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mc:AlternateContent xmlns:mc="http://schemas.openxmlformats.org/markup-compatibility/2006">
    <mc:Choice Requires="x15">
      <x15ac:absPath xmlns:x15ac="http://schemas.microsoft.com/office/spreadsheetml/2010/11/ac" url="C:\Users\takashi\Desktop\滋賀県：第58回滋賀県政世論調査\【報告書】第58回滋賀県政世論調査\02クロス集計\"/>
    </mc:Choice>
  </mc:AlternateContent>
  <xr:revisionPtr revIDLastSave="0" documentId="13_ncr:1_{CAC6185F-E7C0-445D-851A-A0FD9EE0F7E9}" xr6:coauthVersionLast="47" xr6:coauthVersionMax="47" xr10:uidLastSave="{00000000-0000-0000-0000-000000000000}"/>
  <bookViews>
    <workbookView xWindow="-105" yWindow="0" windowWidth="14610" windowHeight="15585" tabRatio="841" firstSheet="30" activeTab="35" xr2:uid="{00000000-000D-0000-FFFF-FFFF00000000}"/>
  </bookViews>
  <sheets>
    <sheet name="表紙" sheetId="112" r:id="rId1"/>
    <sheet name="目次" sheetId="5" r:id="rId2"/>
    <sheet name="問1" sheetId="6" r:id="rId3"/>
    <sheet name="問2" sheetId="7" r:id="rId4"/>
    <sheet name="問3" sheetId="8" r:id="rId5"/>
    <sheet name="問4" sheetId="9" r:id="rId6"/>
    <sheet name="問4付" sheetId="10" r:id="rId7"/>
    <sheet name="問5" sheetId="11" r:id="rId8"/>
    <sheet name="問5付" sheetId="12" r:id="rId9"/>
    <sheet name="(参考)" sheetId="15" r:id="rId10"/>
    <sheet name="問6" sheetId="13" r:id="rId11"/>
    <sheet name="問7" sheetId="73" r:id="rId12"/>
    <sheet name="問8" sheetId="14" r:id="rId13"/>
    <sheet name="問8付1" sheetId="115" r:id="rId14"/>
    <sheet name="問8付2" sheetId="114" r:id="rId15"/>
    <sheet name="問9" sheetId="16" r:id="rId16"/>
    <sheet name="問10" sheetId="17" r:id="rId17"/>
    <sheet name="問11" sheetId="75" r:id="rId18"/>
    <sheet name="問11付" sheetId="76" r:id="rId19"/>
    <sheet name="問12" sheetId="148" r:id="rId20"/>
    <sheet name="問13" sheetId="136" r:id="rId21"/>
    <sheet name="問14" sheetId="149" r:id="rId22"/>
    <sheet name="問15" sheetId="172" r:id="rId23"/>
    <sheet name="問16" sheetId="171" r:id="rId24"/>
    <sheet name="問16付" sheetId="78" r:id="rId25"/>
    <sheet name="問17" sheetId="21" r:id="rId26"/>
    <sheet name="問18" sheetId="173" r:id="rId27"/>
    <sheet name="問19" sheetId="174" r:id="rId28"/>
    <sheet name="問20" sheetId="116" r:id="rId29"/>
    <sheet name="問21" sheetId="23" r:id="rId30"/>
    <sheet name="問22" sheetId="175" r:id="rId31"/>
    <sheet name="問23" sheetId="167" r:id="rId32"/>
    <sheet name="問24" sheetId="176" r:id="rId33"/>
    <sheet name="問25" sheetId="177" r:id="rId34"/>
    <sheet name="問26" sheetId="178" r:id="rId35"/>
    <sheet name="問27" sheetId="179" r:id="rId36"/>
    <sheet name="問27付" sheetId="180" r:id="rId37"/>
    <sheet name="問28" sheetId="181" r:id="rId38"/>
    <sheet name="問29" sheetId="182" r:id="rId39"/>
    <sheet name="問30" sheetId="183" r:id="rId40"/>
  </sheets>
  <definedNames>
    <definedName name="_xlnm._FilterDatabase" localSheetId="9" hidden="1">'(参考)'!$A$2:$P$57</definedName>
    <definedName name="_xlnm._FilterDatabase" localSheetId="2" hidden="1">問1!$A$2:$K$57</definedName>
    <definedName name="_xlnm._FilterDatabase" localSheetId="16" hidden="1">問10!$A$2:$N$114</definedName>
    <definedName name="_xlnm._FilterDatabase" localSheetId="17" hidden="1">問11!$A$2:$N$57</definedName>
    <definedName name="_xlnm._FilterDatabase" localSheetId="18" hidden="1">問11付!$A$2:$N$57</definedName>
    <definedName name="_xlnm._FilterDatabase" localSheetId="19" hidden="1">問12!$A$2:$N$57</definedName>
    <definedName name="_xlnm._FilterDatabase" localSheetId="20" hidden="1">問13!$A$2:$Q$69</definedName>
    <definedName name="_xlnm._FilterDatabase" localSheetId="21" hidden="1">問14!$A$2:$U$57</definedName>
    <definedName name="_xlnm._FilterDatabase" localSheetId="22" hidden="1">問15!$A$2:$P$57</definedName>
    <definedName name="_xlnm._FilterDatabase" localSheetId="23" hidden="1">問16!$A$2:$O$57</definedName>
    <definedName name="_xlnm._FilterDatabase" localSheetId="24" hidden="1">問16付!$A$2:$L$114</definedName>
    <definedName name="_xlnm._FilterDatabase" localSheetId="25" hidden="1">問17!$A$2:$Q$57</definedName>
    <definedName name="_xlnm._FilterDatabase" localSheetId="26" hidden="1">問18!$A$2:$R$57</definedName>
    <definedName name="_xlnm._FilterDatabase" localSheetId="27" hidden="1">問19!$A$2:$M$82</definedName>
    <definedName name="_xlnm._FilterDatabase" localSheetId="3" hidden="1">問2!$A$2:$M$57</definedName>
    <definedName name="_xlnm._FilterDatabase" localSheetId="28" hidden="1">問20!$A$2:$M$404</definedName>
    <definedName name="_xlnm._FilterDatabase" localSheetId="29" hidden="1">問21!$A$1:$AF$1576</definedName>
    <definedName name="_xlnm._FilterDatabase" localSheetId="30" hidden="1">問22!$A$1:$AF$439</definedName>
    <definedName name="_xlnm._FilterDatabase" localSheetId="31" hidden="1">問23!$A$2:$P$57</definedName>
    <definedName name="_xlnm._FilterDatabase" localSheetId="32" hidden="1">問24!$A$2:$P$57</definedName>
    <definedName name="_xlnm._FilterDatabase" localSheetId="33" hidden="1">問25!$A$2:$P$57</definedName>
    <definedName name="_xlnm._FilterDatabase" localSheetId="34" hidden="1">問26!$A$2:$P$57</definedName>
    <definedName name="_xlnm._FilterDatabase" localSheetId="35" hidden="1">問27!$A$2:$R$57</definedName>
    <definedName name="_xlnm._FilterDatabase" localSheetId="36" hidden="1">問27付!$A$2:$Q$57</definedName>
    <definedName name="_xlnm._FilterDatabase" localSheetId="37" hidden="1">問28!$A$2:$P$57</definedName>
    <definedName name="_xlnm._FilterDatabase" localSheetId="38" hidden="1">問29!$A$2:$P$57</definedName>
    <definedName name="_xlnm._FilterDatabase" localSheetId="4" hidden="1">問3!$A$2:$Q$57</definedName>
    <definedName name="_xlnm._FilterDatabase" localSheetId="39" hidden="1">問30!$A$2:$V$57</definedName>
    <definedName name="_xlnm._FilterDatabase" localSheetId="5" hidden="1">問4!$A$2:$S$57</definedName>
    <definedName name="_xlnm._FilterDatabase" localSheetId="6" hidden="1">問4付!$A$2:$N$57</definedName>
    <definedName name="_xlnm._FilterDatabase" localSheetId="7" hidden="1">問5!$A$2:$M$57</definedName>
    <definedName name="_xlnm._FilterDatabase" localSheetId="8" hidden="1">問5付!$A$2:$L$57</definedName>
    <definedName name="_xlnm._FilterDatabase" localSheetId="10" hidden="1">問6!$A$2:$L$62</definedName>
    <definedName name="_xlnm._FilterDatabase" localSheetId="11" hidden="1">問7!$A$2:$N$62</definedName>
    <definedName name="_xlnm._FilterDatabase" localSheetId="12" hidden="1">問8!$A$2:$R$57</definedName>
    <definedName name="_xlnm._FilterDatabase" localSheetId="13" hidden="1">問8付1!$A$2:$O$57</definedName>
    <definedName name="_xlnm._FilterDatabase" localSheetId="14" hidden="1">問8付2!$A$2:$O$57</definedName>
    <definedName name="_xlnm._FilterDatabase" localSheetId="15" hidden="1">問9!$A$1:$V$1198</definedName>
    <definedName name="_xlnm.Print_Area" localSheetId="9">'(参考)'!$A$1:$E$57</definedName>
    <definedName name="_xlnm.Print_Area" localSheetId="1">目次!$A$1:$C$48</definedName>
    <definedName name="_xlnm.Print_Area" localSheetId="2">問1!$A$1:$G$57</definedName>
    <definedName name="_xlnm.Print_Area" localSheetId="16">問10!$A$1:$N$114</definedName>
    <definedName name="_xlnm.Print_Area" localSheetId="17">問11!$A$1:$H$57</definedName>
    <definedName name="_xlnm.Print_Area" localSheetId="18">問11付!$A$1:$H$57</definedName>
    <definedName name="_xlnm.Print_Area" localSheetId="19">問12!$A$1:$I$62</definedName>
    <definedName name="_xlnm.Print_Area" localSheetId="20">問13!$A$1:$J$69</definedName>
    <definedName name="_xlnm.Print_Area" localSheetId="21">問14!$A$1:$N$63</definedName>
    <definedName name="_xlnm.Print_Area" localSheetId="22">問15!$A$1:$I$83</definedName>
    <definedName name="_xlnm.Print_Area" localSheetId="23">問16!$A$1:$O$57</definedName>
    <definedName name="_xlnm.Print_Area" localSheetId="24">問16付!$A$1:$L$114</definedName>
    <definedName name="_xlnm.Print_Area" localSheetId="25">問17!$A$1:$K$57</definedName>
    <definedName name="_xlnm.Print_Area" localSheetId="26">問18!$A$1:$H$213</definedName>
    <definedName name="_xlnm.Print_Area" localSheetId="27">問19!$A$1:$N$194</definedName>
    <definedName name="_xlnm.Print_Area" localSheetId="3">問2!$A$1:$I$57</definedName>
    <definedName name="_xlnm.Print_Area" localSheetId="28">問20!$A$1:$K$404</definedName>
    <definedName name="_xlnm.Print_Area" localSheetId="29">問21!$A$1:$L$1536</definedName>
    <definedName name="_xlnm.Print_Area" localSheetId="30">問22!$A$1:$J$399</definedName>
    <definedName name="_xlnm.Print_Area" localSheetId="31">問23!$A$1:$N$57</definedName>
    <definedName name="_xlnm.Print_Area" localSheetId="32">問24!$A$1:$K$57</definedName>
    <definedName name="_xlnm.Print_Area" localSheetId="33">問25!$A$1:$K$57</definedName>
    <definedName name="_xlnm.Print_Area" localSheetId="34">問26!$A$1:$K$114</definedName>
    <definedName name="_xlnm.Print_Area" localSheetId="35">問27!$A$1:$H$72</definedName>
    <definedName name="_xlnm.Print_Area" localSheetId="36">問27付!$A$1:$O$57</definedName>
    <definedName name="_xlnm.Print_Area" localSheetId="37">問28!$A$1:$J$72</definedName>
    <definedName name="_xlnm.Print_Area" localSheetId="38">問29!$A$1:$K$57</definedName>
    <definedName name="_xlnm.Print_Area" localSheetId="4">問3!$A$1:$K$57</definedName>
    <definedName name="_xlnm.Print_Area" localSheetId="39">問30!$A$1:$K$114</definedName>
    <definedName name="_xlnm.Print_Area" localSheetId="5">問4!$A$1:$L$57</definedName>
    <definedName name="_xlnm.Print_Area" localSheetId="6">問4付!$A$1:$H$57</definedName>
    <definedName name="_xlnm.Print_Area" localSheetId="7">問5!$A$1:$G$57</definedName>
    <definedName name="_xlnm.Print_Area" localSheetId="8">問5付!$A$1:$H$57</definedName>
    <definedName name="_xlnm.Print_Area" localSheetId="10">問6!$A$1:$G$57</definedName>
    <definedName name="_xlnm.Print_Area" localSheetId="11">問7!$A$1:$H$57</definedName>
    <definedName name="_xlnm.Print_Area" localSheetId="12">問8!$A$1:$H$57</definedName>
    <definedName name="_xlnm.Print_Area" localSheetId="13">問8付1!$A$1:$J$57</definedName>
    <definedName name="_xlnm.Print_Area" localSheetId="14">問8付2!$A$1:$I$57</definedName>
    <definedName name="_xlnm.Print_Area" localSheetId="15">問9!$A$1:$L$1197</definedName>
    <definedName name="_xlnm.Print_Titles" localSheetId="22">問15!$3:$5</definedName>
    <definedName name="_xlnm.Print_Titles" localSheetId="26">問18!$3:$5</definedName>
    <definedName name="_xlnm.Print_Titles" localSheetId="27">問19!$3:$5</definedName>
    <definedName name="_xlnm.Print_Titles" localSheetId="31">問23!$1:$5</definedName>
    <definedName name="_xlnm.Print_Titles" localSheetId="32">問24!$1:$5</definedName>
    <definedName name="_xlnm.Print_Titles" localSheetId="33">問25!$1:$5</definedName>
    <definedName name="_xlnm.Print_Titles" localSheetId="35">問27!$3:$5</definedName>
    <definedName name="_xlnm.Print_Titles" localSheetId="36">問27付!$1:$5</definedName>
    <definedName name="_xlnm.Print_Titles" localSheetId="37">問28!$3:$5</definedName>
    <definedName name="_xlnm.Print_Titles" localSheetId="38">問29!$1:$5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7" i="73" l="1"/>
  <c r="D36" i="73"/>
  <c r="D35" i="73"/>
  <c r="D34" i="73"/>
  <c r="D33" i="73"/>
  <c r="D32" i="73"/>
  <c r="D31" i="73"/>
  <c r="D30" i="73"/>
  <c r="D29" i="73"/>
  <c r="D27" i="73"/>
  <c r="D26" i="73"/>
  <c r="D25" i="73"/>
  <c r="D24" i="73"/>
  <c r="D23" i="73"/>
  <c r="D22" i="73"/>
  <c r="D21" i="73"/>
  <c r="D20" i="73"/>
  <c r="D19" i="73"/>
  <c r="D18" i="73"/>
  <c r="D17" i="73"/>
  <c r="D16" i="73"/>
  <c r="D15" i="73"/>
  <c r="D14" i="73"/>
  <c r="D13" i="73"/>
  <c r="D12" i="73"/>
  <c r="D11" i="73"/>
  <c r="D10" i="73"/>
  <c r="D9" i="73"/>
  <c r="D8" i="73"/>
  <c r="D7" i="73"/>
  <c r="D6" i="73"/>
  <c r="D5" i="73"/>
  <c r="D57" i="13"/>
  <c r="D56" i="13"/>
  <c r="D55" i="13"/>
  <c r="D54" i="13"/>
  <c r="D53" i="13"/>
  <c r="D52" i="13"/>
  <c r="D51" i="13"/>
  <c r="D50" i="13"/>
  <c r="D49" i="13"/>
  <c r="D48" i="13"/>
  <c r="D47" i="13"/>
  <c r="D46" i="13"/>
  <c r="D45" i="13"/>
  <c r="D44" i="13"/>
  <c r="D43" i="13"/>
  <c r="D42" i="13"/>
  <c r="D41" i="13"/>
  <c r="D40" i="13"/>
  <c r="D39" i="13"/>
  <c r="D38" i="13"/>
  <c r="D37" i="13"/>
  <c r="D36" i="13"/>
  <c r="D35" i="13"/>
  <c r="D34" i="13"/>
  <c r="D33" i="13"/>
  <c r="D32" i="13"/>
  <c r="D31" i="13"/>
  <c r="D30" i="13"/>
  <c r="D29" i="13"/>
  <c r="D27" i="13"/>
  <c r="D26" i="13"/>
  <c r="D25" i="13"/>
  <c r="D24" i="13"/>
  <c r="D23" i="13"/>
  <c r="D22" i="13"/>
  <c r="D21" i="13"/>
  <c r="D20" i="13"/>
  <c r="D19" i="13"/>
  <c r="D18" i="13"/>
  <c r="D17" i="13"/>
  <c r="D16" i="13"/>
  <c r="D15" i="13"/>
  <c r="D14" i="13"/>
  <c r="D13" i="13"/>
  <c r="D12" i="13"/>
  <c r="D11" i="13"/>
  <c r="D10" i="13"/>
  <c r="D9" i="13"/>
  <c r="D8" i="13"/>
  <c r="D7" i="13"/>
  <c r="D6" i="13"/>
  <c r="D5" i="13"/>
  <c r="D35" i="8"/>
  <c r="D34" i="8"/>
  <c r="D33" i="8"/>
  <c r="D32" i="8"/>
  <c r="D31" i="8"/>
  <c r="D30" i="8"/>
  <c r="D29" i="8"/>
  <c r="D27" i="8"/>
  <c r="D26" i="8"/>
  <c r="D25" i="8"/>
  <c r="D24" i="8"/>
  <c r="D23" i="8"/>
  <c r="D22" i="8"/>
  <c r="D21" i="8"/>
  <c r="D20" i="8"/>
  <c r="D19" i="8"/>
  <c r="D18" i="8"/>
  <c r="D17" i="8"/>
  <c r="D35" i="7"/>
  <c r="D34" i="7"/>
  <c r="D33" i="7"/>
  <c r="D32" i="7"/>
  <c r="D31" i="7"/>
  <c r="D30" i="7"/>
  <c r="D29" i="7"/>
  <c r="D27" i="7"/>
  <c r="D26" i="7"/>
  <c r="D25" i="7"/>
  <c r="D24" i="7"/>
  <c r="D23" i="7"/>
  <c r="D22" i="7"/>
  <c r="D21" i="7"/>
  <c r="D20" i="7"/>
  <c r="D19" i="7"/>
  <c r="D18" i="7"/>
  <c r="D17" i="7"/>
  <c r="D16" i="6"/>
  <c r="D15" i="6"/>
  <c r="D14" i="6"/>
  <c r="D79" i="183"/>
  <c r="D22" i="183"/>
  <c r="D22" i="182"/>
  <c r="D22" i="181"/>
  <c r="D21" i="180"/>
  <c r="D22" i="179"/>
  <c r="D79" i="178"/>
  <c r="D22" i="178"/>
  <c r="D22" i="177"/>
  <c r="D22" i="176"/>
  <c r="D22" i="167"/>
  <c r="D364" i="175"/>
  <c r="D307" i="175"/>
  <c r="D250" i="175"/>
  <c r="D193" i="175"/>
  <c r="D136" i="175"/>
  <c r="D79" i="175"/>
  <c r="D22" i="175"/>
  <c r="D310" i="23"/>
  <c r="D214" i="23"/>
  <c r="D118" i="23"/>
  <c r="D22" i="23"/>
  <c r="D1462" i="23"/>
  <c r="D1366" i="23"/>
  <c r="D1270" i="23"/>
  <c r="D1174" i="23"/>
  <c r="D1078" i="23"/>
  <c r="D982" i="23"/>
  <c r="D886" i="23"/>
  <c r="D790" i="23"/>
  <c r="D694" i="23"/>
  <c r="D598" i="23"/>
  <c r="D502" i="23"/>
  <c r="D22" i="116"/>
  <c r="D224" i="116"/>
  <c r="D22" i="174"/>
  <c r="D22" i="173"/>
  <c r="D22" i="21"/>
  <c r="D79" i="78"/>
  <c r="D22" i="78"/>
  <c r="D22" i="171"/>
  <c r="D22" i="172"/>
  <c r="D22" i="149"/>
  <c r="D22" i="136"/>
  <c r="D22" i="148"/>
  <c r="D22" i="76"/>
  <c r="D22" i="75"/>
  <c r="D22" i="17"/>
  <c r="D79" i="17"/>
  <c r="D1162" i="16"/>
  <c r="D1105" i="16"/>
  <c r="D1048" i="16"/>
  <c r="D991" i="16"/>
  <c r="D934" i="16"/>
  <c r="D877" i="16"/>
  <c r="D820" i="16"/>
  <c r="D763" i="16"/>
  <c r="D706" i="16"/>
  <c r="D649" i="16"/>
  <c r="D592" i="16"/>
  <c r="D535" i="16"/>
  <c r="D478" i="16"/>
  <c r="D421" i="16"/>
  <c r="D364" i="16"/>
  <c r="D307" i="16"/>
  <c r="D250" i="16"/>
  <c r="D193" i="16"/>
  <c r="D136" i="16"/>
  <c r="F144" i="16"/>
  <c r="D79" i="16"/>
  <c r="D22" i="16"/>
  <c r="D22" i="114"/>
  <c r="D22" i="115"/>
  <c r="D22" i="14"/>
  <c r="D22" i="15"/>
  <c r="D22" i="12"/>
  <c r="D22" i="11"/>
  <c r="D22" i="10"/>
  <c r="D22" i="9"/>
  <c r="D21" i="12"/>
  <c r="D20" i="12"/>
  <c r="D19" i="12"/>
  <c r="D18" i="12"/>
  <c r="D17" i="12"/>
  <c r="D35" i="11"/>
  <c r="D34" i="11"/>
  <c r="D33" i="11"/>
  <c r="D32" i="11"/>
  <c r="D31" i="11"/>
  <c r="D30" i="11"/>
  <c r="D29" i="11"/>
  <c r="D27" i="11"/>
  <c r="D26" i="11"/>
  <c r="D25" i="11"/>
  <c r="D24" i="11"/>
  <c r="D23" i="11"/>
  <c r="D35" i="10"/>
  <c r="D34" i="10"/>
  <c r="D33" i="10"/>
  <c r="D32" i="10"/>
  <c r="D31" i="10"/>
  <c r="D30" i="10"/>
  <c r="D29" i="10"/>
  <c r="D27" i="10"/>
  <c r="D26" i="10"/>
  <c r="D25" i="10"/>
  <c r="D24" i="10"/>
  <c r="D23" i="10"/>
  <c r="D74" i="178"/>
  <c r="E74" i="178"/>
  <c r="F74" i="178"/>
  <c r="G74" i="178"/>
  <c r="H74" i="178"/>
  <c r="I74" i="178"/>
  <c r="J74" i="178"/>
  <c r="K74" i="178"/>
  <c r="D75" i="178"/>
  <c r="E75" i="178"/>
  <c r="F75" i="178"/>
  <c r="G75" i="178"/>
  <c r="H75" i="178"/>
  <c r="I75" i="178"/>
  <c r="J75" i="178"/>
  <c r="K75" i="178"/>
  <c r="D76" i="178"/>
  <c r="E76" i="178"/>
  <c r="F76" i="178"/>
  <c r="G76" i="178"/>
  <c r="H76" i="178"/>
  <c r="I76" i="178"/>
  <c r="J76" i="178"/>
  <c r="K76" i="178"/>
  <c r="D77" i="178"/>
  <c r="E77" i="178"/>
  <c r="F77" i="178"/>
  <c r="G77" i="178"/>
  <c r="H77" i="178"/>
  <c r="I77" i="178"/>
  <c r="J77" i="178"/>
  <c r="K77" i="178"/>
  <c r="D78" i="178"/>
  <c r="E78" i="178"/>
  <c r="F78" i="178"/>
  <c r="G78" i="178"/>
  <c r="H78" i="178"/>
  <c r="I78" i="178"/>
  <c r="J78" i="178"/>
  <c r="K78" i="178"/>
  <c r="E79" i="178"/>
  <c r="F79" i="178"/>
  <c r="G79" i="178"/>
  <c r="H79" i="178"/>
  <c r="I79" i="178"/>
  <c r="J79" i="178"/>
  <c r="K79" i="178"/>
  <c r="D406" i="23"/>
  <c r="D219" i="116"/>
  <c r="E219" i="116"/>
  <c r="F219" i="116"/>
  <c r="G219" i="116"/>
  <c r="H219" i="116"/>
  <c r="I219" i="116"/>
  <c r="J219" i="116"/>
  <c r="K219" i="116"/>
  <c r="D220" i="116"/>
  <c r="E220" i="116"/>
  <c r="F220" i="116"/>
  <c r="G220" i="116"/>
  <c r="H220" i="116"/>
  <c r="I220" i="116"/>
  <c r="J220" i="116"/>
  <c r="K220" i="116"/>
  <c r="D221" i="116"/>
  <c r="E221" i="116"/>
  <c r="F221" i="116"/>
  <c r="G221" i="116"/>
  <c r="H221" i="116"/>
  <c r="I221" i="116"/>
  <c r="J221" i="116"/>
  <c r="K221" i="116"/>
  <c r="D222" i="116"/>
  <c r="E222" i="116"/>
  <c r="F222" i="116"/>
  <c r="G222" i="116"/>
  <c r="H222" i="116"/>
  <c r="I222" i="116"/>
  <c r="J222" i="116"/>
  <c r="K222" i="116"/>
  <c r="D223" i="116"/>
  <c r="E223" i="116"/>
  <c r="F223" i="116"/>
  <c r="G223" i="116"/>
  <c r="H223" i="116"/>
  <c r="I223" i="116"/>
  <c r="J223" i="116"/>
  <c r="K223" i="116"/>
  <c r="E224" i="116"/>
  <c r="F224" i="116"/>
  <c r="G224" i="116"/>
  <c r="H224" i="116"/>
  <c r="I224" i="116"/>
  <c r="J224" i="116"/>
  <c r="K224" i="116"/>
  <c r="D74" i="183"/>
  <c r="E74" i="183"/>
  <c r="F74" i="183"/>
  <c r="G74" i="183"/>
  <c r="H74" i="183"/>
  <c r="I74" i="183"/>
  <c r="J74" i="183"/>
  <c r="K74" i="183"/>
  <c r="D75" i="183"/>
  <c r="E75" i="183"/>
  <c r="F75" i="183"/>
  <c r="G75" i="183"/>
  <c r="H75" i="183"/>
  <c r="I75" i="183"/>
  <c r="J75" i="183"/>
  <c r="K75" i="183"/>
  <c r="D76" i="183"/>
  <c r="E76" i="183"/>
  <c r="F76" i="183"/>
  <c r="G76" i="183"/>
  <c r="H76" i="183"/>
  <c r="I76" i="183"/>
  <c r="J76" i="183"/>
  <c r="K76" i="183"/>
  <c r="D77" i="183"/>
  <c r="E77" i="183"/>
  <c r="F77" i="183"/>
  <c r="G77" i="183"/>
  <c r="H77" i="183"/>
  <c r="I77" i="183"/>
  <c r="J77" i="183"/>
  <c r="K77" i="183"/>
  <c r="D78" i="183"/>
  <c r="E78" i="183"/>
  <c r="F78" i="183"/>
  <c r="G78" i="183"/>
  <c r="H78" i="183"/>
  <c r="I78" i="183"/>
  <c r="J78" i="183"/>
  <c r="K78" i="183"/>
  <c r="E79" i="183"/>
  <c r="F79" i="183"/>
  <c r="G79" i="183"/>
  <c r="H79" i="183"/>
  <c r="I79" i="183"/>
  <c r="J79" i="183"/>
  <c r="K79" i="183"/>
  <c r="D17" i="183"/>
  <c r="E17" i="183"/>
  <c r="F17" i="183"/>
  <c r="G17" i="183"/>
  <c r="H17" i="183"/>
  <c r="I17" i="183"/>
  <c r="J17" i="183"/>
  <c r="D18" i="183"/>
  <c r="E18" i="183"/>
  <c r="F18" i="183"/>
  <c r="G18" i="183"/>
  <c r="H18" i="183"/>
  <c r="I18" i="183"/>
  <c r="J18" i="183"/>
  <c r="D19" i="183"/>
  <c r="E19" i="183"/>
  <c r="F19" i="183"/>
  <c r="G19" i="183"/>
  <c r="H19" i="183"/>
  <c r="I19" i="183"/>
  <c r="J19" i="183"/>
  <c r="D20" i="183"/>
  <c r="E20" i="183"/>
  <c r="F20" i="183"/>
  <c r="G20" i="183"/>
  <c r="H20" i="183"/>
  <c r="I20" i="183"/>
  <c r="J20" i="183"/>
  <c r="D21" i="183"/>
  <c r="E21" i="183"/>
  <c r="F21" i="183"/>
  <c r="G21" i="183"/>
  <c r="H21" i="183"/>
  <c r="I21" i="183"/>
  <c r="J21" i="183"/>
  <c r="E22" i="183"/>
  <c r="F22" i="183"/>
  <c r="G22" i="183"/>
  <c r="H22" i="183"/>
  <c r="I22" i="183"/>
  <c r="J22" i="183"/>
  <c r="D17" i="182"/>
  <c r="E17" i="182"/>
  <c r="F17" i="182"/>
  <c r="G17" i="182"/>
  <c r="H17" i="182"/>
  <c r="I17" i="182"/>
  <c r="J17" i="182"/>
  <c r="K17" i="182"/>
  <c r="D18" i="182"/>
  <c r="E18" i="182"/>
  <c r="F18" i="182"/>
  <c r="G18" i="182"/>
  <c r="H18" i="182"/>
  <c r="I18" i="182"/>
  <c r="J18" i="182"/>
  <c r="K18" i="182"/>
  <c r="D19" i="182"/>
  <c r="E19" i="182"/>
  <c r="F19" i="182"/>
  <c r="G19" i="182"/>
  <c r="H19" i="182"/>
  <c r="I19" i="182"/>
  <c r="J19" i="182"/>
  <c r="K19" i="182"/>
  <c r="D20" i="182"/>
  <c r="E20" i="182"/>
  <c r="F20" i="182"/>
  <c r="G20" i="182"/>
  <c r="H20" i="182"/>
  <c r="I20" i="182"/>
  <c r="J20" i="182"/>
  <c r="K20" i="182"/>
  <c r="D21" i="182"/>
  <c r="E21" i="182"/>
  <c r="F21" i="182"/>
  <c r="G21" i="182"/>
  <c r="H21" i="182"/>
  <c r="I21" i="182"/>
  <c r="J21" i="182"/>
  <c r="K21" i="182"/>
  <c r="E22" i="182"/>
  <c r="F22" i="182"/>
  <c r="G22" i="182"/>
  <c r="H22" i="182"/>
  <c r="I22" i="182"/>
  <c r="J22" i="182"/>
  <c r="K22" i="182"/>
  <c r="D17" i="181"/>
  <c r="E17" i="181"/>
  <c r="F17" i="181"/>
  <c r="G17" i="181"/>
  <c r="H17" i="181"/>
  <c r="I17" i="181"/>
  <c r="J17" i="181"/>
  <c r="D18" i="181"/>
  <c r="E18" i="181"/>
  <c r="F18" i="181"/>
  <c r="G18" i="181"/>
  <c r="H18" i="181"/>
  <c r="I18" i="181"/>
  <c r="J18" i="181"/>
  <c r="D19" i="181"/>
  <c r="E19" i="181"/>
  <c r="F19" i="181"/>
  <c r="G19" i="181"/>
  <c r="H19" i="181"/>
  <c r="I19" i="181"/>
  <c r="J19" i="181"/>
  <c r="D20" i="181"/>
  <c r="E20" i="181"/>
  <c r="F20" i="181"/>
  <c r="G20" i="181"/>
  <c r="H20" i="181"/>
  <c r="I20" i="181"/>
  <c r="J20" i="181"/>
  <c r="D21" i="181"/>
  <c r="E21" i="181"/>
  <c r="F21" i="181"/>
  <c r="G21" i="181"/>
  <c r="H21" i="181"/>
  <c r="I21" i="181"/>
  <c r="J21" i="181"/>
  <c r="E22" i="181"/>
  <c r="F22" i="181"/>
  <c r="G22" i="181"/>
  <c r="H22" i="181"/>
  <c r="I22" i="181"/>
  <c r="J22" i="181"/>
  <c r="D17" i="180"/>
  <c r="E17" i="180"/>
  <c r="F17" i="180"/>
  <c r="G17" i="180"/>
  <c r="H17" i="180"/>
  <c r="I17" i="180"/>
  <c r="J17" i="180"/>
  <c r="K17" i="180"/>
  <c r="L17" i="180"/>
  <c r="M17" i="180"/>
  <c r="N17" i="180"/>
  <c r="O17" i="180"/>
  <c r="D18" i="180"/>
  <c r="E18" i="180"/>
  <c r="F18" i="180"/>
  <c r="G18" i="180"/>
  <c r="H18" i="180"/>
  <c r="I18" i="180"/>
  <c r="J18" i="180"/>
  <c r="K18" i="180"/>
  <c r="L18" i="180"/>
  <c r="M18" i="180"/>
  <c r="N18" i="180"/>
  <c r="O18" i="180"/>
  <c r="D19" i="180"/>
  <c r="E19" i="180"/>
  <c r="F19" i="180"/>
  <c r="G19" i="180"/>
  <c r="H19" i="180"/>
  <c r="I19" i="180"/>
  <c r="J19" i="180"/>
  <c r="K19" i="180"/>
  <c r="L19" i="180"/>
  <c r="M19" i="180"/>
  <c r="N19" i="180"/>
  <c r="O19" i="180"/>
  <c r="D20" i="180"/>
  <c r="E20" i="180"/>
  <c r="F20" i="180"/>
  <c r="G20" i="180"/>
  <c r="H20" i="180"/>
  <c r="I20" i="180"/>
  <c r="J20" i="180"/>
  <c r="K20" i="180"/>
  <c r="L20" i="180"/>
  <c r="M20" i="180"/>
  <c r="N20" i="180"/>
  <c r="O20" i="180"/>
  <c r="E21" i="180"/>
  <c r="F21" i="180"/>
  <c r="G21" i="180"/>
  <c r="H21" i="180"/>
  <c r="I21" i="180"/>
  <c r="J21" i="180"/>
  <c r="K21" i="180"/>
  <c r="L21" i="180"/>
  <c r="M21" i="180"/>
  <c r="N21" i="180"/>
  <c r="O21" i="180"/>
  <c r="D17" i="179"/>
  <c r="E17" i="179"/>
  <c r="F17" i="179"/>
  <c r="G17" i="179"/>
  <c r="H17" i="179"/>
  <c r="D18" i="179"/>
  <c r="E18" i="179"/>
  <c r="F18" i="179"/>
  <c r="G18" i="179"/>
  <c r="H18" i="179"/>
  <c r="D19" i="179"/>
  <c r="E19" i="179"/>
  <c r="F19" i="179"/>
  <c r="G19" i="179"/>
  <c r="H19" i="179"/>
  <c r="D20" i="179"/>
  <c r="E20" i="179"/>
  <c r="F20" i="179"/>
  <c r="G20" i="179"/>
  <c r="H20" i="179"/>
  <c r="D21" i="179"/>
  <c r="E21" i="179"/>
  <c r="F21" i="179"/>
  <c r="G21" i="179"/>
  <c r="H21" i="179"/>
  <c r="E22" i="179"/>
  <c r="F22" i="179"/>
  <c r="G22" i="179"/>
  <c r="H22" i="179"/>
  <c r="D17" i="178"/>
  <c r="E17" i="178"/>
  <c r="F17" i="178"/>
  <c r="G17" i="178"/>
  <c r="H17" i="178"/>
  <c r="I17" i="178"/>
  <c r="J17" i="178"/>
  <c r="D18" i="178"/>
  <c r="E18" i="178"/>
  <c r="F18" i="178"/>
  <c r="G18" i="178"/>
  <c r="H18" i="178"/>
  <c r="I18" i="178"/>
  <c r="J18" i="178"/>
  <c r="D19" i="178"/>
  <c r="E19" i="178"/>
  <c r="F19" i="178"/>
  <c r="G19" i="178"/>
  <c r="H19" i="178"/>
  <c r="I19" i="178"/>
  <c r="J19" i="178"/>
  <c r="D20" i="178"/>
  <c r="E20" i="178"/>
  <c r="F20" i="178"/>
  <c r="G20" i="178"/>
  <c r="H20" i="178"/>
  <c r="I20" i="178"/>
  <c r="J20" i="178"/>
  <c r="D21" i="178"/>
  <c r="E21" i="178"/>
  <c r="F21" i="178"/>
  <c r="G21" i="178"/>
  <c r="H21" i="178"/>
  <c r="I21" i="178"/>
  <c r="J21" i="178"/>
  <c r="E22" i="178"/>
  <c r="F22" i="178"/>
  <c r="G22" i="178"/>
  <c r="H22" i="178"/>
  <c r="I22" i="178"/>
  <c r="J22" i="178"/>
  <c r="D17" i="177"/>
  <c r="E17" i="177"/>
  <c r="F17" i="177"/>
  <c r="G17" i="177"/>
  <c r="H17" i="177"/>
  <c r="I17" i="177"/>
  <c r="J17" i="177"/>
  <c r="K17" i="177"/>
  <c r="D18" i="177"/>
  <c r="E18" i="177"/>
  <c r="F18" i="177"/>
  <c r="G18" i="177"/>
  <c r="H18" i="177"/>
  <c r="I18" i="177"/>
  <c r="J18" i="177"/>
  <c r="K18" i="177"/>
  <c r="D19" i="177"/>
  <c r="E19" i="177"/>
  <c r="F19" i="177"/>
  <c r="G19" i="177"/>
  <c r="H19" i="177"/>
  <c r="I19" i="177"/>
  <c r="J19" i="177"/>
  <c r="K19" i="177"/>
  <c r="D20" i="177"/>
  <c r="E20" i="177"/>
  <c r="F20" i="177"/>
  <c r="G20" i="177"/>
  <c r="H20" i="177"/>
  <c r="I20" i="177"/>
  <c r="J20" i="177"/>
  <c r="K20" i="177"/>
  <c r="D21" i="177"/>
  <c r="E21" i="177"/>
  <c r="F21" i="177"/>
  <c r="G21" i="177"/>
  <c r="H21" i="177"/>
  <c r="I21" i="177"/>
  <c r="J21" i="177"/>
  <c r="K21" i="177"/>
  <c r="E22" i="177"/>
  <c r="F22" i="177"/>
  <c r="G22" i="177"/>
  <c r="H22" i="177"/>
  <c r="I22" i="177"/>
  <c r="J22" i="177"/>
  <c r="K22" i="177"/>
  <c r="D17" i="176"/>
  <c r="E17" i="176"/>
  <c r="F17" i="176"/>
  <c r="G17" i="176"/>
  <c r="H17" i="176"/>
  <c r="I17" i="176"/>
  <c r="J17" i="176"/>
  <c r="K17" i="176"/>
  <c r="D18" i="176"/>
  <c r="E18" i="176"/>
  <c r="F18" i="176"/>
  <c r="G18" i="176"/>
  <c r="H18" i="176"/>
  <c r="I18" i="176"/>
  <c r="J18" i="176"/>
  <c r="K18" i="176"/>
  <c r="D19" i="176"/>
  <c r="E19" i="176"/>
  <c r="F19" i="176"/>
  <c r="G19" i="176"/>
  <c r="H19" i="176"/>
  <c r="I19" i="176"/>
  <c r="J19" i="176"/>
  <c r="K19" i="176"/>
  <c r="D20" i="176"/>
  <c r="E20" i="176"/>
  <c r="F20" i="176"/>
  <c r="G20" i="176"/>
  <c r="H20" i="176"/>
  <c r="I20" i="176"/>
  <c r="J20" i="176"/>
  <c r="K20" i="176"/>
  <c r="D21" i="176"/>
  <c r="E21" i="176"/>
  <c r="F21" i="176"/>
  <c r="G21" i="176"/>
  <c r="H21" i="176"/>
  <c r="I21" i="176"/>
  <c r="J21" i="176"/>
  <c r="K21" i="176"/>
  <c r="E22" i="176"/>
  <c r="F22" i="176"/>
  <c r="G22" i="176"/>
  <c r="H22" i="176"/>
  <c r="I22" i="176"/>
  <c r="J22" i="176"/>
  <c r="K22" i="176"/>
  <c r="D17" i="167"/>
  <c r="E17" i="167"/>
  <c r="F17" i="167"/>
  <c r="G17" i="167"/>
  <c r="H17" i="167"/>
  <c r="I17" i="167"/>
  <c r="J17" i="167"/>
  <c r="K17" i="167"/>
  <c r="L17" i="167"/>
  <c r="M17" i="167"/>
  <c r="N17" i="167"/>
  <c r="D18" i="167"/>
  <c r="E18" i="167"/>
  <c r="F18" i="167"/>
  <c r="G18" i="167"/>
  <c r="H18" i="167"/>
  <c r="I18" i="167"/>
  <c r="J18" i="167"/>
  <c r="K18" i="167"/>
  <c r="L18" i="167"/>
  <c r="M18" i="167"/>
  <c r="N18" i="167"/>
  <c r="D19" i="167"/>
  <c r="E19" i="167"/>
  <c r="F19" i="167"/>
  <c r="G19" i="167"/>
  <c r="H19" i="167"/>
  <c r="I19" i="167"/>
  <c r="J19" i="167"/>
  <c r="K19" i="167"/>
  <c r="L19" i="167"/>
  <c r="M19" i="167"/>
  <c r="N19" i="167"/>
  <c r="D20" i="167"/>
  <c r="E20" i="167"/>
  <c r="F20" i="167"/>
  <c r="G20" i="167"/>
  <c r="H20" i="167"/>
  <c r="I20" i="167"/>
  <c r="J20" i="167"/>
  <c r="K20" i="167"/>
  <c r="L20" i="167"/>
  <c r="M20" i="167"/>
  <c r="N20" i="167"/>
  <c r="D21" i="167"/>
  <c r="E21" i="167"/>
  <c r="F21" i="167"/>
  <c r="G21" i="167"/>
  <c r="H21" i="167"/>
  <c r="I21" i="167"/>
  <c r="J21" i="167"/>
  <c r="K21" i="167"/>
  <c r="L21" i="167"/>
  <c r="M21" i="167"/>
  <c r="N21" i="167"/>
  <c r="E22" i="167"/>
  <c r="F22" i="167"/>
  <c r="G22" i="167"/>
  <c r="H22" i="167"/>
  <c r="I22" i="167"/>
  <c r="J22" i="167"/>
  <c r="K22" i="167"/>
  <c r="L22" i="167"/>
  <c r="M22" i="167"/>
  <c r="N22" i="167"/>
  <c r="D359" i="175"/>
  <c r="E359" i="175"/>
  <c r="F359" i="175"/>
  <c r="G359" i="175"/>
  <c r="D360" i="175"/>
  <c r="E360" i="175"/>
  <c r="F360" i="175"/>
  <c r="G360" i="175"/>
  <c r="D361" i="175"/>
  <c r="E361" i="175"/>
  <c r="F361" i="175"/>
  <c r="G361" i="175"/>
  <c r="D362" i="175"/>
  <c r="E362" i="175"/>
  <c r="F362" i="175"/>
  <c r="G362" i="175"/>
  <c r="D363" i="175"/>
  <c r="E363" i="175"/>
  <c r="F363" i="175"/>
  <c r="G363" i="175"/>
  <c r="E364" i="175"/>
  <c r="F364" i="175"/>
  <c r="G364" i="175"/>
  <c r="D302" i="175"/>
  <c r="E302" i="175"/>
  <c r="F302" i="175"/>
  <c r="G302" i="175"/>
  <c r="D303" i="175"/>
  <c r="E303" i="175"/>
  <c r="F303" i="175"/>
  <c r="G303" i="175"/>
  <c r="D304" i="175"/>
  <c r="E304" i="175"/>
  <c r="F304" i="175"/>
  <c r="G304" i="175"/>
  <c r="D305" i="175"/>
  <c r="E305" i="175"/>
  <c r="F305" i="175"/>
  <c r="G305" i="175"/>
  <c r="D306" i="175"/>
  <c r="E306" i="175"/>
  <c r="F306" i="175"/>
  <c r="G306" i="175"/>
  <c r="E307" i="175"/>
  <c r="F307" i="175"/>
  <c r="G307" i="175"/>
  <c r="D245" i="175"/>
  <c r="E245" i="175"/>
  <c r="F245" i="175"/>
  <c r="G245" i="175"/>
  <c r="D246" i="175"/>
  <c r="E246" i="175"/>
  <c r="F246" i="175"/>
  <c r="G246" i="175"/>
  <c r="D247" i="175"/>
  <c r="E247" i="175"/>
  <c r="F247" i="175"/>
  <c r="G247" i="175"/>
  <c r="D248" i="175"/>
  <c r="E248" i="175"/>
  <c r="F248" i="175"/>
  <c r="G248" i="175"/>
  <c r="D249" i="175"/>
  <c r="E249" i="175"/>
  <c r="F249" i="175"/>
  <c r="G249" i="175"/>
  <c r="E250" i="175"/>
  <c r="F250" i="175"/>
  <c r="G250" i="175"/>
  <c r="D188" i="175"/>
  <c r="E188" i="175"/>
  <c r="F188" i="175"/>
  <c r="G188" i="175"/>
  <c r="D189" i="175"/>
  <c r="E189" i="175"/>
  <c r="F189" i="175"/>
  <c r="G189" i="175"/>
  <c r="D190" i="175"/>
  <c r="E190" i="175"/>
  <c r="F190" i="175"/>
  <c r="G190" i="175"/>
  <c r="D191" i="175"/>
  <c r="E191" i="175"/>
  <c r="F191" i="175"/>
  <c r="G191" i="175"/>
  <c r="D192" i="175"/>
  <c r="E192" i="175"/>
  <c r="F192" i="175"/>
  <c r="G192" i="175"/>
  <c r="E193" i="175"/>
  <c r="F193" i="175"/>
  <c r="G193" i="175"/>
  <c r="D131" i="175"/>
  <c r="E131" i="175"/>
  <c r="F131" i="175"/>
  <c r="G131" i="175"/>
  <c r="D132" i="175"/>
  <c r="E132" i="175"/>
  <c r="F132" i="175"/>
  <c r="G132" i="175"/>
  <c r="D133" i="175"/>
  <c r="E133" i="175"/>
  <c r="F133" i="175"/>
  <c r="G133" i="175"/>
  <c r="D134" i="175"/>
  <c r="E134" i="175"/>
  <c r="F134" i="175"/>
  <c r="G134" i="175"/>
  <c r="D135" i="175"/>
  <c r="E135" i="175"/>
  <c r="F135" i="175"/>
  <c r="G135" i="175"/>
  <c r="E136" i="175"/>
  <c r="F136" i="175"/>
  <c r="G136" i="175"/>
  <c r="D74" i="175"/>
  <c r="E74" i="175"/>
  <c r="F74" i="175"/>
  <c r="G74" i="175"/>
  <c r="D75" i="175"/>
  <c r="E75" i="175"/>
  <c r="F75" i="175"/>
  <c r="G75" i="175"/>
  <c r="D76" i="175"/>
  <c r="E76" i="175"/>
  <c r="F76" i="175"/>
  <c r="G76" i="175"/>
  <c r="D77" i="175"/>
  <c r="E77" i="175"/>
  <c r="F77" i="175"/>
  <c r="G77" i="175"/>
  <c r="D78" i="175"/>
  <c r="E78" i="175"/>
  <c r="F78" i="175"/>
  <c r="G78" i="175"/>
  <c r="E79" i="175"/>
  <c r="F79" i="175"/>
  <c r="G79" i="175"/>
  <c r="D17" i="175"/>
  <c r="E17" i="175"/>
  <c r="F17" i="175"/>
  <c r="G17" i="175"/>
  <c r="D18" i="175"/>
  <c r="E18" i="175"/>
  <c r="F18" i="175"/>
  <c r="G18" i="175"/>
  <c r="D19" i="175"/>
  <c r="E19" i="175"/>
  <c r="F19" i="175"/>
  <c r="G19" i="175"/>
  <c r="D20" i="175"/>
  <c r="E20" i="175"/>
  <c r="F20" i="175"/>
  <c r="G20" i="175"/>
  <c r="D21" i="175"/>
  <c r="E21" i="175"/>
  <c r="F21" i="175"/>
  <c r="G21" i="175"/>
  <c r="E22" i="175"/>
  <c r="F22" i="175"/>
  <c r="G22" i="175"/>
  <c r="D1457" i="23"/>
  <c r="E1457" i="23"/>
  <c r="F1457" i="23"/>
  <c r="G1457" i="23"/>
  <c r="H1457" i="23"/>
  <c r="I1457" i="23"/>
  <c r="D1458" i="23"/>
  <c r="E1458" i="23"/>
  <c r="F1458" i="23"/>
  <c r="G1458" i="23"/>
  <c r="H1458" i="23"/>
  <c r="I1458" i="23"/>
  <c r="D1459" i="23"/>
  <c r="E1459" i="23"/>
  <c r="F1459" i="23"/>
  <c r="G1459" i="23"/>
  <c r="H1459" i="23"/>
  <c r="I1459" i="23"/>
  <c r="D1460" i="23"/>
  <c r="E1460" i="23"/>
  <c r="F1460" i="23"/>
  <c r="G1460" i="23"/>
  <c r="H1460" i="23"/>
  <c r="I1460" i="23"/>
  <c r="D1461" i="23"/>
  <c r="E1461" i="23"/>
  <c r="F1461" i="23"/>
  <c r="G1461" i="23"/>
  <c r="H1461" i="23"/>
  <c r="I1461" i="23"/>
  <c r="E1462" i="23"/>
  <c r="F1462" i="23"/>
  <c r="G1462" i="23"/>
  <c r="H1462" i="23"/>
  <c r="I1462" i="23"/>
  <c r="D1361" i="23"/>
  <c r="E1361" i="23"/>
  <c r="F1361" i="23"/>
  <c r="G1361" i="23"/>
  <c r="H1361" i="23"/>
  <c r="I1361" i="23"/>
  <c r="D1362" i="23"/>
  <c r="E1362" i="23"/>
  <c r="F1362" i="23"/>
  <c r="G1362" i="23"/>
  <c r="H1362" i="23"/>
  <c r="I1362" i="23"/>
  <c r="D1363" i="23"/>
  <c r="E1363" i="23"/>
  <c r="F1363" i="23"/>
  <c r="G1363" i="23"/>
  <c r="H1363" i="23"/>
  <c r="I1363" i="23"/>
  <c r="D1364" i="23"/>
  <c r="E1364" i="23"/>
  <c r="F1364" i="23"/>
  <c r="G1364" i="23"/>
  <c r="H1364" i="23"/>
  <c r="I1364" i="23"/>
  <c r="D1365" i="23"/>
  <c r="E1365" i="23"/>
  <c r="F1365" i="23"/>
  <c r="G1365" i="23"/>
  <c r="H1365" i="23"/>
  <c r="I1365" i="23"/>
  <c r="E1366" i="23"/>
  <c r="F1366" i="23"/>
  <c r="G1366" i="23"/>
  <c r="H1366" i="23"/>
  <c r="I1366" i="23"/>
  <c r="D1265" i="23"/>
  <c r="E1265" i="23"/>
  <c r="F1265" i="23"/>
  <c r="G1265" i="23"/>
  <c r="H1265" i="23"/>
  <c r="I1265" i="23"/>
  <c r="D1266" i="23"/>
  <c r="E1266" i="23"/>
  <c r="F1266" i="23"/>
  <c r="G1266" i="23"/>
  <c r="H1266" i="23"/>
  <c r="I1266" i="23"/>
  <c r="D1267" i="23"/>
  <c r="E1267" i="23"/>
  <c r="F1267" i="23"/>
  <c r="G1267" i="23"/>
  <c r="H1267" i="23"/>
  <c r="I1267" i="23"/>
  <c r="D1268" i="23"/>
  <c r="E1268" i="23"/>
  <c r="F1268" i="23"/>
  <c r="G1268" i="23"/>
  <c r="H1268" i="23"/>
  <c r="I1268" i="23"/>
  <c r="D1269" i="23"/>
  <c r="E1269" i="23"/>
  <c r="F1269" i="23"/>
  <c r="G1269" i="23"/>
  <c r="H1269" i="23"/>
  <c r="I1269" i="23"/>
  <c r="E1270" i="23"/>
  <c r="F1270" i="23"/>
  <c r="G1270" i="23"/>
  <c r="H1270" i="23"/>
  <c r="I1270" i="23"/>
  <c r="D1169" i="23"/>
  <c r="E1169" i="23"/>
  <c r="F1169" i="23"/>
  <c r="G1169" i="23"/>
  <c r="H1169" i="23"/>
  <c r="I1169" i="23"/>
  <c r="D1170" i="23"/>
  <c r="E1170" i="23"/>
  <c r="F1170" i="23"/>
  <c r="G1170" i="23"/>
  <c r="H1170" i="23"/>
  <c r="I1170" i="23"/>
  <c r="D1171" i="23"/>
  <c r="E1171" i="23"/>
  <c r="F1171" i="23"/>
  <c r="G1171" i="23"/>
  <c r="H1171" i="23"/>
  <c r="I1171" i="23"/>
  <c r="D1172" i="23"/>
  <c r="E1172" i="23"/>
  <c r="F1172" i="23"/>
  <c r="G1172" i="23"/>
  <c r="H1172" i="23"/>
  <c r="I1172" i="23"/>
  <c r="D1173" i="23"/>
  <c r="E1173" i="23"/>
  <c r="F1173" i="23"/>
  <c r="G1173" i="23"/>
  <c r="H1173" i="23"/>
  <c r="I1173" i="23"/>
  <c r="E1174" i="23"/>
  <c r="F1174" i="23"/>
  <c r="G1174" i="23"/>
  <c r="H1174" i="23"/>
  <c r="I1174" i="23"/>
  <c r="D1073" i="23"/>
  <c r="E1073" i="23"/>
  <c r="F1073" i="23"/>
  <c r="G1073" i="23"/>
  <c r="H1073" i="23"/>
  <c r="I1073" i="23"/>
  <c r="D1074" i="23"/>
  <c r="E1074" i="23"/>
  <c r="F1074" i="23"/>
  <c r="G1074" i="23"/>
  <c r="H1074" i="23"/>
  <c r="I1074" i="23"/>
  <c r="D1075" i="23"/>
  <c r="E1075" i="23"/>
  <c r="F1075" i="23"/>
  <c r="G1075" i="23"/>
  <c r="H1075" i="23"/>
  <c r="I1075" i="23"/>
  <c r="D1076" i="23"/>
  <c r="E1076" i="23"/>
  <c r="F1076" i="23"/>
  <c r="G1076" i="23"/>
  <c r="H1076" i="23"/>
  <c r="I1076" i="23"/>
  <c r="D1077" i="23"/>
  <c r="E1077" i="23"/>
  <c r="F1077" i="23"/>
  <c r="G1077" i="23"/>
  <c r="H1077" i="23"/>
  <c r="I1077" i="23"/>
  <c r="E1078" i="23"/>
  <c r="F1078" i="23"/>
  <c r="G1078" i="23"/>
  <c r="H1078" i="23"/>
  <c r="I1078" i="23"/>
  <c r="D977" i="23"/>
  <c r="E977" i="23"/>
  <c r="F977" i="23"/>
  <c r="G977" i="23"/>
  <c r="H977" i="23"/>
  <c r="I977" i="23"/>
  <c r="D978" i="23"/>
  <c r="E978" i="23"/>
  <c r="F978" i="23"/>
  <c r="G978" i="23"/>
  <c r="H978" i="23"/>
  <c r="I978" i="23"/>
  <c r="D979" i="23"/>
  <c r="E979" i="23"/>
  <c r="F979" i="23"/>
  <c r="G979" i="23"/>
  <c r="H979" i="23"/>
  <c r="I979" i="23"/>
  <c r="D980" i="23"/>
  <c r="E980" i="23"/>
  <c r="F980" i="23"/>
  <c r="G980" i="23"/>
  <c r="H980" i="23"/>
  <c r="I980" i="23"/>
  <c r="D981" i="23"/>
  <c r="E981" i="23"/>
  <c r="F981" i="23"/>
  <c r="G981" i="23"/>
  <c r="H981" i="23"/>
  <c r="I981" i="23"/>
  <c r="E982" i="23"/>
  <c r="F982" i="23"/>
  <c r="G982" i="23"/>
  <c r="H982" i="23"/>
  <c r="I982" i="23"/>
  <c r="D881" i="23"/>
  <c r="E881" i="23"/>
  <c r="F881" i="23"/>
  <c r="G881" i="23"/>
  <c r="H881" i="23"/>
  <c r="I881" i="23"/>
  <c r="D882" i="23"/>
  <c r="E882" i="23"/>
  <c r="F882" i="23"/>
  <c r="G882" i="23"/>
  <c r="H882" i="23"/>
  <c r="I882" i="23"/>
  <c r="D883" i="23"/>
  <c r="E883" i="23"/>
  <c r="F883" i="23"/>
  <c r="G883" i="23"/>
  <c r="H883" i="23"/>
  <c r="I883" i="23"/>
  <c r="D884" i="23"/>
  <c r="E884" i="23"/>
  <c r="F884" i="23"/>
  <c r="G884" i="23"/>
  <c r="H884" i="23"/>
  <c r="I884" i="23"/>
  <c r="D885" i="23"/>
  <c r="E885" i="23"/>
  <c r="F885" i="23"/>
  <c r="G885" i="23"/>
  <c r="H885" i="23"/>
  <c r="I885" i="23"/>
  <c r="E886" i="23"/>
  <c r="F886" i="23"/>
  <c r="G886" i="23"/>
  <c r="H886" i="23"/>
  <c r="I886" i="23"/>
  <c r="D785" i="23"/>
  <c r="E785" i="23"/>
  <c r="F785" i="23"/>
  <c r="G785" i="23"/>
  <c r="H785" i="23"/>
  <c r="I785" i="23"/>
  <c r="D786" i="23"/>
  <c r="E786" i="23"/>
  <c r="F786" i="23"/>
  <c r="G786" i="23"/>
  <c r="H786" i="23"/>
  <c r="I786" i="23"/>
  <c r="D787" i="23"/>
  <c r="E787" i="23"/>
  <c r="F787" i="23"/>
  <c r="G787" i="23"/>
  <c r="H787" i="23"/>
  <c r="I787" i="23"/>
  <c r="D788" i="23"/>
  <c r="E788" i="23"/>
  <c r="F788" i="23"/>
  <c r="G788" i="23"/>
  <c r="H788" i="23"/>
  <c r="I788" i="23"/>
  <c r="D789" i="23"/>
  <c r="E789" i="23"/>
  <c r="F789" i="23"/>
  <c r="G789" i="23"/>
  <c r="H789" i="23"/>
  <c r="I789" i="23"/>
  <c r="E790" i="23"/>
  <c r="F790" i="23"/>
  <c r="G790" i="23"/>
  <c r="H790" i="23"/>
  <c r="I790" i="23"/>
  <c r="D689" i="23"/>
  <c r="E689" i="23"/>
  <c r="F689" i="23"/>
  <c r="G689" i="23"/>
  <c r="H689" i="23"/>
  <c r="I689" i="23"/>
  <c r="D690" i="23"/>
  <c r="E690" i="23"/>
  <c r="F690" i="23"/>
  <c r="G690" i="23"/>
  <c r="H690" i="23"/>
  <c r="I690" i="23"/>
  <c r="D691" i="23"/>
  <c r="E691" i="23"/>
  <c r="F691" i="23"/>
  <c r="G691" i="23"/>
  <c r="H691" i="23"/>
  <c r="I691" i="23"/>
  <c r="D692" i="23"/>
  <c r="E692" i="23"/>
  <c r="F692" i="23"/>
  <c r="G692" i="23"/>
  <c r="H692" i="23"/>
  <c r="I692" i="23"/>
  <c r="D693" i="23"/>
  <c r="E693" i="23"/>
  <c r="F693" i="23"/>
  <c r="G693" i="23"/>
  <c r="H693" i="23"/>
  <c r="I693" i="23"/>
  <c r="E694" i="23"/>
  <c r="F694" i="23"/>
  <c r="G694" i="23"/>
  <c r="H694" i="23"/>
  <c r="I694" i="23"/>
  <c r="D593" i="23"/>
  <c r="E593" i="23"/>
  <c r="F593" i="23"/>
  <c r="G593" i="23"/>
  <c r="H593" i="23"/>
  <c r="I593" i="23"/>
  <c r="D594" i="23"/>
  <c r="E594" i="23"/>
  <c r="F594" i="23"/>
  <c r="G594" i="23"/>
  <c r="H594" i="23"/>
  <c r="I594" i="23"/>
  <c r="D595" i="23"/>
  <c r="E595" i="23"/>
  <c r="F595" i="23"/>
  <c r="G595" i="23"/>
  <c r="H595" i="23"/>
  <c r="I595" i="23"/>
  <c r="D596" i="23"/>
  <c r="E596" i="23"/>
  <c r="F596" i="23"/>
  <c r="G596" i="23"/>
  <c r="H596" i="23"/>
  <c r="I596" i="23"/>
  <c r="D597" i="23"/>
  <c r="E597" i="23"/>
  <c r="F597" i="23"/>
  <c r="G597" i="23"/>
  <c r="H597" i="23"/>
  <c r="I597" i="23"/>
  <c r="E598" i="23"/>
  <c r="F598" i="23"/>
  <c r="G598" i="23"/>
  <c r="H598" i="23"/>
  <c r="I598" i="23"/>
  <c r="D497" i="23"/>
  <c r="E497" i="23"/>
  <c r="F497" i="23"/>
  <c r="G497" i="23"/>
  <c r="H497" i="23"/>
  <c r="I497" i="23"/>
  <c r="D498" i="23"/>
  <c r="E498" i="23"/>
  <c r="F498" i="23"/>
  <c r="G498" i="23"/>
  <c r="H498" i="23"/>
  <c r="I498" i="23"/>
  <c r="D499" i="23"/>
  <c r="E499" i="23"/>
  <c r="F499" i="23"/>
  <c r="G499" i="23"/>
  <c r="H499" i="23"/>
  <c r="I499" i="23"/>
  <c r="D500" i="23"/>
  <c r="E500" i="23"/>
  <c r="F500" i="23"/>
  <c r="G500" i="23"/>
  <c r="H500" i="23"/>
  <c r="I500" i="23"/>
  <c r="D501" i="23"/>
  <c r="E501" i="23"/>
  <c r="F501" i="23"/>
  <c r="G501" i="23"/>
  <c r="H501" i="23"/>
  <c r="I501" i="23"/>
  <c r="E502" i="23"/>
  <c r="F502" i="23"/>
  <c r="G502" i="23"/>
  <c r="H502" i="23"/>
  <c r="I502" i="23"/>
  <c r="D401" i="23"/>
  <c r="E401" i="23"/>
  <c r="F401" i="23"/>
  <c r="G401" i="23"/>
  <c r="H401" i="23"/>
  <c r="I401" i="23"/>
  <c r="D402" i="23"/>
  <c r="E402" i="23"/>
  <c r="F402" i="23"/>
  <c r="G402" i="23"/>
  <c r="H402" i="23"/>
  <c r="I402" i="23"/>
  <c r="D403" i="23"/>
  <c r="E403" i="23"/>
  <c r="F403" i="23"/>
  <c r="G403" i="23"/>
  <c r="H403" i="23"/>
  <c r="I403" i="23"/>
  <c r="D404" i="23"/>
  <c r="E404" i="23"/>
  <c r="F404" i="23"/>
  <c r="G404" i="23"/>
  <c r="H404" i="23"/>
  <c r="I404" i="23"/>
  <c r="D405" i="23"/>
  <c r="E405" i="23"/>
  <c r="F405" i="23"/>
  <c r="G405" i="23"/>
  <c r="H405" i="23"/>
  <c r="I405" i="23"/>
  <c r="E406" i="23"/>
  <c r="F406" i="23"/>
  <c r="G406" i="23"/>
  <c r="H406" i="23"/>
  <c r="I406" i="23"/>
  <c r="D305" i="23"/>
  <c r="E305" i="23"/>
  <c r="F305" i="23"/>
  <c r="G305" i="23"/>
  <c r="H305" i="23"/>
  <c r="I305" i="23"/>
  <c r="D306" i="23"/>
  <c r="E306" i="23"/>
  <c r="F306" i="23"/>
  <c r="G306" i="23"/>
  <c r="H306" i="23"/>
  <c r="I306" i="23"/>
  <c r="D307" i="23"/>
  <c r="E307" i="23"/>
  <c r="F307" i="23"/>
  <c r="G307" i="23"/>
  <c r="H307" i="23"/>
  <c r="I307" i="23"/>
  <c r="D308" i="23"/>
  <c r="E308" i="23"/>
  <c r="F308" i="23"/>
  <c r="G308" i="23"/>
  <c r="H308" i="23"/>
  <c r="I308" i="23"/>
  <c r="D309" i="23"/>
  <c r="E309" i="23"/>
  <c r="F309" i="23"/>
  <c r="G309" i="23"/>
  <c r="H309" i="23"/>
  <c r="I309" i="23"/>
  <c r="E310" i="23"/>
  <c r="F310" i="23"/>
  <c r="G310" i="23"/>
  <c r="H310" i="23"/>
  <c r="I310" i="23"/>
  <c r="D209" i="23"/>
  <c r="E209" i="23"/>
  <c r="F209" i="23"/>
  <c r="G209" i="23"/>
  <c r="H209" i="23"/>
  <c r="I209" i="23"/>
  <c r="D210" i="23"/>
  <c r="E210" i="23"/>
  <c r="F210" i="23"/>
  <c r="G210" i="23"/>
  <c r="H210" i="23"/>
  <c r="I210" i="23"/>
  <c r="D211" i="23"/>
  <c r="E211" i="23"/>
  <c r="F211" i="23"/>
  <c r="G211" i="23"/>
  <c r="H211" i="23"/>
  <c r="I211" i="23"/>
  <c r="D212" i="23"/>
  <c r="E212" i="23"/>
  <c r="F212" i="23"/>
  <c r="G212" i="23"/>
  <c r="H212" i="23"/>
  <c r="I212" i="23"/>
  <c r="D213" i="23"/>
  <c r="E213" i="23"/>
  <c r="F213" i="23"/>
  <c r="G213" i="23"/>
  <c r="H213" i="23"/>
  <c r="I213" i="23"/>
  <c r="E214" i="23"/>
  <c r="F214" i="23"/>
  <c r="G214" i="23"/>
  <c r="H214" i="23"/>
  <c r="I214" i="23"/>
  <c r="D113" i="23"/>
  <c r="E113" i="23"/>
  <c r="F113" i="23"/>
  <c r="G113" i="23"/>
  <c r="H113" i="23"/>
  <c r="I113" i="23"/>
  <c r="D114" i="23"/>
  <c r="E114" i="23"/>
  <c r="F114" i="23"/>
  <c r="G114" i="23"/>
  <c r="H114" i="23"/>
  <c r="I114" i="23"/>
  <c r="D115" i="23"/>
  <c r="E115" i="23"/>
  <c r="F115" i="23"/>
  <c r="G115" i="23"/>
  <c r="H115" i="23"/>
  <c r="I115" i="23"/>
  <c r="D116" i="23"/>
  <c r="E116" i="23"/>
  <c r="F116" i="23"/>
  <c r="G116" i="23"/>
  <c r="H116" i="23"/>
  <c r="I116" i="23"/>
  <c r="D117" i="23"/>
  <c r="E117" i="23"/>
  <c r="F117" i="23"/>
  <c r="G117" i="23"/>
  <c r="H117" i="23"/>
  <c r="I117" i="23"/>
  <c r="E118" i="23"/>
  <c r="F118" i="23"/>
  <c r="G118" i="23"/>
  <c r="H118" i="23"/>
  <c r="I118" i="23"/>
  <c r="D17" i="23"/>
  <c r="E17" i="23"/>
  <c r="F17" i="23"/>
  <c r="G17" i="23"/>
  <c r="H17" i="23"/>
  <c r="I17" i="23"/>
  <c r="D18" i="23"/>
  <c r="E18" i="23"/>
  <c r="F18" i="23"/>
  <c r="G18" i="23"/>
  <c r="H18" i="23"/>
  <c r="I18" i="23"/>
  <c r="D19" i="23"/>
  <c r="E19" i="23"/>
  <c r="F19" i="23"/>
  <c r="G19" i="23"/>
  <c r="H19" i="23"/>
  <c r="I19" i="23"/>
  <c r="D20" i="23"/>
  <c r="E20" i="23"/>
  <c r="F20" i="23"/>
  <c r="G20" i="23"/>
  <c r="H20" i="23"/>
  <c r="I20" i="23"/>
  <c r="D21" i="23"/>
  <c r="E21" i="23"/>
  <c r="F21" i="23"/>
  <c r="G21" i="23"/>
  <c r="H21" i="23"/>
  <c r="I21" i="23"/>
  <c r="E22" i="23"/>
  <c r="F22" i="23"/>
  <c r="G22" i="23"/>
  <c r="H22" i="23"/>
  <c r="I22" i="23"/>
  <c r="D17" i="116"/>
  <c r="E17" i="116"/>
  <c r="F17" i="116"/>
  <c r="G17" i="116"/>
  <c r="H17" i="116"/>
  <c r="I17" i="116"/>
  <c r="J17" i="116"/>
  <c r="D18" i="116"/>
  <c r="E18" i="116"/>
  <c r="F18" i="116"/>
  <c r="G18" i="116"/>
  <c r="H18" i="116"/>
  <c r="I18" i="116"/>
  <c r="J18" i="116"/>
  <c r="D19" i="116"/>
  <c r="E19" i="116"/>
  <c r="F19" i="116"/>
  <c r="G19" i="116"/>
  <c r="H19" i="116"/>
  <c r="I19" i="116"/>
  <c r="J19" i="116"/>
  <c r="D20" i="116"/>
  <c r="E20" i="116"/>
  <c r="F20" i="116"/>
  <c r="G20" i="116"/>
  <c r="H20" i="116"/>
  <c r="I20" i="116"/>
  <c r="J20" i="116"/>
  <c r="D21" i="116"/>
  <c r="E21" i="116"/>
  <c r="F21" i="116"/>
  <c r="G21" i="116"/>
  <c r="H21" i="116"/>
  <c r="I21" i="116"/>
  <c r="J21" i="116"/>
  <c r="E22" i="116"/>
  <c r="F22" i="116"/>
  <c r="G22" i="116"/>
  <c r="H22" i="116"/>
  <c r="I22" i="116"/>
  <c r="J22" i="116"/>
  <c r="D17" i="174"/>
  <c r="E17" i="174"/>
  <c r="F17" i="174"/>
  <c r="G17" i="174"/>
  <c r="H17" i="174"/>
  <c r="I17" i="174"/>
  <c r="J17" i="174"/>
  <c r="K17" i="174"/>
  <c r="L17" i="174"/>
  <c r="M17" i="174"/>
  <c r="N17" i="174"/>
  <c r="D18" i="174"/>
  <c r="E18" i="174"/>
  <c r="F18" i="174"/>
  <c r="G18" i="174"/>
  <c r="H18" i="174"/>
  <c r="I18" i="174"/>
  <c r="J18" i="174"/>
  <c r="K18" i="174"/>
  <c r="L18" i="174"/>
  <c r="M18" i="174"/>
  <c r="N18" i="174"/>
  <c r="D19" i="174"/>
  <c r="E19" i="174"/>
  <c r="F19" i="174"/>
  <c r="G19" i="174"/>
  <c r="H19" i="174"/>
  <c r="I19" i="174"/>
  <c r="J19" i="174"/>
  <c r="K19" i="174"/>
  <c r="L19" i="174"/>
  <c r="M19" i="174"/>
  <c r="N19" i="174"/>
  <c r="D20" i="174"/>
  <c r="E20" i="174"/>
  <c r="F20" i="174"/>
  <c r="G20" i="174"/>
  <c r="H20" i="174"/>
  <c r="I20" i="174"/>
  <c r="J20" i="174"/>
  <c r="K20" i="174"/>
  <c r="L20" i="174"/>
  <c r="M20" i="174"/>
  <c r="N20" i="174"/>
  <c r="D21" i="174"/>
  <c r="E21" i="174"/>
  <c r="F21" i="174"/>
  <c r="G21" i="174"/>
  <c r="H21" i="174"/>
  <c r="I21" i="174"/>
  <c r="J21" i="174"/>
  <c r="K21" i="174"/>
  <c r="L21" i="174"/>
  <c r="M21" i="174"/>
  <c r="N21" i="174"/>
  <c r="E22" i="174"/>
  <c r="F22" i="174"/>
  <c r="G22" i="174"/>
  <c r="H22" i="174"/>
  <c r="I22" i="174"/>
  <c r="J22" i="174"/>
  <c r="K22" i="174"/>
  <c r="L22" i="174"/>
  <c r="M22" i="174"/>
  <c r="N22" i="174"/>
  <c r="D17" i="173"/>
  <c r="E17" i="173"/>
  <c r="F17" i="173"/>
  <c r="G17" i="173"/>
  <c r="H17" i="173"/>
  <c r="D18" i="173"/>
  <c r="E18" i="173"/>
  <c r="F18" i="173"/>
  <c r="G18" i="173"/>
  <c r="H18" i="173"/>
  <c r="D19" i="173"/>
  <c r="E19" i="173"/>
  <c r="F19" i="173"/>
  <c r="G19" i="173"/>
  <c r="H19" i="173"/>
  <c r="D20" i="173"/>
  <c r="E20" i="173"/>
  <c r="F20" i="173"/>
  <c r="G20" i="173"/>
  <c r="H20" i="173"/>
  <c r="D21" i="173"/>
  <c r="E21" i="173"/>
  <c r="F21" i="173"/>
  <c r="G21" i="173"/>
  <c r="H21" i="173"/>
  <c r="E22" i="173"/>
  <c r="F22" i="173"/>
  <c r="G22" i="173"/>
  <c r="H22" i="173"/>
  <c r="D17" i="21"/>
  <c r="E17" i="21"/>
  <c r="F17" i="21"/>
  <c r="G17" i="21"/>
  <c r="H17" i="21"/>
  <c r="I17" i="21"/>
  <c r="J17" i="21"/>
  <c r="K17" i="21"/>
  <c r="D18" i="21"/>
  <c r="E18" i="21"/>
  <c r="F18" i="21"/>
  <c r="G18" i="21"/>
  <c r="H18" i="21"/>
  <c r="I18" i="21"/>
  <c r="J18" i="21"/>
  <c r="K18" i="21"/>
  <c r="D19" i="21"/>
  <c r="E19" i="21"/>
  <c r="F19" i="21"/>
  <c r="G19" i="21"/>
  <c r="H19" i="21"/>
  <c r="I19" i="21"/>
  <c r="J19" i="21"/>
  <c r="K19" i="21"/>
  <c r="D20" i="21"/>
  <c r="E20" i="21"/>
  <c r="F20" i="21"/>
  <c r="G20" i="21"/>
  <c r="H20" i="21"/>
  <c r="I20" i="21"/>
  <c r="J20" i="21"/>
  <c r="K20" i="21"/>
  <c r="D21" i="21"/>
  <c r="E21" i="21"/>
  <c r="F21" i="21"/>
  <c r="G21" i="21"/>
  <c r="H21" i="21"/>
  <c r="I21" i="21"/>
  <c r="J21" i="21"/>
  <c r="K21" i="21"/>
  <c r="E22" i="21"/>
  <c r="F22" i="21"/>
  <c r="G22" i="21"/>
  <c r="H22" i="21"/>
  <c r="I22" i="21"/>
  <c r="J22" i="21"/>
  <c r="K22" i="21"/>
  <c r="D74" i="78"/>
  <c r="E74" i="78"/>
  <c r="F74" i="78"/>
  <c r="G74" i="78"/>
  <c r="H74" i="78"/>
  <c r="I74" i="78"/>
  <c r="J74" i="78"/>
  <c r="K74" i="78"/>
  <c r="L74" i="78"/>
  <c r="D75" i="78"/>
  <c r="E75" i="78"/>
  <c r="F75" i="78"/>
  <c r="G75" i="78"/>
  <c r="H75" i="78"/>
  <c r="I75" i="78"/>
  <c r="J75" i="78"/>
  <c r="K75" i="78"/>
  <c r="L75" i="78"/>
  <c r="D76" i="78"/>
  <c r="E76" i="78"/>
  <c r="F76" i="78"/>
  <c r="G76" i="78"/>
  <c r="H76" i="78"/>
  <c r="I76" i="78"/>
  <c r="J76" i="78"/>
  <c r="K76" i="78"/>
  <c r="L76" i="78"/>
  <c r="D77" i="78"/>
  <c r="E77" i="78"/>
  <c r="F77" i="78"/>
  <c r="G77" i="78"/>
  <c r="H77" i="78"/>
  <c r="I77" i="78"/>
  <c r="J77" i="78"/>
  <c r="K77" i="78"/>
  <c r="L77" i="78"/>
  <c r="D78" i="78"/>
  <c r="E78" i="78"/>
  <c r="F78" i="78"/>
  <c r="G78" i="78"/>
  <c r="H78" i="78"/>
  <c r="I78" i="78"/>
  <c r="J78" i="78"/>
  <c r="K78" i="78"/>
  <c r="L78" i="78"/>
  <c r="E79" i="78"/>
  <c r="F79" i="78"/>
  <c r="G79" i="78"/>
  <c r="H79" i="78"/>
  <c r="I79" i="78"/>
  <c r="J79" i="78"/>
  <c r="K79" i="78"/>
  <c r="L79" i="78"/>
  <c r="D17" i="78"/>
  <c r="E17" i="78"/>
  <c r="F17" i="78"/>
  <c r="G17" i="78"/>
  <c r="H17" i="78"/>
  <c r="I17" i="78"/>
  <c r="J17" i="78"/>
  <c r="K17" i="78"/>
  <c r="L17" i="78"/>
  <c r="D18" i="78"/>
  <c r="E18" i="78"/>
  <c r="F18" i="78"/>
  <c r="G18" i="78"/>
  <c r="H18" i="78"/>
  <c r="I18" i="78"/>
  <c r="J18" i="78"/>
  <c r="K18" i="78"/>
  <c r="L18" i="78"/>
  <c r="D19" i="78"/>
  <c r="E19" i="78"/>
  <c r="F19" i="78"/>
  <c r="G19" i="78"/>
  <c r="H19" i="78"/>
  <c r="I19" i="78"/>
  <c r="J19" i="78"/>
  <c r="K19" i="78"/>
  <c r="L19" i="78"/>
  <c r="D20" i="78"/>
  <c r="E20" i="78"/>
  <c r="F20" i="78"/>
  <c r="G20" i="78"/>
  <c r="H20" i="78"/>
  <c r="I20" i="78"/>
  <c r="J20" i="78"/>
  <c r="K20" i="78"/>
  <c r="L20" i="78"/>
  <c r="D21" i="78"/>
  <c r="E21" i="78"/>
  <c r="F21" i="78"/>
  <c r="G21" i="78"/>
  <c r="H21" i="78"/>
  <c r="I21" i="78"/>
  <c r="J21" i="78"/>
  <c r="K21" i="78"/>
  <c r="L21" i="78"/>
  <c r="E22" i="78"/>
  <c r="F22" i="78"/>
  <c r="G22" i="78"/>
  <c r="H22" i="78"/>
  <c r="I22" i="78"/>
  <c r="J22" i="78"/>
  <c r="K22" i="78"/>
  <c r="L22" i="78"/>
  <c r="D17" i="171"/>
  <c r="E17" i="171"/>
  <c r="F17" i="171"/>
  <c r="G17" i="171"/>
  <c r="H17" i="171"/>
  <c r="I17" i="171"/>
  <c r="J17" i="171"/>
  <c r="K17" i="171"/>
  <c r="L17" i="171"/>
  <c r="M17" i="171"/>
  <c r="N17" i="171"/>
  <c r="O17" i="171"/>
  <c r="D18" i="171"/>
  <c r="E18" i="171"/>
  <c r="F18" i="171"/>
  <c r="G18" i="171"/>
  <c r="H18" i="171"/>
  <c r="I18" i="171"/>
  <c r="J18" i="171"/>
  <c r="K18" i="171"/>
  <c r="L18" i="171"/>
  <c r="M18" i="171"/>
  <c r="N18" i="171"/>
  <c r="O18" i="171"/>
  <c r="D19" i="171"/>
  <c r="E19" i="171"/>
  <c r="F19" i="171"/>
  <c r="G19" i="171"/>
  <c r="H19" i="171"/>
  <c r="I19" i="171"/>
  <c r="J19" i="171"/>
  <c r="K19" i="171"/>
  <c r="L19" i="171"/>
  <c r="M19" i="171"/>
  <c r="N19" i="171"/>
  <c r="O19" i="171"/>
  <c r="D20" i="171"/>
  <c r="E20" i="171"/>
  <c r="F20" i="171"/>
  <c r="G20" i="171"/>
  <c r="H20" i="171"/>
  <c r="I20" i="171"/>
  <c r="J20" i="171"/>
  <c r="K20" i="171"/>
  <c r="L20" i="171"/>
  <c r="M20" i="171"/>
  <c r="N20" i="171"/>
  <c r="O20" i="171"/>
  <c r="D21" i="171"/>
  <c r="E21" i="171"/>
  <c r="F21" i="171"/>
  <c r="G21" i="171"/>
  <c r="H21" i="171"/>
  <c r="I21" i="171"/>
  <c r="J21" i="171"/>
  <c r="K21" i="171"/>
  <c r="L21" i="171"/>
  <c r="M21" i="171"/>
  <c r="N21" i="171"/>
  <c r="O21" i="171"/>
  <c r="E22" i="171"/>
  <c r="F22" i="171"/>
  <c r="G22" i="171"/>
  <c r="H22" i="171"/>
  <c r="I22" i="171"/>
  <c r="J22" i="171"/>
  <c r="K22" i="171"/>
  <c r="L22" i="171"/>
  <c r="M22" i="171"/>
  <c r="N22" i="171"/>
  <c r="O22" i="171"/>
  <c r="D17" i="172"/>
  <c r="E17" i="172"/>
  <c r="F17" i="172"/>
  <c r="G17" i="172"/>
  <c r="H17" i="172"/>
  <c r="I17" i="172"/>
  <c r="D18" i="172"/>
  <c r="E18" i="172"/>
  <c r="F18" i="172"/>
  <c r="G18" i="172"/>
  <c r="H18" i="172"/>
  <c r="I18" i="172"/>
  <c r="D19" i="172"/>
  <c r="E19" i="172"/>
  <c r="F19" i="172"/>
  <c r="G19" i="172"/>
  <c r="H19" i="172"/>
  <c r="I19" i="172"/>
  <c r="D20" i="172"/>
  <c r="E20" i="172"/>
  <c r="F20" i="172"/>
  <c r="G20" i="172"/>
  <c r="H20" i="172"/>
  <c r="I20" i="172"/>
  <c r="D21" i="172"/>
  <c r="E21" i="172"/>
  <c r="F21" i="172"/>
  <c r="G21" i="172"/>
  <c r="H21" i="172"/>
  <c r="I21" i="172"/>
  <c r="E22" i="172"/>
  <c r="F22" i="172"/>
  <c r="G22" i="172"/>
  <c r="H22" i="172"/>
  <c r="I22" i="172"/>
  <c r="D17" i="149"/>
  <c r="E17" i="149"/>
  <c r="F17" i="149"/>
  <c r="G17" i="149"/>
  <c r="H17" i="149"/>
  <c r="I17" i="149"/>
  <c r="J17" i="149"/>
  <c r="K17" i="149"/>
  <c r="L17" i="149"/>
  <c r="M17" i="149"/>
  <c r="N17" i="149"/>
  <c r="D18" i="149"/>
  <c r="E18" i="149"/>
  <c r="F18" i="149"/>
  <c r="G18" i="149"/>
  <c r="H18" i="149"/>
  <c r="I18" i="149"/>
  <c r="J18" i="149"/>
  <c r="K18" i="149"/>
  <c r="L18" i="149"/>
  <c r="M18" i="149"/>
  <c r="N18" i="149"/>
  <c r="D19" i="149"/>
  <c r="E19" i="149"/>
  <c r="F19" i="149"/>
  <c r="G19" i="149"/>
  <c r="H19" i="149"/>
  <c r="I19" i="149"/>
  <c r="J19" i="149"/>
  <c r="K19" i="149"/>
  <c r="L19" i="149"/>
  <c r="M19" i="149"/>
  <c r="N19" i="149"/>
  <c r="D20" i="149"/>
  <c r="E20" i="149"/>
  <c r="F20" i="149"/>
  <c r="G20" i="149"/>
  <c r="H20" i="149"/>
  <c r="I20" i="149"/>
  <c r="J20" i="149"/>
  <c r="K20" i="149"/>
  <c r="L20" i="149"/>
  <c r="M20" i="149"/>
  <c r="N20" i="149"/>
  <c r="D21" i="149"/>
  <c r="E21" i="149"/>
  <c r="F21" i="149"/>
  <c r="G21" i="149"/>
  <c r="H21" i="149"/>
  <c r="I21" i="149"/>
  <c r="J21" i="149"/>
  <c r="K21" i="149"/>
  <c r="L21" i="149"/>
  <c r="M21" i="149"/>
  <c r="N21" i="149"/>
  <c r="E22" i="149"/>
  <c r="F22" i="149"/>
  <c r="G22" i="149"/>
  <c r="H22" i="149"/>
  <c r="I22" i="149"/>
  <c r="J22" i="149"/>
  <c r="K22" i="149"/>
  <c r="L22" i="149"/>
  <c r="M22" i="149"/>
  <c r="N22" i="149"/>
  <c r="D17" i="136"/>
  <c r="E17" i="136"/>
  <c r="F17" i="136"/>
  <c r="G17" i="136"/>
  <c r="H17" i="136"/>
  <c r="I17" i="136"/>
  <c r="J17" i="136"/>
  <c r="D18" i="136"/>
  <c r="E18" i="136"/>
  <c r="F18" i="136"/>
  <c r="G18" i="136"/>
  <c r="H18" i="136"/>
  <c r="I18" i="136"/>
  <c r="J18" i="136"/>
  <c r="D19" i="136"/>
  <c r="E19" i="136"/>
  <c r="F19" i="136"/>
  <c r="G19" i="136"/>
  <c r="H19" i="136"/>
  <c r="I19" i="136"/>
  <c r="J19" i="136"/>
  <c r="D20" i="136"/>
  <c r="E20" i="136"/>
  <c r="F20" i="136"/>
  <c r="G20" i="136"/>
  <c r="H20" i="136"/>
  <c r="I20" i="136"/>
  <c r="J20" i="136"/>
  <c r="D21" i="136"/>
  <c r="E21" i="136"/>
  <c r="F21" i="136"/>
  <c r="G21" i="136"/>
  <c r="H21" i="136"/>
  <c r="I21" i="136"/>
  <c r="J21" i="136"/>
  <c r="E22" i="136"/>
  <c r="F22" i="136"/>
  <c r="G22" i="136"/>
  <c r="H22" i="136"/>
  <c r="I22" i="136"/>
  <c r="J22" i="136"/>
  <c r="D17" i="148"/>
  <c r="E17" i="148"/>
  <c r="F17" i="148"/>
  <c r="G17" i="148"/>
  <c r="H17" i="148"/>
  <c r="D18" i="148"/>
  <c r="E18" i="148"/>
  <c r="F18" i="148"/>
  <c r="G18" i="148"/>
  <c r="H18" i="148"/>
  <c r="D19" i="148"/>
  <c r="E19" i="148"/>
  <c r="F19" i="148"/>
  <c r="G19" i="148"/>
  <c r="H19" i="148"/>
  <c r="D20" i="148"/>
  <c r="E20" i="148"/>
  <c r="F20" i="148"/>
  <c r="G20" i="148"/>
  <c r="H20" i="148"/>
  <c r="D21" i="148"/>
  <c r="E21" i="148"/>
  <c r="F21" i="148"/>
  <c r="G21" i="148"/>
  <c r="H21" i="148"/>
  <c r="E22" i="148"/>
  <c r="F22" i="148"/>
  <c r="G22" i="148"/>
  <c r="H22" i="148"/>
  <c r="D17" i="76"/>
  <c r="E17" i="76"/>
  <c r="F17" i="76"/>
  <c r="G17" i="76"/>
  <c r="H17" i="76"/>
  <c r="D18" i="76"/>
  <c r="E18" i="76"/>
  <c r="F18" i="76"/>
  <c r="G18" i="76"/>
  <c r="H18" i="76"/>
  <c r="D19" i="76"/>
  <c r="E19" i="76"/>
  <c r="F19" i="76"/>
  <c r="G19" i="76"/>
  <c r="H19" i="76"/>
  <c r="D20" i="76"/>
  <c r="E20" i="76"/>
  <c r="F20" i="76"/>
  <c r="G20" i="76"/>
  <c r="H20" i="76"/>
  <c r="D21" i="76"/>
  <c r="E21" i="76"/>
  <c r="F21" i="76"/>
  <c r="G21" i="76"/>
  <c r="H21" i="76"/>
  <c r="E22" i="76"/>
  <c r="F22" i="76"/>
  <c r="G22" i="76"/>
  <c r="H22" i="76"/>
  <c r="D17" i="75"/>
  <c r="E17" i="75"/>
  <c r="F17" i="75"/>
  <c r="G17" i="75"/>
  <c r="H17" i="75"/>
  <c r="D18" i="75"/>
  <c r="E18" i="75"/>
  <c r="F18" i="75"/>
  <c r="G18" i="75"/>
  <c r="H18" i="75"/>
  <c r="D19" i="75"/>
  <c r="E19" i="75"/>
  <c r="F19" i="75"/>
  <c r="G19" i="75"/>
  <c r="H19" i="75"/>
  <c r="D20" i="75"/>
  <c r="E20" i="75"/>
  <c r="F20" i="75"/>
  <c r="G20" i="75"/>
  <c r="H20" i="75"/>
  <c r="D21" i="75"/>
  <c r="E21" i="75"/>
  <c r="F21" i="75"/>
  <c r="G21" i="75"/>
  <c r="H21" i="75"/>
  <c r="E22" i="75"/>
  <c r="F22" i="75"/>
  <c r="G22" i="75"/>
  <c r="H22" i="75"/>
  <c r="D74" i="17"/>
  <c r="E74" i="17"/>
  <c r="F74" i="17"/>
  <c r="G74" i="17"/>
  <c r="H74" i="17"/>
  <c r="I74" i="17"/>
  <c r="J74" i="17"/>
  <c r="K74" i="17"/>
  <c r="L74" i="17"/>
  <c r="M74" i="17"/>
  <c r="N74" i="17"/>
  <c r="D75" i="17"/>
  <c r="E75" i="17"/>
  <c r="F75" i="17"/>
  <c r="G75" i="17"/>
  <c r="H75" i="17"/>
  <c r="I75" i="17"/>
  <c r="J75" i="17"/>
  <c r="K75" i="17"/>
  <c r="L75" i="17"/>
  <c r="M75" i="17"/>
  <c r="N75" i="17"/>
  <c r="D76" i="17"/>
  <c r="E76" i="17"/>
  <c r="F76" i="17"/>
  <c r="G76" i="17"/>
  <c r="H76" i="17"/>
  <c r="I76" i="17"/>
  <c r="J76" i="17"/>
  <c r="K76" i="17"/>
  <c r="L76" i="17"/>
  <c r="M76" i="17"/>
  <c r="N76" i="17"/>
  <c r="D77" i="17"/>
  <c r="E77" i="17"/>
  <c r="F77" i="17"/>
  <c r="G77" i="17"/>
  <c r="H77" i="17"/>
  <c r="I77" i="17"/>
  <c r="J77" i="17"/>
  <c r="K77" i="17"/>
  <c r="L77" i="17"/>
  <c r="M77" i="17"/>
  <c r="N77" i="17"/>
  <c r="D78" i="17"/>
  <c r="E78" i="17"/>
  <c r="F78" i="17"/>
  <c r="G78" i="17"/>
  <c r="H78" i="17"/>
  <c r="I78" i="17"/>
  <c r="J78" i="17"/>
  <c r="K78" i="17"/>
  <c r="L78" i="17"/>
  <c r="M78" i="17"/>
  <c r="N78" i="17"/>
  <c r="E79" i="17"/>
  <c r="F79" i="17"/>
  <c r="G79" i="17"/>
  <c r="H79" i="17"/>
  <c r="I79" i="17"/>
  <c r="J79" i="17"/>
  <c r="K79" i="17"/>
  <c r="L79" i="17"/>
  <c r="M79" i="17"/>
  <c r="N79" i="17"/>
  <c r="D17" i="17"/>
  <c r="E17" i="17"/>
  <c r="F17" i="17"/>
  <c r="G17" i="17"/>
  <c r="H17" i="17"/>
  <c r="I17" i="17"/>
  <c r="J17" i="17"/>
  <c r="K17" i="17"/>
  <c r="L17" i="17"/>
  <c r="M17" i="17"/>
  <c r="N17" i="17"/>
  <c r="D18" i="17"/>
  <c r="E18" i="17"/>
  <c r="F18" i="17"/>
  <c r="G18" i="17"/>
  <c r="H18" i="17"/>
  <c r="I18" i="17"/>
  <c r="J18" i="17"/>
  <c r="K18" i="17"/>
  <c r="L18" i="17"/>
  <c r="M18" i="17"/>
  <c r="N18" i="17"/>
  <c r="D19" i="17"/>
  <c r="E19" i="17"/>
  <c r="F19" i="17"/>
  <c r="G19" i="17"/>
  <c r="H19" i="17"/>
  <c r="I19" i="17"/>
  <c r="J19" i="17"/>
  <c r="K19" i="17"/>
  <c r="L19" i="17"/>
  <c r="M19" i="17"/>
  <c r="N19" i="17"/>
  <c r="D20" i="17"/>
  <c r="E20" i="17"/>
  <c r="F20" i="17"/>
  <c r="G20" i="17"/>
  <c r="H20" i="17"/>
  <c r="I20" i="17"/>
  <c r="J20" i="17"/>
  <c r="K20" i="17"/>
  <c r="L20" i="17"/>
  <c r="M20" i="17"/>
  <c r="N20" i="17"/>
  <c r="D21" i="17"/>
  <c r="E21" i="17"/>
  <c r="F21" i="17"/>
  <c r="G21" i="17"/>
  <c r="H21" i="17"/>
  <c r="I21" i="17"/>
  <c r="J21" i="17"/>
  <c r="K21" i="17"/>
  <c r="L21" i="17"/>
  <c r="M21" i="17"/>
  <c r="N21" i="17"/>
  <c r="E22" i="17"/>
  <c r="F22" i="17"/>
  <c r="G22" i="17"/>
  <c r="H22" i="17"/>
  <c r="I22" i="17"/>
  <c r="J22" i="17"/>
  <c r="K22" i="17"/>
  <c r="L22" i="17"/>
  <c r="M22" i="17"/>
  <c r="N22" i="17"/>
  <c r="D1161" i="16"/>
  <c r="D1160" i="16"/>
  <c r="D1159" i="16"/>
  <c r="D1158" i="16"/>
  <c r="D1157" i="16"/>
  <c r="E1157" i="16"/>
  <c r="F1157" i="16"/>
  <c r="G1157" i="16"/>
  <c r="H1157" i="16"/>
  <c r="I1157" i="16"/>
  <c r="E1158" i="16"/>
  <c r="F1158" i="16"/>
  <c r="G1158" i="16"/>
  <c r="H1158" i="16"/>
  <c r="I1158" i="16"/>
  <c r="E1159" i="16"/>
  <c r="F1159" i="16"/>
  <c r="G1159" i="16"/>
  <c r="H1159" i="16"/>
  <c r="I1159" i="16"/>
  <c r="E1160" i="16"/>
  <c r="F1160" i="16"/>
  <c r="G1160" i="16"/>
  <c r="H1160" i="16"/>
  <c r="I1160" i="16"/>
  <c r="E1161" i="16"/>
  <c r="F1161" i="16"/>
  <c r="G1161" i="16"/>
  <c r="H1161" i="16"/>
  <c r="I1161" i="16"/>
  <c r="E1162" i="16"/>
  <c r="F1162" i="16"/>
  <c r="G1162" i="16"/>
  <c r="H1162" i="16"/>
  <c r="I1162" i="16"/>
  <c r="D1100" i="16"/>
  <c r="E1100" i="16"/>
  <c r="F1100" i="16"/>
  <c r="G1100" i="16"/>
  <c r="H1100" i="16"/>
  <c r="I1100" i="16"/>
  <c r="D1101" i="16"/>
  <c r="E1101" i="16"/>
  <c r="F1101" i="16"/>
  <c r="G1101" i="16"/>
  <c r="H1101" i="16"/>
  <c r="I1101" i="16"/>
  <c r="D1102" i="16"/>
  <c r="E1102" i="16"/>
  <c r="F1102" i="16"/>
  <c r="G1102" i="16"/>
  <c r="H1102" i="16"/>
  <c r="I1102" i="16"/>
  <c r="D1103" i="16"/>
  <c r="E1103" i="16"/>
  <c r="F1103" i="16"/>
  <c r="G1103" i="16"/>
  <c r="H1103" i="16"/>
  <c r="I1103" i="16"/>
  <c r="D1104" i="16"/>
  <c r="E1104" i="16"/>
  <c r="F1104" i="16"/>
  <c r="G1104" i="16"/>
  <c r="H1104" i="16"/>
  <c r="I1104" i="16"/>
  <c r="E1105" i="16"/>
  <c r="F1105" i="16"/>
  <c r="G1105" i="16"/>
  <c r="H1105" i="16"/>
  <c r="I1105" i="16"/>
  <c r="D1043" i="16"/>
  <c r="E1043" i="16"/>
  <c r="F1043" i="16"/>
  <c r="G1043" i="16"/>
  <c r="H1043" i="16"/>
  <c r="I1043" i="16"/>
  <c r="D1044" i="16"/>
  <c r="E1044" i="16"/>
  <c r="F1044" i="16"/>
  <c r="G1044" i="16"/>
  <c r="H1044" i="16"/>
  <c r="I1044" i="16"/>
  <c r="D1045" i="16"/>
  <c r="E1045" i="16"/>
  <c r="F1045" i="16"/>
  <c r="G1045" i="16"/>
  <c r="H1045" i="16"/>
  <c r="I1045" i="16"/>
  <c r="D1046" i="16"/>
  <c r="E1046" i="16"/>
  <c r="F1046" i="16"/>
  <c r="G1046" i="16"/>
  <c r="H1046" i="16"/>
  <c r="I1046" i="16"/>
  <c r="D1047" i="16"/>
  <c r="E1047" i="16"/>
  <c r="F1047" i="16"/>
  <c r="G1047" i="16"/>
  <c r="H1047" i="16"/>
  <c r="I1047" i="16"/>
  <c r="E1048" i="16"/>
  <c r="F1048" i="16"/>
  <c r="G1048" i="16"/>
  <c r="H1048" i="16"/>
  <c r="I1048" i="16"/>
  <c r="D986" i="16"/>
  <c r="E986" i="16"/>
  <c r="F986" i="16"/>
  <c r="G986" i="16"/>
  <c r="H986" i="16"/>
  <c r="I986" i="16"/>
  <c r="D987" i="16"/>
  <c r="E987" i="16"/>
  <c r="F987" i="16"/>
  <c r="G987" i="16"/>
  <c r="H987" i="16"/>
  <c r="I987" i="16"/>
  <c r="D988" i="16"/>
  <c r="E988" i="16"/>
  <c r="F988" i="16"/>
  <c r="G988" i="16"/>
  <c r="H988" i="16"/>
  <c r="I988" i="16"/>
  <c r="D989" i="16"/>
  <c r="E989" i="16"/>
  <c r="F989" i="16"/>
  <c r="G989" i="16"/>
  <c r="H989" i="16"/>
  <c r="I989" i="16"/>
  <c r="D990" i="16"/>
  <c r="E990" i="16"/>
  <c r="F990" i="16"/>
  <c r="G990" i="16"/>
  <c r="H990" i="16"/>
  <c r="I990" i="16"/>
  <c r="E991" i="16"/>
  <c r="F991" i="16"/>
  <c r="G991" i="16"/>
  <c r="H991" i="16"/>
  <c r="I991" i="16"/>
  <c r="D929" i="16"/>
  <c r="E929" i="16"/>
  <c r="F929" i="16"/>
  <c r="G929" i="16"/>
  <c r="H929" i="16"/>
  <c r="I929" i="16"/>
  <c r="D930" i="16"/>
  <c r="E930" i="16"/>
  <c r="F930" i="16"/>
  <c r="G930" i="16"/>
  <c r="H930" i="16"/>
  <c r="I930" i="16"/>
  <c r="D931" i="16"/>
  <c r="E931" i="16"/>
  <c r="F931" i="16"/>
  <c r="G931" i="16"/>
  <c r="H931" i="16"/>
  <c r="I931" i="16"/>
  <c r="D932" i="16"/>
  <c r="E932" i="16"/>
  <c r="F932" i="16"/>
  <c r="G932" i="16"/>
  <c r="H932" i="16"/>
  <c r="I932" i="16"/>
  <c r="D933" i="16"/>
  <c r="E933" i="16"/>
  <c r="F933" i="16"/>
  <c r="G933" i="16"/>
  <c r="H933" i="16"/>
  <c r="I933" i="16"/>
  <c r="E934" i="16"/>
  <c r="F934" i="16"/>
  <c r="G934" i="16"/>
  <c r="H934" i="16"/>
  <c r="I934" i="16"/>
  <c r="D872" i="16"/>
  <c r="E872" i="16"/>
  <c r="F872" i="16"/>
  <c r="G872" i="16"/>
  <c r="H872" i="16"/>
  <c r="I872" i="16"/>
  <c r="D873" i="16"/>
  <c r="E873" i="16"/>
  <c r="F873" i="16"/>
  <c r="G873" i="16"/>
  <c r="H873" i="16"/>
  <c r="I873" i="16"/>
  <c r="D874" i="16"/>
  <c r="E874" i="16"/>
  <c r="F874" i="16"/>
  <c r="G874" i="16"/>
  <c r="H874" i="16"/>
  <c r="I874" i="16"/>
  <c r="D875" i="16"/>
  <c r="E875" i="16"/>
  <c r="F875" i="16"/>
  <c r="G875" i="16"/>
  <c r="H875" i="16"/>
  <c r="I875" i="16"/>
  <c r="D876" i="16"/>
  <c r="E876" i="16"/>
  <c r="F876" i="16"/>
  <c r="G876" i="16"/>
  <c r="H876" i="16"/>
  <c r="I876" i="16"/>
  <c r="E877" i="16"/>
  <c r="F877" i="16"/>
  <c r="G877" i="16"/>
  <c r="H877" i="16"/>
  <c r="I877" i="16"/>
  <c r="D815" i="16"/>
  <c r="E815" i="16"/>
  <c r="F815" i="16"/>
  <c r="G815" i="16"/>
  <c r="H815" i="16"/>
  <c r="I815" i="16"/>
  <c r="D816" i="16"/>
  <c r="E816" i="16"/>
  <c r="F816" i="16"/>
  <c r="G816" i="16"/>
  <c r="H816" i="16"/>
  <c r="I816" i="16"/>
  <c r="D817" i="16"/>
  <c r="E817" i="16"/>
  <c r="F817" i="16"/>
  <c r="G817" i="16"/>
  <c r="H817" i="16"/>
  <c r="I817" i="16"/>
  <c r="D818" i="16"/>
  <c r="E818" i="16"/>
  <c r="F818" i="16"/>
  <c r="G818" i="16"/>
  <c r="H818" i="16"/>
  <c r="I818" i="16"/>
  <c r="D819" i="16"/>
  <c r="E819" i="16"/>
  <c r="F819" i="16"/>
  <c r="G819" i="16"/>
  <c r="H819" i="16"/>
  <c r="I819" i="16"/>
  <c r="E820" i="16"/>
  <c r="F820" i="16"/>
  <c r="G820" i="16"/>
  <c r="H820" i="16"/>
  <c r="I820" i="16"/>
  <c r="D758" i="16"/>
  <c r="E758" i="16"/>
  <c r="F758" i="16"/>
  <c r="G758" i="16"/>
  <c r="H758" i="16"/>
  <c r="I758" i="16"/>
  <c r="D759" i="16"/>
  <c r="E759" i="16"/>
  <c r="F759" i="16"/>
  <c r="G759" i="16"/>
  <c r="H759" i="16"/>
  <c r="I759" i="16"/>
  <c r="D760" i="16"/>
  <c r="E760" i="16"/>
  <c r="F760" i="16"/>
  <c r="G760" i="16"/>
  <c r="H760" i="16"/>
  <c r="I760" i="16"/>
  <c r="D761" i="16"/>
  <c r="E761" i="16"/>
  <c r="F761" i="16"/>
  <c r="G761" i="16"/>
  <c r="H761" i="16"/>
  <c r="I761" i="16"/>
  <c r="D762" i="16"/>
  <c r="E762" i="16"/>
  <c r="F762" i="16"/>
  <c r="G762" i="16"/>
  <c r="H762" i="16"/>
  <c r="I762" i="16"/>
  <c r="E763" i="16"/>
  <c r="F763" i="16"/>
  <c r="G763" i="16"/>
  <c r="H763" i="16"/>
  <c r="I763" i="16"/>
  <c r="D701" i="16"/>
  <c r="E701" i="16"/>
  <c r="F701" i="16"/>
  <c r="G701" i="16"/>
  <c r="H701" i="16"/>
  <c r="I701" i="16"/>
  <c r="D702" i="16"/>
  <c r="E702" i="16"/>
  <c r="F702" i="16"/>
  <c r="G702" i="16"/>
  <c r="H702" i="16"/>
  <c r="I702" i="16"/>
  <c r="D703" i="16"/>
  <c r="E703" i="16"/>
  <c r="F703" i="16"/>
  <c r="G703" i="16"/>
  <c r="H703" i="16"/>
  <c r="I703" i="16"/>
  <c r="D704" i="16"/>
  <c r="E704" i="16"/>
  <c r="F704" i="16"/>
  <c r="G704" i="16"/>
  <c r="H704" i="16"/>
  <c r="I704" i="16"/>
  <c r="D705" i="16"/>
  <c r="E705" i="16"/>
  <c r="F705" i="16"/>
  <c r="G705" i="16"/>
  <c r="H705" i="16"/>
  <c r="I705" i="16"/>
  <c r="E706" i="16"/>
  <c r="F706" i="16"/>
  <c r="G706" i="16"/>
  <c r="H706" i="16"/>
  <c r="I706" i="16"/>
  <c r="D644" i="16"/>
  <c r="E644" i="16"/>
  <c r="F644" i="16"/>
  <c r="G644" i="16"/>
  <c r="H644" i="16"/>
  <c r="I644" i="16"/>
  <c r="D645" i="16"/>
  <c r="E645" i="16"/>
  <c r="F645" i="16"/>
  <c r="G645" i="16"/>
  <c r="H645" i="16"/>
  <c r="I645" i="16"/>
  <c r="D646" i="16"/>
  <c r="E646" i="16"/>
  <c r="F646" i="16"/>
  <c r="G646" i="16"/>
  <c r="H646" i="16"/>
  <c r="I646" i="16"/>
  <c r="D647" i="16"/>
  <c r="E647" i="16"/>
  <c r="F647" i="16"/>
  <c r="G647" i="16"/>
  <c r="H647" i="16"/>
  <c r="I647" i="16"/>
  <c r="D648" i="16"/>
  <c r="E648" i="16"/>
  <c r="F648" i="16"/>
  <c r="G648" i="16"/>
  <c r="H648" i="16"/>
  <c r="I648" i="16"/>
  <c r="E649" i="16"/>
  <c r="F649" i="16"/>
  <c r="G649" i="16"/>
  <c r="H649" i="16"/>
  <c r="I649" i="16"/>
  <c r="D587" i="16"/>
  <c r="E587" i="16"/>
  <c r="F587" i="16"/>
  <c r="G587" i="16"/>
  <c r="H587" i="16"/>
  <c r="I587" i="16"/>
  <c r="D588" i="16"/>
  <c r="E588" i="16"/>
  <c r="F588" i="16"/>
  <c r="G588" i="16"/>
  <c r="H588" i="16"/>
  <c r="I588" i="16"/>
  <c r="D589" i="16"/>
  <c r="E589" i="16"/>
  <c r="F589" i="16"/>
  <c r="G589" i="16"/>
  <c r="H589" i="16"/>
  <c r="I589" i="16"/>
  <c r="D590" i="16"/>
  <c r="E590" i="16"/>
  <c r="F590" i="16"/>
  <c r="G590" i="16"/>
  <c r="H590" i="16"/>
  <c r="I590" i="16"/>
  <c r="D591" i="16"/>
  <c r="E591" i="16"/>
  <c r="F591" i="16"/>
  <c r="G591" i="16"/>
  <c r="H591" i="16"/>
  <c r="I591" i="16"/>
  <c r="E592" i="16"/>
  <c r="F592" i="16"/>
  <c r="G592" i="16"/>
  <c r="H592" i="16"/>
  <c r="I592" i="16"/>
  <c r="D530" i="16"/>
  <c r="E530" i="16"/>
  <c r="F530" i="16"/>
  <c r="G530" i="16"/>
  <c r="H530" i="16"/>
  <c r="I530" i="16"/>
  <c r="D531" i="16"/>
  <c r="E531" i="16"/>
  <c r="F531" i="16"/>
  <c r="G531" i="16"/>
  <c r="H531" i="16"/>
  <c r="I531" i="16"/>
  <c r="D532" i="16"/>
  <c r="E532" i="16"/>
  <c r="F532" i="16"/>
  <c r="G532" i="16"/>
  <c r="H532" i="16"/>
  <c r="I532" i="16"/>
  <c r="D533" i="16"/>
  <c r="E533" i="16"/>
  <c r="F533" i="16"/>
  <c r="G533" i="16"/>
  <c r="H533" i="16"/>
  <c r="I533" i="16"/>
  <c r="D534" i="16"/>
  <c r="E534" i="16"/>
  <c r="F534" i="16"/>
  <c r="G534" i="16"/>
  <c r="H534" i="16"/>
  <c r="I534" i="16"/>
  <c r="E535" i="16"/>
  <c r="F535" i="16"/>
  <c r="G535" i="16"/>
  <c r="H535" i="16"/>
  <c r="I535" i="16"/>
  <c r="D473" i="16"/>
  <c r="E473" i="16"/>
  <c r="F473" i="16"/>
  <c r="G473" i="16"/>
  <c r="H473" i="16"/>
  <c r="I473" i="16"/>
  <c r="D474" i="16"/>
  <c r="E474" i="16"/>
  <c r="F474" i="16"/>
  <c r="G474" i="16"/>
  <c r="H474" i="16"/>
  <c r="I474" i="16"/>
  <c r="D475" i="16"/>
  <c r="E475" i="16"/>
  <c r="F475" i="16"/>
  <c r="G475" i="16"/>
  <c r="H475" i="16"/>
  <c r="I475" i="16"/>
  <c r="D476" i="16"/>
  <c r="E476" i="16"/>
  <c r="F476" i="16"/>
  <c r="G476" i="16"/>
  <c r="H476" i="16"/>
  <c r="I476" i="16"/>
  <c r="D477" i="16"/>
  <c r="E477" i="16"/>
  <c r="F477" i="16"/>
  <c r="G477" i="16"/>
  <c r="H477" i="16"/>
  <c r="I477" i="16"/>
  <c r="E478" i="16"/>
  <c r="F478" i="16"/>
  <c r="G478" i="16"/>
  <c r="H478" i="16"/>
  <c r="I478" i="16"/>
  <c r="D416" i="16"/>
  <c r="E416" i="16"/>
  <c r="F416" i="16"/>
  <c r="G416" i="16"/>
  <c r="H416" i="16"/>
  <c r="I416" i="16"/>
  <c r="D417" i="16"/>
  <c r="E417" i="16"/>
  <c r="F417" i="16"/>
  <c r="G417" i="16"/>
  <c r="H417" i="16"/>
  <c r="I417" i="16"/>
  <c r="D418" i="16"/>
  <c r="E418" i="16"/>
  <c r="F418" i="16"/>
  <c r="G418" i="16"/>
  <c r="H418" i="16"/>
  <c r="I418" i="16"/>
  <c r="D419" i="16"/>
  <c r="E419" i="16"/>
  <c r="F419" i="16"/>
  <c r="G419" i="16"/>
  <c r="H419" i="16"/>
  <c r="I419" i="16"/>
  <c r="D420" i="16"/>
  <c r="E420" i="16"/>
  <c r="F420" i="16"/>
  <c r="G420" i="16"/>
  <c r="H420" i="16"/>
  <c r="I420" i="16"/>
  <c r="E421" i="16"/>
  <c r="F421" i="16"/>
  <c r="G421" i="16"/>
  <c r="H421" i="16"/>
  <c r="I421" i="16"/>
  <c r="D359" i="16"/>
  <c r="E359" i="16"/>
  <c r="F359" i="16"/>
  <c r="G359" i="16"/>
  <c r="H359" i="16"/>
  <c r="I359" i="16"/>
  <c r="D360" i="16"/>
  <c r="E360" i="16"/>
  <c r="F360" i="16"/>
  <c r="G360" i="16"/>
  <c r="H360" i="16"/>
  <c r="I360" i="16"/>
  <c r="D361" i="16"/>
  <c r="E361" i="16"/>
  <c r="F361" i="16"/>
  <c r="G361" i="16"/>
  <c r="H361" i="16"/>
  <c r="I361" i="16"/>
  <c r="D362" i="16"/>
  <c r="E362" i="16"/>
  <c r="F362" i="16"/>
  <c r="G362" i="16"/>
  <c r="H362" i="16"/>
  <c r="I362" i="16"/>
  <c r="D363" i="16"/>
  <c r="E363" i="16"/>
  <c r="F363" i="16"/>
  <c r="G363" i="16"/>
  <c r="H363" i="16"/>
  <c r="I363" i="16"/>
  <c r="E364" i="16"/>
  <c r="F364" i="16"/>
  <c r="G364" i="16"/>
  <c r="H364" i="16"/>
  <c r="I364" i="16"/>
  <c r="D302" i="16"/>
  <c r="E302" i="16"/>
  <c r="F302" i="16"/>
  <c r="G302" i="16"/>
  <c r="H302" i="16"/>
  <c r="I302" i="16"/>
  <c r="D303" i="16"/>
  <c r="E303" i="16"/>
  <c r="F303" i="16"/>
  <c r="G303" i="16"/>
  <c r="H303" i="16"/>
  <c r="I303" i="16"/>
  <c r="D304" i="16"/>
  <c r="E304" i="16"/>
  <c r="F304" i="16"/>
  <c r="G304" i="16"/>
  <c r="H304" i="16"/>
  <c r="I304" i="16"/>
  <c r="D305" i="16"/>
  <c r="E305" i="16"/>
  <c r="F305" i="16"/>
  <c r="G305" i="16"/>
  <c r="H305" i="16"/>
  <c r="I305" i="16"/>
  <c r="D306" i="16"/>
  <c r="E306" i="16"/>
  <c r="F306" i="16"/>
  <c r="G306" i="16"/>
  <c r="H306" i="16"/>
  <c r="I306" i="16"/>
  <c r="E307" i="16"/>
  <c r="F307" i="16"/>
  <c r="G307" i="16"/>
  <c r="H307" i="16"/>
  <c r="I307" i="16"/>
  <c r="D245" i="16"/>
  <c r="E245" i="16"/>
  <c r="F245" i="16"/>
  <c r="G245" i="16"/>
  <c r="H245" i="16"/>
  <c r="I245" i="16"/>
  <c r="D246" i="16"/>
  <c r="E246" i="16"/>
  <c r="F246" i="16"/>
  <c r="G246" i="16"/>
  <c r="H246" i="16"/>
  <c r="I246" i="16"/>
  <c r="D247" i="16"/>
  <c r="E247" i="16"/>
  <c r="F247" i="16"/>
  <c r="G247" i="16"/>
  <c r="H247" i="16"/>
  <c r="I247" i="16"/>
  <c r="D248" i="16"/>
  <c r="E248" i="16"/>
  <c r="F248" i="16"/>
  <c r="G248" i="16"/>
  <c r="H248" i="16"/>
  <c r="I248" i="16"/>
  <c r="D249" i="16"/>
  <c r="E249" i="16"/>
  <c r="F249" i="16"/>
  <c r="G249" i="16"/>
  <c r="H249" i="16"/>
  <c r="I249" i="16"/>
  <c r="E250" i="16"/>
  <c r="F250" i="16"/>
  <c r="G250" i="16"/>
  <c r="H250" i="16"/>
  <c r="I250" i="16"/>
  <c r="D188" i="16"/>
  <c r="E188" i="16"/>
  <c r="F188" i="16"/>
  <c r="G188" i="16"/>
  <c r="H188" i="16"/>
  <c r="I188" i="16"/>
  <c r="D189" i="16"/>
  <c r="E189" i="16"/>
  <c r="F189" i="16"/>
  <c r="G189" i="16"/>
  <c r="H189" i="16"/>
  <c r="I189" i="16"/>
  <c r="D190" i="16"/>
  <c r="E190" i="16"/>
  <c r="F190" i="16"/>
  <c r="G190" i="16"/>
  <c r="H190" i="16"/>
  <c r="I190" i="16"/>
  <c r="D191" i="16"/>
  <c r="E191" i="16"/>
  <c r="F191" i="16"/>
  <c r="G191" i="16"/>
  <c r="H191" i="16"/>
  <c r="I191" i="16"/>
  <c r="D192" i="16"/>
  <c r="E192" i="16"/>
  <c r="F192" i="16"/>
  <c r="G192" i="16"/>
  <c r="H192" i="16"/>
  <c r="I192" i="16"/>
  <c r="E193" i="16"/>
  <c r="F193" i="16"/>
  <c r="G193" i="16"/>
  <c r="H193" i="16"/>
  <c r="I193" i="16"/>
  <c r="D131" i="16"/>
  <c r="E131" i="16"/>
  <c r="F131" i="16"/>
  <c r="G131" i="16"/>
  <c r="H131" i="16"/>
  <c r="I131" i="16"/>
  <c r="D132" i="16"/>
  <c r="E132" i="16"/>
  <c r="F132" i="16"/>
  <c r="G132" i="16"/>
  <c r="H132" i="16"/>
  <c r="I132" i="16"/>
  <c r="D133" i="16"/>
  <c r="E133" i="16"/>
  <c r="F133" i="16"/>
  <c r="G133" i="16"/>
  <c r="H133" i="16"/>
  <c r="I133" i="16"/>
  <c r="D134" i="16"/>
  <c r="E134" i="16"/>
  <c r="F134" i="16"/>
  <c r="G134" i="16"/>
  <c r="H134" i="16"/>
  <c r="I134" i="16"/>
  <c r="D135" i="16"/>
  <c r="E135" i="16"/>
  <c r="F135" i="16"/>
  <c r="G135" i="16"/>
  <c r="H135" i="16"/>
  <c r="I135" i="16"/>
  <c r="E136" i="16"/>
  <c r="F136" i="16"/>
  <c r="G136" i="16"/>
  <c r="H136" i="16"/>
  <c r="I136" i="16"/>
  <c r="D74" i="16"/>
  <c r="E74" i="16"/>
  <c r="F74" i="16"/>
  <c r="G74" i="16"/>
  <c r="H74" i="16"/>
  <c r="I74" i="16"/>
  <c r="D75" i="16"/>
  <c r="E75" i="16"/>
  <c r="F75" i="16"/>
  <c r="G75" i="16"/>
  <c r="H75" i="16"/>
  <c r="I75" i="16"/>
  <c r="D76" i="16"/>
  <c r="E76" i="16"/>
  <c r="F76" i="16"/>
  <c r="G76" i="16"/>
  <c r="H76" i="16"/>
  <c r="I76" i="16"/>
  <c r="D77" i="16"/>
  <c r="E77" i="16"/>
  <c r="F77" i="16"/>
  <c r="G77" i="16"/>
  <c r="H77" i="16"/>
  <c r="I77" i="16"/>
  <c r="D78" i="16"/>
  <c r="E78" i="16"/>
  <c r="F78" i="16"/>
  <c r="G78" i="16"/>
  <c r="H78" i="16"/>
  <c r="I78" i="16"/>
  <c r="E79" i="16"/>
  <c r="F79" i="16"/>
  <c r="G79" i="16"/>
  <c r="H79" i="16"/>
  <c r="I79" i="16"/>
  <c r="D17" i="16"/>
  <c r="E17" i="16"/>
  <c r="F17" i="16"/>
  <c r="G17" i="16"/>
  <c r="H17" i="16"/>
  <c r="I17" i="16"/>
  <c r="D18" i="16"/>
  <c r="E18" i="16"/>
  <c r="F18" i="16"/>
  <c r="G18" i="16"/>
  <c r="H18" i="16"/>
  <c r="I18" i="16"/>
  <c r="D19" i="16"/>
  <c r="E19" i="16"/>
  <c r="F19" i="16"/>
  <c r="G19" i="16"/>
  <c r="H19" i="16"/>
  <c r="I19" i="16"/>
  <c r="D20" i="16"/>
  <c r="E20" i="16"/>
  <c r="F20" i="16"/>
  <c r="G20" i="16"/>
  <c r="H20" i="16"/>
  <c r="I20" i="16"/>
  <c r="D21" i="16"/>
  <c r="E21" i="16"/>
  <c r="F21" i="16"/>
  <c r="G21" i="16"/>
  <c r="H21" i="16"/>
  <c r="I21" i="16"/>
  <c r="E22" i="16"/>
  <c r="F22" i="16"/>
  <c r="G22" i="16"/>
  <c r="H22" i="16"/>
  <c r="I22" i="16"/>
  <c r="D17" i="114"/>
  <c r="E17" i="114"/>
  <c r="F17" i="114"/>
  <c r="G17" i="114"/>
  <c r="H17" i="114"/>
  <c r="I17" i="114"/>
  <c r="D18" i="114"/>
  <c r="E18" i="114"/>
  <c r="F18" i="114"/>
  <c r="G18" i="114"/>
  <c r="H18" i="114"/>
  <c r="I18" i="114"/>
  <c r="D19" i="114"/>
  <c r="E19" i="114"/>
  <c r="F19" i="114"/>
  <c r="G19" i="114"/>
  <c r="H19" i="114"/>
  <c r="I19" i="114"/>
  <c r="D20" i="114"/>
  <c r="E20" i="114"/>
  <c r="F20" i="114"/>
  <c r="G20" i="114"/>
  <c r="H20" i="114"/>
  <c r="I20" i="114"/>
  <c r="D21" i="114"/>
  <c r="E21" i="114"/>
  <c r="F21" i="114"/>
  <c r="G21" i="114"/>
  <c r="H21" i="114"/>
  <c r="I21" i="114"/>
  <c r="E22" i="114"/>
  <c r="F22" i="114"/>
  <c r="G22" i="114"/>
  <c r="H22" i="114"/>
  <c r="I22" i="114"/>
  <c r="D17" i="115"/>
  <c r="E17" i="115"/>
  <c r="F17" i="115"/>
  <c r="G17" i="115"/>
  <c r="H17" i="115"/>
  <c r="I17" i="115"/>
  <c r="J17" i="115"/>
  <c r="D18" i="115"/>
  <c r="E18" i="115"/>
  <c r="F18" i="115"/>
  <c r="G18" i="115"/>
  <c r="H18" i="115"/>
  <c r="I18" i="115"/>
  <c r="J18" i="115"/>
  <c r="D19" i="115"/>
  <c r="E19" i="115"/>
  <c r="F19" i="115"/>
  <c r="G19" i="115"/>
  <c r="H19" i="115"/>
  <c r="I19" i="115"/>
  <c r="J19" i="115"/>
  <c r="D20" i="115"/>
  <c r="E20" i="115"/>
  <c r="F20" i="115"/>
  <c r="G20" i="115"/>
  <c r="H20" i="115"/>
  <c r="I20" i="115"/>
  <c r="J20" i="115"/>
  <c r="D21" i="115"/>
  <c r="E21" i="115"/>
  <c r="F21" i="115"/>
  <c r="G21" i="115"/>
  <c r="H21" i="115"/>
  <c r="I21" i="115"/>
  <c r="J21" i="115"/>
  <c r="E22" i="115"/>
  <c r="F22" i="115"/>
  <c r="G22" i="115"/>
  <c r="H22" i="115"/>
  <c r="I22" i="115"/>
  <c r="J22" i="115"/>
  <c r="D17" i="14"/>
  <c r="E17" i="14"/>
  <c r="F17" i="14"/>
  <c r="G17" i="14"/>
  <c r="H17" i="14"/>
  <c r="D18" i="14"/>
  <c r="E18" i="14"/>
  <c r="F18" i="14"/>
  <c r="G18" i="14"/>
  <c r="H18" i="14"/>
  <c r="D19" i="14"/>
  <c r="E19" i="14"/>
  <c r="F19" i="14"/>
  <c r="G19" i="14"/>
  <c r="H19" i="14"/>
  <c r="D20" i="14"/>
  <c r="E20" i="14"/>
  <c r="F20" i="14"/>
  <c r="G20" i="14"/>
  <c r="H20" i="14"/>
  <c r="D21" i="14"/>
  <c r="E21" i="14"/>
  <c r="F21" i="14"/>
  <c r="G21" i="14"/>
  <c r="H21" i="14"/>
  <c r="E22" i="14"/>
  <c r="F22" i="14"/>
  <c r="G22" i="14"/>
  <c r="H22" i="14"/>
  <c r="E17" i="73"/>
  <c r="F17" i="73"/>
  <c r="G17" i="73"/>
  <c r="H17" i="73"/>
  <c r="E18" i="73"/>
  <c r="F18" i="73"/>
  <c r="G18" i="73"/>
  <c r="H18" i="73"/>
  <c r="E19" i="73"/>
  <c r="F19" i="73"/>
  <c r="G19" i="73"/>
  <c r="H19" i="73"/>
  <c r="E20" i="73"/>
  <c r="F20" i="73"/>
  <c r="G20" i="73"/>
  <c r="H20" i="73"/>
  <c r="E21" i="73"/>
  <c r="F21" i="73"/>
  <c r="G21" i="73"/>
  <c r="H21" i="73"/>
  <c r="E22" i="73"/>
  <c r="F22" i="73"/>
  <c r="G22" i="73"/>
  <c r="H22" i="73"/>
  <c r="E17" i="13"/>
  <c r="F17" i="13"/>
  <c r="G17" i="13"/>
  <c r="E18" i="13"/>
  <c r="F18" i="13"/>
  <c r="G18" i="13"/>
  <c r="E19" i="13"/>
  <c r="F19" i="13"/>
  <c r="G19" i="13"/>
  <c r="E20" i="13"/>
  <c r="F20" i="13"/>
  <c r="G20" i="13"/>
  <c r="E21" i="13"/>
  <c r="F21" i="13"/>
  <c r="G21" i="13"/>
  <c r="E22" i="13"/>
  <c r="F22" i="13"/>
  <c r="G22" i="13"/>
  <c r="D17" i="15"/>
  <c r="E17" i="15"/>
  <c r="D18" i="15"/>
  <c r="E18" i="15"/>
  <c r="D19" i="15"/>
  <c r="E19" i="15"/>
  <c r="D20" i="15"/>
  <c r="E20" i="15"/>
  <c r="D21" i="15"/>
  <c r="E21" i="15"/>
  <c r="E22" i="15"/>
  <c r="E17" i="12"/>
  <c r="F17" i="12"/>
  <c r="G17" i="12"/>
  <c r="E18" i="12"/>
  <c r="F18" i="12"/>
  <c r="G18" i="12"/>
  <c r="E19" i="12"/>
  <c r="F19" i="12"/>
  <c r="G19" i="12"/>
  <c r="E20" i="12"/>
  <c r="F20" i="12"/>
  <c r="G20" i="12"/>
  <c r="E21" i="12"/>
  <c r="F21" i="12"/>
  <c r="G21" i="12"/>
  <c r="E22" i="12"/>
  <c r="F22" i="12"/>
  <c r="G22" i="12"/>
  <c r="D17" i="11"/>
  <c r="E17" i="11"/>
  <c r="F17" i="11"/>
  <c r="G17" i="11"/>
  <c r="D18" i="11"/>
  <c r="E18" i="11"/>
  <c r="F18" i="11"/>
  <c r="G18" i="11"/>
  <c r="D19" i="11"/>
  <c r="E19" i="11"/>
  <c r="F19" i="11"/>
  <c r="G19" i="11"/>
  <c r="D20" i="11"/>
  <c r="E20" i="11"/>
  <c r="F20" i="11"/>
  <c r="G20" i="11"/>
  <c r="D21" i="11"/>
  <c r="E21" i="11"/>
  <c r="F21" i="11"/>
  <c r="G21" i="11"/>
  <c r="E22" i="11"/>
  <c r="F22" i="11"/>
  <c r="G22" i="11"/>
  <c r="D17" i="10"/>
  <c r="E17" i="10"/>
  <c r="F17" i="10"/>
  <c r="G17" i="10"/>
  <c r="H17" i="10"/>
  <c r="D18" i="10"/>
  <c r="E18" i="10"/>
  <c r="F18" i="10"/>
  <c r="G18" i="10"/>
  <c r="H18" i="10"/>
  <c r="D19" i="10"/>
  <c r="E19" i="10"/>
  <c r="F19" i="10"/>
  <c r="G19" i="10"/>
  <c r="H19" i="10"/>
  <c r="D20" i="10"/>
  <c r="E20" i="10"/>
  <c r="F20" i="10"/>
  <c r="G20" i="10"/>
  <c r="H20" i="10"/>
  <c r="D21" i="10"/>
  <c r="E21" i="10"/>
  <c r="F21" i="10"/>
  <c r="G21" i="10"/>
  <c r="H21" i="10"/>
  <c r="E22" i="10"/>
  <c r="F22" i="10"/>
  <c r="G22" i="10"/>
  <c r="H22" i="10"/>
  <c r="D17" i="9"/>
  <c r="E17" i="9"/>
  <c r="F17" i="9"/>
  <c r="G17" i="9"/>
  <c r="H17" i="9"/>
  <c r="I17" i="9"/>
  <c r="J17" i="9"/>
  <c r="K17" i="9"/>
  <c r="L17" i="9"/>
  <c r="D18" i="9"/>
  <c r="E18" i="9"/>
  <c r="F18" i="9"/>
  <c r="G18" i="9"/>
  <c r="H18" i="9"/>
  <c r="I18" i="9"/>
  <c r="J18" i="9"/>
  <c r="K18" i="9"/>
  <c r="L18" i="9"/>
  <c r="D19" i="9"/>
  <c r="E19" i="9"/>
  <c r="F19" i="9"/>
  <c r="G19" i="9"/>
  <c r="H19" i="9"/>
  <c r="I19" i="9"/>
  <c r="J19" i="9"/>
  <c r="K19" i="9"/>
  <c r="L19" i="9"/>
  <c r="D20" i="9"/>
  <c r="E20" i="9"/>
  <c r="F20" i="9"/>
  <c r="G20" i="9"/>
  <c r="H20" i="9"/>
  <c r="I20" i="9"/>
  <c r="J20" i="9"/>
  <c r="K20" i="9"/>
  <c r="L20" i="9"/>
  <c r="D21" i="9"/>
  <c r="E21" i="9"/>
  <c r="F21" i="9"/>
  <c r="G21" i="9"/>
  <c r="H21" i="9"/>
  <c r="I21" i="9"/>
  <c r="J21" i="9"/>
  <c r="K21" i="9"/>
  <c r="L21" i="9"/>
  <c r="E22" i="9"/>
  <c r="F22" i="9"/>
  <c r="G22" i="9"/>
  <c r="H22" i="9"/>
  <c r="I22" i="9"/>
  <c r="J22" i="9"/>
  <c r="K22" i="9"/>
  <c r="L22" i="9"/>
  <c r="E17" i="8"/>
  <c r="F17" i="8"/>
  <c r="G17" i="8"/>
  <c r="H17" i="8"/>
  <c r="I17" i="8"/>
  <c r="J17" i="8"/>
  <c r="K17" i="8"/>
  <c r="E18" i="8"/>
  <c r="F18" i="8"/>
  <c r="G18" i="8"/>
  <c r="H18" i="8"/>
  <c r="I18" i="8"/>
  <c r="J18" i="8"/>
  <c r="K18" i="8"/>
  <c r="E19" i="8"/>
  <c r="F19" i="8"/>
  <c r="G19" i="8"/>
  <c r="H19" i="8"/>
  <c r="I19" i="8"/>
  <c r="J19" i="8"/>
  <c r="K19" i="8"/>
  <c r="E20" i="8"/>
  <c r="F20" i="8"/>
  <c r="G20" i="8"/>
  <c r="H20" i="8"/>
  <c r="I20" i="8"/>
  <c r="J20" i="8"/>
  <c r="K20" i="8"/>
  <c r="E21" i="8"/>
  <c r="F21" i="8"/>
  <c r="G21" i="8"/>
  <c r="H21" i="8"/>
  <c r="I21" i="8"/>
  <c r="J21" i="8"/>
  <c r="K21" i="8"/>
  <c r="E22" i="8"/>
  <c r="F22" i="8"/>
  <c r="G22" i="8"/>
  <c r="H22" i="8"/>
  <c r="I22" i="8"/>
  <c r="J22" i="8"/>
  <c r="K22" i="8"/>
  <c r="D22" i="6"/>
  <c r="D21" i="6"/>
  <c r="D20" i="6"/>
  <c r="D19" i="6"/>
  <c r="D18" i="6"/>
  <c r="D17" i="6"/>
  <c r="E262" i="116"/>
  <c r="F262" i="116"/>
  <c r="I262" i="116"/>
  <c r="J262" i="116"/>
  <c r="F105" i="116"/>
  <c r="F60" i="116"/>
  <c r="I22" i="7"/>
  <c r="H22" i="7"/>
  <c r="G22" i="7"/>
  <c r="F22" i="7"/>
  <c r="E22" i="7"/>
  <c r="I21" i="7"/>
  <c r="H21" i="7"/>
  <c r="G21" i="7"/>
  <c r="F21" i="7"/>
  <c r="E21" i="7"/>
  <c r="I20" i="7"/>
  <c r="H20" i="7"/>
  <c r="G20" i="7"/>
  <c r="F20" i="7"/>
  <c r="E20" i="7"/>
  <c r="I19" i="7"/>
  <c r="H19" i="7"/>
  <c r="G19" i="7"/>
  <c r="F19" i="7"/>
  <c r="E19" i="7"/>
  <c r="I18" i="7"/>
  <c r="H18" i="7"/>
  <c r="G18" i="7"/>
  <c r="F18" i="7"/>
  <c r="E18" i="7"/>
  <c r="I1500" i="23"/>
  <c r="H1500" i="23"/>
  <c r="G1500" i="23"/>
  <c r="F1500" i="23"/>
  <c r="E1500" i="23"/>
  <c r="D1500" i="23"/>
  <c r="C1500" i="23"/>
  <c r="I1404" i="23"/>
  <c r="H1404" i="23"/>
  <c r="G1404" i="23"/>
  <c r="F1404" i="23"/>
  <c r="E1404" i="23"/>
  <c r="D1404" i="23"/>
  <c r="C1404" i="23"/>
  <c r="I1308" i="23"/>
  <c r="H1308" i="23"/>
  <c r="G1308" i="23"/>
  <c r="F1308" i="23"/>
  <c r="E1308" i="23"/>
  <c r="D1308" i="23"/>
  <c r="L1308" i="23" s="1"/>
  <c r="C1308" i="23"/>
  <c r="I1212" i="23"/>
  <c r="H1212" i="23"/>
  <c r="G1212" i="23"/>
  <c r="F1212" i="23"/>
  <c r="E1212" i="23"/>
  <c r="D1212" i="23"/>
  <c r="C1212" i="23"/>
  <c r="I1116" i="23"/>
  <c r="H1116" i="23"/>
  <c r="G1116" i="23"/>
  <c r="F1116" i="23"/>
  <c r="E1116" i="23"/>
  <c r="D1116" i="23"/>
  <c r="C1116" i="23"/>
  <c r="I1020" i="23"/>
  <c r="H1020" i="23"/>
  <c r="G1020" i="23"/>
  <c r="F1020" i="23"/>
  <c r="E1020" i="23"/>
  <c r="D1020" i="23"/>
  <c r="C1020" i="23"/>
  <c r="I924" i="23"/>
  <c r="H924" i="23"/>
  <c r="G924" i="23"/>
  <c r="F924" i="23"/>
  <c r="E924" i="23"/>
  <c r="D924" i="23"/>
  <c r="K924" i="23" s="1"/>
  <c r="C924" i="23"/>
  <c r="I828" i="23"/>
  <c r="H828" i="23"/>
  <c r="G828" i="23"/>
  <c r="F828" i="23"/>
  <c r="E828" i="23"/>
  <c r="D828" i="23"/>
  <c r="C828" i="23"/>
  <c r="I732" i="23"/>
  <c r="H732" i="23"/>
  <c r="G732" i="23"/>
  <c r="F732" i="23"/>
  <c r="E732" i="23"/>
  <c r="D732" i="23"/>
  <c r="C732" i="23"/>
  <c r="I636" i="23"/>
  <c r="H636" i="23"/>
  <c r="G636" i="23"/>
  <c r="F636" i="23"/>
  <c r="E636" i="23"/>
  <c r="D636" i="23"/>
  <c r="C636" i="23"/>
  <c r="I540" i="23"/>
  <c r="H540" i="23"/>
  <c r="G540" i="23"/>
  <c r="F540" i="23"/>
  <c r="E540" i="23"/>
  <c r="D540" i="23"/>
  <c r="C540" i="23"/>
  <c r="I444" i="23"/>
  <c r="H444" i="23"/>
  <c r="G444" i="23"/>
  <c r="F444" i="23"/>
  <c r="E444" i="23"/>
  <c r="D444" i="23"/>
  <c r="C444" i="23"/>
  <c r="I348" i="23"/>
  <c r="H348" i="23"/>
  <c r="G348" i="23"/>
  <c r="F348" i="23"/>
  <c r="E348" i="23"/>
  <c r="D348" i="23"/>
  <c r="C348" i="23"/>
  <c r="I252" i="23"/>
  <c r="H252" i="23"/>
  <c r="G252" i="23"/>
  <c r="F252" i="23"/>
  <c r="E252" i="23"/>
  <c r="D252" i="23"/>
  <c r="C252" i="23"/>
  <c r="I156" i="23"/>
  <c r="H156" i="23"/>
  <c r="G156" i="23"/>
  <c r="F156" i="23"/>
  <c r="E156" i="23"/>
  <c r="D156" i="23"/>
  <c r="C156" i="23"/>
  <c r="I60" i="23"/>
  <c r="H60" i="23"/>
  <c r="G60" i="23"/>
  <c r="F60" i="23"/>
  <c r="E60" i="23"/>
  <c r="D60" i="23"/>
  <c r="C60" i="23"/>
  <c r="K383" i="116"/>
  <c r="J383" i="116"/>
  <c r="I383" i="116"/>
  <c r="H383" i="116"/>
  <c r="G383" i="116"/>
  <c r="F383" i="116"/>
  <c r="E383" i="116"/>
  <c r="D383" i="116"/>
  <c r="C383" i="116"/>
  <c r="J181" i="116"/>
  <c r="H181" i="116"/>
  <c r="G181" i="116"/>
  <c r="F181" i="116"/>
  <c r="E181" i="116"/>
  <c r="D181" i="116"/>
  <c r="C181" i="116"/>
  <c r="K345" i="116"/>
  <c r="I345" i="116"/>
  <c r="G345" i="116"/>
  <c r="F345" i="116"/>
  <c r="E345" i="116"/>
  <c r="C345" i="116"/>
  <c r="K307" i="116"/>
  <c r="J307" i="116"/>
  <c r="I307" i="116"/>
  <c r="H307" i="116"/>
  <c r="F307" i="116"/>
  <c r="E307" i="116"/>
  <c r="D307" i="116"/>
  <c r="C307" i="116"/>
  <c r="K262" i="116"/>
  <c r="H262" i="116"/>
  <c r="G262" i="116"/>
  <c r="D262" i="116"/>
  <c r="C262" i="116"/>
  <c r="J105" i="116"/>
  <c r="I105" i="116"/>
  <c r="H105" i="116"/>
  <c r="G105" i="116"/>
  <c r="E105" i="116"/>
  <c r="D105" i="116"/>
  <c r="C105" i="116"/>
  <c r="J60" i="116"/>
  <c r="I60" i="116"/>
  <c r="H60" i="116"/>
  <c r="G60" i="116"/>
  <c r="E60" i="116"/>
  <c r="D60" i="116"/>
  <c r="C60" i="116"/>
  <c r="L1212" i="23" l="1"/>
  <c r="L1404" i="23"/>
  <c r="L1116" i="23"/>
  <c r="L1500" i="23"/>
  <c r="C143" i="116"/>
  <c r="G143" i="116"/>
  <c r="H143" i="116"/>
  <c r="D143" i="116"/>
  <c r="F143" i="116"/>
  <c r="H345" i="116"/>
  <c r="J345" i="116"/>
  <c r="D345" i="116"/>
  <c r="J143" i="116"/>
  <c r="G307" i="116"/>
  <c r="I143" i="116"/>
  <c r="I181" i="116"/>
  <c r="E143" i="116"/>
  <c r="L1020" i="23"/>
  <c r="K1500" i="23"/>
  <c r="K1404" i="23"/>
  <c r="K1308" i="23"/>
  <c r="L828" i="23"/>
  <c r="K1212" i="23"/>
  <c r="L636" i="23"/>
  <c r="K1116" i="23"/>
  <c r="L732" i="23"/>
  <c r="L924" i="23"/>
  <c r="K1020" i="23"/>
  <c r="L540" i="23"/>
  <c r="L348" i="23"/>
  <c r="K828" i="23"/>
  <c r="L444" i="23"/>
  <c r="L252" i="23"/>
  <c r="K732" i="23"/>
  <c r="L156" i="23"/>
  <c r="K636" i="23"/>
  <c r="L60" i="23"/>
  <c r="K540" i="23"/>
  <c r="K444" i="23"/>
  <c r="K348" i="23"/>
  <c r="K252" i="23"/>
  <c r="K156" i="23"/>
  <c r="K60" i="23"/>
  <c r="J65" i="181"/>
  <c r="J62" i="181"/>
  <c r="I62" i="181"/>
  <c r="J61" i="181"/>
  <c r="I61" i="181"/>
  <c r="J60" i="181"/>
  <c r="I60" i="181"/>
  <c r="J59" i="181"/>
  <c r="I59" i="181"/>
  <c r="J58" i="181"/>
  <c r="I58" i="181"/>
  <c r="J57" i="181"/>
  <c r="I57" i="181"/>
  <c r="J56" i="181"/>
  <c r="I56" i="181"/>
  <c r="J55" i="181"/>
  <c r="I55" i="181"/>
  <c r="J54" i="181"/>
  <c r="I54" i="181"/>
  <c r="J53" i="181"/>
  <c r="I53" i="181"/>
  <c r="J52" i="181"/>
  <c r="I52" i="181"/>
  <c r="J51" i="181"/>
  <c r="I51" i="181"/>
  <c r="J50" i="181"/>
  <c r="I50" i="181"/>
  <c r="J49" i="181"/>
  <c r="I49" i="181"/>
  <c r="J48" i="181"/>
  <c r="I48" i="181"/>
  <c r="J47" i="181"/>
  <c r="I47" i="181"/>
  <c r="J46" i="181"/>
  <c r="I46" i="181"/>
  <c r="J45" i="181"/>
  <c r="I45" i="181"/>
  <c r="J44" i="181"/>
  <c r="I44" i="181"/>
  <c r="J43" i="181"/>
  <c r="I43" i="181"/>
  <c r="J42" i="181"/>
  <c r="I42" i="181"/>
  <c r="J41" i="181"/>
  <c r="I41" i="181"/>
  <c r="J40" i="181"/>
  <c r="I40" i="181"/>
  <c r="J39" i="181"/>
  <c r="I39" i="181"/>
  <c r="J38" i="181"/>
  <c r="I38" i="181"/>
  <c r="J37" i="181"/>
  <c r="I37" i="181"/>
  <c r="J36" i="181"/>
  <c r="I36" i="181"/>
  <c r="J33" i="181"/>
  <c r="J29" i="181"/>
  <c r="J24" i="181"/>
  <c r="J16" i="181"/>
  <c r="J5" i="181"/>
  <c r="I5" i="181"/>
  <c r="D72" i="181"/>
  <c r="C72" i="181"/>
  <c r="D71" i="181"/>
  <c r="C71" i="181"/>
  <c r="D70" i="181"/>
  <c r="C70" i="181"/>
  <c r="D69" i="181"/>
  <c r="C69" i="181"/>
  <c r="D68" i="181"/>
  <c r="C68" i="181"/>
  <c r="D67" i="181"/>
  <c r="C67" i="181"/>
  <c r="D66" i="181"/>
  <c r="C66" i="181"/>
  <c r="D65" i="181"/>
  <c r="C65" i="181"/>
  <c r="D64" i="181"/>
  <c r="C64" i="181"/>
  <c r="D63" i="181"/>
  <c r="C63" i="181"/>
  <c r="E62" i="181"/>
  <c r="D62" i="181"/>
  <c r="C62" i="181"/>
  <c r="H61" i="181"/>
  <c r="G61" i="181"/>
  <c r="F61" i="181"/>
  <c r="E61" i="181"/>
  <c r="D61" i="181"/>
  <c r="C61" i="181"/>
  <c r="H60" i="181"/>
  <c r="G60" i="181"/>
  <c r="F60" i="181"/>
  <c r="E60" i="181"/>
  <c r="D60" i="181"/>
  <c r="C60" i="181"/>
  <c r="H59" i="181"/>
  <c r="G59" i="181"/>
  <c r="F59" i="181"/>
  <c r="E59" i="181"/>
  <c r="D59" i="181"/>
  <c r="C59" i="181"/>
  <c r="H58" i="181"/>
  <c r="G58" i="181"/>
  <c r="F58" i="181"/>
  <c r="E58" i="181"/>
  <c r="D58" i="181"/>
  <c r="C58" i="181"/>
  <c r="H57" i="181"/>
  <c r="G57" i="181"/>
  <c r="F57" i="181"/>
  <c r="E57" i="181"/>
  <c r="D57" i="181"/>
  <c r="C57" i="181"/>
  <c r="H56" i="181"/>
  <c r="G56" i="181"/>
  <c r="F56" i="181"/>
  <c r="E56" i="181"/>
  <c r="D56" i="181"/>
  <c r="C56" i="181"/>
  <c r="H55" i="181"/>
  <c r="G55" i="181"/>
  <c r="F55" i="181"/>
  <c r="E55" i="181"/>
  <c r="D55" i="181"/>
  <c r="C55" i="181"/>
  <c r="H54" i="181"/>
  <c r="G54" i="181"/>
  <c r="F54" i="181"/>
  <c r="E54" i="181"/>
  <c r="D54" i="181"/>
  <c r="C54" i="181"/>
  <c r="H53" i="181"/>
  <c r="G53" i="181"/>
  <c r="F53" i="181"/>
  <c r="E53" i="181"/>
  <c r="D53" i="181"/>
  <c r="C53" i="181"/>
  <c r="H52" i="181"/>
  <c r="G52" i="181"/>
  <c r="F52" i="181"/>
  <c r="E52" i="181"/>
  <c r="D52" i="181"/>
  <c r="C52" i="181"/>
  <c r="H51" i="181"/>
  <c r="G51" i="181"/>
  <c r="F51" i="181"/>
  <c r="E51" i="181"/>
  <c r="D51" i="181"/>
  <c r="C51" i="181"/>
  <c r="H50" i="181"/>
  <c r="G50" i="181"/>
  <c r="F50" i="181"/>
  <c r="E50" i="181"/>
  <c r="D50" i="181"/>
  <c r="C50" i="181"/>
  <c r="H49" i="181"/>
  <c r="G49" i="181"/>
  <c r="F49" i="181"/>
  <c r="E49" i="181"/>
  <c r="D49" i="181"/>
  <c r="C49" i="181"/>
  <c r="H48" i="181"/>
  <c r="G48" i="181"/>
  <c r="F48" i="181"/>
  <c r="E48" i="181"/>
  <c r="D48" i="181"/>
  <c r="C48" i="181"/>
  <c r="H47" i="181"/>
  <c r="G47" i="181"/>
  <c r="F47" i="181"/>
  <c r="E47" i="181"/>
  <c r="D47" i="181"/>
  <c r="C47" i="181"/>
  <c r="H46" i="181"/>
  <c r="G46" i="181"/>
  <c r="F46" i="181"/>
  <c r="E46" i="181"/>
  <c r="D46" i="181"/>
  <c r="C46" i="181"/>
  <c r="H45" i="181"/>
  <c r="G45" i="181"/>
  <c r="F45" i="181"/>
  <c r="E45" i="181"/>
  <c r="D45" i="181"/>
  <c r="C45" i="181"/>
  <c r="H44" i="181"/>
  <c r="G44" i="181"/>
  <c r="F44" i="181"/>
  <c r="E44" i="181"/>
  <c r="D44" i="181"/>
  <c r="C44" i="181"/>
  <c r="H43" i="181"/>
  <c r="G43" i="181"/>
  <c r="F43" i="181"/>
  <c r="E43" i="181"/>
  <c r="D43" i="181"/>
  <c r="C43" i="181"/>
  <c r="H42" i="181"/>
  <c r="G42" i="181"/>
  <c r="F42" i="181"/>
  <c r="E42" i="181"/>
  <c r="D42" i="181"/>
  <c r="C42" i="181"/>
  <c r="H41" i="181"/>
  <c r="G41" i="181"/>
  <c r="F41" i="181"/>
  <c r="E41" i="181"/>
  <c r="D41" i="181"/>
  <c r="C41" i="181"/>
  <c r="H40" i="181"/>
  <c r="G40" i="181"/>
  <c r="F40" i="181"/>
  <c r="E40" i="181"/>
  <c r="D40" i="181"/>
  <c r="C40" i="181"/>
  <c r="H39" i="181"/>
  <c r="G39" i="181"/>
  <c r="F39" i="181"/>
  <c r="E39" i="181"/>
  <c r="D39" i="181"/>
  <c r="C39" i="181"/>
  <c r="H38" i="181"/>
  <c r="G38" i="181"/>
  <c r="F38" i="181"/>
  <c r="E38" i="181"/>
  <c r="D38" i="181"/>
  <c r="C38" i="181"/>
  <c r="H37" i="181"/>
  <c r="G37" i="181"/>
  <c r="F37" i="181"/>
  <c r="E37" i="181"/>
  <c r="D37" i="181"/>
  <c r="C37" i="181"/>
  <c r="H36" i="181"/>
  <c r="G36" i="181"/>
  <c r="F36" i="181"/>
  <c r="E36" i="181"/>
  <c r="D36" i="181"/>
  <c r="C36" i="181"/>
  <c r="E34" i="181"/>
  <c r="H5" i="181"/>
  <c r="G5" i="181"/>
  <c r="F5" i="181"/>
  <c r="E5" i="181"/>
  <c r="D5" i="181"/>
  <c r="C5" i="181"/>
  <c r="J72" i="181"/>
  <c r="J71" i="181"/>
  <c r="J70" i="181"/>
  <c r="J69" i="181"/>
  <c r="J68" i="181"/>
  <c r="J67" i="181"/>
  <c r="J66" i="181"/>
  <c r="J64" i="181"/>
  <c r="J63" i="181"/>
  <c r="J35" i="181"/>
  <c r="J23" i="181"/>
  <c r="J14" i="181"/>
  <c r="J6" i="181"/>
  <c r="I72" i="181"/>
  <c r="I71" i="181"/>
  <c r="I70" i="181"/>
  <c r="I69" i="181"/>
  <c r="I68" i="181"/>
  <c r="I67" i="181"/>
  <c r="I66" i="181"/>
  <c r="I65" i="181"/>
  <c r="I64" i="181"/>
  <c r="I63" i="181"/>
  <c r="I35" i="181"/>
  <c r="I29" i="181"/>
  <c r="I23" i="181"/>
  <c r="I14" i="181"/>
  <c r="I6" i="181"/>
  <c r="H72" i="181"/>
  <c r="G72" i="181"/>
  <c r="F72" i="181"/>
  <c r="E72" i="181"/>
  <c r="H71" i="181"/>
  <c r="G71" i="181"/>
  <c r="F71" i="181"/>
  <c r="E71" i="181"/>
  <c r="H70" i="181"/>
  <c r="G70" i="181"/>
  <c r="F70" i="181"/>
  <c r="E70" i="181"/>
  <c r="H69" i="181"/>
  <c r="G69" i="181"/>
  <c r="F69" i="181"/>
  <c r="E69" i="181"/>
  <c r="H68" i="181"/>
  <c r="G68" i="181"/>
  <c r="F68" i="181"/>
  <c r="E68" i="181"/>
  <c r="H67" i="181"/>
  <c r="G67" i="181"/>
  <c r="F67" i="181"/>
  <c r="E67" i="181"/>
  <c r="H66" i="181"/>
  <c r="G66" i="181"/>
  <c r="F66" i="181"/>
  <c r="E66" i="181"/>
  <c r="H65" i="181"/>
  <c r="G65" i="181"/>
  <c r="F65" i="181"/>
  <c r="E65" i="181"/>
  <c r="H64" i="181"/>
  <c r="G64" i="181"/>
  <c r="F64" i="181"/>
  <c r="E64" i="181"/>
  <c r="H63" i="181"/>
  <c r="G63" i="181"/>
  <c r="F63" i="181"/>
  <c r="E63" i="181"/>
  <c r="H62" i="181"/>
  <c r="G62" i="181"/>
  <c r="F62" i="181"/>
  <c r="G35" i="181"/>
  <c r="C35" i="181"/>
  <c r="H29" i="181"/>
  <c r="C29" i="181"/>
  <c r="F23" i="181"/>
  <c r="E23" i="181"/>
  <c r="C23" i="181"/>
  <c r="C17" i="181"/>
  <c r="H14" i="181"/>
  <c r="G14" i="181"/>
  <c r="C14" i="181"/>
  <c r="G6" i="181"/>
  <c r="C6" i="181"/>
  <c r="F54" i="179"/>
  <c r="C54" i="179"/>
  <c r="C45" i="179"/>
  <c r="C35" i="179"/>
  <c r="C29" i="179"/>
  <c r="C23" i="179"/>
  <c r="C14" i="179"/>
  <c r="C6" i="179"/>
  <c r="C5" i="179"/>
  <c r="C53" i="179"/>
  <c r="C42" i="179"/>
  <c r="C57" i="179"/>
  <c r="C72" i="179"/>
  <c r="C71" i="179"/>
  <c r="C70" i="179"/>
  <c r="C69" i="179"/>
  <c r="C68" i="179"/>
  <c r="C67" i="179"/>
  <c r="C66" i="179"/>
  <c r="C65" i="179"/>
  <c r="C64" i="179"/>
  <c r="C63" i="179"/>
  <c r="C62" i="179"/>
  <c r="C61" i="179"/>
  <c r="C60" i="179"/>
  <c r="C59" i="179"/>
  <c r="C58" i="179"/>
  <c r="I1536" i="23"/>
  <c r="H1536" i="23"/>
  <c r="G1536" i="23"/>
  <c r="F1536" i="23"/>
  <c r="E1536" i="23"/>
  <c r="D1536" i="23"/>
  <c r="C1536" i="23"/>
  <c r="I1535" i="23"/>
  <c r="H1535" i="23"/>
  <c r="G1535" i="23"/>
  <c r="F1535" i="23"/>
  <c r="E1535" i="23"/>
  <c r="D1535" i="23"/>
  <c r="C1535" i="23"/>
  <c r="I1534" i="23"/>
  <c r="H1534" i="23"/>
  <c r="G1534" i="23"/>
  <c r="F1534" i="23"/>
  <c r="E1534" i="23"/>
  <c r="D1534" i="23"/>
  <c r="C1534" i="23"/>
  <c r="I1533" i="23"/>
  <c r="H1533" i="23"/>
  <c r="G1533" i="23"/>
  <c r="F1533" i="23"/>
  <c r="E1533" i="23"/>
  <c r="D1533" i="23"/>
  <c r="C1533" i="23"/>
  <c r="I1532" i="23"/>
  <c r="H1532" i="23"/>
  <c r="G1532" i="23"/>
  <c r="F1532" i="23"/>
  <c r="E1532" i="23"/>
  <c r="D1532" i="23"/>
  <c r="C1532" i="23"/>
  <c r="I1531" i="23"/>
  <c r="H1531" i="23"/>
  <c r="G1531" i="23"/>
  <c r="F1531" i="23"/>
  <c r="E1531" i="23"/>
  <c r="D1531" i="23"/>
  <c r="C1531" i="23"/>
  <c r="I1530" i="23"/>
  <c r="H1530" i="23"/>
  <c r="G1530" i="23"/>
  <c r="F1530" i="23"/>
  <c r="E1530" i="23"/>
  <c r="D1530" i="23"/>
  <c r="C1530" i="23"/>
  <c r="I1529" i="23"/>
  <c r="H1529" i="23"/>
  <c r="G1529" i="23"/>
  <c r="F1529" i="23"/>
  <c r="E1529" i="23"/>
  <c r="D1529" i="23"/>
  <c r="C1529" i="23"/>
  <c r="I1528" i="23"/>
  <c r="H1528" i="23"/>
  <c r="G1528" i="23"/>
  <c r="F1528" i="23"/>
  <c r="E1528" i="23"/>
  <c r="D1528" i="23"/>
  <c r="C1528" i="23"/>
  <c r="I1527" i="23"/>
  <c r="H1527" i="23"/>
  <c r="G1527" i="23"/>
  <c r="F1527" i="23"/>
  <c r="E1527" i="23"/>
  <c r="D1527" i="23"/>
  <c r="C1527" i="23"/>
  <c r="I1526" i="23"/>
  <c r="H1526" i="23"/>
  <c r="G1526" i="23"/>
  <c r="F1526" i="23"/>
  <c r="E1526" i="23"/>
  <c r="D1526" i="23"/>
  <c r="C1526" i="23"/>
  <c r="I1525" i="23"/>
  <c r="H1525" i="23"/>
  <c r="G1525" i="23"/>
  <c r="F1525" i="23"/>
  <c r="E1525" i="23"/>
  <c r="D1525" i="23"/>
  <c r="C1525" i="23"/>
  <c r="I1524" i="23"/>
  <c r="H1524" i="23"/>
  <c r="G1524" i="23"/>
  <c r="F1524" i="23"/>
  <c r="E1524" i="23"/>
  <c r="D1524" i="23"/>
  <c r="C1524" i="23"/>
  <c r="I1523" i="23"/>
  <c r="H1523" i="23"/>
  <c r="G1523" i="23"/>
  <c r="F1523" i="23"/>
  <c r="E1523" i="23"/>
  <c r="D1523" i="23"/>
  <c r="C1523" i="23"/>
  <c r="I1522" i="23"/>
  <c r="H1522" i="23"/>
  <c r="G1522" i="23"/>
  <c r="F1522" i="23"/>
  <c r="E1522" i="23"/>
  <c r="D1522" i="23"/>
  <c r="C1522" i="23"/>
  <c r="I1521" i="23"/>
  <c r="H1521" i="23"/>
  <c r="G1521" i="23"/>
  <c r="F1521" i="23"/>
  <c r="E1521" i="23"/>
  <c r="D1521" i="23"/>
  <c r="C1521" i="23"/>
  <c r="I1520" i="23"/>
  <c r="H1520" i="23"/>
  <c r="G1520" i="23"/>
  <c r="F1520" i="23"/>
  <c r="E1520" i="23"/>
  <c r="D1520" i="23"/>
  <c r="C1520" i="23"/>
  <c r="I1519" i="23"/>
  <c r="H1519" i="23"/>
  <c r="G1519" i="23"/>
  <c r="F1519" i="23"/>
  <c r="E1519" i="23"/>
  <c r="D1519" i="23"/>
  <c r="C1519" i="23"/>
  <c r="I1518" i="23"/>
  <c r="H1518" i="23"/>
  <c r="G1518" i="23"/>
  <c r="F1518" i="23"/>
  <c r="E1518" i="23"/>
  <c r="D1518" i="23"/>
  <c r="C1518" i="23"/>
  <c r="I1517" i="23"/>
  <c r="H1517" i="23"/>
  <c r="G1517" i="23"/>
  <c r="F1517" i="23"/>
  <c r="E1517" i="23"/>
  <c r="D1517" i="23"/>
  <c r="C1517" i="23"/>
  <c r="I1516" i="23"/>
  <c r="H1516" i="23"/>
  <c r="G1516" i="23"/>
  <c r="F1516" i="23"/>
  <c r="E1516" i="23"/>
  <c r="D1516" i="23"/>
  <c r="C1516" i="23"/>
  <c r="I1515" i="23"/>
  <c r="H1515" i="23"/>
  <c r="G1515" i="23"/>
  <c r="F1515" i="23"/>
  <c r="E1515" i="23"/>
  <c r="D1515" i="23"/>
  <c r="C1515" i="23"/>
  <c r="I1514" i="23"/>
  <c r="H1514" i="23"/>
  <c r="G1514" i="23"/>
  <c r="F1514" i="23"/>
  <c r="E1514" i="23"/>
  <c r="D1514" i="23"/>
  <c r="C1514" i="23"/>
  <c r="I1513" i="23"/>
  <c r="H1513" i="23"/>
  <c r="G1513" i="23"/>
  <c r="F1513" i="23"/>
  <c r="E1513" i="23"/>
  <c r="D1513" i="23"/>
  <c r="C1513" i="23"/>
  <c r="I1512" i="23"/>
  <c r="H1512" i="23"/>
  <c r="G1512" i="23"/>
  <c r="F1512" i="23"/>
  <c r="E1512" i="23"/>
  <c r="D1512" i="23"/>
  <c r="C1512" i="23"/>
  <c r="I1511" i="23"/>
  <c r="H1511" i="23"/>
  <c r="G1511" i="23"/>
  <c r="F1511" i="23"/>
  <c r="E1511" i="23"/>
  <c r="D1511" i="23"/>
  <c r="C1511" i="23"/>
  <c r="I1510" i="23"/>
  <c r="H1510" i="23"/>
  <c r="G1510" i="23"/>
  <c r="F1510" i="23"/>
  <c r="E1510" i="23"/>
  <c r="D1510" i="23"/>
  <c r="C1510" i="23"/>
  <c r="I1509" i="23"/>
  <c r="H1509" i="23"/>
  <c r="G1509" i="23"/>
  <c r="F1509" i="23"/>
  <c r="E1509" i="23"/>
  <c r="D1509" i="23"/>
  <c r="C1509" i="23"/>
  <c r="I1508" i="23"/>
  <c r="H1508" i="23"/>
  <c r="G1508" i="23"/>
  <c r="F1508" i="23"/>
  <c r="E1508" i="23"/>
  <c r="D1508" i="23"/>
  <c r="C1508" i="23"/>
  <c r="I1507" i="23"/>
  <c r="H1507" i="23"/>
  <c r="G1507" i="23"/>
  <c r="F1507" i="23"/>
  <c r="E1507" i="23"/>
  <c r="D1507" i="23"/>
  <c r="C1507" i="23"/>
  <c r="I1506" i="23"/>
  <c r="H1506" i="23"/>
  <c r="G1506" i="23"/>
  <c r="F1506" i="23"/>
  <c r="E1506" i="23"/>
  <c r="D1506" i="23"/>
  <c r="C1506" i="23"/>
  <c r="I1505" i="23"/>
  <c r="H1505" i="23"/>
  <c r="G1505" i="23"/>
  <c r="F1505" i="23"/>
  <c r="E1505" i="23"/>
  <c r="D1505" i="23"/>
  <c r="C1505" i="23"/>
  <c r="I1504" i="23"/>
  <c r="H1504" i="23"/>
  <c r="G1504" i="23"/>
  <c r="F1504" i="23"/>
  <c r="E1504" i="23"/>
  <c r="D1504" i="23"/>
  <c r="C1504" i="23"/>
  <c r="I1503" i="23"/>
  <c r="H1503" i="23"/>
  <c r="G1503" i="23"/>
  <c r="F1503" i="23"/>
  <c r="E1503" i="23"/>
  <c r="D1503" i="23"/>
  <c r="C1503" i="23"/>
  <c r="I1502" i="23"/>
  <c r="H1502" i="23"/>
  <c r="G1502" i="23"/>
  <c r="F1502" i="23"/>
  <c r="E1502" i="23"/>
  <c r="D1502" i="23"/>
  <c r="C1502" i="23"/>
  <c r="I1501" i="23"/>
  <c r="H1501" i="23"/>
  <c r="G1501" i="23"/>
  <c r="F1501" i="23"/>
  <c r="E1501" i="23"/>
  <c r="D1501" i="23"/>
  <c r="C1501" i="23"/>
  <c r="I1497" i="23"/>
  <c r="H1497" i="23"/>
  <c r="G1497" i="23"/>
  <c r="F1497" i="23"/>
  <c r="E1497" i="23"/>
  <c r="D1497" i="23"/>
  <c r="C1497" i="23"/>
  <c r="I1496" i="23"/>
  <c r="H1496" i="23"/>
  <c r="G1496" i="23"/>
  <c r="F1496" i="23"/>
  <c r="E1496" i="23"/>
  <c r="D1496" i="23"/>
  <c r="C1496" i="23"/>
  <c r="I1495" i="23"/>
  <c r="H1495" i="23"/>
  <c r="G1495" i="23"/>
  <c r="F1495" i="23"/>
  <c r="E1495" i="23"/>
  <c r="D1495" i="23"/>
  <c r="C1495" i="23"/>
  <c r="I1494" i="23"/>
  <c r="H1494" i="23"/>
  <c r="G1494" i="23"/>
  <c r="F1494" i="23"/>
  <c r="E1494" i="23"/>
  <c r="D1494" i="23"/>
  <c r="C1494" i="23"/>
  <c r="I1493" i="23"/>
  <c r="H1493" i="23"/>
  <c r="G1493" i="23"/>
  <c r="F1493" i="23"/>
  <c r="E1493" i="23"/>
  <c r="D1493" i="23"/>
  <c r="C1493" i="23"/>
  <c r="I1492" i="23"/>
  <c r="H1492" i="23"/>
  <c r="G1492" i="23"/>
  <c r="F1492" i="23"/>
  <c r="E1492" i="23"/>
  <c r="D1492" i="23"/>
  <c r="C1492" i="23"/>
  <c r="I1491" i="23"/>
  <c r="H1491" i="23"/>
  <c r="G1491" i="23"/>
  <c r="F1491" i="23"/>
  <c r="E1491" i="23"/>
  <c r="D1491" i="23"/>
  <c r="C1491" i="23"/>
  <c r="I1490" i="23"/>
  <c r="H1490" i="23"/>
  <c r="G1490" i="23"/>
  <c r="F1490" i="23"/>
  <c r="E1490" i="23"/>
  <c r="D1490" i="23"/>
  <c r="C1490" i="23"/>
  <c r="I1489" i="23"/>
  <c r="H1489" i="23"/>
  <c r="G1489" i="23"/>
  <c r="F1489" i="23"/>
  <c r="E1489" i="23"/>
  <c r="D1489" i="23"/>
  <c r="C1489" i="23"/>
  <c r="I1488" i="23"/>
  <c r="H1488" i="23"/>
  <c r="G1488" i="23"/>
  <c r="F1488" i="23"/>
  <c r="E1488" i="23"/>
  <c r="D1488" i="23"/>
  <c r="C1488" i="23"/>
  <c r="I1487" i="23"/>
  <c r="H1487" i="23"/>
  <c r="G1487" i="23"/>
  <c r="F1487" i="23"/>
  <c r="E1487" i="23"/>
  <c r="D1487" i="23"/>
  <c r="C1487" i="23"/>
  <c r="I1486" i="23"/>
  <c r="H1486" i="23"/>
  <c r="G1486" i="23"/>
  <c r="F1486" i="23"/>
  <c r="E1486" i="23"/>
  <c r="D1486" i="23"/>
  <c r="C1486" i="23"/>
  <c r="I1485" i="23"/>
  <c r="H1485" i="23"/>
  <c r="G1485" i="23"/>
  <c r="F1485" i="23"/>
  <c r="E1485" i="23"/>
  <c r="D1485" i="23"/>
  <c r="C1485" i="23"/>
  <c r="I1484" i="23"/>
  <c r="H1484" i="23"/>
  <c r="G1484" i="23"/>
  <c r="F1484" i="23"/>
  <c r="E1484" i="23"/>
  <c r="D1484" i="23"/>
  <c r="C1484" i="23"/>
  <c r="I1483" i="23"/>
  <c r="H1483" i="23"/>
  <c r="G1483" i="23"/>
  <c r="F1483" i="23"/>
  <c r="E1483" i="23"/>
  <c r="D1483" i="23"/>
  <c r="C1483" i="23"/>
  <c r="I1482" i="23"/>
  <c r="H1482" i="23"/>
  <c r="G1482" i="23"/>
  <c r="F1482" i="23"/>
  <c r="E1482" i="23"/>
  <c r="D1482" i="23"/>
  <c r="C1482" i="23"/>
  <c r="I1481" i="23"/>
  <c r="H1481" i="23"/>
  <c r="G1481" i="23"/>
  <c r="F1481" i="23"/>
  <c r="E1481" i="23"/>
  <c r="D1481" i="23"/>
  <c r="C1481" i="23"/>
  <c r="I1480" i="23"/>
  <c r="H1480" i="23"/>
  <c r="G1480" i="23"/>
  <c r="F1480" i="23"/>
  <c r="E1480" i="23"/>
  <c r="D1480" i="23"/>
  <c r="C1480" i="23"/>
  <c r="I1479" i="23"/>
  <c r="H1479" i="23"/>
  <c r="G1479" i="23"/>
  <c r="F1479" i="23"/>
  <c r="E1479" i="23"/>
  <c r="D1479" i="23"/>
  <c r="C1479" i="23"/>
  <c r="I1478" i="23"/>
  <c r="H1478" i="23"/>
  <c r="G1478" i="23"/>
  <c r="F1478" i="23"/>
  <c r="E1478" i="23"/>
  <c r="D1478" i="23"/>
  <c r="C1478" i="23"/>
  <c r="I1477" i="23"/>
  <c r="H1477" i="23"/>
  <c r="G1477" i="23"/>
  <c r="F1477" i="23"/>
  <c r="E1477" i="23"/>
  <c r="D1477" i="23"/>
  <c r="C1477" i="23"/>
  <c r="I1476" i="23"/>
  <c r="H1476" i="23"/>
  <c r="G1476" i="23"/>
  <c r="F1476" i="23"/>
  <c r="E1476" i="23"/>
  <c r="D1476" i="23"/>
  <c r="C1476" i="23"/>
  <c r="I1475" i="23"/>
  <c r="H1475" i="23"/>
  <c r="G1475" i="23"/>
  <c r="F1475" i="23"/>
  <c r="E1475" i="23"/>
  <c r="D1475" i="23"/>
  <c r="C1475" i="23"/>
  <c r="I1474" i="23"/>
  <c r="H1474" i="23"/>
  <c r="G1474" i="23"/>
  <c r="F1474" i="23"/>
  <c r="E1474" i="23"/>
  <c r="D1474" i="23"/>
  <c r="C1474" i="23"/>
  <c r="I1473" i="23"/>
  <c r="H1473" i="23"/>
  <c r="G1473" i="23"/>
  <c r="F1473" i="23"/>
  <c r="E1473" i="23"/>
  <c r="D1473" i="23"/>
  <c r="C1473" i="23"/>
  <c r="I1472" i="23"/>
  <c r="H1472" i="23"/>
  <c r="G1472" i="23"/>
  <c r="F1472" i="23"/>
  <c r="E1472" i="23"/>
  <c r="D1472" i="23"/>
  <c r="C1472" i="23"/>
  <c r="I1471" i="23"/>
  <c r="H1471" i="23"/>
  <c r="G1471" i="23"/>
  <c r="F1471" i="23"/>
  <c r="E1471" i="23"/>
  <c r="D1471" i="23"/>
  <c r="C1471" i="23"/>
  <c r="I1470" i="23"/>
  <c r="H1470" i="23"/>
  <c r="G1470" i="23"/>
  <c r="F1470" i="23"/>
  <c r="E1470" i="23"/>
  <c r="D1470" i="23"/>
  <c r="C1470" i="23"/>
  <c r="I1469" i="23"/>
  <c r="H1469" i="23"/>
  <c r="G1469" i="23"/>
  <c r="F1469" i="23"/>
  <c r="E1469" i="23"/>
  <c r="D1469" i="23"/>
  <c r="C1469" i="23"/>
  <c r="I1467" i="23"/>
  <c r="H1467" i="23"/>
  <c r="G1467" i="23"/>
  <c r="F1467" i="23"/>
  <c r="E1467" i="23"/>
  <c r="D1467" i="23"/>
  <c r="C1467" i="23"/>
  <c r="I1466" i="23"/>
  <c r="H1466" i="23"/>
  <c r="G1466" i="23"/>
  <c r="F1466" i="23"/>
  <c r="E1466" i="23"/>
  <c r="D1466" i="23"/>
  <c r="C1466" i="23"/>
  <c r="I1465" i="23"/>
  <c r="H1465" i="23"/>
  <c r="G1465" i="23"/>
  <c r="F1465" i="23"/>
  <c r="E1465" i="23"/>
  <c r="D1465" i="23"/>
  <c r="C1465" i="23"/>
  <c r="I1464" i="23"/>
  <c r="H1464" i="23"/>
  <c r="G1464" i="23"/>
  <c r="F1464" i="23"/>
  <c r="E1464" i="23"/>
  <c r="D1464" i="23"/>
  <c r="C1464" i="23"/>
  <c r="I1463" i="23"/>
  <c r="H1463" i="23"/>
  <c r="G1463" i="23"/>
  <c r="F1463" i="23"/>
  <c r="E1463" i="23"/>
  <c r="D1463" i="23"/>
  <c r="C1463" i="23"/>
  <c r="C1462" i="23"/>
  <c r="C1461" i="23"/>
  <c r="C1460" i="23"/>
  <c r="C1459" i="23"/>
  <c r="C1458" i="23"/>
  <c r="C1457" i="23"/>
  <c r="I1456" i="23"/>
  <c r="H1456" i="23"/>
  <c r="G1456" i="23"/>
  <c r="F1456" i="23"/>
  <c r="E1456" i="23"/>
  <c r="D1456" i="23"/>
  <c r="C1456" i="23"/>
  <c r="I1455" i="23"/>
  <c r="H1455" i="23"/>
  <c r="G1455" i="23"/>
  <c r="F1455" i="23"/>
  <c r="E1455" i="23"/>
  <c r="D1455" i="23"/>
  <c r="C1455" i="23"/>
  <c r="I1454" i="23"/>
  <c r="H1454" i="23"/>
  <c r="G1454" i="23"/>
  <c r="F1454" i="23"/>
  <c r="E1454" i="23"/>
  <c r="D1454" i="23"/>
  <c r="C1454" i="23"/>
  <c r="I1453" i="23"/>
  <c r="H1453" i="23"/>
  <c r="G1453" i="23"/>
  <c r="F1453" i="23"/>
  <c r="E1453" i="23"/>
  <c r="D1453" i="23"/>
  <c r="C1453" i="23"/>
  <c r="I1452" i="23"/>
  <c r="H1452" i="23"/>
  <c r="G1452" i="23"/>
  <c r="F1452" i="23"/>
  <c r="E1452" i="23"/>
  <c r="D1452" i="23"/>
  <c r="C1452" i="23"/>
  <c r="I1451" i="23"/>
  <c r="H1451" i="23"/>
  <c r="G1451" i="23"/>
  <c r="F1451" i="23"/>
  <c r="E1451" i="23"/>
  <c r="D1451" i="23"/>
  <c r="C1451" i="23"/>
  <c r="I1450" i="23"/>
  <c r="H1450" i="23"/>
  <c r="G1450" i="23"/>
  <c r="F1450" i="23"/>
  <c r="E1450" i="23"/>
  <c r="D1450" i="23"/>
  <c r="C1450" i="23"/>
  <c r="I1449" i="23"/>
  <c r="H1449" i="23"/>
  <c r="G1449" i="23"/>
  <c r="F1449" i="23"/>
  <c r="E1449" i="23"/>
  <c r="D1449" i="23"/>
  <c r="C1449" i="23"/>
  <c r="I1448" i="23"/>
  <c r="H1448" i="23"/>
  <c r="G1448" i="23"/>
  <c r="F1448" i="23"/>
  <c r="E1448" i="23"/>
  <c r="D1448" i="23"/>
  <c r="C1448" i="23"/>
  <c r="I1447" i="23"/>
  <c r="H1447" i="23"/>
  <c r="G1447" i="23"/>
  <c r="F1447" i="23"/>
  <c r="E1447" i="23"/>
  <c r="D1447" i="23"/>
  <c r="C1447" i="23"/>
  <c r="I1446" i="23"/>
  <c r="H1446" i="23"/>
  <c r="G1446" i="23"/>
  <c r="F1446" i="23"/>
  <c r="E1446" i="23"/>
  <c r="D1446" i="23"/>
  <c r="C1446" i="23"/>
  <c r="I1445" i="23"/>
  <c r="H1445" i="23"/>
  <c r="G1445" i="23"/>
  <c r="F1445" i="23"/>
  <c r="E1445" i="23"/>
  <c r="D1445" i="23"/>
  <c r="C1445" i="23"/>
  <c r="I1440" i="23"/>
  <c r="H1440" i="23"/>
  <c r="G1440" i="23"/>
  <c r="F1440" i="23"/>
  <c r="E1440" i="23"/>
  <c r="D1440" i="23"/>
  <c r="C1440" i="23"/>
  <c r="I1439" i="23"/>
  <c r="H1439" i="23"/>
  <c r="G1439" i="23"/>
  <c r="F1439" i="23"/>
  <c r="E1439" i="23"/>
  <c r="D1439" i="23"/>
  <c r="C1439" i="23"/>
  <c r="I1438" i="23"/>
  <c r="H1438" i="23"/>
  <c r="G1438" i="23"/>
  <c r="F1438" i="23"/>
  <c r="E1438" i="23"/>
  <c r="D1438" i="23"/>
  <c r="C1438" i="23"/>
  <c r="I1437" i="23"/>
  <c r="H1437" i="23"/>
  <c r="G1437" i="23"/>
  <c r="F1437" i="23"/>
  <c r="E1437" i="23"/>
  <c r="D1437" i="23"/>
  <c r="C1437" i="23"/>
  <c r="I1436" i="23"/>
  <c r="H1436" i="23"/>
  <c r="G1436" i="23"/>
  <c r="F1436" i="23"/>
  <c r="E1436" i="23"/>
  <c r="D1436" i="23"/>
  <c r="C1436" i="23"/>
  <c r="I1435" i="23"/>
  <c r="H1435" i="23"/>
  <c r="G1435" i="23"/>
  <c r="F1435" i="23"/>
  <c r="E1435" i="23"/>
  <c r="D1435" i="23"/>
  <c r="C1435" i="23"/>
  <c r="I1434" i="23"/>
  <c r="H1434" i="23"/>
  <c r="G1434" i="23"/>
  <c r="F1434" i="23"/>
  <c r="E1434" i="23"/>
  <c r="D1434" i="23"/>
  <c r="C1434" i="23"/>
  <c r="I1433" i="23"/>
  <c r="H1433" i="23"/>
  <c r="G1433" i="23"/>
  <c r="F1433" i="23"/>
  <c r="E1433" i="23"/>
  <c r="D1433" i="23"/>
  <c r="C1433" i="23"/>
  <c r="I1432" i="23"/>
  <c r="H1432" i="23"/>
  <c r="G1432" i="23"/>
  <c r="F1432" i="23"/>
  <c r="E1432" i="23"/>
  <c r="D1432" i="23"/>
  <c r="C1432" i="23"/>
  <c r="I1431" i="23"/>
  <c r="H1431" i="23"/>
  <c r="G1431" i="23"/>
  <c r="F1431" i="23"/>
  <c r="E1431" i="23"/>
  <c r="D1431" i="23"/>
  <c r="C1431" i="23"/>
  <c r="I1430" i="23"/>
  <c r="H1430" i="23"/>
  <c r="G1430" i="23"/>
  <c r="F1430" i="23"/>
  <c r="E1430" i="23"/>
  <c r="D1430" i="23"/>
  <c r="C1430" i="23"/>
  <c r="I1429" i="23"/>
  <c r="H1429" i="23"/>
  <c r="G1429" i="23"/>
  <c r="F1429" i="23"/>
  <c r="E1429" i="23"/>
  <c r="D1429" i="23"/>
  <c r="C1429" i="23"/>
  <c r="I1428" i="23"/>
  <c r="H1428" i="23"/>
  <c r="G1428" i="23"/>
  <c r="F1428" i="23"/>
  <c r="E1428" i="23"/>
  <c r="D1428" i="23"/>
  <c r="C1428" i="23"/>
  <c r="I1427" i="23"/>
  <c r="H1427" i="23"/>
  <c r="G1427" i="23"/>
  <c r="F1427" i="23"/>
  <c r="E1427" i="23"/>
  <c r="D1427" i="23"/>
  <c r="C1427" i="23"/>
  <c r="I1426" i="23"/>
  <c r="H1426" i="23"/>
  <c r="G1426" i="23"/>
  <c r="F1426" i="23"/>
  <c r="E1426" i="23"/>
  <c r="D1426" i="23"/>
  <c r="C1426" i="23"/>
  <c r="I1425" i="23"/>
  <c r="H1425" i="23"/>
  <c r="G1425" i="23"/>
  <c r="F1425" i="23"/>
  <c r="E1425" i="23"/>
  <c r="D1425" i="23"/>
  <c r="C1425" i="23"/>
  <c r="I1424" i="23"/>
  <c r="H1424" i="23"/>
  <c r="G1424" i="23"/>
  <c r="F1424" i="23"/>
  <c r="E1424" i="23"/>
  <c r="D1424" i="23"/>
  <c r="C1424" i="23"/>
  <c r="I1423" i="23"/>
  <c r="H1423" i="23"/>
  <c r="G1423" i="23"/>
  <c r="F1423" i="23"/>
  <c r="E1423" i="23"/>
  <c r="D1423" i="23"/>
  <c r="C1423" i="23"/>
  <c r="I1422" i="23"/>
  <c r="H1422" i="23"/>
  <c r="G1422" i="23"/>
  <c r="F1422" i="23"/>
  <c r="E1422" i="23"/>
  <c r="D1422" i="23"/>
  <c r="C1422" i="23"/>
  <c r="I1421" i="23"/>
  <c r="H1421" i="23"/>
  <c r="G1421" i="23"/>
  <c r="F1421" i="23"/>
  <c r="E1421" i="23"/>
  <c r="D1421" i="23"/>
  <c r="C1421" i="23"/>
  <c r="I1420" i="23"/>
  <c r="H1420" i="23"/>
  <c r="G1420" i="23"/>
  <c r="F1420" i="23"/>
  <c r="E1420" i="23"/>
  <c r="D1420" i="23"/>
  <c r="C1420" i="23"/>
  <c r="I1419" i="23"/>
  <c r="H1419" i="23"/>
  <c r="G1419" i="23"/>
  <c r="F1419" i="23"/>
  <c r="E1419" i="23"/>
  <c r="D1419" i="23"/>
  <c r="C1419" i="23"/>
  <c r="I1418" i="23"/>
  <c r="H1418" i="23"/>
  <c r="G1418" i="23"/>
  <c r="F1418" i="23"/>
  <c r="E1418" i="23"/>
  <c r="D1418" i="23"/>
  <c r="C1418" i="23"/>
  <c r="I1417" i="23"/>
  <c r="H1417" i="23"/>
  <c r="G1417" i="23"/>
  <c r="F1417" i="23"/>
  <c r="E1417" i="23"/>
  <c r="D1417" i="23"/>
  <c r="C1417" i="23"/>
  <c r="I1416" i="23"/>
  <c r="H1416" i="23"/>
  <c r="G1416" i="23"/>
  <c r="F1416" i="23"/>
  <c r="E1416" i="23"/>
  <c r="D1416" i="23"/>
  <c r="C1416" i="23"/>
  <c r="I1415" i="23"/>
  <c r="H1415" i="23"/>
  <c r="G1415" i="23"/>
  <c r="F1415" i="23"/>
  <c r="E1415" i="23"/>
  <c r="D1415" i="23"/>
  <c r="C1415" i="23"/>
  <c r="I1414" i="23"/>
  <c r="H1414" i="23"/>
  <c r="G1414" i="23"/>
  <c r="F1414" i="23"/>
  <c r="E1414" i="23"/>
  <c r="D1414" i="23"/>
  <c r="C1414" i="23"/>
  <c r="I1413" i="23"/>
  <c r="H1413" i="23"/>
  <c r="G1413" i="23"/>
  <c r="F1413" i="23"/>
  <c r="E1413" i="23"/>
  <c r="D1413" i="23"/>
  <c r="C1413" i="23"/>
  <c r="I1412" i="23"/>
  <c r="H1412" i="23"/>
  <c r="G1412" i="23"/>
  <c r="F1412" i="23"/>
  <c r="E1412" i="23"/>
  <c r="D1412" i="23"/>
  <c r="C1412" i="23"/>
  <c r="I1411" i="23"/>
  <c r="H1411" i="23"/>
  <c r="G1411" i="23"/>
  <c r="F1411" i="23"/>
  <c r="E1411" i="23"/>
  <c r="D1411" i="23"/>
  <c r="C1411" i="23"/>
  <c r="I1410" i="23"/>
  <c r="H1410" i="23"/>
  <c r="G1410" i="23"/>
  <c r="F1410" i="23"/>
  <c r="E1410" i="23"/>
  <c r="D1410" i="23"/>
  <c r="C1410" i="23"/>
  <c r="I1409" i="23"/>
  <c r="H1409" i="23"/>
  <c r="G1409" i="23"/>
  <c r="F1409" i="23"/>
  <c r="E1409" i="23"/>
  <c r="D1409" i="23"/>
  <c r="C1409" i="23"/>
  <c r="I1408" i="23"/>
  <c r="H1408" i="23"/>
  <c r="G1408" i="23"/>
  <c r="F1408" i="23"/>
  <c r="E1408" i="23"/>
  <c r="D1408" i="23"/>
  <c r="C1408" i="23"/>
  <c r="I1407" i="23"/>
  <c r="H1407" i="23"/>
  <c r="G1407" i="23"/>
  <c r="F1407" i="23"/>
  <c r="E1407" i="23"/>
  <c r="D1407" i="23"/>
  <c r="C1407" i="23"/>
  <c r="I1406" i="23"/>
  <c r="H1406" i="23"/>
  <c r="G1406" i="23"/>
  <c r="F1406" i="23"/>
  <c r="E1406" i="23"/>
  <c r="D1406" i="23"/>
  <c r="C1406" i="23"/>
  <c r="I1405" i="23"/>
  <c r="H1405" i="23"/>
  <c r="G1405" i="23"/>
  <c r="F1405" i="23"/>
  <c r="E1405" i="23"/>
  <c r="D1405" i="23"/>
  <c r="C1405" i="23"/>
  <c r="I1401" i="23"/>
  <c r="H1401" i="23"/>
  <c r="G1401" i="23"/>
  <c r="F1401" i="23"/>
  <c r="E1401" i="23"/>
  <c r="D1401" i="23"/>
  <c r="C1401" i="23"/>
  <c r="I1400" i="23"/>
  <c r="H1400" i="23"/>
  <c r="G1400" i="23"/>
  <c r="F1400" i="23"/>
  <c r="E1400" i="23"/>
  <c r="D1400" i="23"/>
  <c r="C1400" i="23"/>
  <c r="I1399" i="23"/>
  <c r="H1399" i="23"/>
  <c r="G1399" i="23"/>
  <c r="F1399" i="23"/>
  <c r="E1399" i="23"/>
  <c r="D1399" i="23"/>
  <c r="C1399" i="23"/>
  <c r="I1398" i="23"/>
  <c r="H1398" i="23"/>
  <c r="G1398" i="23"/>
  <c r="F1398" i="23"/>
  <c r="E1398" i="23"/>
  <c r="D1398" i="23"/>
  <c r="C1398" i="23"/>
  <c r="I1397" i="23"/>
  <c r="H1397" i="23"/>
  <c r="G1397" i="23"/>
  <c r="F1397" i="23"/>
  <c r="E1397" i="23"/>
  <c r="D1397" i="23"/>
  <c r="C1397" i="23"/>
  <c r="I1396" i="23"/>
  <c r="H1396" i="23"/>
  <c r="G1396" i="23"/>
  <c r="F1396" i="23"/>
  <c r="E1396" i="23"/>
  <c r="D1396" i="23"/>
  <c r="C1396" i="23"/>
  <c r="I1395" i="23"/>
  <c r="H1395" i="23"/>
  <c r="G1395" i="23"/>
  <c r="F1395" i="23"/>
  <c r="E1395" i="23"/>
  <c r="D1395" i="23"/>
  <c r="C1395" i="23"/>
  <c r="I1394" i="23"/>
  <c r="H1394" i="23"/>
  <c r="G1394" i="23"/>
  <c r="F1394" i="23"/>
  <c r="E1394" i="23"/>
  <c r="D1394" i="23"/>
  <c r="C1394" i="23"/>
  <c r="I1393" i="23"/>
  <c r="H1393" i="23"/>
  <c r="G1393" i="23"/>
  <c r="F1393" i="23"/>
  <c r="E1393" i="23"/>
  <c r="D1393" i="23"/>
  <c r="C1393" i="23"/>
  <c r="I1392" i="23"/>
  <c r="H1392" i="23"/>
  <c r="G1392" i="23"/>
  <c r="F1392" i="23"/>
  <c r="E1392" i="23"/>
  <c r="D1392" i="23"/>
  <c r="C1392" i="23"/>
  <c r="I1391" i="23"/>
  <c r="H1391" i="23"/>
  <c r="G1391" i="23"/>
  <c r="F1391" i="23"/>
  <c r="E1391" i="23"/>
  <c r="D1391" i="23"/>
  <c r="C1391" i="23"/>
  <c r="I1390" i="23"/>
  <c r="H1390" i="23"/>
  <c r="G1390" i="23"/>
  <c r="F1390" i="23"/>
  <c r="E1390" i="23"/>
  <c r="D1390" i="23"/>
  <c r="C1390" i="23"/>
  <c r="I1389" i="23"/>
  <c r="H1389" i="23"/>
  <c r="G1389" i="23"/>
  <c r="F1389" i="23"/>
  <c r="E1389" i="23"/>
  <c r="D1389" i="23"/>
  <c r="C1389" i="23"/>
  <c r="I1388" i="23"/>
  <c r="H1388" i="23"/>
  <c r="G1388" i="23"/>
  <c r="F1388" i="23"/>
  <c r="E1388" i="23"/>
  <c r="D1388" i="23"/>
  <c r="C1388" i="23"/>
  <c r="I1387" i="23"/>
  <c r="H1387" i="23"/>
  <c r="G1387" i="23"/>
  <c r="F1387" i="23"/>
  <c r="E1387" i="23"/>
  <c r="D1387" i="23"/>
  <c r="C1387" i="23"/>
  <c r="I1386" i="23"/>
  <c r="H1386" i="23"/>
  <c r="G1386" i="23"/>
  <c r="F1386" i="23"/>
  <c r="E1386" i="23"/>
  <c r="D1386" i="23"/>
  <c r="C1386" i="23"/>
  <c r="I1385" i="23"/>
  <c r="H1385" i="23"/>
  <c r="G1385" i="23"/>
  <c r="F1385" i="23"/>
  <c r="E1385" i="23"/>
  <c r="D1385" i="23"/>
  <c r="C1385" i="23"/>
  <c r="I1384" i="23"/>
  <c r="H1384" i="23"/>
  <c r="G1384" i="23"/>
  <c r="F1384" i="23"/>
  <c r="E1384" i="23"/>
  <c r="D1384" i="23"/>
  <c r="C1384" i="23"/>
  <c r="I1383" i="23"/>
  <c r="H1383" i="23"/>
  <c r="G1383" i="23"/>
  <c r="F1383" i="23"/>
  <c r="E1383" i="23"/>
  <c r="D1383" i="23"/>
  <c r="C1383" i="23"/>
  <c r="I1382" i="23"/>
  <c r="H1382" i="23"/>
  <c r="G1382" i="23"/>
  <c r="F1382" i="23"/>
  <c r="E1382" i="23"/>
  <c r="D1382" i="23"/>
  <c r="C1382" i="23"/>
  <c r="I1381" i="23"/>
  <c r="H1381" i="23"/>
  <c r="G1381" i="23"/>
  <c r="F1381" i="23"/>
  <c r="E1381" i="23"/>
  <c r="D1381" i="23"/>
  <c r="C1381" i="23"/>
  <c r="I1380" i="23"/>
  <c r="H1380" i="23"/>
  <c r="G1380" i="23"/>
  <c r="F1380" i="23"/>
  <c r="E1380" i="23"/>
  <c r="D1380" i="23"/>
  <c r="C1380" i="23"/>
  <c r="I1379" i="23"/>
  <c r="H1379" i="23"/>
  <c r="G1379" i="23"/>
  <c r="F1379" i="23"/>
  <c r="E1379" i="23"/>
  <c r="D1379" i="23"/>
  <c r="C1379" i="23"/>
  <c r="I1378" i="23"/>
  <c r="H1378" i="23"/>
  <c r="G1378" i="23"/>
  <c r="F1378" i="23"/>
  <c r="E1378" i="23"/>
  <c r="D1378" i="23"/>
  <c r="C1378" i="23"/>
  <c r="I1377" i="23"/>
  <c r="H1377" i="23"/>
  <c r="G1377" i="23"/>
  <c r="F1377" i="23"/>
  <c r="E1377" i="23"/>
  <c r="D1377" i="23"/>
  <c r="C1377" i="23"/>
  <c r="I1376" i="23"/>
  <c r="H1376" i="23"/>
  <c r="G1376" i="23"/>
  <c r="F1376" i="23"/>
  <c r="E1376" i="23"/>
  <c r="D1376" i="23"/>
  <c r="C1376" i="23"/>
  <c r="I1375" i="23"/>
  <c r="H1375" i="23"/>
  <c r="G1375" i="23"/>
  <c r="F1375" i="23"/>
  <c r="E1375" i="23"/>
  <c r="D1375" i="23"/>
  <c r="C1375" i="23"/>
  <c r="I1374" i="23"/>
  <c r="H1374" i="23"/>
  <c r="G1374" i="23"/>
  <c r="F1374" i="23"/>
  <c r="E1374" i="23"/>
  <c r="D1374" i="23"/>
  <c r="C1374" i="23"/>
  <c r="I1373" i="23"/>
  <c r="H1373" i="23"/>
  <c r="G1373" i="23"/>
  <c r="F1373" i="23"/>
  <c r="E1373" i="23"/>
  <c r="D1373" i="23"/>
  <c r="C1373" i="23"/>
  <c r="I1371" i="23"/>
  <c r="H1371" i="23"/>
  <c r="G1371" i="23"/>
  <c r="F1371" i="23"/>
  <c r="E1371" i="23"/>
  <c r="D1371" i="23"/>
  <c r="C1371" i="23"/>
  <c r="I1370" i="23"/>
  <c r="H1370" i="23"/>
  <c r="G1370" i="23"/>
  <c r="F1370" i="23"/>
  <c r="E1370" i="23"/>
  <c r="D1370" i="23"/>
  <c r="C1370" i="23"/>
  <c r="I1369" i="23"/>
  <c r="H1369" i="23"/>
  <c r="G1369" i="23"/>
  <c r="F1369" i="23"/>
  <c r="E1369" i="23"/>
  <c r="D1369" i="23"/>
  <c r="C1369" i="23"/>
  <c r="I1368" i="23"/>
  <c r="H1368" i="23"/>
  <c r="G1368" i="23"/>
  <c r="F1368" i="23"/>
  <c r="E1368" i="23"/>
  <c r="D1368" i="23"/>
  <c r="C1368" i="23"/>
  <c r="I1367" i="23"/>
  <c r="H1367" i="23"/>
  <c r="G1367" i="23"/>
  <c r="F1367" i="23"/>
  <c r="E1367" i="23"/>
  <c r="D1367" i="23"/>
  <c r="C1367" i="23"/>
  <c r="C1366" i="23"/>
  <c r="C1365" i="23"/>
  <c r="C1364" i="23"/>
  <c r="C1363" i="23"/>
  <c r="C1362" i="23"/>
  <c r="C1361" i="23"/>
  <c r="I1360" i="23"/>
  <c r="H1360" i="23"/>
  <c r="G1360" i="23"/>
  <c r="F1360" i="23"/>
  <c r="E1360" i="23"/>
  <c r="D1360" i="23"/>
  <c r="C1360" i="23"/>
  <c r="I1359" i="23"/>
  <c r="H1359" i="23"/>
  <c r="G1359" i="23"/>
  <c r="F1359" i="23"/>
  <c r="E1359" i="23"/>
  <c r="D1359" i="23"/>
  <c r="C1359" i="23"/>
  <c r="I1358" i="23"/>
  <c r="H1358" i="23"/>
  <c r="G1358" i="23"/>
  <c r="F1358" i="23"/>
  <c r="E1358" i="23"/>
  <c r="D1358" i="23"/>
  <c r="C1358" i="23"/>
  <c r="I1357" i="23"/>
  <c r="H1357" i="23"/>
  <c r="G1357" i="23"/>
  <c r="F1357" i="23"/>
  <c r="E1357" i="23"/>
  <c r="D1357" i="23"/>
  <c r="C1357" i="23"/>
  <c r="I1356" i="23"/>
  <c r="H1356" i="23"/>
  <c r="G1356" i="23"/>
  <c r="F1356" i="23"/>
  <c r="E1356" i="23"/>
  <c r="D1356" i="23"/>
  <c r="C1356" i="23"/>
  <c r="I1355" i="23"/>
  <c r="H1355" i="23"/>
  <c r="G1355" i="23"/>
  <c r="F1355" i="23"/>
  <c r="E1355" i="23"/>
  <c r="D1355" i="23"/>
  <c r="C1355" i="23"/>
  <c r="I1354" i="23"/>
  <c r="H1354" i="23"/>
  <c r="G1354" i="23"/>
  <c r="F1354" i="23"/>
  <c r="E1354" i="23"/>
  <c r="D1354" i="23"/>
  <c r="C1354" i="23"/>
  <c r="I1353" i="23"/>
  <c r="H1353" i="23"/>
  <c r="G1353" i="23"/>
  <c r="F1353" i="23"/>
  <c r="E1353" i="23"/>
  <c r="D1353" i="23"/>
  <c r="C1353" i="23"/>
  <c r="I1352" i="23"/>
  <c r="H1352" i="23"/>
  <c r="G1352" i="23"/>
  <c r="F1352" i="23"/>
  <c r="E1352" i="23"/>
  <c r="D1352" i="23"/>
  <c r="C1352" i="23"/>
  <c r="I1351" i="23"/>
  <c r="H1351" i="23"/>
  <c r="G1351" i="23"/>
  <c r="F1351" i="23"/>
  <c r="E1351" i="23"/>
  <c r="D1351" i="23"/>
  <c r="C1351" i="23"/>
  <c r="I1350" i="23"/>
  <c r="H1350" i="23"/>
  <c r="G1350" i="23"/>
  <c r="F1350" i="23"/>
  <c r="E1350" i="23"/>
  <c r="D1350" i="23"/>
  <c r="C1350" i="23"/>
  <c r="I1349" i="23"/>
  <c r="H1349" i="23"/>
  <c r="G1349" i="23"/>
  <c r="F1349" i="23"/>
  <c r="E1349" i="23"/>
  <c r="D1349" i="23"/>
  <c r="C1349" i="23"/>
  <c r="I1344" i="23"/>
  <c r="H1344" i="23"/>
  <c r="G1344" i="23"/>
  <c r="F1344" i="23"/>
  <c r="E1344" i="23"/>
  <c r="D1344" i="23"/>
  <c r="C1344" i="23"/>
  <c r="I1343" i="23"/>
  <c r="H1343" i="23"/>
  <c r="G1343" i="23"/>
  <c r="F1343" i="23"/>
  <c r="E1343" i="23"/>
  <c r="D1343" i="23"/>
  <c r="C1343" i="23"/>
  <c r="I1342" i="23"/>
  <c r="H1342" i="23"/>
  <c r="G1342" i="23"/>
  <c r="F1342" i="23"/>
  <c r="E1342" i="23"/>
  <c r="D1342" i="23"/>
  <c r="C1342" i="23"/>
  <c r="I1341" i="23"/>
  <c r="H1341" i="23"/>
  <c r="G1341" i="23"/>
  <c r="F1341" i="23"/>
  <c r="E1341" i="23"/>
  <c r="D1341" i="23"/>
  <c r="C1341" i="23"/>
  <c r="I1340" i="23"/>
  <c r="H1340" i="23"/>
  <c r="G1340" i="23"/>
  <c r="F1340" i="23"/>
  <c r="E1340" i="23"/>
  <c r="D1340" i="23"/>
  <c r="C1340" i="23"/>
  <c r="I1339" i="23"/>
  <c r="H1339" i="23"/>
  <c r="G1339" i="23"/>
  <c r="F1339" i="23"/>
  <c r="E1339" i="23"/>
  <c r="D1339" i="23"/>
  <c r="C1339" i="23"/>
  <c r="I1338" i="23"/>
  <c r="H1338" i="23"/>
  <c r="G1338" i="23"/>
  <c r="F1338" i="23"/>
  <c r="E1338" i="23"/>
  <c r="D1338" i="23"/>
  <c r="C1338" i="23"/>
  <c r="I1337" i="23"/>
  <c r="H1337" i="23"/>
  <c r="G1337" i="23"/>
  <c r="F1337" i="23"/>
  <c r="E1337" i="23"/>
  <c r="D1337" i="23"/>
  <c r="C1337" i="23"/>
  <c r="I1336" i="23"/>
  <c r="H1336" i="23"/>
  <c r="G1336" i="23"/>
  <c r="F1336" i="23"/>
  <c r="E1336" i="23"/>
  <c r="D1336" i="23"/>
  <c r="C1336" i="23"/>
  <c r="I1335" i="23"/>
  <c r="H1335" i="23"/>
  <c r="G1335" i="23"/>
  <c r="F1335" i="23"/>
  <c r="E1335" i="23"/>
  <c r="D1335" i="23"/>
  <c r="C1335" i="23"/>
  <c r="I1334" i="23"/>
  <c r="H1334" i="23"/>
  <c r="G1334" i="23"/>
  <c r="F1334" i="23"/>
  <c r="E1334" i="23"/>
  <c r="D1334" i="23"/>
  <c r="C1334" i="23"/>
  <c r="I1333" i="23"/>
  <c r="H1333" i="23"/>
  <c r="G1333" i="23"/>
  <c r="F1333" i="23"/>
  <c r="E1333" i="23"/>
  <c r="D1333" i="23"/>
  <c r="C1333" i="23"/>
  <c r="I1332" i="23"/>
  <c r="H1332" i="23"/>
  <c r="G1332" i="23"/>
  <c r="F1332" i="23"/>
  <c r="E1332" i="23"/>
  <c r="D1332" i="23"/>
  <c r="C1332" i="23"/>
  <c r="I1331" i="23"/>
  <c r="H1331" i="23"/>
  <c r="G1331" i="23"/>
  <c r="F1331" i="23"/>
  <c r="E1331" i="23"/>
  <c r="D1331" i="23"/>
  <c r="C1331" i="23"/>
  <c r="I1330" i="23"/>
  <c r="H1330" i="23"/>
  <c r="G1330" i="23"/>
  <c r="F1330" i="23"/>
  <c r="E1330" i="23"/>
  <c r="D1330" i="23"/>
  <c r="C1330" i="23"/>
  <c r="I1329" i="23"/>
  <c r="H1329" i="23"/>
  <c r="G1329" i="23"/>
  <c r="F1329" i="23"/>
  <c r="E1329" i="23"/>
  <c r="D1329" i="23"/>
  <c r="C1329" i="23"/>
  <c r="I1328" i="23"/>
  <c r="H1328" i="23"/>
  <c r="G1328" i="23"/>
  <c r="F1328" i="23"/>
  <c r="E1328" i="23"/>
  <c r="D1328" i="23"/>
  <c r="C1328" i="23"/>
  <c r="I1327" i="23"/>
  <c r="H1327" i="23"/>
  <c r="G1327" i="23"/>
  <c r="F1327" i="23"/>
  <c r="E1327" i="23"/>
  <c r="D1327" i="23"/>
  <c r="C1327" i="23"/>
  <c r="I1326" i="23"/>
  <c r="H1326" i="23"/>
  <c r="G1326" i="23"/>
  <c r="F1326" i="23"/>
  <c r="E1326" i="23"/>
  <c r="D1326" i="23"/>
  <c r="C1326" i="23"/>
  <c r="I1325" i="23"/>
  <c r="H1325" i="23"/>
  <c r="G1325" i="23"/>
  <c r="F1325" i="23"/>
  <c r="E1325" i="23"/>
  <c r="D1325" i="23"/>
  <c r="C1325" i="23"/>
  <c r="I1324" i="23"/>
  <c r="H1324" i="23"/>
  <c r="G1324" i="23"/>
  <c r="F1324" i="23"/>
  <c r="E1324" i="23"/>
  <c r="D1324" i="23"/>
  <c r="C1324" i="23"/>
  <c r="I1323" i="23"/>
  <c r="H1323" i="23"/>
  <c r="G1323" i="23"/>
  <c r="F1323" i="23"/>
  <c r="E1323" i="23"/>
  <c r="D1323" i="23"/>
  <c r="C1323" i="23"/>
  <c r="I1322" i="23"/>
  <c r="H1322" i="23"/>
  <c r="G1322" i="23"/>
  <c r="F1322" i="23"/>
  <c r="E1322" i="23"/>
  <c r="D1322" i="23"/>
  <c r="C1322" i="23"/>
  <c r="I1321" i="23"/>
  <c r="H1321" i="23"/>
  <c r="G1321" i="23"/>
  <c r="F1321" i="23"/>
  <c r="E1321" i="23"/>
  <c r="D1321" i="23"/>
  <c r="C1321" i="23"/>
  <c r="I1320" i="23"/>
  <c r="H1320" i="23"/>
  <c r="G1320" i="23"/>
  <c r="F1320" i="23"/>
  <c r="E1320" i="23"/>
  <c r="D1320" i="23"/>
  <c r="C1320" i="23"/>
  <c r="I1319" i="23"/>
  <c r="H1319" i="23"/>
  <c r="G1319" i="23"/>
  <c r="F1319" i="23"/>
  <c r="E1319" i="23"/>
  <c r="D1319" i="23"/>
  <c r="C1319" i="23"/>
  <c r="I1318" i="23"/>
  <c r="H1318" i="23"/>
  <c r="G1318" i="23"/>
  <c r="F1318" i="23"/>
  <c r="E1318" i="23"/>
  <c r="D1318" i="23"/>
  <c r="C1318" i="23"/>
  <c r="I1317" i="23"/>
  <c r="H1317" i="23"/>
  <c r="G1317" i="23"/>
  <c r="F1317" i="23"/>
  <c r="E1317" i="23"/>
  <c r="D1317" i="23"/>
  <c r="C1317" i="23"/>
  <c r="I1316" i="23"/>
  <c r="H1316" i="23"/>
  <c r="G1316" i="23"/>
  <c r="F1316" i="23"/>
  <c r="E1316" i="23"/>
  <c r="D1316" i="23"/>
  <c r="C1316" i="23"/>
  <c r="I1315" i="23"/>
  <c r="H1315" i="23"/>
  <c r="G1315" i="23"/>
  <c r="F1315" i="23"/>
  <c r="E1315" i="23"/>
  <c r="D1315" i="23"/>
  <c r="C1315" i="23"/>
  <c r="I1314" i="23"/>
  <c r="H1314" i="23"/>
  <c r="G1314" i="23"/>
  <c r="F1314" i="23"/>
  <c r="E1314" i="23"/>
  <c r="D1314" i="23"/>
  <c r="C1314" i="23"/>
  <c r="I1313" i="23"/>
  <c r="H1313" i="23"/>
  <c r="G1313" i="23"/>
  <c r="F1313" i="23"/>
  <c r="E1313" i="23"/>
  <c r="D1313" i="23"/>
  <c r="C1313" i="23"/>
  <c r="I1312" i="23"/>
  <c r="H1312" i="23"/>
  <c r="G1312" i="23"/>
  <c r="F1312" i="23"/>
  <c r="E1312" i="23"/>
  <c r="D1312" i="23"/>
  <c r="C1312" i="23"/>
  <c r="I1311" i="23"/>
  <c r="H1311" i="23"/>
  <c r="G1311" i="23"/>
  <c r="F1311" i="23"/>
  <c r="E1311" i="23"/>
  <c r="D1311" i="23"/>
  <c r="C1311" i="23"/>
  <c r="I1310" i="23"/>
  <c r="H1310" i="23"/>
  <c r="G1310" i="23"/>
  <c r="F1310" i="23"/>
  <c r="E1310" i="23"/>
  <c r="D1310" i="23"/>
  <c r="C1310" i="23"/>
  <c r="I1309" i="23"/>
  <c r="H1309" i="23"/>
  <c r="G1309" i="23"/>
  <c r="F1309" i="23"/>
  <c r="E1309" i="23"/>
  <c r="D1309" i="23"/>
  <c r="C1309" i="23"/>
  <c r="I1305" i="23"/>
  <c r="H1305" i="23"/>
  <c r="G1305" i="23"/>
  <c r="F1305" i="23"/>
  <c r="E1305" i="23"/>
  <c r="D1305" i="23"/>
  <c r="C1305" i="23"/>
  <c r="I1304" i="23"/>
  <c r="H1304" i="23"/>
  <c r="G1304" i="23"/>
  <c r="F1304" i="23"/>
  <c r="E1304" i="23"/>
  <c r="D1304" i="23"/>
  <c r="C1304" i="23"/>
  <c r="I1303" i="23"/>
  <c r="H1303" i="23"/>
  <c r="G1303" i="23"/>
  <c r="F1303" i="23"/>
  <c r="E1303" i="23"/>
  <c r="D1303" i="23"/>
  <c r="C1303" i="23"/>
  <c r="I1302" i="23"/>
  <c r="H1302" i="23"/>
  <c r="G1302" i="23"/>
  <c r="F1302" i="23"/>
  <c r="E1302" i="23"/>
  <c r="D1302" i="23"/>
  <c r="C1302" i="23"/>
  <c r="I1301" i="23"/>
  <c r="H1301" i="23"/>
  <c r="G1301" i="23"/>
  <c r="F1301" i="23"/>
  <c r="E1301" i="23"/>
  <c r="D1301" i="23"/>
  <c r="C1301" i="23"/>
  <c r="I1300" i="23"/>
  <c r="H1300" i="23"/>
  <c r="G1300" i="23"/>
  <c r="F1300" i="23"/>
  <c r="E1300" i="23"/>
  <c r="D1300" i="23"/>
  <c r="C1300" i="23"/>
  <c r="I1299" i="23"/>
  <c r="H1299" i="23"/>
  <c r="G1299" i="23"/>
  <c r="F1299" i="23"/>
  <c r="E1299" i="23"/>
  <c r="D1299" i="23"/>
  <c r="C1299" i="23"/>
  <c r="I1298" i="23"/>
  <c r="H1298" i="23"/>
  <c r="G1298" i="23"/>
  <c r="F1298" i="23"/>
  <c r="E1298" i="23"/>
  <c r="D1298" i="23"/>
  <c r="C1298" i="23"/>
  <c r="I1297" i="23"/>
  <c r="H1297" i="23"/>
  <c r="G1297" i="23"/>
  <c r="F1297" i="23"/>
  <c r="E1297" i="23"/>
  <c r="D1297" i="23"/>
  <c r="C1297" i="23"/>
  <c r="I1296" i="23"/>
  <c r="H1296" i="23"/>
  <c r="G1296" i="23"/>
  <c r="F1296" i="23"/>
  <c r="E1296" i="23"/>
  <c r="D1296" i="23"/>
  <c r="C1296" i="23"/>
  <c r="I1295" i="23"/>
  <c r="H1295" i="23"/>
  <c r="G1295" i="23"/>
  <c r="F1295" i="23"/>
  <c r="E1295" i="23"/>
  <c r="D1295" i="23"/>
  <c r="C1295" i="23"/>
  <c r="I1294" i="23"/>
  <c r="H1294" i="23"/>
  <c r="G1294" i="23"/>
  <c r="F1294" i="23"/>
  <c r="E1294" i="23"/>
  <c r="D1294" i="23"/>
  <c r="C1294" i="23"/>
  <c r="I1293" i="23"/>
  <c r="H1293" i="23"/>
  <c r="G1293" i="23"/>
  <c r="F1293" i="23"/>
  <c r="E1293" i="23"/>
  <c r="D1293" i="23"/>
  <c r="C1293" i="23"/>
  <c r="I1292" i="23"/>
  <c r="H1292" i="23"/>
  <c r="G1292" i="23"/>
  <c r="F1292" i="23"/>
  <c r="E1292" i="23"/>
  <c r="D1292" i="23"/>
  <c r="C1292" i="23"/>
  <c r="I1291" i="23"/>
  <c r="H1291" i="23"/>
  <c r="G1291" i="23"/>
  <c r="F1291" i="23"/>
  <c r="E1291" i="23"/>
  <c r="D1291" i="23"/>
  <c r="C1291" i="23"/>
  <c r="I1290" i="23"/>
  <c r="H1290" i="23"/>
  <c r="G1290" i="23"/>
  <c r="F1290" i="23"/>
  <c r="E1290" i="23"/>
  <c r="D1290" i="23"/>
  <c r="C1290" i="23"/>
  <c r="I1289" i="23"/>
  <c r="H1289" i="23"/>
  <c r="G1289" i="23"/>
  <c r="F1289" i="23"/>
  <c r="E1289" i="23"/>
  <c r="D1289" i="23"/>
  <c r="C1289" i="23"/>
  <c r="I1288" i="23"/>
  <c r="H1288" i="23"/>
  <c r="G1288" i="23"/>
  <c r="F1288" i="23"/>
  <c r="E1288" i="23"/>
  <c r="D1288" i="23"/>
  <c r="C1288" i="23"/>
  <c r="I1287" i="23"/>
  <c r="H1287" i="23"/>
  <c r="G1287" i="23"/>
  <c r="F1287" i="23"/>
  <c r="E1287" i="23"/>
  <c r="D1287" i="23"/>
  <c r="C1287" i="23"/>
  <c r="I1286" i="23"/>
  <c r="H1286" i="23"/>
  <c r="G1286" i="23"/>
  <c r="F1286" i="23"/>
  <c r="E1286" i="23"/>
  <c r="D1286" i="23"/>
  <c r="C1286" i="23"/>
  <c r="I1285" i="23"/>
  <c r="H1285" i="23"/>
  <c r="G1285" i="23"/>
  <c r="F1285" i="23"/>
  <c r="E1285" i="23"/>
  <c r="D1285" i="23"/>
  <c r="C1285" i="23"/>
  <c r="I1284" i="23"/>
  <c r="H1284" i="23"/>
  <c r="G1284" i="23"/>
  <c r="F1284" i="23"/>
  <c r="E1284" i="23"/>
  <c r="D1284" i="23"/>
  <c r="C1284" i="23"/>
  <c r="I1283" i="23"/>
  <c r="H1283" i="23"/>
  <c r="G1283" i="23"/>
  <c r="F1283" i="23"/>
  <c r="E1283" i="23"/>
  <c r="D1283" i="23"/>
  <c r="C1283" i="23"/>
  <c r="I1282" i="23"/>
  <c r="H1282" i="23"/>
  <c r="G1282" i="23"/>
  <c r="F1282" i="23"/>
  <c r="E1282" i="23"/>
  <c r="D1282" i="23"/>
  <c r="C1282" i="23"/>
  <c r="I1281" i="23"/>
  <c r="H1281" i="23"/>
  <c r="G1281" i="23"/>
  <c r="F1281" i="23"/>
  <c r="E1281" i="23"/>
  <c r="D1281" i="23"/>
  <c r="C1281" i="23"/>
  <c r="I1280" i="23"/>
  <c r="H1280" i="23"/>
  <c r="G1280" i="23"/>
  <c r="F1280" i="23"/>
  <c r="E1280" i="23"/>
  <c r="D1280" i="23"/>
  <c r="C1280" i="23"/>
  <c r="I1279" i="23"/>
  <c r="H1279" i="23"/>
  <c r="G1279" i="23"/>
  <c r="F1279" i="23"/>
  <c r="E1279" i="23"/>
  <c r="D1279" i="23"/>
  <c r="C1279" i="23"/>
  <c r="I1278" i="23"/>
  <c r="H1278" i="23"/>
  <c r="G1278" i="23"/>
  <c r="F1278" i="23"/>
  <c r="E1278" i="23"/>
  <c r="D1278" i="23"/>
  <c r="C1278" i="23"/>
  <c r="I1277" i="23"/>
  <c r="H1277" i="23"/>
  <c r="G1277" i="23"/>
  <c r="F1277" i="23"/>
  <c r="E1277" i="23"/>
  <c r="D1277" i="23"/>
  <c r="C1277" i="23"/>
  <c r="I1275" i="23"/>
  <c r="H1275" i="23"/>
  <c r="G1275" i="23"/>
  <c r="F1275" i="23"/>
  <c r="E1275" i="23"/>
  <c r="D1275" i="23"/>
  <c r="C1275" i="23"/>
  <c r="I1274" i="23"/>
  <c r="H1274" i="23"/>
  <c r="G1274" i="23"/>
  <c r="F1274" i="23"/>
  <c r="E1274" i="23"/>
  <c r="D1274" i="23"/>
  <c r="C1274" i="23"/>
  <c r="I1273" i="23"/>
  <c r="H1273" i="23"/>
  <c r="G1273" i="23"/>
  <c r="F1273" i="23"/>
  <c r="E1273" i="23"/>
  <c r="D1273" i="23"/>
  <c r="C1273" i="23"/>
  <c r="I1272" i="23"/>
  <c r="H1272" i="23"/>
  <c r="G1272" i="23"/>
  <c r="F1272" i="23"/>
  <c r="E1272" i="23"/>
  <c r="D1272" i="23"/>
  <c r="C1272" i="23"/>
  <c r="I1271" i="23"/>
  <c r="H1271" i="23"/>
  <c r="G1271" i="23"/>
  <c r="F1271" i="23"/>
  <c r="E1271" i="23"/>
  <c r="D1271" i="23"/>
  <c r="C1271" i="23"/>
  <c r="C1270" i="23"/>
  <c r="C1269" i="23"/>
  <c r="C1268" i="23"/>
  <c r="C1267" i="23"/>
  <c r="C1266" i="23"/>
  <c r="C1265" i="23"/>
  <c r="I1264" i="23"/>
  <c r="H1264" i="23"/>
  <c r="G1264" i="23"/>
  <c r="F1264" i="23"/>
  <c r="E1264" i="23"/>
  <c r="D1264" i="23"/>
  <c r="C1264" i="23"/>
  <c r="I1263" i="23"/>
  <c r="H1263" i="23"/>
  <c r="G1263" i="23"/>
  <c r="F1263" i="23"/>
  <c r="E1263" i="23"/>
  <c r="D1263" i="23"/>
  <c r="C1263" i="23"/>
  <c r="I1262" i="23"/>
  <c r="H1262" i="23"/>
  <c r="G1262" i="23"/>
  <c r="F1262" i="23"/>
  <c r="E1262" i="23"/>
  <c r="D1262" i="23"/>
  <c r="C1262" i="23"/>
  <c r="I1261" i="23"/>
  <c r="H1261" i="23"/>
  <c r="G1261" i="23"/>
  <c r="F1261" i="23"/>
  <c r="E1261" i="23"/>
  <c r="D1261" i="23"/>
  <c r="C1261" i="23"/>
  <c r="I1260" i="23"/>
  <c r="H1260" i="23"/>
  <c r="G1260" i="23"/>
  <c r="F1260" i="23"/>
  <c r="E1260" i="23"/>
  <c r="D1260" i="23"/>
  <c r="C1260" i="23"/>
  <c r="I1259" i="23"/>
  <c r="H1259" i="23"/>
  <c r="G1259" i="23"/>
  <c r="F1259" i="23"/>
  <c r="E1259" i="23"/>
  <c r="D1259" i="23"/>
  <c r="C1259" i="23"/>
  <c r="I1258" i="23"/>
  <c r="H1258" i="23"/>
  <c r="G1258" i="23"/>
  <c r="F1258" i="23"/>
  <c r="E1258" i="23"/>
  <c r="D1258" i="23"/>
  <c r="C1258" i="23"/>
  <c r="I1257" i="23"/>
  <c r="H1257" i="23"/>
  <c r="G1257" i="23"/>
  <c r="F1257" i="23"/>
  <c r="E1257" i="23"/>
  <c r="D1257" i="23"/>
  <c r="C1257" i="23"/>
  <c r="I1256" i="23"/>
  <c r="H1256" i="23"/>
  <c r="G1256" i="23"/>
  <c r="F1256" i="23"/>
  <c r="E1256" i="23"/>
  <c r="D1256" i="23"/>
  <c r="C1256" i="23"/>
  <c r="I1255" i="23"/>
  <c r="H1255" i="23"/>
  <c r="G1255" i="23"/>
  <c r="F1255" i="23"/>
  <c r="E1255" i="23"/>
  <c r="D1255" i="23"/>
  <c r="C1255" i="23"/>
  <c r="I1254" i="23"/>
  <c r="H1254" i="23"/>
  <c r="G1254" i="23"/>
  <c r="F1254" i="23"/>
  <c r="E1254" i="23"/>
  <c r="D1254" i="23"/>
  <c r="C1254" i="23"/>
  <c r="I1253" i="23"/>
  <c r="H1253" i="23"/>
  <c r="G1253" i="23"/>
  <c r="F1253" i="23"/>
  <c r="E1253" i="23"/>
  <c r="D1253" i="23"/>
  <c r="C1253" i="23"/>
  <c r="I1248" i="23"/>
  <c r="H1248" i="23"/>
  <c r="G1248" i="23"/>
  <c r="F1248" i="23"/>
  <c r="E1248" i="23"/>
  <c r="D1248" i="23"/>
  <c r="C1248" i="23"/>
  <c r="I1247" i="23"/>
  <c r="H1247" i="23"/>
  <c r="G1247" i="23"/>
  <c r="F1247" i="23"/>
  <c r="E1247" i="23"/>
  <c r="D1247" i="23"/>
  <c r="C1247" i="23"/>
  <c r="I1246" i="23"/>
  <c r="H1246" i="23"/>
  <c r="G1246" i="23"/>
  <c r="F1246" i="23"/>
  <c r="E1246" i="23"/>
  <c r="D1246" i="23"/>
  <c r="C1246" i="23"/>
  <c r="I1245" i="23"/>
  <c r="H1245" i="23"/>
  <c r="G1245" i="23"/>
  <c r="F1245" i="23"/>
  <c r="E1245" i="23"/>
  <c r="D1245" i="23"/>
  <c r="C1245" i="23"/>
  <c r="I1244" i="23"/>
  <c r="H1244" i="23"/>
  <c r="G1244" i="23"/>
  <c r="F1244" i="23"/>
  <c r="E1244" i="23"/>
  <c r="D1244" i="23"/>
  <c r="C1244" i="23"/>
  <c r="I1243" i="23"/>
  <c r="H1243" i="23"/>
  <c r="G1243" i="23"/>
  <c r="F1243" i="23"/>
  <c r="E1243" i="23"/>
  <c r="D1243" i="23"/>
  <c r="C1243" i="23"/>
  <c r="I1242" i="23"/>
  <c r="H1242" i="23"/>
  <c r="G1242" i="23"/>
  <c r="F1242" i="23"/>
  <c r="E1242" i="23"/>
  <c r="D1242" i="23"/>
  <c r="C1242" i="23"/>
  <c r="I1241" i="23"/>
  <c r="H1241" i="23"/>
  <c r="G1241" i="23"/>
  <c r="F1241" i="23"/>
  <c r="E1241" i="23"/>
  <c r="D1241" i="23"/>
  <c r="C1241" i="23"/>
  <c r="I1240" i="23"/>
  <c r="H1240" i="23"/>
  <c r="G1240" i="23"/>
  <c r="F1240" i="23"/>
  <c r="E1240" i="23"/>
  <c r="D1240" i="23"/>
  <c r="C1240" i="23"/>
  <c r="I1239" i="23"/>
  <c r="H1239" i="23"/>
  <c r="G1239" i="23"/>
  <c r="F1239" i="23"/>
  <c r="E1239" i="23"/>
  <c r="D1239" i="23"/>
  <c r="C1239" i="23"/>
  <c r="I1238" i="23"/>
  <c r="H1238" i="23"/>
  <c r="G1238" i="23"/>
  <c r="F1238" i="23"/>
  <c r="E1238" i="23"/>
  <c r="D1238" i="23"/>
  <c r="C1238" i="23"/>
  <c r="I1237" i="23"/>
  <c r="H1237" i="23"/>
  <c r="G1237" i="23"/>
  <c r="F1237" i="23"/>
  <c r="E1237" i="23"/>
  <c r="D1237" i="23"/>
  <c r="C1237" i="23"/>
  <c r="I1236" i="23"/>
  <c r="H1236" i="23"/>
  <c r="G1236" i="23"/>
  <c r="F1236" i="23"/>
  <c r="E1236" i="23"/>
  <c r="D1236" i="23"/>
  <c r="C1236" i="23"/>
  <c r="I1235" i="23"/>
  <c r="H1235" i="23"/>
  <c r="G1235" i="23"/>
  <c r="F1235" i="23"/>
  <c r="E1235" i="23"/>
  <c r="D1235" i="23"/>
  <c r="C1235" i="23"/>
  <c r="I1234" i="23"/>
  <c r="H1234" i="23"/>
  <c r="G1234" i="23"/>
  <c r="F1234" i="23"/>
  <c r="E1234" i="23"/>
  <c r="D1234" i="23"/>
  <c r="C1234" i="23"/>
  <c r="I1233" i="23"/>
  <c r="H1233" i="23"/>
  <c r="G1233" i="23"/>
  <c r="F1233" i="23"/>
  <c r="E1233" i="23"/>
  <c r="D1233" i="23"/>
  <c r="C1233" i="23"/>
  <c r="I1232" i="23"/>
  <c r="H1232" i="23"/>
  <c r="G1232" i="23"/>
  <c r="F1232" i="23"/>
  <c r="E1232" i="23"/>
  <c r="D1232" i="23"/>
  <c r="C1232" i="23"/>
  <c r="I1231" i="23"/>
  <c r="H1231" i="23"/>
  <c r="G1231" i="23"/>
  <c r="F1231" i="23"/>
  <c r="E1231" i="23"/>
  <c r="D1231" i="23"/>
  <c r="C1231" i="23"/>
  <c r="I1230" i="23"/>
  <c r="H1230" i="23"/>
  <c r="G1230" i="23"/>
  <c r="F1230" i="23"/>
  <c r="E1230" i="23"/>
  <c r="D1230" i="23"/>
  <c r="C1230" i="23"/>
  <c r="I1229" i="23"/>
  <c r="H1229" i="23"/>
  <c r="G1229" i="23"/>
  <c r="F1229" i="23"/>
  <c r="E1229" i="23"/>
  <c r="D1229" i="23"/>
  <c r="C1229" i="23"/>
  <c r="I1228" i="23"/>
  <c r="H1228" i="23"/>
  <c r="G1228" i="23"/>
  <c r="F1228" i="23"/>
  <c r="E1228" i="23"/>
  <c r="D1228" i="23"/>
  <c r="C1228" i="23"/>
  <c r="I1227" i="23"/>
  <c r="H1227" i="23"/>
  <c r="G1227" i="23"/>
  <c r="F1227" i="23"/>
  <c r="E1227" i="23"/>
  <c r="D1227" i="23"/>
  <c r="C1227" i="23"/>
  <c r="I1226" i="23"/>
  <c r="H1226" i="23"/>
  <c r="G1226" i="23"/>
  <c r="F1226" i="23"/>
  <c r="E1226" i="23"/>
  <c r="D1226" i="23"/>
  <c r="C1226" i="23"/>
  <c r="I1225" i="23"/>
  <c r="H1225" i="23"/>
  <c r="G1225" i="23"/>
  <c r="F1225" i="23"/>
  <c r="E1225" i="23"/>
  <c r="D1225" i="23"/>
  <c r="C1225" i="23"/>
  <c r="I1224" i="23"/>
  <c r="H1224" i="23"/>
  <c r="G1224" i="23"/>
  <c r="F1224" i="23"/>
  <c r="E1224" i="23"/>
  <c r="D1224" i="23"/>
  <c r="C1224" i="23"/>
  <c r="I1223" i="23"/>
  <c r="H1223" i="23"/>
  <c r="G1223" i="23"/>
  <c r="F1223" i="23"/>
  <c r="E1223" i="23"/>
  <c r="D1223" i="23"/>
  <c r="C1223" i="23"/>
  <c r="I1222" i="23"/>
  <c r="H1222" i="23"/>
  <c r="G1222" i="23"/>
  <c r="F1222" i="23"/>
  <c r="E1222" i="23"/>
  <c r="D1222" i="23"/>
  <c r="C1222" i="23"/>
  <c r="I1221" i="23"/>
  <c r="H1221" i="23"/>
  <c r="G1221" i="23"/>
  <c r="F1221" i="23"/>
  <c r="E1221" i="23"/>
  <c r="D1221" i="23"/>
  <c r="C1221" i="23"/>
  <c r="I1220" i="23"/>
  <c r="H1220" i="23"/>
  <c r="G1220" i="23"/>
  <c r="F1220" i="23"/>
  <c r="E1220" i="23"/>
  <c r="D1220" i="23"/>
  <c r="C1220" i="23"/>
  <c r="I1219" i="23"/>
  <c r="H1219" i="23"/>
  <c r="G1219" i="23"/>
  <c r="F1219" i="23"/>
  <c r="E1219" i="23"/>
  <c r="D1219" i="23"/>
  <c r="C1219" i="23"/>
  <c r="I1218" i="23"/>
  <c r="H1218" i="23"/>
  <c r="G1218" i="23"/>
  <c r="F1218" i="23"/>
  <c r="E1218" i="23"/>
  <c r="D1218" i="23"/>
  <c r="C1218" i="23"/>
  <c r="I1217" i="23"/>
  <c r="H1217" i="23"/>
  <c r="G1217" i="23"/>
  <c r="F1217" i="23"/>
  <c r="E1217" i="23"/>
  <c r="D1217" i="23"/>
  <c r="C1217" i="23"/>
  <c r="I1216" i="23"/>
  <c r="H1216" i="23"/>
  <c r="G1216" i="23"/>
  <c r="F1216" i="23"/>
  <c r="E1216" i="23"/>
  <c r="D1216" i="23"/>
  <c r="C1216" i="23"/>
  <c r="I1215" i="23"/>
  <c r="H1215" i="23"/>
  <c r="G1215" i="23"/>
  <c r="F1215" i="23"/>
  <c r="E1215" i="23"/>
  <c r="D1215" i="23"/>
  <c r="C1215" i="23"/>
  <c r="I1214" i="23"/>
  <c r="H1214" i="23"/>
  <c r="G1214" i="23"/>
  <c r="F1214" i="23"/>
  <c r="E1214" i="23"/>
  <c r="D1214" i="23"/>
  <c r="C1214" i="23"/>
  <c r="I1213" i="23"/>
  <c r="H1213" i="23"/>
  <c r="G1213" i="23"/>
  <c r="F1213" i="23"/>
  <c r="E1213" i="23"/>
  <c r="D1213" i="23"/>
  <c r="C1213" i="23"/>
  <c r="I1209" i="23"/>
  <c r="H1209" i="23"/>
  <c r="G1209" i="23"/>
  <c r="F1209" i="23"/>
  <c r="E1209" i="23"/>
  <c r="D1209" i="23"/>
  <c r="C1209" i="23"/>
  <c r="I1208" i="23"/>
  <c r="H1208" i="23"/>
  <c r="G1208" i="23"/>
  <c r="F1208" i="23"/>
  <c r="E1208" i="23"/>
  <c r="D1208" i="23"/>
  <c r="C1208" i="23"/>
  <c r="I1207" i="23"/>
  <c r="H1207" i="23"/>
  <c r="G1207" i="23"/>
  <c r="F1207" i="23"/>
  <c r="E1207" i="23"/>
  <c r="D1207" i="23"/>
  <c r="C1207" i="23"/>
  <c r="I1206" i="23"/>
  <c r="H1206" i="23"/>
  <c r="G1206" i="23"/>
  <c r="F1206" i="23"/>
  <c r="E1206" i="23"/>
  <c r="D1206" i="23"/>
  <c r="C1206" i="23"/>
  <c r="I1205" i="23"/>
  <c r="H1205" i="23"/>
  <c r="G1205" i="23"/>
  <c r="F1205" i="23"/>
  <c r="E1205" i="23"/>
  <c r="D1205" i="23"/>
  <c r="C1205" i="23"/>
  <c r="I1204" i="23"/>
  <c r="H1204" i="23"/>
  <c r="G1204" i="23"/>
  <c r="F1204" i="23"/>
  <c r="E1204" i="23"/>
  <c r="D1204" i="23"/>
  <c r="C1204" i="23"/>
  <c r="I1203" i="23"/>
  <c r="H1203" i="23"/>
  <c r="G1203" i="23"/>
  <c r="F1203" i="23"/>
  <c r="E1203" i="23"/>
  <c r="D1203" i="23"/>
  <c r="C1203" i="23"/>
  <c r="I1202" i="23"/>
  <c r="H1202" i="23"/>
  <c r="G1202" i="23"/>
  <c r="F1202" i="23"/>
  <c r="E1202" i="23"/>
  <c r="D1202" i="23"/>
  <c r="C1202" i="23"/>
  <c r="I1201" i="23"/>
  <c r="H1201" i="23"/>
  <c r="G1201" i="23"/>
  <c r="F1201" i="23"/>
  <c r="E1201" i="23"/>
  <c r="D1201" i="23"/>
  <c r="C1201" i="23"/>
  <c r="I1200" i="23"/>
  <c r="H1200" i="23"/>
  <c r="G1200" i="23"/>
  <c r="F1200" i="23"/>
  <c r="E1200" i="23"/>
  <c r="D1200" i="23"/>
  <c r="C1200" i="23"/>
  <c r="I1199" i="23"/>
  <c r="H1199" i="23"/>
  <c r="G1199" i="23"/>
  <c r="F1199" i="23"/>
  <c r="E1199" i="23"/>
  <c r="D1199" i="23"/>
  <c r="C1199" i="23"/>
  <c r="I1198" i="23"/>
  <c r="H1198" i="23"/>
  <c r="G1198" i="23"/>
  <c r="F1198" i="23"/>
  <c r="E1198" i="23"/>
  <c r="D1198" i="23"/>
  <c r="C1198" i="23"/>
  <c r="I1197" i="23"/>
  <c r="H1197" i="23"/>
  <c r="G1197" i="23"/>
  <c r="F1197" i="23"/>
  <c r="E1197" i="23"/>
  <c r="D1197" i="23"/>
  <c r="C1197" i="23"/>
  <c r="I1196" i="23"/>
  <c r="H1196" i="23"/>
  <c r="G1196" i="23"/>
  <c r="F1196" i="23"/>
  <c r="E1196" i="23"/>
  <c r="D1196" i="23"/>
  <c r="C1196" i="23"/>
  <c r="I1195" i="23"/>
  <c r="H1195" i="23"/>
  <c r="G1195" i="23"/>
  <c r="F1195" i="23"/>
  <c r="E1195" i="23"/>
  <c r="D1195" i="23"/>
  <c r="C1195" i="23"/>
  <c r="I1194" i="23"/>
  <c r="H1194" i="23"/>
  <c r="G1194" i="23"/>
  <c r="F1194" i="23"/>
  <c r="E1194" i="23"/>
  <c r="D1194" i="23"/>
  <c r="C1194" i="23"/>
  <c r="I1193" i="23"/>
  <c r="H1193" i="23"/>
  <c r="G1193" i="23"/>
  <c r="F1193" i="23"/>
  <c r="E1193" i="23"/>
  <c r="D1193" i="23"/>
  <c r="C1193" i="23"/>
  <c r="I1192" i="23"/>
  <c r="H1192" i="23"/>
  <c r="G1192" i="23"/>
  <c r="F1192" i="23"/>
  <c r="E1192" i="23"/>
  <c r="D1192" i="23"/>
  <c r="C1192" i="23"/>
  <c r="I1191" i="23"/>
  <c r="H1191" i="23"/>
  <c r="G1191" i="23"/>
  <c r="F1191" i="23"/>
  <c r="E1191" i="23"/>
  <c r="D1191" i="23"/>
  <c r="C1191" i="23"/>
  <c r="I1190" i="23"/>
  <c r="H1190" i="23"/>
  <c r="G1190" i="23"/>
  <c r="F1190" i="23"/>
  <c r="E1190" i="23"/>
  <c r="D1190" i="23"/>
  <c r="C1190" i="23"/>
  <c r="I1189" i="23"/>
  <c r="H1189" i="23"/>
  <c r="G1189" i="23"/>
  <c r="F1189" i="23"/>
  <c r="E1189" i="23"/>
  <c r="D1189" i="23"/>
  <c r="C1189" i="23"/>
  <c r="I1188" i="23"/>
  <c r="H1188" i="23"/>
  <c r="G1188" i="23"/>
  <c r="F1188" i="23"/>
  <c r="E1188" i="23"/>
  <c r="D1188" i="23"/>
  <c r="C1188" i="23"/>
  <c r="I1187" i="23"/>
  <c r="H1187" i="23"/>
  <c r="G1187" i="23"/>
  <c r="F1187" i="23"/>
  <c r="E1187" i="23"/>
  <c r="D1187" i="23"/>
  <c r="C1187" i="23"/>
  <c r="I1186" i="23"/>
  <c r="H1186" i="23"/>
  <c r="G1186" i="23"/>
  <c r="F1186" i="23"/>
  <c r="E1186" i="23"/>
  <c r="D1186" i="23"/>
  <c r="C1186" i="23"/>
  <c r="I1185" i="23"/>
  <c r="H1185" i="23"/>
  <c r="G1185" i="23"/>
  <c r="F1185" i="23"/>
  <c r="E1185" i="23"/>
  <c r="D1185" i="23"/>
  <c r="C1185" i="23"/>
  <c r="I1184" i="23"/>
  <c r="H1184" i="23"/>
  <c r="G1184" i="23"/>
  <c r="F1184" i="23"/>
  <c r="E1184" i="23"/>
  <c r="D1184" i="23"/>
  <c r="C1184" i="23"/>
  <c r="I1183" i="23"/>
  <c r="H1183" i="23"/>
  <c r="G1183" i="23"/>
  <c r="F1183" i="23"/>
  <c r="E1183" i="23"/>
  <c r="D1183" i="23"/>
  <c r="C1183" i="23"/>
  <c r="I1182" i="23"/>
  <c r="H1182" i="23"/>
  <c r="G1182" i="23"/>
  <c r="F1182" i="23"/>
  <c r="E1182" i="23"/>
  <c r="D1182" i="23"/>
  <c r="C1182" i="23"/>
  <c r="I1181" i="23"/>
  <c r="H1181" i="23"/>
  <c r="G1181" i="23"/>
  <c r="F1181" i="23"/>
  <c r="E1181" i="23"/>
  <c r="D1181" i="23"/>
  <c r="C1181" i="23"/>
  <c r="I1179" i="23"/>
  <c r="H1179" i="23"/>
  <c r="G1179" i="23"/>
  <c r="F1179" i="23"/>
  <c r="E1179" i="23"/>
  <c r="D1179" i="23"/>
  <c r="C1179" i="23"/>
  <c r="I1178" i="23"/>
  <c r="H1178" i="23"/>
  <c r="G1178" i="23"/>
  <c r="F1178" i="23"/>
  <c r="E1178" i="23"/>
  <c r="D1178" i="23"/>
  <c r="C1178" i="23"/>
  <c r="I1177" i="23"/>
  <c r="H1177" i="23"/>
  <c r="G1177" i="23"/>
  <c r="F1177" i="23"/>
  <c r="E1177" i="23"/>
  <c r="D1177" i="23"/>
  <c r="C1177" i="23"/>
  <c r="I1176" i="23"/>
  <c r="H1176" i="23"/>
  <c r="G1176" i="23"/>
  <c r="F1176" i="23"/>
  <c r="E1176" i="23"/>
  <c r="D1176" i="23"/>
  <c r="C1176" i="23"/>
  <c r="I1175" i="23"/>
  <c r="H1175" i="23"/>
  <c r="G1175" i="23"/>
  <c r="F1175" i="23"/>
  <c r="E1175" i="23"/>
  <c r="D1175" i="23"/>
  <c r="C1175" i="23"/>
  <c r="C1174" i="23"/>
  <c r="C1173" i="23"/>
  <c r="C1172" i="23"/>
  <c r="C1171" i="23"/>
  <c r="C1170" i="23"/>
  <c r="C1169" i="23"/>
  <c r="I1168" i="23"/>
  <c r="H1168" i="23"/>
  <c r="G1168" i="23"/>
  <c r="F1168" i="23"/>
  <c r="E1168" i="23"/>
  <c r="D1168" i="23"/>
  <c r="C1168" i="23"/>
  <c r="I1167" i="23"/>
  <c r="H1167" i="23"/>
  <c r="G1167" i="23"/>
  <c r="F1167" i="23"/>
  <c r="E1167" i="23"/>
  <c r="D1167" i="23"/>
  <c r="C1167" i="23"/>
  <c r="I1166" i="23"/>
  <c r="H1166" i="23"/>
  <c r="G1166" i="23"/>
  <c r="F1166" i="23"/>
  <c r="E1166" i="23"/>
  <c r="D1166" i="23"/>
  <c r="C1166" i="23"/>
  <c r="I1165" i="23"/>
  <c r="H1165" i="23"/>
  <c r="G1165" i="23"/>
  <c r="F1165" i="23"/>
  <c r="E1165" i="23"/>
  <c r="D1165" i="23"/>
  <c r="C1165" i="23"/>
  <c r="I1164" i="23"/>
  <c r="H1164" i="23"/>
  <c r="G1164" i="23"/>
  <c r="F1164" i="23"/>
  <c r="E1164" i="23"/>
  <c r="D1164" i="23"/>
  <c r="C1164" i="23"/>
  <c r="I1163" i="23"/>
  <c r="H1163" i="23"/>
  <c r="G1163" i="23"/>
  <c r="F1163" i="23"/>
  <c r="E1163" i="23"/>
  <c r="D1163" i="23"/>
  <c r="C1163" i="23"/>
  <c r="I1162" i="23"/>
  <c r="H1162" i="23"/>
  <c r="G1162" i="23"/>
  <c r="F1162" i="23"/>
  <c r="E1162" i="23"/>
  <c r="D1162" i="23"/>
  <c r="C1162" i="23"/>
  <c r="I1161" i="23"/>
  <c r="H1161" i="23"/>
  <c r="G1161" i="23"/>
  <c r="F1161" i="23"/>
  <c r="E1161" i="23"/>
  <c r="D1161" i="23"/>
  <c r="C1161" i="23"/>
  <c r="I1160" i="23"/>
  <c r="H1160" i="23"/>
  <c r="G1160" i="23"/>
  <c r="F1160" i="23"/>
  <c r="E1160" i="23"/>
  <c r="D1160" i="23"/>
  <c r="C1160" i="23"/>
  <c r="I1159" i="23"/>
  <c r="H1159" i="23"/>
  <c r="G1159" i="23"/>
  <c r="F1159" i="23"/>
  <c r="E1159" i="23"/>
  <c r="D1159" i="23"/>
  <c r="C1159" i="23"/>
  <c r="I1158" i="23"/>
  <c r="H1158" i="23"/>
  <c r="G1158" i="23"/>
  <c r="F1158" i="23"/>
  <c r="E1158" i="23"/>
  <c r="D1158" i="23"/>
  <c r="C1158" i="23"/>
  <c r="I1157" i="23"/>
  <c r="H1157" i="23"/>
  <c r="G1157" i="23"/>
  <c r="F1157" i="23"/>
  <c r="E1157" i="23"/>
  <c r="D1157" i="23"/>
  <c r="C1157" i="23"/>
  <c r="I1152" i="23"/>
  <c r="H1152" i="23"/>
  <c r="G1152" i="23"/>
  <c r="F1152" i="23"/>
  <c r="E1152" i="23"/>
  <c r="D1152" i="23"/>
  <c r="C1152" i="23"/>
  <c r="I1151" i="23"/>
  <c r="H1151" i="23"/>
  <c r="G1151" i="23"/>
  <c r="F1151" i="23"/>
  <c r="E1151" i="23"/>
  <c r="D1151" i="23"/>
  <c r="C1151" i="23"/>
  <c r="I1150" i="23"/>
  <c r="H1150" i="23"/>
  <c r="G1150" i="23"/>
  <c r="F1150" i="23"/>
  <c r="E1150" i="23"/>
  <c r="D1150" i="23"/>
  <c r="C1150" i="23"/>
  <c r="I1149" i="23"/>
  <c r="H1149" i="23"/>
  <c r="G1149" i="23"/>
  <c r="F1149" i="23"/>
  <c r="E1149" i="23"/>
  <c r="D1149" i="23"/>
  <c r="C1149" i="23"/>
  <c r="I1148" i="23"/>
  <c r="H1148" i="23"/>
  <c r="G1148" i="23"/>
  <c r="F1148" i="23"/>
  <c r="E1148" i="23"/>
  <c r="D1148" i="23"/>
  <c r="C1148" i="23"/>
  <c r="I1147" i="23"/>
  <c r="H1147" i="23"/>
  <c r="G1147" i="23"/>
  <c r="F1147" i="23"/>
  <c r="E1147" i="23"/>
  <c r="D1147" i="23"/>
  <c r="C1147" i="23"/>
  <c r="I1146" i="23"/>
  <c r="H1146" i="23"/>
  <c r="G1146" i="23"/>
  <c r="F1146" i="23"/>
  <c r="E1146" i="23"/>
  <c r="D1146" i="23"/>
  <c r="C1146" i="23"/>
  <c r="I1145" i="23"/>
  <c r="H1145" i="23"/>
  <c r="G1145" i="23"/>
  <c r="F1145" i="23"/>
  <c r="E1145" i="23"/>
  <c r="D1145" i="23"/>
  <c r="C1145" i="23"/>
  <c r="I1144" i="23"/>
  <c r="H1144" i="23"/>
  <c r="G1144" i="23"/>
  <c r="F1144" i="23"/>
  <c r="E1144" i="23"/>
  <c r="D1144" i="23"/>
  <c r="C1144" i="23"/>
  <c r="I1143" i="23"/>
  <c r="H1143" i="23"/>
  <c r="G1143" i="23"/>
  <c r="F1143" i="23"/>
  <c r="E1143" i="23"/>
  <c r="D1143" i="23"/>
  <c r="C1143" i="23"/>
  <c r="I1142" i="23"/>
  <c r="H1142" i="23"/>
  <c r="G1142" i="23"/>
  <c r="F1142" i="23"/>
  <c r="E1142" i="23"/>
  <c r="D1142" i="23"/>
  <c r="C1142" i="23"/>
  <c r="I1141" i="23"/>
  <c r="H1141" i="23"/>
  <c r="G1141" i="23"/>
  <c r="F1141" i="23"/>
  <c r="E1141" i="23"/>
  <c r="D1141" i="23"/>
  <c r="C1141" i="23"/>
  <c r="I1140" i="23"/>
  <c r="H1140" i="23"/>
  <c r="G1140" i="23"/>
  <c r="F1140" i="23"/>
  <c r="E1140" i="23"/>
  <c r="D1140" i="23"/>
  <c r="C1140" i="23"/>
  <c r="I1139" i="23"/>
  <c r="H1139" i="23"/>
  <c r="G1139" i="23"/>
  <c r="F1139" i="23"/>
  <c r="E1139" i="23"/>
  <c r="D1139" i="23"/>
  <c r="C1139" i="23"/>
  <c r="I1138" i="23"/>
  <c r="H1138" i="23"/>
  <c r="G1138" i="23"/>
  <c r="F1138" i="23"/>
  <c r="E1138" i="23"/>
  <c r="D1138" i="23"/>
  <c r="C1138" i="23"/>
  <c r="I1137" i="23"/>
  <c r="H1137" i="23"/>
  <c r="G1137" i="23"/>
  <c r="F1137" i="23"/>
  <c r="E1137" i="23"/>
  <c r="D1137" i="23"/>
  <c r="C1137" i="23"/>
  <c r="I1136" i="23"/>
  <c r="H1136" i="23"/>
  <c r="G1136" i="23"/>
  <c r="F1136" i="23"/>
  <c r="E1136" i="23"/>
  <c r="D1136" i="23"/>
  <c r="C1136" i="23"/>
  <c r="I1135" i="23"/>
  <c r="H1135" i="23"/>
  <c r="G1135" i="23"/>
  <c r="F1135" i="23"/>
  <c r="E1135" i="23"/>
  <c r="D1135" i="23"/>
  <c r="C1135" i="23"/>
  <c r="I1134" i="23"/>
  <c r="H1134" i="23"/>
  <c r="G1134" i="23"/>
  <c r="F1134" i="23"/>
  <c r="E1134" i="23"/>
  <c r="D1134" i="23"/>
  <c r="C1134" i="23"/>
  <c r="I1133" i="23"/>
  <c r="H1133" i="23"/>
  <c r="G1133" i="23"/>
  <c r="F1133" i="23"/>
  <c r="E1133" i="23"/>
  <c r="D1133" i="23"/>
  <c r="C1133" i="23"/>
  <c r="I1132" i="23"/>
  <c r="H1132" i="23"/>
  <c r="G1132" i="23"/>
  <c r="F1132" i="23"/>
  <c r="E1132" i="23"/>
  <c r="D1132" i="23"/>
  <c r="C1132" i="23"/>
  <c r="I1131" i="23"/>
  <c r="H1131" i="23"/>
  <c r="G1131" i="23"/>
  <c r="F1131" i="23"/>
  <c r="E1131" i="23"/>
  <c r="D1131" i="23"/>
  <c r="C1131" i="23"/>
  <c r="I1130" i="23"/>
  <c r="H1130" i="23"/>
  <c r="G1130" i="23"/>
  <c r="F1130" i="23"/>
  <c r="E1130" i="23"/>
  <c r="D1130" i="23"/>
  <c r="C1130" i="23"/>
  <c r="I1129" i="23"/>
  <c r="H1129" i="23"/>
  <c r="G1129" i="23"/>
  <c r="F1129" i="23"/>
  <c r="E1129" i="23"/>
  <c r="D1129" i="23"/>
  <c r="C1129" i="23"/>
  <c r="I1128" i="23"/>
  <c r="H1128" i="23"/>
  <c r="G1128" i="23"/>
  <c r="F1128" i="23"/>
  <c r="E1128" i="23"/>
  <c r="D1128" i="23"/>
  <c r="C1128" i="23"/>
  <c r="I1127" i="23"/>
  <c r="H1127" i="23"/>
  <c r="G1127" i="23"/>
  <c r="F1127" i="23"/>
  <c r="E1127" i="23"/>
  <c r="D1127" i="23"/>
  <c r="C1127" i="23"/>
  <c r="I1126" i="23"/>
  <c r="H1126" i="23"/>
  <c r="G1126" i="23"/>
  <c r="F1126" i="23"/>
  <c r="E1126" i="23"/>
  <c r="D1126" i="23"/>
  <c r="C1126" i="23"/>
  <c r="I1125" i="23"/>
  <c r="H1125" i="23"/>
  <c r="G1125" i="23"/>
  <c r="F1125" i="23"/>
  <c r="E1125" i="23"/>
  <c r="D1125" i="23"/>
  <c r="C1125" i="23"/>
  <c r="I1124" i="23"/>
  <c r="H1124" i="23"/>
  <c r="G1124" i="23"/>
  <c r="F1124" i="23"/>
  <c r="E1124" i="23"/>
  <c r="D1124" i="23"/>
  <c r="C1124" i="23"/>
  <c r="I1123" i="23"/>
  <c r="H1123" i="23"/>
  <c r="G1123" i="23"/>
  <c r="F1123" i="23"/>
  <c r="E1123" i="23"/>
  <c r="D1123" i="23"/>
  <c r="C1123" i="23"/>
  <c r="I1122" i="23"/>
  <c r="H1122" i="23"/>
  <c r="G1122" i="23"/>
  <c r="F1122" i="23"/>
  <c r="E1122" i="23"/>
  <c r="D1122" i="23"/>
  <c r="C1122" i="23"/>
  <c r="I1121" i="23"/>
  <c r="H1121" i="23"/>
  <c r="G1121" i="23"/>
  <c r="F1121" i="23"/>
  <c r="E1121" i="23"/>
  <c r="D1121" i="23"/>
  <c r="C1121" i="23"/>
  <c r="I1120" i="23"/>
  <c r="H1120" i="23"/>
  <c r="G1120" i="23"/>
  <c r="F1120" i="23"/>
  <c r="E1120" i="23"/>
  <c r="D1120" i="23"/>
  <c r="C1120" i="23"/>
  <c r="I1119" i="23"/>
  <c r="H1119" i="23"/>
  <c r="G1119" i="23"/>
  <c r="F1119" i="23"/>
  <c r="E1119" i="23"/>
  <c r="D1119" i="23"/>
  <c r="C1119" i="23"/>
  <c r="I1118" i="23"/>
  <c r="H1118" i="23"/>
  <c r="G1118" i="23"/>
  <c r="F1118" i="23"/>
  <c r="E1118" i="23"/>
  <c r="D1118" i="23"/>
  <c r="C1118" i="23"/>
  <c r="I1117" i="23"/>
  <c r="H1117" i="23"/>
  <c r="G1117" i="23"/>
  <c r="F1117" i="23"/>
  <c r="E1117" i="23"/>
  <c r="D1117" i="23"/>
  <c r="C1117" i="23"/>
  <c r="I1113" i="23"/>
  <c r="H1113" i="23"/>
  <c r="G1113" i="23"/>
  <c r="F1113" i="23"/>
  <c r="E1113" i="23"/>
  <c r="D1113" i="23"/>
  <c r="C1113" i="23"/>
  <c r="I1112" i="23"/>
  <c r="H1112" i="23"/>
  <c r="G1112" i="23"/>
  <c r="F1112" i="23"/>
  <c r="E1112" i="23"/>
  <c r="D1112" i="23"/>
  <c r="C1112" i="23"/>
  <c r="I1111" i="23"/>
  <c r="H1111" i="23"/>
  <c r="G1111" i="23"/>
  <c r="F1111" i="23"/>
  <c r="E1111" i="23"/>
  <c r="D1111" i="23"/>
  <c r="C1111" i="23"/>
  <c r="I1110" i="23"/>
  <c r="H1110" i="23"/>
  <c r="G1110" i="23"/>
  <c r="F1110" i="23"/>
  <c r="E1110" i="23"/>
  <c r="D1110" i="23"/>
  <c r="C1110" i="23"/>
  <c r="I1109" i="23"/>
  <c r="H1109" i="23"/>
  <c r="G1109" i="23"/>
  <c r="F1109" i="23"/>
  <c r="E1109" i="23"/>
  <c r="D1109" i="23"/>
  <c r="C1109" i="23"/>
  <c r="I1108" i="23"/>
  <c r="H1108" i="23"/>
  <c r="G1108" i="23"/>
  <c r="F1108" i="23"/>
  <c r="E1108" i="23"/>
  <c r="D1108" i="23"/>
  <c r="C1108" i="23"/>
  <c r="I1107" i="23"/>
  <c r="H1107" i="23"/>
  <c r="G1107" i="23"/>
  <c r="F1107" i="23"/>
  <c r="E1107" i="23"/>
  <c r="D1107" i="23"/>
  <c r="C1107" i="23"/>
  <c r="I1106" i="23"/>
  <c r="H1106" i="23"/>
  <c r="G1106" i="23"/>
  <c r="F1106" i="23"/>
  <c r="E1106" i="23"/>
  <c r="D1106" i="23"/>
  <c r="C1106" i="23"/>
  <c r="I1105" i="23"/>
  <c r="H1105" i="23"/>
  <c r="G1105" i="23"/>
  <c r="F1105" i="23"/>
  <c r="E1105" i="23"/>
  <c r="D1105" i="23"/>
  <c r="C1105" i="23"/>
  <c r="I1104" i="23"/>
  <c r="H1104" i="23"/>
  <c r="G1104" i="23"/>
  <c r="F1104" i="23"/>
  <c r="E1104" i="23"/>
  <c r="D1104" i="23"/>
  <c r="C1104" i="23"/>
  <c r="I1103" i="23"/>
  <c r="H1103" i="23"/>
  <c r="G1103" i="23"/>
  <c r="F1103" i="23"/>
  <c r="E1103" i="23"/>
  <c r="D1103" i="23"/>
  <c r="C1103" i="23"/>
  <c r="I1102" i="23"/>
  <c r="H1102" i="23"/>
  <c r="G1102" i="23"/>
  <c r="F1102" i="23"/>
  <c r="E1102" i="23"/>
  <c r="D1102" i="23"/>
  <c r="C1102" i="23"/>
  <c r="I1101" i="23"/>
  <c r="H1101" i="23"/>
  <c r="G1101" i="23"/>
  <c r="F1101" i="23"/>
  <c r="E1101" i="23"/>
  <c r="D1101" i="23"/>
  <c r="C1101" i="23"/>
  <c r="I1100" i="23"/>
  <c r="H1100" i="23"/>
  <c r="G1100" i="23"/>
  <c r="F1100" i="23"/>
  <c r="E1100" i="23"/>
  <c r="D1100" i="23"/>
  <c r="C1100" i="23"/>
  <c r="I1099" i="23"/>
  <c r="H1099" i="23"/>
  <c r="G1099" i="23"/>
  <c r="F1099" i="23"/>
  <c r="E1099" i="23"/>
  <c r="D1099" i="23"/>
  <c r="C1099" i="23"/>
  <c r="I1098" i="23"/>
  <c r="H1098" i="23"/>
  <c r="G1098" i="23"/>
  <c r="F1098" i="23"/>
  <c r="E1098" i="23"/>
  <c r="D1098" i="23"/>
  <c r="C1098" i="23"/>
  <c r="I1097" i="23"/>
  <c r="H1097" i="23"/>
  <c r="G1097" i="23"/>
  <c r="F1097" i="23"/>
  <c r="E1097" i="23"/>
  <c r="D1097" i="23"/>
  <c r="C1097" i="23"/>
  <c r="I1096" i="23"/>
  <c r="H1096" i="23"/>
  <c r="G1096" i="23"/>
  <c r="F1096" i="23"/>
  <c r="E1096" i="23"/>
  <c r="D1096" i="23"/>
  <c r="C1096" i="23"/>
  <c r="I1095" i="23"/>
  <c r="H1095" i="23"/>
  <c r="G1095" i="23"/>
  <c r="F1095" i="23"/>
  <c r="E1095" i="23"/>
  <c r="D1095" i="23"/>
  <c r="C1095" i="23"/>
  <c r="I1094" i="23"/>
  <c r="H1094" i="23"/>
  <c r="G1094" i="23"/>
  <c r="F1094" i="23"/>
  <c r="E1094" i="23"/>
  <c r="D1094" i="23"/>
  <c r="C1094" i="23"/>
  <c r="I1093" i="23"/>
  <c r="H1093" i="23"/>
  <c r="G1093" i="23"/>
  <c r="F1093" i="23"/>
  <c r="E1093" i="23"/>
  <c r="D1093" i="23"/>
  <c r="C1093" i="23"/>
  <c r="I1092" i="23"/>
  <c r="H1092" i="23"/>
  <c r="G1092" i="23"/>
  <c r="F1092" i="23"/>
  <c r="E1092" i="23"/>
  <c r="D1092" i="23"/>
  <c r="C1092" i="23"/>
  <c r="I1091" i="23"/>
  <c r="H1091" i="23"/>
  <c r="G1091" i="23"/>
  <c r="F1091" i="23"/>
  <c r="E1091" i="23"/>
  <c r="D1091" i="23"/>
  <c r="C1091" i="23"/>
  <c r="I1090" i="23"/>
  <c r="H1090" i="23"/>
  <c r="G1090" i="23"/>
  <c r="F1090" i="23"/>
  <c r="E1090" i="23"/>
  <c r="D1090" i="23"/>
  <c r="C1090" i="23"/>
  <c r="I1089" i="23"/>
  <c r="H1089" i="23"/>
  <c r="G1089" i="23"/>
  <c r="F1089" i="23"/>
  <c r="E1089" i="23"/>
  <c r="D1089" i="23"/>
  <c r="C1089" i="23"/>
  <c r="I1088" i="23"/>
  <c r="H1088" i="23"/>
  <c r="G1088" i="23"/>
  <c r="F1088" i="23"/>
  <c r="E1088" i="23"/>
  <c r="D1088" i="23"/>
  <c r="C1088" i="23"/>
  <c r="I1087" i="23"/>
  <c r="H1087" i="23"/>
  <c r="G1087" i="23"/>
  <c r="F1087" i="23"/>
  <c r="E1087" i="23"/>
  <c r="D1087" i="23"/>
  <c r="C1087" i="23"/>
  <c r="I1086" i="23"/>
  <c r="H1086" i="23"/>
  <c r="G1086" i="23"/>
  <c r="F1086" i="23"/>
  <c r="E1086" i="23"/>
  <c r="D1086" i="23"/>
  <c r="C1086" i="23"/>
  <c r="I1085" i="23"/>
  <c r="H1085" i="23"/>
  <c r="G1085" i="23"/>
  <c r="F1085" i="23"/>
  <c r="E1085" i="23"/>
  <c r="D1085" i="23"/>
  <c r="C1085" i="23"/>
  <c r="I1083" i="23"/>
  <c r="H1083" i="23"/>
  <c r="G1083" i="23"/>
  <c r="F1083" i="23"/>
  <c r="E1083" i="23"/>
  <c r="D1083" i="23"/>
  <c r="C1083" i="23"/>
  <c r="I1082" i="23"/>
  <c r="H1082" i="23"/>
  <c r="G1082" i="23"/>
  <c r="F1082" i="23"/>
  <c r="E1082" i="23"/>
  <c r="D1082" i="23"/>
  <c r="C1082" i="23"/>
  <c r="I1081" i="23"/>
  <c r="H1081" i="23"/>
  <c r="G1081" i="23"/>
  <c r="F1081" i="23"/>
  <c r="E1081" i="23"/>
  <c r="D1081" i="23"/>
  <c r="C1081" i="23"/>
  <c r="I1080" i="23"/>
  <c r="H1080" i="23"/>
  <c r="G1080" i="23"/>
  <c r="F1080" i="23"/>
  <c r="E1080" i="23"/>
  <c r="D1080" i="23"/>
  <c r="C1080" i="23"/>
  <c r="I1079" i="23"/>
  <c r="H1079" i="23"/>
  <c r="G1079" i="23"/>
  <c r="F1079" i="23"/>
  <c r="E1079" i="23"/>
  <c r="D1079" i="23"/>
  <c r="C1079" i="23"/>
  <c r="C1078" i="23"/>
  <c r="C1077" i="23"/>
  <c r="C1076" i="23"/>
  <c r="C1075" i="23"/>
  <c r="C1074" i="23"/>
  <c r="C1073" i="23"/>
  <c r="I1072" i="23"/>
  <c r="H1072" i="23"/>
  <c r="G1072" i="23"/>
  <c r="F1072" i="23"/>
  <c r="E1072" i="23"/>
  <c r="D1072" i="23"/>
  <c r="C1072" i="23"/>
  <c r="I1071" i="23"/>
  <c r="H1071" i="23"/>
  <c r="G1071" i="23"/>
  <c r="F1071" i="23"/>
  <c r="E1071" i="23"/>
  <c r="D1071" i="23"/>
  <c r="C1071" i="23"/>
  <c r="I1070" i="23"/>
  <c r="H1070" i="23"/>
  <c r="G1070" i="23"/>
  <c r="F1070" i="23"/>
  <c r="E1070" i="23"/>
  <c r="D1070" i="23"/>
  <c r="C1070" i="23"/>
  <c r="I1069" i="23"/>
  <c r="H1069" i="23"/>
  <c r="G1069" i="23"/>
  <c r="F1069" i="23"/>
  <c r="E1069" i="23"/>
  <c r="D1069" i="23"/>
  <c r="C1069" i="23"/>
  <c r="I1068" i="23"/>
  <c r="H1068" i="23"/>
  <c r="G1068" i="23"/>
  <c r="F1068" i="23"/>
  <c r="E1068" i="23"/>
  <c r="D1068" i="23"/>
  <c r="C1068" i="23"/>
  <c r="I1067" i="23"/>
  <c r="H1067" i="23"/>
  <c r="G1067" i="23"/>
  <c r="F1067" i="23"/>
  <c r="E1067" i="23"/>
  <c r="D1067" i="23"/>
  <c r="C1067" i="23"/>
  <c r="I1066" i="23"/>
  <c r="H1066" i="23"/>
  <c r="G1066" i="23"/>
  <c r="F1066" i="23"/>
  <c r="E1066" i="23"/>
  <c r="D1066" i="23"/>
  <c r="C1066" i="23"/>
  <c r="I1065" i="23"/>
  <c r="H1065" i="23"/>
  <c r="G1065" i="23"/>
  <c r="F1065" i="23"/>
  <c r="E1065" i="23"/>
  <c r="D1065" i="23"/>
  <c r="C1065" i="23"/>
  <c r="I1064" i="23"/>
  <c r="H1064" i="23"/>
  <c r="G1064" i="23"/>
  <c r="F1064" i="23"/>
  <c r="E1064" i="23"/>
  <c r="D1064" i="23"/>
  <c r="C1064" i="23"/>
  <c r="I1063" i="23"/>
  <c r="H1063" i="23"/>
  <c r="G1063" i="23"/>
  <c r="F1063" i="23"/>
  <c r="E1063" i="23"/>
  <c r="D1063" i="23"/>
  <c r="C1063" i="23"/>
  <c r="I1062" i="23"/>
  <c r="H1062" i="23"/>
  <c r="G1062" i="23"/>
  <c r="F1062" i="23"/>
  <c r="E1062" i="23"/>
  <c r="D1062" i="23"/>
  <c r="C1062" i="23"/>
  <c r="I1061" i="23"/>
  <c r="H1061" i="23"/>
  <c r="G1061" i="23"/>
  <c r="F1061" i="23"/>
  <c r="E1061" i="23"/>
  <c r="D1061" i="23"/>
  <c r="C1061" i="23"/>
  <c r="I1056" i="23"/>
  <c r="H1056" i="23"/>
  <c r="G1056" i="23"/>
  <c r="F1056" i="23"/>
  <c r="E1056" i="23"/>
  <c r="D1056" i="23"/>
  <c r="C1056" i="23"/>
  <c r="I1055" i="23"/>
  <c r="H1055" i="23"/>
  <c r="G1055" i="23"/>
  <c r="F1055" i="23"/>
  <c r="E1055" i="23"/>
  <c r="D1055" i="23"/>
  <c r="C1055" i="23"/>
  <c r="I1054" i="23"/>
  <c r="H1054" i="23"/>
  <c r="G1054" i="23"/>
  <c r="F1054" i="23"/>
  <c r="E1054" i="23"/>
  <c r="D1054" i="23"/>
  <c r="C1054" i="23"/>
  <c r="I1053" i="23"/>
  <c r="H1053" i="23"/>
  <c r="G1053" i="23"/>
  <c r="F1053" i="23"/>
  <c r="E1053" i="23"/>
  <c r="D1053" i="23"/>
  <c r="C1053" i="23"/>
  <c r="I1052" i="23"/>
  <c r="H1052" i="23"/>
  <c r="G1052" i="23"/>
  <c r="F1052" i="23"/>
  <c r="E1052" i="23"/>
  <c r="D1052" i="23"/>
  <c r="C1052" i="23"/>
  <c r="I1051" i="23"/>
  <c r="H1051" i="23"/>
  <c r="G1051" i="23"/>
  <c r="F1051" i="23"/>
  <c r="E1051" i="23"/>
  <c r="D1051" i="23"/>
  <c r="C1051" i="23"/>
  <c r="I1050" i="23"/>
  <c r="H1050" i="23"/>
  <c r="G1050" i="23"/>
  <c r="F1050" i="23"/>
  <c r="E1050" i="23"/>
  <c r="D1050" i="23"/>
  <c r="C1050" i="23"/>
  <c r="I1049" i="23"/>
  <c r="H1049" i="23"/>
  <c r="G1049" i="23"/>
  <c r="F1049" i="23"/>
  <c r="E1049" i="23"/>
  <c r="D1049" i="23"/>
  <c r="C1049" i="23"/>
  <c r="I1048" i="23"/>
  <c r="H1048" i="23"/>
  <c r="G1048" i="23"/>
  <c r="F1048" i="23"/>
  <c r="E1048" i="23"/>
  <c r="D1048" i="23"/>
  <c r="C1048" i="23"/>
  <c r="I1047" i="23"/>
  <c r="H1047" i="23"/>
  <c r="G1047" i="23"/>
  <c r="F1047" i="23"/>
  <c r="E1047" i="23"/>
  <c r="D1047" i="23"/>
  <c r="C1047" i="23"/>
  <c r="I1046" i="23"/>
  <c r="H1046" i="23"/>
  <c r="G1046" i="23"/>
  <c r="F1046" i="23"/>
  <c r="E1046" i="23"/>
  <c r="D1046" i="23"/>
  <c r="C1046" i="23"/>
  <c r="I1045" i="23"/>
  <c r="H1045" i="23"/>
  <c r="G1045" i="23"/>
  <c r="F1045" i="23"/>
  <c r="E1045" i="23"/>
  <c r="D1045" i="23"/>
  <c r="C1045" i="23"/>
  <c r="I1044" i="23"/>
  <c r="H1044" i="23"/>
  <c r="G1044" i="23"/>
  <c r="F1044" i="23"/>
  <c r="E1044" i="23"/>
  <c r="D1044" i="23"/>
  <c r="C1044" i="23"/>
  <c r="I1043" i="23"/>
  <c r="H1043" i="23"/>
  <c r="G1043" i="23"/>
  <c r="F1043" i="23"/>
  <c r="E1043" i="23"/>
  <c r="D1043" i="23"/>
  <c r="C1043" i="23"/>
  <c r="I1042" i="23"/>
  <c r="H1042" i="23"/>
  <c r="G1042" i="23"/>
  <c r="F1042" i="23"/>
  <c r="E1042" i="23"/>
  <c r="D1042" i="23"/>
  <c r="C1042" i="23"/>
  <c r="I1041" i="23"/>
  <c r="H1041" i="23"/>
  <c r="G1041" i="23"/>
  <c r="F1041" i="23"/>
  <c r="E1041" i="23"/>
  <c r="D1041" i="23"/>
  <c r="C1041" i="23"/>
  <c r="I1040" i="23"/>
  <c r="H1040" i="23"/>
  <c r="G1040" i="23"/>
  <c r="F1040" i="23"/>
  <c r="E1040" i="23"/>
  <c r="D1040" i="23"/>
  <c r="C1040" i="23"/>
  <c r="I1039" i="23"/>
  <c r="H1039" i="23"/>
  <c r="G1039" i="23"/>
  <c r="F1039" i="23"/>
  <c r="E1039" i="23"/>
  <c r="D1039" i="23"/>
  <c r="C1039" i="23"/>
  <c r="I1038" i="23"/>
  <c r="H1038" i="23"/>
  <c r="G1038" i="23"/>
  <c r="F1038" i="23"/>
  <c r="E1038" i="23"/>
  <c r="D1038" i="23"/>
  <c r="C1038" i="23"/>
  <c r="I1037" i="23"/>
  <c r="H1037" i="23"/>
  <c r="G1037" i="23"/>
  <c r="F1037" i="23"/>
  <c r="E1037" i="23"/>
  <c r="D1037" i="23"/>
  <c r="C1037" i="23"/>
  <c r="I1036" i="23"/>
  <c r="H1036" i="23"/>
  <c r="G1036" i="23"/>
  <c r="F1036" i="23"/>
  <c r="E1036" i="23"/>
  <c r="D1036" i="23"/>
  <c r="C1036" i="23"/>
  <c r="I1035" i="23"/>
  <c r="H1035" i="23"/>
  <c r="G1035" i="23"/>
  <c r="F1035" i="23"/>
  <c r="E1035" i="23"/>
  <c r="D1035" i="23"/>
  <c r="C1035" i="23"/>
  <c r="I1034" i="23"/>
  <c r="H1034" i="23"/>
  <c r="G1034" i="23"/>
  <c r="F1034" i="23"/>
  <c r="E1034" i="23"/>
  <c r="D1034" i="23"/>
  <c r="C1034" i="23"/>
  <c r="I1033" i="23"/>
  <c r="H1033" i="23"/>
  <c r="G1033" i="23"/>
  <c r="F1033" i="23"/>
  <c r="E1033" i="23"/>
  <c r="D1033" i="23"/>
  <c r="C1033" i="23"/>
  <c r="I1032" i="23"/>
  <c r="H1032" i="23"/>
  <c r="G1032" i="23"/>
  <c r="F1032" i="23"/>
  <c r="E1032" i="23"/>
  <c r="D1032" i="23"/>
  <c r="C1032" i="23"/>
  <c r="I1031" i="23"/>
  <c r="H1031" i="23"/>
  <c r="G1031" i="23"/>
  <c r="F1031" i="23"/>
  <c r="E1031" i="23"/>
  <c r="D1031" i="23"/>
  <c r="C1031" i="23"/>
  <c r="I1030" i="23"/>
  <c r="H1030" i="23"/>
  <c r="G1030" i="23"/>
  <c r="F1030" i="23"/>
  <c r="E1030" i="23"/>
  <c r="D1030" i="23"/>
  <c r="C1030" i="23"/>
  <c r="I1029" i="23"/>
  <c r="H1029" i="23"/>
  <c r="G1029" i="23"/>
  <c r="F1029" i="23"/>
  <c r="E1029" i="23"/>
  <c r="D1029" i="23"/>
  <c r="C1029" i="23"/>
  <c r="I1028" i="23"/>
  <c r="H1028" i="23"/>
  <c r="G1028" i="23"/>
  <c r="F1028" i="23"/>
  <c r="E1028" i="23"/>
  <c r="D1028" i="23"/>
  <c r="C1028" i="23"/>
  <c r="I1027" i="23"/>
  <c r="H1027" i="23"/>
  <c r="G1027" i="23"/>
  <c r="F1027" i="23"/>
  <c r="E1027" i="23"/>
  <c r="D1027" i="23"/>
  <c r="C1027" i="23"/>
  <c r="I1026" i="23"/>
  <c r="H1026" i="23"/>
  <c r="G1026" i="23"/>
  <c r="F1026" i="23"/>
  <c r="E1026" i="23"/>
  <c r="D1026" i="23"/>
  <c r="C1026" i="23"/>
  <c r="I1025" i="23"/>
  <c r="H1025" i="23"/>
  <c r="G1025" i="23"/>
  <c r="F1025" i="23"/>
  <c r="E1025" i="23"/>
  <c r="D1025" i="23"/>
  <c r="C1025" i="23"/>
  <c r="I1024" i="23"/>
  <c r="H1024" i="23"/>
  <c r="G1024" i="23"/>
  <c r="F1024" i="23"/>
  <c r="E1024" i="23"/>
  <c r="D1024" i="23"/>
  <c r="C1024" i="23"/>
  <c r="I1023" i="23"/>
  <c r="H1023" i="23"/>
  <c r="G1023" i="23"/>
  <c r="F1023" i="23"/>
  <c r="E1023" i="23"/>
  <c r="D1023" i="23"/>
  <c r="C1023" i="23"/>
  <c r="I1022" i="23"/>
  <c r="H1022" i="23"/>
  <c r="G1022" i="23"/>
  <c r="F1022" i="23"/>
  <c r="E1022" i="23"/>
  <c r="D1022" i="23"/>
  <c r="C1022" i="23"/>
  <c r="I1021" i="23"/>
  <c r="H1021" i="23"/>
  <c r="G1021" i="23"/>
  <c r="F1021" i="23"/>
  <c r="E1021" i="23"/>
  <c r="D1021" i="23"/>
  <c r="C1021" i="23"/>
  <c r="I1017" i="23"/>
  <c r="H1017" i="23"/>
  <c r="G1017" i="23"/>
  <c r="F1017" i="23"/>
  <c r="E1017" i="23"/>
  <c r="D1017" i="23"/>
  <c r="C1017" i="23"/>
  <c r="I1016" i="23"/>
  <c r="H1016" i="23"/>
  <c r="G1016" i="23"/>
  <c r="F1016" i="23"/>
  <c r="E1016" i="23"/>
  <c r="D1016" i="23"/>
  <c r="C1016" i="23"/>
  <c r="I1015" i="23"/>
  <c r="H1015" i="23"/>
  <c r="G1015" i="23"/>
  <c r="F1015" i="23"/>
  <c r="E1015" i="23"/>
  <c r="D1015" i="23"/>
  <c r="C1015" i="23"/>
  <c r="I1014" i="23"/>
  <c r="H1014" i="23"/>
  <c r="G1014" i="23"/>
  <c r="F1014" i="23"/>
  <c r="E1014" i="23"/>
  <c r="D1014" i="23"/>
  <c r="C1014" i="23"/>
  <c r="I1013" i="23"/>
  <c r="H1013" i="23"/>
  <c r="G1013" i="23"/>
  <c r="F1013" i="23"/>
  <c r="E1013" i="23"/>
  <c r="D1013" i="23"/>
  <c r="C1013" i="23"/>
  <c r="I1012" i="23"/>
  <c r="H1012" i="23"/>
  <c r="G1012" i="23"/>
  <c r="F1012" i="23"/>
  <c r="E1012" i="23"/>
  <c r="D1012" i="23"/>
  <c r="C1012" i="23"/>
  <c r="I1011" i="23"/>
  <c r="H1011" i="23"/>
  <c r="G1011" i="23"/>
  <c r="F1011" i="23"/>
  <c r="E1011" i="23"/>
  <c r="D1011" i="23"/>
  <c r="C1011" i="23"/>
  <c r="I1010" i="23"/>
  <c r="H1010" i="23"/>
  <c r="G1010" i="23"/>
  <c r="F1010" i="23"/>
  <c r="E1010" i="23"/>
  <c r="D1010" i="23"/>
  <c r="C1010" i="23"/>
  <c r="I1009" i="23"/>
  <c r="H1009" i="23"/>
  <c r="G1009" i="23"/>
  <c r="F1009" i="23"/>
  <c r="E1009" i="23"/>
  <c r="D1009" i="23"/>
  <c r="C1009" i="23"/>
  <c r="I1008" i="23"/>
  <c r="H1008" i="23"/>
  <c r="G1008" i="23"/>
  <c r="F1008" i="23"/>
  <c r="E1008" i="23"/>
  <c r="D1008" i="23"/>
  <c r="C1008" i="23"/>
  <c r="I1007" i="23"/>
  <c r="H1007" i="23"/>
  <c r="G1007" i="23"/>
  <c r="F1007" i="23"/>
  <c r="E1007" i="23"/>
  <c r="D1007" i="23"/>
  <c r="C1007" i="23"/>
  <c r="I1006" i="23"/>
  <c r="H1006" i="23"/>
  <c r="G1006" i="23"/>
  <c r="F1006" i="23"/>
  <c r="E1006" i="23"/>
  <c r="D1006" i="23"/>
  <c r="C1006" i="23"/>
  <c r="I1005" i="23"/>
  <c r="H1005" i="23"/>
  <c r="G1005" i="23"/>
  <c r="F1005" i="23"/>
  <c r="E1005" i="23"/>
  <c r="D1005" i="23"/>
  <c r="C1005" i="23"/>
  <c r="I1004" i="23"/>
  <c r="H1004" i="23"/>
  <c r="G1004" i="23"/>
  <c r="F1004" i="23"/>
  <c r="E1004" i="23"/>
  <c r="D1004" i="23"/>
  <c r="C1004" i="23"/>
  <c r="I1003" i="23"/>
  <c r="H1003" i="23"/>
  <c r="G1003" i="23"/>
  <c r="F1003" i="23"/>
  <c r="E1003" i="23"/>
  <c r="D1003" i="23"/>
  <c r="C1003" i="23"/>
  <c r="I1002" i="23"/>
  <c r="H1002" i="23"/>
  <c r="G1002" i="23"/>
  <c r="F1002" i="23"/>
  <c r="E1002" i="23"/>
  <c r="D1002" i="23"/>
  <c r="C1002" i="23"/>
  <c r="I1001" i="23"/>
  <c r="H1001" i="23"/>
  <c r="G1001" i="23"/>
  <c r="F1001" i="23"/>
  <c r="E1001" i="23"/>
  <c r="D1001" i="23"/>
  <c r="C1001" i="23"/>
  <c r="I1000" i="23"/>
  <c r="H1000" i="23"/>
  <c r="G1000" i="23"/>
  <c r="F1000" i="23"/>
  <c r="E1000" i="23"/>
  <c r="D1000" i="23"/>
  <c r="C1000" i="23"/>
  <c r="I999" i="23"/>
  <c r="H999" i="23"/>
  <c r="G999" i="23"/>
  <c r="F999" i="23"/>
  <c r="E999" i="23"/>
  <c r="D999" i="23"/>
  <c r="C999" i="23"/>
  <c r="I998" i="23"/>
  <c r="H998" i="23"/>
  <c r="G998" i="23"/>
  <c r="F998" i="23"/>
  <c r="E998" i="23"/>
  <c r="D998" i="23"/>
  <c r="C998" i="23"/>
  <c r="I997" i="23"/>
  <c r="H997" i="23"/>
  <c r="G997" i="23"/>
  <c r="F997" i="23"/>
  <c r="E997" i="23"/>
  <c r="D997" i="23"/>
  <c r="C997" i="23"/>
  <c r="I996" i="23"/>
  <c r="H996" i="23"/>
  <c r="G996" i="23"/>
  <c r="F996" i="23"/>
  <c r="E996" i="23"/>
  <c r="D996" i="23"/>
  <c r="C996" i="23"/>
  <c r="I995" i="23"/>
  <c r="H995" i="23"/>
  <c r="G995" i="23"/>
  <c r="F995" i="23"/>
  <c r="E995" i="23"/>
  <c r="D995" i="23"/>
  <c r="C995" i="23"/>
  <c r="I994" i="23"/>
  <c r="H994" i="23"/>
  <c r="G994" i="23"/>
  <c r="F994" i="23"/>
  <c r="E994" i="23"/>
  <c r="D994" i="23"/>
  <c r="C994" i="23"/>
  <c r="I993" i="23"/>
  <c r="H993" i="23"/>
  <c r="G993" i="23"/>
  <c r="F993" i="23"/>
  <c r="E993" i="23"/>
  <c r="D993" i="23"/>
  <c r="C993" i="23"/>
  <c r="I992" i="23"/>
  <c r="H992" i="23"/>
  <c r="G992" i="23"/>
  <c r="F992" i="23"/>
  <c r="E992" i="23"/>
  <c r="D992" i="23"/>
  <c r="C992" i="23"/>
  <c r="I991" i="23"/>
  <c r="H991" i="23"/>
  <c r="G991" i="23"/>
  <c r="F991" i="23"/>
  <c r="E991" i="23"/>
  <c r="D991" i="23"/>
  <c r="C991" i="23"/>
  <c r="I990" i="23"/>
  <c r="H990" i="23"/>
  <c r="G990" i="23"/>
  <c r="F990" i="23"/>
  <c r="E990" i="23"/>
  <c r="D990" i="23"/>
  <c r="C990" i="23"/>
  <c r="I989" i="23"/>
  <c r="H989" i="23"/>
  <c r="G989" i="23"/>
  <c r="F989" i="23"/>
  <c r="E989" i="23"/>
  <c r="D989" i="23"/>
  <c r="C989" i="23"/>
  <c r="I987" i="23"/>
  <c r="H987" i="23"/>
  <c r="G987" i="23"/>
  <c r="F987" i="23"/>
  <c r="E987" i="23"/>
  <c r="D987" i="23"/>
  <c r="C987" i="23"/>
  <c r="I986" i="23"/>
  <c r="H986" i="23"/>
  <c r="G986" i="23"/>
  <c r="F986" i="23"/>
  <c r="E986" i="23"/>
  <c r="D986" i="23"/>
  <c r="C986" i="23"/>
  <c r="I985" i="23"/>
  <c r="H985" i="23"/>
  <c r="G985" i="23"/>
  <c r="F985" i="23"/>
  <c r="E985" i="23"/>
  <c r="D985" i="23"/>
  <c r="C985" i="23"/>
  <c r="I984" i="23"/>
  <c r="H984" i="23"/>
  <c r="G984" i="23"/>
  <c r="F984" i="23"/>
  <c r="E984" i="23"/>
  <c r="D984" i="23"/>
  <c r="C984" i="23"/>
  <c r="I983" i="23"/>
  <c r="H983" i="23"/>
  <c r="G983" i="23"/>
  <c r="F983" i="23"/>
  <c r="E983" i="23"/>
  <c r="D983" i="23"/>
  <c r="C983" i="23"/>
  <c r="C982" i="23"/>
  <c r="C981" i="23"/>
  <c r="C980" i="23"/>
  <c r="C979" i="23"/>
  <c r="C978" i="23"/>
  <c r="C977" i="23"/>
  <c r="I976" i="23"/>
  <c r="H976" i="23"/>
  <c r="G976" i="23"/>
  <c r="F976" i="23"/>
  <c r="E976" i="23"/>
  <c r="D976" i="23"/>
  <c r="C976" i="23"/>
  <c r="I975" i="23"/>
  <c r="H975" i="23"/>
  <c r="G975" i="23"/>
  <c r="F975" i="23"/>
  <c r="E975" i="23"/>
  <c r="D975" i="23"/>
  <c r="C975" i="23"/>
  <c r="I974" i="23"/>
  <c r="H974" i="23"/>
  <c r="G974" i="23"/>
  <c r="F974" i="23"/>
  <c r="E974" i="23"/>
  <c r="D974" i="23"/>
  <c r="C974" i="23"/>
  <c r="I973" i="23"/>
  <c r="H973" i="23"/>
  <c r="G973" i="23"/>
  <c r="F973" i="23"/>
  <c r="E973" i="23"/>
  <c r="D973" i="23"/>
  <c r="C973" i="23"/>
  <c r="I972" i="23"/>
  <c r="H972" i="23"/>
  <c r="G972" i="23"/>
  <c r="F972" i="23"/>
  <c r="E972" i="23"/>
  <c r="D972" i="23"/>
  <c r="C972" i="23"/>
  <c r="I971" i="23"/>
  <c r="H971" i="23"/>
  <c r="G971" i="23"/>
  <c r="F971" i="23"/>
  <c r="E971" i="23"/>
  <c r="D971" i="23"/>
  <c r="C971" i="23"/>
  <c r="I970" i="23"/>
  <c r="H970" i="23"/>
  <c r="G970" i="23"/>
  <c r="F970" i="23"/>
  <c r="E970" i="23"/>
  <c r="D970" i="23"/>
  <c r="C970" i="23"/>
  <c r="I969" i="23"/>
  <c r="H969" i="23"/>
  <c r="G969" i="23"/>
  <c r="F969" i="23"/>
  <c r="E969" i="23"/>
  <c r="D969" i="23"/>
  <c r="C969" i="23"/>
  <c r="I968" i="23"/>
  <c r="H968" i="23"/>
  <c r="G968" i="23"/>
  <c r="F968" i="23"/>
  <c r="E968" i="23"/>
  <c r="D968" i="23"/>
  <c r="C968" i="23"/>
  <c r="I967" i="23"/>
  <c r="H967" i="23"/>
  <c r="G967" i="23"/>
  <c r="F967" i="23"/>
  <c r="E967" i="23"/>
  <c r="D967" i="23"/>
  <c r="C967" i="23"/>
  <c r="I966" i="23"/>
  <c r="H966" i="23"/>
  <c r="G966" i="23"/>
  <c r="F966" i="23"/>
  <c r="E966" i="23"/>
  <c r="D966" i="23"/>
  <c r="C966" i="23"/>
  <c r="I965" i="23"/>
  <c r="H965" i="23"/>
  <c r="G965" i="23"/>
  <c r="F965" i="23"/>
  <c r="E965" i="23"/>
  <c r="D965" i="23"/>
  <c r="C965" i="23"/>
  <c r="I960" i="23"/>
  <c r="H960" i="23"/>
  <c r="G960" i="23"/>
  <c r="F960" i="23"/>
  <c r="E960" i="23"/>
  <c r="D960" i="23"/>
  <c r="C960" i="23"/>
  <c r="I959" i="23"/>
  <c r="H959" i="23"/>
  <c r="G959" i="23"/>
  <c r="F959" i="23"/>
  <c r="E959" i="23"/>
  <c r="D959" i="23"/>
  <c r="C959" i="23"/>
  <c r="I958" i="23"/>
  <c r="H958" i="23"/>
  <c r="G958" i="23"/>
  <c r="F958" i="23"/>
  <c r="E958" i="23"/>
  <c r="D958" i="23"/>
  <c r="C958" i="23"/>
  <c r="I957" i="23"/>
  <c r="H957" i="23"/>
  <c r="G957" i="23"/>
  <c r="F957" i="23"/>
  <c r="E957" i="23"/>
  <c r="D957" i="23"/>
  <c r="C957" i="23"/>
  <c r="I956" i="23"/>
  <c r="H956" i="23"/>
  <c r="G956" i="23"/>
  <c r="F956" i="23"/>
  <c r="E956" i="23"/>
  <c r="D956" i="23"/>
  <c r="C956" i="23"/>
  <c r="I955" i="23"/>
  <c r="H955" i="23"/>
  <c r="G955" i="23"/>
  <c r="F955" i="23"/>
  <c r="E955" i="23"/>
  <c r="D955" i="23"/>
  <c r="C955" i="23"/>
  <c r="I954" i="23"/>
  <c r="H954" i="23"/>
  <c r="G954" i="23"/>
  <c r="F954" i="23"/>
  <c r="E954" i="23"/>
  <c r="D954" i="23"/>
  <c r="C954" i="23"/>
  <c r="I953" i="23"/>
  <c r="H953" i="23"/>
  <c r="G953" i="23"/>
  <c r="F953" i="23"/>
  <c r="E953" i="23"/>
  <c r="D953" i="23"/>
  <c r="C953" i="23"/>
  <c r="I952" i="23"/>
  <c r="H952" i="23"/>
  <c r="G952" i="23"/>
  <c r="F952" i="23"/>
  <c r="E952" i="23"/>
  <c r="D952" i="23"/>
  <c r="C952" i="23"/>
  <c r="I951" i="23"/>
  <c r="H951" i="23"/>
  <c r="G951" i="23"/>
  <c r="F951" i="23"/>
  <c r="E951" i="23"/>
  <c r="D951" i="23"/>
  <c r="C951" i="23"/>
  <c r="I950" i="23"/>
  <c r="H950" i="23"/>
  <c r="G950" i="23"/>
  <c r="F950" i="23"/>
  <c r="E950" i="23"/>
  <c r="D950" i="23"/>
  <c r="C950" i="23"/>
  <c r="I949" i="23"/>
  <c r="H949" i="23"/>
  <c r="G949" i="23"/>
  <c r="F949" i="23"/>
  <c r="E949" i="23"/>
  <c r="D949" i="23"/>
  <c r="C949" i="23"/>
  <c r="I948" i="23"/>
  <c r="H948" i="23"/>
  <c r="G948" i="23"/>
  <c r="F948" i="23"/>
  <c r="E948" i="23"/>
  <c r="D948" i="23"/>
  <c r="C948" i="23"/>
  <c r="I947" i="23"/>
  <c r="H947" i="23"/>
  <c r="G947" i="23"/>
  <c r="F947" i="23"/>
  <c r="E947" i="23"/>
  <c r="D947" i="23"/>
  <c r="C947" i="23"/>
  <c r="I946" i="23"/>
  <c r="H946" i="23"/>
  <c r="G946" i="23"/>
  <c r="F946" i="23"/>
  <c r="E946" i="23"/>
  <c r="D946" i="23"/>
  <c r="C946" i="23"/>
  <c r="I945" i="23"/>
  <c r="H945" i="23"/>
  <c r="G945" i="23"/>
  <c r="F945" i="23"/>
  <c r="E945" i="23"/>
  <c r="D945" i="23"/>
  <c r="C945" i="23"/>
  <c r="I944" i="23"/>
  <c r="H944" i="23"/>
  <c r="G944" i="23"/>
  <c r="F944" i="23"/>
  <c r="E944" i="23"/>
  <c r="D944" i="23"/>
  <c r="C944" i="23"/>
  <c r="I943" i="23"/>
  <c r="H943" i="23"/>
  <c r="G943" i="23"/>
  <c r="F943" i="23"/>
  <c r="E943" i="23"/>
  <c r="D943" i="23"/>
  <c r="C943" i="23"/>
  <c r="I942" i="23"/>
  <c r="H942" i="23"/>
  <c r="G942" i="23"/>
  <c r="F942" i="23"/>
  <c r="E942" i="23"/>
  <c r="D942" i="23"/>
  <c r="C942" i="23"/>
  <c r="I941" i="23"/>
  <c r="H941" i="23"/>
  <c r="G941" i="23"/>
  <c r="F941" i="23"/>
  <c r="E941" i="23"/>
  <c r="D941" i="23"/>
  <c r="C941" i="23"/>
  <c r="I940" i="23"/>
  <c r="H940" i="23"/>
  <c r="G940" i="23"/>
  <c r="F940" i="23"/>
  <c r="E940" i="23"/>
  <c r="D940" i="23"/>
  <c r="C940" i="23"/>
  <c r="I939" i="23"/>
  <c r="H939" i="23"/>
  <c r="G939" i="23"/>
  <c r="F939" i="23"/>
  <c r="E939" i="23"/>
  <c r="D939" i="23"/>
  <c r="C939" i="23"/>
  <c r="I938" i="23"/>
  <c r="H938" i="23"/>
  <c r="G938" i="23"/>
  <c r="F938" i="23"/>
  <c r="E938" i="23"/>
  <c r="D938" i="23"/>
  <c r="C938" i="23"/>
  <c r="I937" i="23"/>
  <c r="H937" i="23"/>
  <c r="G937" i="23"/>
  <c r="F937" i="23"/>
  <c r="E937" i="23"/>
  <c r="D937" i="23"/>
  <c r="C937" i="23"/>
  <c r="I936" i="23"/>
  <c r="H936" i="23"/>
  <c r="G936" i="23"/>
  <c r="F936" i="23"/>
  <c r="E936" i="23"/>
  <c r="D936" i="23"/>
  <c r="C936" i="23"/>
  <c r="I935" i="23"/>
  <c r="H935" i="23"/>
  <c r="G935" i="23"/>
  <c r="F935" i="23"/>
  <c r="E935" i="23"/>
  <c r="D935" i="23"/>
  <c r="C935" i="23"/>
  <c r="I934" i="23"/>
  <c r="H934" i="23"/>
  <c r="G934" i="23"/>
  <c r="F934" i="23"/>
  <c r="E934" i="23"/>
  <c r="D934" i="23"/>
  <c r="C934" i="23"/>
  <c r="I933" i="23"/>
  <c r="H933" i="23"/>
  <c r="G933" i="23"/>
  <c r="F933" i="23"/>
  <c r="E933" i="23"/>
  <c r="D933" i="23"/>
  <c r="C933" i="23"/>
  <c r="I932" i="23"/>
  <c r="H932" i="23"/>
  <c r="G932" i="23"/>
  <c r="F932" i="23"/>
  <c r="E932" i="23"/>
  <c r="D932" i="23"/>
  <c r="C932" i="23"/>
  <c r="I931" i="23"/>
  <c r="H931" i="23"/>
  <c r="G931" i="23"/>
  <c r="F931" i="23"/>
  <c r="E931" i="23"/>
  <c r="D931" i="23"/>
  <c r="C931" i="23"/>
  <c r="I930" i="23"/>
  <c r="H930" i="23"/>
  <c r="G930" i="23"/>
  <c r="F930" i="23"/>
  <c r="E930" i="23"/>
  <c r="D930" i="23"/>
  <c r="C930" i="23"/>
  <c r="I929" i="23"/>
  <c r="H929" i="23"/>
  <c r="G929" i="23"/>
  <c r="F929" i="23"/>
  <c r="E929" i="23"/>
  <c r="D929" i="23"/>
  <c r="C929" i="23"/>
  <c r="I928" i="23"/>
  <c r="H928" i="23"/>
  <c r="G928" i="23"/>
  <c r="F928" i="23"/>
  <c r="E928" i="23"/>
  <c r="D928" i="23"/>
  <c r="C928" i="23"/>
  <c r="I927" i="23"/>
  <c r="H927" i="23"/>
  <c r="G927" i="23"/>
  <c r="F927" i="23"/>
  <c r="E927" i="23"/>
  <c r="D927" i="23"/>
  <c r="C927" i="23"/>
  <c r="I926" i="23"/>
  <c r="H926" i="23"/>
  <c r="G926" i="23"/>
  <c r="F926" i="23"/>
  <c r="E926" i="23"/>
  <c r="D926" i="23"/>
  <c r="C926" i="23"/>
  <c r="I925" i="23"/>
  <c r="H925" i="23"/>
  <c r="G925" i="23"/>
  <c r="F925" i="23"/>
  <c r="E925" i="23"/>
  <c r="D925" i="23"/>
  <c r="C925" i="23"/>
  <c r="I921" i="23"/>
  <c r="H921" i="23"/>
  <c r="G921" i="23"/>
  <c r="F921" i="23"/>
  <c r="E921" i="23"/>
  <c r="D921" i="23"/>
  <c r="C921" i="23"/>
  <c r="I920" i="23"/>
  <c r="H920" i="23"/>
  <c r="G920" i="23"/>
  <c r="F920" i="23"/>
  <c r="E920" i="23"/>
  <c r="D920" i="23"/>
  <c r="C920" i="23"/>
  <c r="I919" i="23"/>
  <c r="H919" i="23"/>
  <c r="G919" i="23"/>
  <c r="F919" i="23"/>
  <c r="E919" i="23"/>
  <c r="D919" i="23"/>
  <c r="C919" i="23"/>
  <c r="I918" i="23"/>
  <c r="H918" i="23"/>
  <c r="G918" i="23"/>
  <c r="F918" i="23"/>
  <c r="E918" i="23"/>
  <c r="D918" i="23"/>
  <c r="C918" i="23"/>
  <c r="I917" i="23"/>
  <c r="H917" i="23"/>
  <c r="G917" i="23"/>
  <c r="F917" i="23"/>
  <c r="E917" i="23"/>
  <c r="D917" i="23"/>
  <c r="C917" i="23"/>
  <c r="I916" i="23"/>
  <c r="H916" i="23"/>
  <c r="G916" i="23"/>
  <c r="F916" i="23"/>
  <c r="E916" i="23"/>
  <c r="D916" i="23"/>
  <c r="C916" i="23"/>
  <c r="I915" i="23"/>
  <c r="H915" i="23"/>
  <c r="G915" i="23"/>
  <c r="F915" i="23"/>
  <c r="E915" i="23"/>
  <c r="D915" i="23"/>
  <c r="C915" i="23"/>
  <c r="I914" i="23"/>
  <c r="H914" i="23"/>
  <c r="G914" i="23"/>
  <c r="F914" i="23"/>
  <c r="E914" i="23"/>
  <c r="D914" i="23"/>
  <c r="C914" i="23"/>
  <c r="I913" i="23"/>
  <c r="H913" i="23"/>
  <c r="G913" i="23"/>
  <c r="F913" i="23"/>
  <c r="E913" i="23"/>
  <c r="D913" i="23"/>
  <c r="C913" i="23"/>
  <c r="I912" i="23"/>
  <c r="H912" i="23"/>
  <c r="G912" i="23"/>
  <c r="F912" i="23"/>
  <c r="E912" i="23"/>
  <c r="D912" i="23"/>
  <c r="C912" i="23"/>
  <c r="I911" i="23"/>
  <c r="H911" i="23"/>
  <c r="G911" i="23"/>
  <c r="F911" i="23"/>
  <c r="E911" i="23"/>
  <c r="D911" i="23"/>
  <c r="C911" i="23"/>
  <c r="I910" i="23"/>
  <c r="H910" i="23"/>
  <c r="G910" i="23"/>
  <c r="F910" i="23"/>
  <c r="E910" i="23"/>
  <c r="D910" i="23"/>
  <c r="C910" i="23"/>
  <c r="I909" i="23"/>
  <c r="H909" i="23"/>
  <c r="G909" i="23"/>
  <c r="F909" i="23"/>
  <c r="E909" i="23"/>
  <c r="D909" i="23"/>
  <c r="C909" i="23"/>
  <c r="I908" i="23"/>
  <c r="H908" i="23"/>
  <c r="G908" i="23"/>
  <c r="F908" i="23"/>
  <c r="E908" i="23"/>
  <c r="D908" i="23"/>
  <c r="C908" i="23"/>
  <c r="I907" i="23"/>
  <c r="H907" i="23"/>
  <c r="G907" i="23"/>
  <c r="F907" i="23"/>
  <c r="E907" i="23"/>
  <c r="D907" i="23"/>
  <c r="C907" i="23"/>
  <c r="I906" i="23"/>
  <c r="H906" i="23"/>
  <c r="G906" i="23"/>
  <c r="F906" i="23"/>
  <c r="E906" i="23"/>
  <c r="D906" i="23"/>
  <c r="C906" i="23"/>
  <c r="I905" i="23"/>
  <c r="H905" i="23"/>
  <c r="G905" i="23"/>
  <c r="F905" i="23"/>
  <c r="E905" i="23"/>
  <c r="D905" i="23"/>
  <c r="C905" i="23"/>
  <c r="I904" i="23"/>
  <c r="H904" i="23"/>
  <c r="G904" i="23"/>
  <c r="F904" i="23"/>
  <c r="E904" i="23"/>
  <c r="D904" i="23"/>
  <c r="C904" i="23"/>
  <c r="I903" i="23"/>
  <c r="H903" i="23"/>
  <c r="G903" i="23"/>
  <c r="F903" i="23"/>
  <c r="E903" i="23"/>
  <c r="D903" i="23"/>
  <c r="C903" i="23"/>
  <c r="I902" i="23"/>
  <c r="H902" i="23"/>
  <c r="G902" i="23"/>
  <c r="F902" i="23"/>
  <c r="E902" i="23"/>
  <c r="D902" i="23"/>
  <c r="C902" i="23"/>
  <c r="I901" i="23"/>
  <c r="H901" i="23"/>
  <c r="G901" i="23"/>
  <c r="F901" i="23"/>
  <c r="E901" i="23"/>
  <c r="D901" i="23"/>
  <c r="C901" i="23"/>
  <c r="I900" i="23"/>
  <c r="H900" i="23"/>
  <c r="G900" i="23"/>
  <c r="F900" i="23"/>
  <c r="E900" i="23"/>
  <c r="D900" i="23"/>
  <c r="C900" i="23"/>
  <c r="I899" i="23"/>
  <c r="H899" i="23"/>
  <c r="G899" i="23"/>
  <c r="F899" i="23"/>
  <c r="E899" i="23"/>
  <c r="D899" i="23"/>
  <c r="C899" i="23"/>
  <c r="I898" i="23"/>
  <c r="H898" i="23"/>
  <c r="G898" i="23"/>
  <c r="F898" i="23"/>
  <c r="E898" i="23"/>
  <c r="D898" i="23"/>
  <c r="C898" i="23"/>
  <c r="I897" i="23"/>
  <c r="H897" i="23"/>
  <c r="G897" i="23"/>
  <c r="F897" i="23"/>
  <c r="E897" i="23"/>
  <c r="D897" i="23"/>
  <c r="C897" i="23"/>
  <c r="I896" i="23"/>
  <c r="H896" i="23"/>
  <c r="G896" i="23"/>
  <c r="F896" i="23"/>
  <c r="E896" i="23"/>
  <c r="D896" i="23"/>
  <c r="C896" i="23"/>
  <c r="I895" i="23"/>
  <c r="H895" i="23"/>
  <c r="G895" i="23"/>
  <c r="F895" i="23"/>
  <c r="E895" i="23"/>
  <c r="D895" i="23"/>
  <c r="C895" i="23"/>
  <c r="I894" i="23"/>
  <c r="H894" i="23"/>
  <c r="G894" i="23"/>
  <c r="F894" i="23"/>
  <c r="E894" i="23"/>
  <c r="D894" i="23"/>
  <c r="C894" i="23"/>
  <c r="I893" i="23"/>
  <c r="H893" i="23"/>
  <c r="G893" i="23"/>
  <c r="F893" i="23"/>
  <c r="E893" i="23"/>
  <c r="D893" i="23"/>
  <c r="C893" i="23"/>
  <c r="I891" i="23"/>
  <c r="H891" i="23"/>
  <c r="G891" i="23"/>
  <c r="F891" i="23"/>
  <c r="E891" i="23"/>
  <c r="D891" i="23"/>
  <c r="C891" i="23"/>
  <c r="I890" i="23"/>
  <c r="H890" i="23"/>
  <c r="G890" i="23"/>
  <c r="F890" i="23"/>
  <c r="E890" i="23"/>
  <c r="D890" i="23"/>
  <c r="C890" i="23"/>
  <c r="I889" i="23"/>
  <c r="H889" i="23"/>
  <c r="G889" i="23"/>
  <c r="F889" i="23"/>
  <c r="E889" i="23"/>
  <c r="D889" i="23"/>
  <c r="C889" i="23"/>
  <c r="I888" i="23"/>
  <c r="H888" i="23"/>
  <c r="G888" i="23"/>
  <c r="F888" i="23"/>
  <c r="E888" i="23"/>
  <c r="D888" i="23"/>
  <c r="C888" i="23"/>
  <c r="I887" i="23"/>
  <c r="H887" i="23"/>
  <c r="G887" i="23"/>
  <c r="F887" i="23"/>
  <c r="E887" i="23"/>
  <c r="D887" i="23"/>
  <c r="C887" i="23"/>
  <c r="C886" i="23"/>
  <c r="C885" i="23"/>
  <c r="C884" i="23"/>
  <c r="C883" i="23"/>
  <c r="C882" i="23"/>
  <c r="C881" i="23"/>
  <c r="I880" i="23"/>
  <c r="H880" i="23"/>
  <c r="G880" i="23"/>
  <c r="F880" i="23"/>
  <c r="E880" i="23"/>
  <c r="D880" i="23"/>
  <c r="C880" i="23"/>
  <c r="I879" i="23"/>
  <c r="H879" i="23"/>
  <c r="G879" i="23"/>
  <c r="F879" i="23"/>
  <c r="E879" i="23"/>
  <c r="D879" i="23"/>
  <c r="C879" i="23"/>
  <c r="I878" i="23"/>
  <c r="H878" i="23"/>
  <c r="G878" i="23"/>
  <c r="F878" i="23"/>
  <c r="E878" i="23"/>
  <c r="D878" i="23"/>
  <c r="C878" i="23"/>
  <c r="I877" i="23"/>
  <c r="H877" i="23"/>
  <c r="G877" i="23"/>
  <c r="F877" i="23"/>
  <c r="E877" i="23"/>
  <c r="D877" i="23"/>
  <c r="C877" i="23"/>
  <c r="I876" i="23"/>
  <c r="H876" i="23"/>
  <c r="G876" i="23"/>
  <c r="F876" i="23"/>
  <c r="E876" i="23"/>
  <c r="D876" i="23"/>
  <c r="C876" i="23"/>
  <c r="I875" i="23"/>
  <c r="H875" i="23"/>
  <c r="G875" i="23"/>
  <c r="F875" i="23"/>
  <c r="E875" i="23"/>
  <c r="D875" i="23"/>
  <c r="C875" i="23"/>
  <c r="I874" i="23"/>
  <c r="H874" i="23"/>
  <c r="G874" i="23"/>
  <c r="F874" i="23"/>
  <c r="E874" i="23"/>
  <c r="D874" i="23"/>
  <c r="C874" i="23"/>
  <c r="I873" i="23"/>
  <c r="H873" i="23"/>
  <c r="G873" i="23"/>
  <c r="F873" i="23"/>
  <c r="E873" i="23"/>
  <c r="D873" i="23"/>
  <c r="C873" i="23"/>
  <c r="I872" i="23"/>
  <c r="H872" i="23"/>
  <c r="G872" i="23"/>
  <c r="F872" i="23"/>
  <c r="E872" i="23"/>
  <c r="D872" i="23"/>
  <c r="C872" i="23"/>
  <c r="I871" i="23"/>
  <c r="H871" i="23"/>
  <c r="G871" i="23"/>
  <c r="F871" i="23"/>
  <c r="E871" i="23"/>
  <c r="D871" i="23"/>
  <c r="C871" i="23"/>
  <c r="I870" i="23"/>
  <c r="H870" i="23"/>
  <c r="G870" i="23"/>
  <c r="F870" i="23"/>
  <c r="E870" i="23"/>
  <c r="D870" i="23"/>
  <c r="C870" i="23"/>
  <c r="I869" i="23"/>
  <c r="H869" i="23"/>
  <c r="G869" i="23"/>
  <c r="F869" i="23"/>
  <c r="E869" i="23"/>
  <c r="D869" i="23"/>
  <c r="C869" i="23"/>
  <c r="I864" i="23"/>
  <c r="H864" i="23"/>
  <c r="G864" i="23"/>
  <c r="F864" i="23"/>
  <c r="E864" i="23"/>
  <c r="D864" i="23"/>
  <c r="C864" i="23"/>
  <c r="I863" i="23"/>
  <c r="H863" i="23"/>
  <c r="G863" i="23"/>
  <c r="F863" i="23"/>
  <c r="E863" i="23"/>
  <c r="D863" i="23"/>
  <c r="C863" i="23"/>
  <c r="I862" i="23"/>
  <c r="H862" i="23"/>
  <c r="G862" i="23"/>
  <c r="F862" i="23"/>
  <c r="E862" i="23"/>
  <c r="D862" i="23"/>
  <c r="C862" i="23"/>
  <c r="I861" i="23"/>
  <c r="H861" i="23"/>
  <c r="G861" i="23"/>
  <c r="F861" i="23"/>
  <c r="E861" i="23"/>
  <c r="D861" i="23"/>
  <c r="C861" i="23"/>
  <c r="I860" i="23"/>
  <c r="H860" i="23"/>
  <c r="G860" i="23"/>
  <c r="F860" i="23"/>
  <c r="E860" i="23"/>
  <c r="D860" i="23"/>
  <c r="C860" i="23"/>
  <c r="I859" i="23"/>
  <c r="H859" i="23"/>
  <c r="G859" i="23"/>
  <c r="F859" i="23"/>
  <c r="E859" i="23"/>
  <c r="D859" i="23"/>
  <c r="C859" i="23"/>
  <c r="I858" i="23"/>
  <c r="H858" i="23"/>
  <c r="G858" i="23"/>
  <c r="F858" i="23"/>
  <c r="E858" i="23"/>
  <c r="D858" i="23"/>
  <c r="C858" i="23"/>
  <c r="I857" i="23"/>
  <c r="H857" i="23"/>
  <c r="G857" i="23"/>
  <c r="F857" i="23"/>
  <c r="E857" i="23"/>
  <c r="D857" i="23"/>
  <c r="C857" i="23"/>
  <c r="I856" i="23"/>
  <c r="H856" i="23"/>
  <c r="G856" i="23"/>
  <c r="F856" i="23"/>
  <c r="E856" i="23"/>
  <c r="D856" i="23"/>
  <c r="C856" i="23"/>
  <c r="I855" i="23"/>
  <c r="H855" i="23"/>
  <c r="G855" i="23"/>
  <c r="F855" i="23"/>
  <c r="E855" i="23"/>
  <c r="D855" i="23"/>
  <c r="C855" i="23"/>
  <c r="I854" i="23"/>
  <c r="H854" i="23"/>
  <c r="G854" i="23"/>
  <c r="F854" i="23"/>
  <c r="E854" i="23"/>
  <c r="D854" i="23"/>
  <c r="C854" i="23"/>
  <c r="I853" i="23"/>
  <c r="H853" i="23"/>
  <c r="G853" i="23"/>
  <c r="F853" i="23"/>
  <c r="E853" i="23"/>
  <c r="D853" i="23"/>
  <c r="C853" i="23"/>
  <c r="I852" i="23"/>
  <c r="H852" i="23"/>
  <c r="G852" i="23"/>
  <c r="F852" i="23"/>
  <c r="E852" i="23"/>
  <c r="D852" i="23"/>
  <c r="C852" i="23"/>
  <c r="I851" i="23"/>
  <c r="H851" i="23"/>
  <c r="G851" i="23"/>
  <c r="F851" i="23"/>
  <c r="E851" i="23"/>
  <c r="D851" i="23"/>
  <c r="C851" i="23"/>
  <c r="I850" i="23"/>
  <c r="H850" i="23"/>
  <c r="G850" i="23"/>
  <c r="F850" i="23"/>
  <c r="E850" i="23"/>
  <c r="D850" i="23"/>
  <c r="C850" i="23"/>
  <c r="I849" i="23"/>
  <c r="H849" i="23"/>
  <c r="G849" i="23"/>
  <c r="F849" i="23"/>
  <c r="E849" i="23"/>
  <c r="D849" i="23"/>
  <c r="C849" i="23"/>
  <c r="I848" i="23"/>
  <c r="H848" i="23"/>
  <c r="G848" i="23"/>
  <c r="F848" i="23"/>
  <c r="E848" i="23"/>
  <c r="D848" i="23"/>
  <c r="C848" i="23"/>
  <c r="I847" i="23"/>
  <c r="H847" i="23"/>
  <c r="G847" i="23"/>
  <c r="F847" i="23"/>
  <c r="E847" i="23"/>
  <c r="D847" i="23"/>
  <c r="C847" i="23"/>
  <c r="I846" i="23"/>
  <c r="H846" i="23"/>
  <c r="G846" i="23"/>
  <c r="F846" i="23"/>
  <c r="E846" i="23"/>
  <c r="D846" i="23"/>
  <c r="C846" i="23"/>
  <c r="I845" i="23"/>
  <c r="H845" i="23"/>
  <c r="G845" i="23"/>
  <c r="F845" i="23"/>
  <c r="E845" i="23"/>
  <c r="D845" i="23"/>
  <c r="C845" i="23"/>
  <c r="I844" i="23"/>
  <c r="H844" i="23"/>
  <c r="G844" i="23"/>
  <c r="F844" i="23"/>
  <c r="E844" i="23"/>
  <c r="D844" i="23"/>
  <c r="C844" i="23"/>
  <c r="I843" i="23"/>
  <c r="H843" i="23"/>
  <c r="G843" i="23"/>
  <c r="F843" i="23"/>
  <c r="E843" i="23"/>
  <c r="D843" i="23"/>
  <c r="C843" i="23"/>
  <c r="I842" i="23"/>
  <c r="H842" i="23"/>
  <c r="G842" i="23"/>
  <c r="F842" i="23"/>
  <c r="E842" i="23"/>
  <c r="D842" i="23"/>
  <c r="C842" i="23"/>
  <c r="I841" i="23"/>
  <c r="H841" i="23"/>
  <c r="G841" i="23"/>
  <c r="F841" i="23"/>
  <c r="E841" i="23"/>
  <c r="D841" i="23"/>
  <c r="C841" i="23"/>
  <c r="I840" i="23"/>
  <c r="H840" i="23"/>
  <c r="G840" i="23"/>
  <c r="F840" i="23"/>
  <c r="E840" i="23"/>
  <c r="D840" i="23"/>
  <c r="C840" i="23"/>
  <c r="I839" i="23"/>
  <c r="H839" i="23"/>
  <c r="G839" i="23"/>
  <c r="F839" i="23"/>
  <c r="E839" i="23"/>
  <c r="D839" i="23"/>
  <c r="C839" i="23"/>
  <c r="I838" i="23"/>
  <c r="H838" i="23"/>
  <c r="G838" i="23"/>
  <c r="F838" i="23"/>
  <c r="E838" i="23"/>
  <c r="D838" i="23"/>
  <c r="C838" i="23"/>
  <c r="I837" i="23"/>
  <c r="H837" i="23"/>
  <c r="G837" i="23"/>
  <c r="F837" i="23"/>
  <c r="E837" i="23"/>
  <c r="D837" i="23"/>
  <c r="C837" i="23"/>
  <c r="I836" i="23"/>
  <c r="H836" i="23"/>
  <c r="G836" i="23"/>
  <c r="F836" i="23"/>
  <c r="E836" i="23"/>
  <c r="D836" i="23"/>
  <c r="C836" i="23"/>
  <c r="I835" i="23"/>
  <c r="H835" i="23"/>
  <c r="G835" i="23"/>
  <c r="F835" i="23"/>
  <c r="E835" i="23"/>
  <c r="D835" i="23"/>
  <c r="C835" i="23"/>
  <c r="I834" i="23"/>
  <c r="H834" i="23"/>
  <c r="G834" i="23"/>
  <c r="F834" i="23"/>
  <c r="E834" i="23"/>
  <c r="D834" i="23"/>
  <c r="C834" i="23"/>
  <c r="I833" i="23"/>
  <c r="H833" i="23"/>
  <c r="G833" i="23"/>
  <c r="F833" i="23"/>
  <c r="E833" i="23"/>
  <c r="D833" i="23"/>
  <c r="C833" i="23"/>
  <c r="I832" i="23"/>
  <c r="H832" i="23"/>
  <c r="G832" i="23"/>
  <c r="F832" i="23"/>
  <c r="E832" i="23"/>
  <c r="D832" i="23"/>
  <c r="C832" i="23"/>
  <c r="I831" i="23"/>
  <c r="H831" i="23"/>
  <c r="G831" i="23"/>
  <c r="F831" i="23"/>
  <c r="E831" i="23"/>
  <c r="D831" i="23"/>
  <c r="C831" i="23"/>
  <c r="I830" i="23"/>
  <c r="H830" i="23"/>
  <c r="G830" i="23"/>
  <c r="F830" i="23"/>
  <c r="E830" i="23"/>
  <c r="D830" i="23"/>
  <c r="C830" i="23"/>
  <c r="I829" i="23"/>
  <c r="H829" i="23"/>
  <c r="G829" i="23"/>
  <c r="F829" i="23"/>
  <c r="E829" i="23"/>
  <c r="D829" i="23"/>
  <c r="C829" i="23"/>
  <c r="I825" i="23"/>
  <c r="H825" i="23"/>
  <c r="G825" i="23"/>
  <c r="F825" i="23"/>
  <c r="E825" i="23"/>
  <c r="D825" i="23"/>
  <c r="C825" i="23"/>
  <c r="I824" i="23"/>
  <c r="H824" i="23"/>
  <c r="G824" i="23"/>
  <c r="F824" i="23"/>
  <c r="E824" i="23"/>
  <c r="D824" i="23"/>
  <c r="C824" i="23"/>
  <c r="I823" i="23"/>
  <c r="H823" i="23"/>
  <c r="G823" i="23"/>
  <c r="F823" i="23"/>
  <c r="E823" i="23"/>
  <c r="D823" i="23"/>
  <c r="C823" i="23"/>
  <c r="I822" i="23"/>
  <c r="H822" i="23"/>
  <c r="G822" i="23"/>
  <c r="F822" i="23"/>
  <c r="E822" i="23"/>
  <c r="D822" i="23"/>
  <c r="C822" i="23"/>
  <c r="I821" i="23"/>
  <c r="H821" i="23"/>
  <c r="G821" i="23"/>
  <c r="F821" i="23"/>
  <c r="E821" i="23"/>
  <c r="D821" i="23"/>
  <c r="C821" i="23"/>
  <c r="I820" i="23"/>
  <c r="H820" i="23"/>
  <c r="G820" i="23"/>
  <c r="F820" i="23"/>
  <c r="E820" i="23"/>
  <c r="D820" i="23"/>
  <c r="C820" i="23"/>
  <c r="I819" i="23"/>
  <c r="H819" i="23"/>
  <c r="G819" i="23"/>
  <c r="F819" i="23"/>
  <c r="E819" i="23"/>
  <c r="D819" i="23"/>
  <c r="C819" i="23"/>
  <c r="I818" i="23"/>
  <c r="H818" i="23"/>
  <c r="G818" i="23"/>
  <c r="F818" i="23"/>
  <c r="E818" i="23"/>
  <c r="D818" i="23"/>
  <c r="C818" i="23"/>
  <c r="I817" i="23"/>
  <c r="H817" i="23"/>
  <c r="G817" i="23"/>
  <c r="F817" i="23"/>
  <c r="E817" i="23"/>
  <c r="D817" i="23"/>
  <c r="C817" i="23"/>
  <c r="I816" i="23"/>
  <c r="H816" i="23"/>
  <c r="G816" i="23"/>
  <c r="F816" i="23"/>
  <c r="E816" i="23"/>
  <c r="D816" i="23"/>
  <c r="C816" i="23"/>
  <c r="I815" i="23"/>
  <c r="H815" i="23"/>
  <c r="G815" i="23"/>
  <c r="F815" i="23"/>
  <c r="E815" i="23"/>
  <c r="D815" i="23"/>
  <c r="C815" i="23"/>
  <c r="I814" i="23"/>
  <c r="H814" i="23"/>
  <c r="G814" i="23"/>
  <c r="F814" i="23"/>
  <c r="E814" i="23"/>
  <c r="D814" i="23"/>
  <c r="C814" i="23"/>
  <c r="I813" i="23"/>
  <c r="H813" i="23"/>
  <c r="G813" i="23"/>
  <c r="F813" i="23"/>
  <c r="E813" i="23"/>
  <c r="D813" i="23"/>
  <c r="C813" i="23"/>
  <c r="I812" i="23"/>
  <c r="H812" i="23"/>
  <c r="G812" i="23"/>
  <c r="F812" i="23"/>
  <c r="E812" i="23"/>
  <c r="D812" i="23"/>
  <c r="C812" i="23"/>
  <c r="I811" i="23"/>
  <c r="H811" i="23"/>
  <c r="G811" i="23"/>
  <c r="F811" i="23"/>
  <c r="E811" i="23"/>
  <c r="D811" i="23"/>
  <c r="C811" i="23"/>
  <c r="I810" i="23"/>
  <c r="H810" i="23"/>
  <c r="G810" i="23"/>
  <c r="F810" i="23"/>
  <c r="E810" i="23"/>
  <c r="D810" i="23"/>
  <c r="C810" i="23"/>
  <c r="I809" i="23"/>
  <c r="H809" i="23"/>
  <c r="G809" i="23"/>
  <c r="F809" i="23"/>
  <c r="E809" i="23"/>
  <c r="D809" i="23"/>
  <c r="C809" i="23"/>
  <c r="I808" i="23"/>
  <c r="H808" i="23"/>
  <c r="G808" i="23"/>
  <c r="F808" i="23"/>
  <c r="E808" i="23"/>
  <c r="D808" i="23"/>
  <c r="C808" i="23"/>
  <c r="I807" i="23"/>
  <c r="H807" i="23"/>
  <c r="G807" i="23"/>
  <c r="F807" i="23"/>
  <c r="E807" i="23"/>
  <c r="D807" i="23"/>
  <c r="C807" i="23"/>
  <c r="I806" i="23"/>
  <c r="H806" i="23"/>
  <c r="G806" i="23"/>
  <c r="F806" i="23"/>
  <c r="E806" i="23"/>
  <c r="D806" i="23"/>
  <c r="C806" i="23"/>
  <c r="I805" i="23"/>
  <c r="H805" i="23"/>
  <c r="G805" i="23"/>
  <c r="F805" i="23"/>
  <c r="E805" i="23"/>
  <c r="D805" i="23"/>
  <c r="C805" i="23"/>
  <c r="I804" i="23"/>
  <c r="H804" i="23"/>
  <c r="G804" i="23"/>
  <c r="F804" i="23"/>
  <c r="E804" i="23"/>
  <c r="D804" i="23"/>
  <c r="C804" i="23"/>
  <c r="I803" i="23"/>
  <c r="H803" i="23"/>
  <c r="G803" i="23"/>
  <c r="F803" i="23"/>
  <c r="E803" i="23"/>
  <c r="D803" i="23"/>
  <c r="C803" i="23"/>
  <c r="I802" i="23"/>
  <c r="H802" i="23"/>
  <c r="G802" i="23"/>
  <c r="F802" i="23"/>
  <c r="E802" i="23"/>
  <c r="D802" i="23"/>
  <c r="C802" i="23"/>
  <c r="I801" i="23"/>
  <c r="H801" i="23"/>
  <c r="G801" i="23"/>
  <c r="F801" i="23"/>
  <c r="E801" i="23"/>
  <c r="D801" i="23"/>
  <c r="C801" i="23"/>
  <c r="I800" i="23"/>
  <c r="H800" i="23"/>
  <c r="G800" i="23"/>
  <c r="F800" i="23"/>
  <c r="E800" i="23"/>
  <c r="D800" i="23"/>
  <c r="C800" i="23"/>
  <c r="I799" i="23"/>
  <c r="H799" i="23"/>
  <c r="G799" i="23"/>
  <c r="F799" i="23"/>
  <c r="E799" i="23"/>
  <c r="D799" i="23"/>
  <c r="C799" i="23"/>
  <c r="I798" i="23"/>
  <c r="H798" i="23"/>
  <c r="G798" i="23"/>
  <c r="F798" i="23"/>
  <c r="E798" i="23"/>
  <c r="D798" i="23"/>
  <c r="C798" i="23"/>
  <c r="I797" i="23"/>
  <c r="H797" i="23"/>
  <c r="G797" i="23"/>
  <c r="F797" i="23"/>
  <c r="E797" i="23"/>
  <c r="D797" i="23"/>
  <c r="C797" i="23"/>
  <c r="I795" i="23"/>
  <c r="H795" i="23"/>
  <c r="G795" i="23"/>
  <c r="F795" i="23"/>
  <c r="E795" i="23"/>
  <c r="D795" i="23"/>
  <c r="C795" i="23"/>
  <c r="I794" i="23"/>
  <c r="H794" i="23"/>
  <c r="G794" i="23"/>
  <c r="F794" i="23"/>
  <c r="E794" i="23"/>
  <c r="D794" i="23"/>
  <c r="C794" i="23"/>
  <c r="I793" i="23"/>
  <c r="H793" i="23"/>
  <c r="G793" i="23"/>
  <c r="F793" i="23"/>
  <c r="E793" i="23"/>
  <c r="D793" i="23"/>
  <c r="C793" i="23"/>
  <c r="I792" i="23"/>
  <c r="H792" i="23"/>
  <c r="G792" i="23"/>
  <c r="F792" i="23"/>
  <c r="E792" i="23"/>
  <c r="D792" i="23"/>
  <c r="C792" i="23"/>
  <c r="I791" i="23"/>
  <c r="H791" i="23"/>
  <c r="G791" i="23"/>
  <c r="F791" i="23"/>
  <c r="E791" i="23"/>
  <c r="D791" i="23"/>
  <c r="C791" i="23"/>
  <c r="C790" i="23"/>
  <c r="C789" i="23"/>
  <c r="C788" i="23"/>
  <c r="C787" i="23"/>
  <c r="C786" i="23"/>
  <c r="C785" i="23"/>
  <c r="I784" i="23"/>
  <c r="H784" i="23"/>
  <c r="G784" i="23"/>
  <c r="F784" i="23"/>
  <c r="E784" i="23"/>
  <c r="D784" i="23"/>
  <c r="C784" i="23"/>
  <c r="I783" i="23"/>
  <c r="H783" i="23"/>
  <c r="G783" i="23"/>
  <c r="F783" i="23"/>
  <c r="E783" i="23"/>
  <c r="D783" i="23"/>
  <c r="C783" i="23"/>
  <c r="I782" i="23"/>
  <c r="H782" i="23"/>
  <c r="G782" i="23"/>
  <c r="F782" i="23"/>
  <c r="E782" i="23"/>
  <c r="D782" i="23"/>
  <c r="C782" i="23"/>
  <c r="I781" i="23"/>
  <c r="H781" i="23"/>
  <c r="G781" i="23"/>
  <c r="F781" i="23"/>
  <c r="E781" i="23"/>
  <c r="D781" i="23"/>
  <c r="C781" i="23"/>
  <c r="I780" i="23"/>
  <c r="H780" i="23"/>
  <c r="G780" i="23"/>
  <c r="F780" i="23"/>
  <c r="E780" i="23"/>
  <c r="D780" i="23"/>
  <c r="C780" i="23"/>
  <c r="I779" i="23"/>
  <c r="H779" i="23"/>
  <c r="G779" i="23"/>
  <c r="F779" i="23"/>
  <c r="E779" i="23"/>
  <c r="D779" i="23"/>
  <c r="C779" i="23"/>
  <c r="I778" i="23"/>
  <c r="H778" i="23"/>
  <c r="G778" i="23"/>
  <c r="F778" i="23"/>
  <c r="E778" i="23"/>
  <c r="D778" i="23"/>
  <c r="C778" i="23"/>
  <c r="I777" i="23"/>
  <c r="H777" i="23"/>
  <c r="G777" i="23"/>
  <c r="F777" i="23"/>
  <c r="E777" i="23"/>
  <c r="D777" i="23"/>
  <c r="C777" i="23"/>
  <c r="I776" i="23"/>
  <c r="H776" i="23"/>
  <c r="G776" i="23"/>
  <c r="F776" i="23"/>
  <c r="E776" i="23"/>
  <c r="D776" i="23"/>
  <c r="C776" i="23"/>
  <c r="I775" i="23"/>
  <c r="H775" i="23"/>
  <c r="G775" i="23"/>
  <c r="F775" i="23"/>
  <c r="E775" i="23"/>
  <c r="D775" i="23"/>
  <c r="C775" i="23"/>
  <c r="I774" i="23"/>
  <c r="H774" i="23"/>
  <c r="G774" i="23"/>
  <c r="F774" i="23"/>
  <c r="E774" i="23"/>
  <c r="D774" i="23"/>
  <c r="C774" i="23"/>
  <c r="I773" i="23"/>
  <c r="H773" i="23"/>
  <c r="G773" i="23"/>
  <c r="F773" i="23"/>
  <c r="E773" i="23"/>
  <c r="D773" i="23"/>
  <c r="C773" i="23"/>
  <c r="I768" i="23"/>
  <c r="H768" i="23"/>
  <c r="G768" i="23"/>
  <c r="F768" i="23"/>
  <c r="E768" i="23"/>
  <c r="D768" i="23"/>
  <c r="C768" i="23"/>
  <c r="I767" i="23"/>
  <c r="H767" i="23"/>
  <c r="G767" i="23"/>
  <c r="F767" i="23"/>
  <c r="E767" i="23"/>
  <c r="D767" i="23"/>
  <c r="C767" i="23"/>
  <c r="I766" i="23"/>
  <c r="H766" i="23"/>
  <c r="G766" i="23"/>
  <c r="F766" i="23"/>
  <c r="E766" i="23"/>
  <c r="D766" i="23"/>
  <c r="C766" i="23"/>
  <c r="I765" i="23"/>
  <c r="H765" i="23"/>
  <c r="G765" i="23"/>
  <c r="F765" i="23"/>
  <c r="E765" i="23"/>
  <c r="D765" i="23"/>
  <c r="C765" i="23"/>
  <c r="I764" i="23"/>
  <c r="H764" i="23"/>
  <c r="G764" i="23"/>
  <c r="F764" i="23"/>
  <c r="E764" i="23"/>
  <c r="D764" i="23"/>
  <c r="C764" i="23"/>
  <c r="I763" i="23"/>
  <c r="H763" i="23"/>
  <c r="G763" i="23"/>
  <c r="F763" i="23"/>
  <c r="E763" i="23"/>
  <c r="D763" i="23"/>
  <c r="C763" i="23"/>
  <c r="I762" i="23"/>
  <c r="H762" i="23"/>
  <c r="G762" i="23"/>
  <c r="F762" i="23"/>
  <c r="E762" i="23"/>
  <c r="D762" i="23"/>
  <c r="C762" i="23"/>
  <c r="I761" i="23"/>
  <c r="H761" i="23"/>
  <c r="G761" i="23"/>
  <c r="F761" i="23"/>
  <c r="E761" i="23"/>
  <c r="D761" i="23"/>
  <c r="C761" i="23"/>
  <c r="I760" i="23"/>
  <c r="H760" i="23"/>
  <c r="G760" i="23"/>
  <c r="F760" i="23"/>
  <c r="E760" i="23"/>
  <c r="D760" i="23"/>
  <c r="C760" i="23"/>
  <c r="I759" i="23"/>
  <c r="H759" i="23"/>
  <c r="G759" i="23"/>
  <c r="F759" i="23"/>
  <c r="E759" i="23"/>
  <c r="D759" i="23"/>
  <c r="C759" i="23"/>
  <c r="I758" i="23"/>
  <c r="H758" i="23"/>
  <c r="G758" i="23"/>
  <c r="F758" i="23"/>
  <c r="E758" i="23"/>
  <c r="D758" i="23"/>
  <c r="C758" i="23"/>
  <c r="I757" i="23"/>
  <c r="H757" i="23"/>
  <c r="G757" i="23"/>
  <c r="F757" i="23"/>
  <c r="E757" i="23"/>
  <c r="D757" i="23"/>
  <c r="C757" i="23"/>
  <c r="I756" i="23"/>
  <c r="H756" i="23"/>
  <c r="G756" i="23"/>
  <c r="F756" i="23"/>
  <c r="E756" i="23"/>
  <c r="D756" i="23"/>
  <c r="C756" i="23"/>
  <c r="I755" i="23"/>
  <c r="H755" i="23"/>
  <c r="G755" i="23"/>
  <c r="F755" i="23"/>
  <c r="E755" i="23"/>
  <c r="D755" i="23"/>
  <c r="C755" i="23"/>
  <c r="I754" i="23"/>
  <c r="H754" i="23"/>
  <c r="G754" i="23"/>
  <c r="F754" i="23"/>
  <c r="E754" i="23"/>
  <c r="D754" i="23"/>
  <c r="C754" i="23"/>
  <c r="I753" i="23"/>
  <c r="H753" i="23"/>
  <c r="G753" i="23"/>
  <c r="F753" i="23"/>
  <c r="E753" i="23"/>
  <c r="D753" i="23"/>
  <c r="C753" i="23"/>
  <c r="I752" i="23"/>
  <c r="H752" i="23"/>
  <c r="G752" i="23"/>
  <c r="F752" i="23"/>
  <c r="E752" i="23"/>
  <c r="D752" i="23"/>
  <c r="C752" i="23"/>
  <c r="I751" i="23"/>
  <c r="H751" i="23"/>
  <c r="G751" i="23"/>
  <c r="F751" i="23"/>
  <c r="E751" i="23"/>
  <c r="D751" i="23"/>
  <c r="C751" i="23"/>
  <c r="I750" i="23"/>
  <c r="H750" i="23"/>
  <c r="G750" i="23"/>
  <c r="F750" i="23"/>
  <c r="E750" i="23"/>
  <c r="D750" i="23"/>
  <c r="C750" i="23"/>
  <c r="I749" i="23"/>
  <c r="H749" i="23"/>
  <c r="G749" i="23"/>
  <c r="F749" i="23"/>
  <c r="E749" i="23"/>
  <c r="D749" i="23"/>
  <c r="C749" i="23"/>
  <c r="I748" i="23"/>
  <c r="H748" i="23"/>
  <c r="G748" i="23"/>
  <c r="F748" i="23"/>
  <c r="E748" i="23"/>
  <c r="D748" i="23"/>
  <c r="C748" i="23"/>
  <c r="I747" i="23"/>
  <c r="H747" i="23"/>
  <c r="G747" i="23"/>
  <c r="F747" i="23"/>
  <c r="E747" i="23"/>
  <c r="D747" i="23"/>
  <c r="C747" i="23"/>
  <c r="I746" i="23"/>
  <c r="H746" i="23"/>
  <c r="G746" i="23"/>
  <c r="F746" i="23"/>
  <c r="E746" i="23"/>
  <c r="D746" i="23"/>
  <c r="C746" i="23"/>
  <c r="I745" i="23"/>
  <c r="H745" i="23"/>
  <c r="G745" i="23"/>
  <c r="F745" i="23"/>
  <c r="E745" i="23"/>
  <c r="D745" i="23"/>
  <c r="C745" i="23"/>
  <c r="I744" i="23"/>
  <c r="H744" i="23"/>
  <c r="G744" i="23"/>
  <c r="F744" i="23"/>
  <c r="E744" i="23"/>
  <c r="D744" i="23"/>
  <c r="C744" i="23"/>
  <c r="I743" i="23"/>
  <c r="H743" i="23"/>
  <c r="G743" i="23"/>
  <c r="F743" i="23"/>
  <c r="E743" i="23"/>
  <c r="D743" i="23"/>
  <c r="C743" i="23"/>
  <c r="I742" i="23"/>
  <c r="H742" i="23"/>
  <c r="G742" i="23"/>
  <c r="F742" i="23"/>
  <c r="E742" i="23"/>
  <c r="D742" i="23"/>
  <c r="C742" i="23"/>
  <c r="I741" i="23"/>
  <c r="H741" i="23"/>
  <c r="G741" i="23"/>
  <c r="F741" i="23"/>
  <c r="E741" i="23"/>
  <c r="D741" i="23"/>
  <c r="C741" i="23"/>
  <c r="I740" i="23"/>
  <c r="H740" i="23"/>
  <c r="G740" i="23"/>
  <c r="F740" i="23"/>
  <c r="E740" i="23"/>
  <c r="D740" i="23"/>
  <c r="C740" i="23"/>
  <c r="I739" i="23"/>
  <c r="H739" i="23"/>
  <c r="G739" i="23"/>
  <c r="F739" i="23"/>
  <c r="E739" i="23"/>
  <c r="D739" i="23"/>
  <c r="C739" i="23"/>
  <c r="I738" i="23"/>
  <c r="H738" i="23"/>
  <c r="G738" i="23"/>
  <c r="F738" i="23"/>
  <c r="E738" i="23"/>
  <c r="D738" i="23"/>
  <c r="C738" i="23"/>
  <c r="I737" i="23"/>
  <c r="H737" i="23"/>
  <c r="G737" i="23"/>
  <c r="F737" i="23"/>
  <c r="E737" i="23"/>
  <c r="D737" i="23"/>
  <c r="C737" i="23"/>
  <c r="I736" i="23"/>
  <c r="H736" i="23"/>
  <c r="G736" i="23"/>
  <c r="F736" i="23"/>
  <c r="E736" i="23"/>
  <c r="D736" i="23"/>
  <c r="C736" i="23"/>
  <c r="I735" i="23"/>
  <c r="H735" i="23"/>
  <c r="G735" i="23"/>
  <c r="F735" i="23"/>
  <c r="E735" i="23"/>
  <c r="D735" i="23"/>
  <c r="C735" i="23"/>
  <c r="I734" i="23"/>
  <c r="H734" i="23"/>
  <c r="G734" i="23"/>
  <c r="F734" i="23"/>
  <c r="E734" i="23"/>
  <c r="D734" i="23"/>
  <c r="C734" i="23"/>
  <c r="I733" i="23"/>
  <c r="H733" i="23"/>
  <c r="G733" i="23"/>
  <c r="F733" i="23"/>
  <c r="E733" i="23"/>
  <c r="D733" i="23"/>
  <c r="C733" i="23"/>
  <c r="I729" i="23"/>
  <c r="H729" i="23"/>
  <c r="G729" i="23"/>
  <c r="F729" i="23"/>
  <c r="E729" i="23"/>
  <c r="D729" i="23"/>
  <c r="C729" i="23"/>
  <c r="I728" i="23"/>
  <c r="H728" i="23"/>
  <c r="G728" i="23"/>
  <c r="F728" i="23"/>
  <c r="E728" i="23"/>
  <c r="D728" i="23"/>
  <c r="C728" i="23"/>
  <c r="I727" i="23"/>
  <c r="H727" i="23"/>
  <c r="G727" i="23"/>
  <c r="F727" i="23"/>
  <c r="E727" i="23"/>
  <c r="D727" i="23"/>
  <c r="C727" i="23"/>
  <c r="I726" i="23"/>
  <c r="H726" i="23"/>
  <c r="G726" i="23"/>
  <c r="F726" i="23"/>
  <c r="E726" i="23"/>
  <c r="D726" i="23"/>
  <c r="C726" i="23"/>
  <c r="I725" i="23"/>
  <c r="H725" i="23"/>
  <c r="G725" i="23"/>
  <c r="F725" i="23"/>
  <c r="E725" i="23"/>
  <c r="D725" i="23"/>
  <c r="C725" i="23"/>
  <c r="I724" i="23"/>
  <c r="H724" i="23"/>
  <c r="G724" i="23"/>
  <c r="F724" i="23"/>
  <c r="E724" i="23"/>
  <c r="D724" i="23"/>
  <c r="C724" i="23"/>
  <c r="I723" i="23"/>
  <c r="H723" i="23"/>
  <c r="G723" i="23"/>
  <c r="F723" i="23"/>
  <c r="E723" i="23"/>
  <c r="D723" i="23"/>
  <c r="C723" i="23"/>
  <c r="I722" i="23"/>
  <c r="H722" i="23"/>
  <c r="G722" i="23"/>
  <c r="F722" i="23"/>
  <c r="E722" i="23"/>
  <c r="D722" i="23"/>
  <c r="C722" i="23"/>
  <c r="I721" i="23"/>
  <c r="H721" i="23"/>
  <c r="G721" i="23"/>
  <c r="F721" i="23"/>
  <c r="E721" i="23"/>
  <c r="D721" i="23"/>
  <c r="C721" i="23"/>
  <c r="I720" i="23"/>
  <c r="H720" i="23"/>
  <c r="G720" i="23"/>
  <c r="F720" i="23"/>
  <c r="E720" i="23"/>
  <c r="D720" i="23"/>
  <c r="C720" i="23"/>
  <c r="I719" i="23"/>
  <c r="H719" i="23"/>
  <c r="G719" i="23"/>
  <c r="F719" i="23"/>
  <c r="E719" i="23"/>
  <c r="D719" i="23"/>
  <c r="C719" i="23"/>
  <c r="I718" i="23"/>
  <c r="H718" i="23"/>
  <c r="G718" i="23"/>
  <c r="F718" i="23"/>
  <c r="E718" i="23"/>
  <c r="D718" i="23"/>
  <c r="C718" i="23"/>
  <c r="I717" i="23"/>
  <c r="H717" i="23"/>
  <c r="G717" i="23"/>
  <c r="F717" i="23"/>
  <c r="E717" i="23"/>
  <c r="D717" i="23"/>
  <c r="C717" i="23"/>
  <c r="I716" i="23"/>
  <c r="H716" i="23"/>
  <c r="G716" i="23"/>
  <c r="F716" i="23"/>
  <c r="E716" i="23"/>
  <c r="D716" i="23"/>
  <c r="C716" i="23"/>
  <c r="I715" i="23"/>
  <c r="H715" i="23"/>
  <c r="G715" i="23"/>
  <c r="F715" i="23"/>
  <c r="E715" i="23"/>
  <c r="D715" i="23"/>
  <c r="C715" i="23"/>
  <c r="I714" i="23"/>
  <c r="H714" i="23"/>
  <c r="G714" i="23"/>
  <c r="F714" i="23"/>
  <c r="E714" i="23"/>
  <c r="D714" i="23"/>
  <c r="C714" i="23"/>
  <c r="I713" i="23"/>
  <c r="H713" i="23"/>
  <c r="G713" i="23"/>
  <c r="F713" i="23"/>
  <c r="E713" i="23"/>
  <c r="D713" i="23"/>
  <c r="C713" i="23"/>
  <c r="I712" i="23"/>
  <c r="H712" i="23"/>
  <c r="G712" i="23"/>
  <c r="F712" i="23"/>
  <c r="E712" i="23"/>
  <c r="D712" i="23"/>
  <c r="C712" i="23"/>
  <c r="I711" i="23"/>
  <c r="H711" i="23"/>
  <c r="G711" i="23"/>
  <c r="F711" i="23"/>
  <c r="E711" i="23"/>
  <c r="D711" i="23"/>
  <c r="C711" i="23"/>
  <c r="I710" i="23"/>
  <c r="H710" i="23"/>
  <c r="G710" i="23"/>
  <c r="F710" i="23"/>
  <c r="E710" i="23"/>
  <c r="D710" i="23"/>
  <c r="C710" i="23"/>
  <c r="I709" i="23"/>
  <c r="H709" i="23"/>
  <c r="G709" i="23"/>
  <c r="F709" i="23"/>
  <c r="E709" i="23"/>
  <c r="D709" i="23"/>
  <c r="C709" i="23"/>
  <c r="I708" i="23"/>
  <c r="H708" i="23"/>
  <c r="G708" i="23"/>
  <c r="F708" i="23"/>
  <c r="E708" i="23"/>
  <c r="D708" i="23"/>
  <c r="C708" i="23"/>
  <c r="I707" i="23"/>
  <c r="H707" i="23"/>
  <c r="G707" i="23"/>
  <c r="F707" i="23"/>
  <c r="E707" i="23"/>
  <c r="D707" i="23"/>
  <c r="C707" i="23"/>
  <c r="I706" i="23"/>
  <c r="H706" i="23"/>
  <c r="G706" i="23"/>
  <c r="F706" i="23"/>
  <c r="E706" i="23"/>
  <c r="D706" i="23"/>
  <c r="C706" i="23"/>
  <c r="I705" i="23"/>
  <c r="H705" i="23"/>
  <c r="G705" i="23"/>
  <c r="F705" i="23"/>
  <c r="E705" i="23"/>
  <c r="D705" i="23"/>
  <c r="C705" i="23"/>
  <c r="I704" i="23"/>
  <c r="H704" i="23"/>
  <c r="G704" i="23"/>
  <c r="F704" i="23"/>
  <c r="E704" i="23"/>
  <c r="D704" i="23"/>
  <c r="C704" i="23"/>
  <c r="I703" i="23"/>
  <c r="H703" i="23"/>
  <c r="G703" i="23"/>
  <c r="F703" i="23"/>
  <c r="E703" i="23"/>
  <c r="D703" i="23"/>
  <c r="C703" i="23"/>
  <c r="I702" i="23"/>
  <c r="H702" i="23"/>
  <c r="G702" i="23"/>
  <c r="F702" i="23"/>
  <c r="E702" i="23"/>
  <c r="D702" i="23"/>
  <c r="C702" i="23"/>
  <c r="I701" i="23"/>
  <c r="H701" i="23"/>
  <c r="G701" i="23"/>
  <c r="F701" i="23"/>
  <c r="E701" i="23"/>
  <c r="D701" i="23"/>
  <c r="C701" i="23"/>
  <c r="I699" i="23"/>
  <c r="H699" i="23"/>
  <c r="G699" i="23"/>
  <c r="F699" i="23"/>
  <c r="E699" i="23"/>
  <c r="D699" i="23"/>
  <c r="C699" i="23"/>
  <c r="I698" i="23"/>
  <c r="H698" i="23"/>
  <c r="G698" i="23"/>
  <c r="F698" i="23"/>
  <c r="E698" i="23"/>
  <c r="D698" i="23"/>
  <c r="C698" i="23"/>
  <c r="I697" i="23"/>
  <c r="H697" i="23"/>
  <c r="G697" i="23"/>
  <c r="F697" i="23"/>
  <c r="E697" i="23"/>
  <c r="D697" i="23"/>
  <c r="C697" i="23"/>
  <c r="I696" i="23"/>
  <c r="H696" i="23"/>
  <c r="G696" i="23"/>
  <c r="F696" i="23"/>
  <c r="E696" i="23"/>
  <c r="D696" i="23"/>
  <c r="C696" i="23"/>
  <c r="I695" i="23"/>
  <c r="H695" i="23"/>
  <c r="G695" i="23"/>
  <c r="F695" i="23"/>
  <c r="E695" i="23"/>
  <c r="D695" i="23"/>
  <c r="C695" i="23"/>
  <c r="C694" i="23"/>
  <c r="C693" i="23"/>
  <c r="C692" i="23"/>
  <c r="C691" i="23"/>
  <c r="C690" i="23"/>
  <c r="C689" i="23"/>
  <c r="I688" i="23"/>
  <c r="H688" i="23"/>
  <c r="G688" i="23"/>
  <c r="F688" i="23"/>
  <c r="E688" i="23"/>
  <c r="D688" i="23"/>
  <c r="C688" i="23"/>
  <c r="I687" i="23"/>
  <c r="H687" i="23"/>
  <c r="G687" i="23"/>
  <c r="F687" i="23"/>
  <c r="E687" i="23"/>
  <c r="D687" i="23"/>
  <c r="C687" i="23"/>
  <c r="I686" i="23"/>
  <c r="H686" i="23"/>
  <c r="G686" i="23"/>
  <c r="F686" i="23"/>
  <c r="E686" i="23"/>
  <c r="D686" i="23"/>
  <c r="C686" i="23"/>
  <c r="I685" i="23"/>
  <c r="H685" i="23"/>
  <c r="G685" i="23"/>
  <c r="F685" i="23"/>
  <c r="E685" i="23"/>
  <c r="D685" i="23"/>
  <c r="C685" i="23"/>
  <c r="I684" i="23"/>
  <c r="H684" i="23"/>
  <c r="G684" i="23"/>
  <c r="F684" i="23"/>
  <c r="E684" i="23"/>
  <c r="D684" i="23"/>
  <c r="C684" i="23"/>
  <c r="I683" i="23"/>
  <c r="H683" i="23"/>
  <c r="G683" i="23"/>
  <c r="F683" i="23"/>
  <c r="E683" i="23"/>
  <c r="D683" i="23"/>
  <c r="C683" i="23"/>
  <c r="I682" i="23"/>
  <c r="H682" i="23"/>
  <c r="G682" i="23"/>
  <c r="F682" i="23"/>
  <c r="E682" i="23"/>
  <c r="D682" i="23"/>
  <c r="C682" i="23"/>
  <c r="I681" i="23"/>
  <c r="H681" i="23"/>
  <c r="G681" i="23"/>
  <c r="F681" i="23"/>
  <c r="E681" i="23"/>
  <c r="D681" i="23"/>
  <c r="C681" i="23"/>
  <c r="I680" i="23"/>
  <c r="H680" i="23"/>
  <c r="G680" i="23"/>
  <c r="F680" i="23"/>
  <c r="E680" i="23"/>
  <c r="D680" i="23"/>
  <c r="C680" i="23"/>
  <c r="I679" i="23"/>
  <c r="H679" i="23"/>
  <c r="G679" i="23"/>
  <c r="F679" i="23"/>
  <c r="E679" i="23"/>
  <c r="D679" i="23"/>
  <c r="C679" i="23"/>
  <c r="I678" i="23"/>
  <c r="H678" i="23"/>
  <c r="G678" i="23"/>
  <c r="F678" i="23"/>
  <c r="E678" i="23"/>
  <c r="D678" i="23"/>
  <c r="C678" i="23"/>
  <c r="I677" i="23"/>
  <c r="H677" i="23"/>
  <c r="G677" i="23"/>
  <c r="F677" i="23"/>
  <c r="E677" i="23"/>
  <c r="D677" i="23"/>
  <c r="C677" i="23"/>
  <c r="I672" i="23"/>
  <c r="H672" i="23"/>
  <c r="G672" i="23"/>
  <c r="F672" i="23"/>
  <c r="E672" i="23"/>
  <c r="D672" i="23"/>
  <c r="C672" i="23"/>
  <c r="I671" i="23"/>
  <c r="H671" i="23"/>
  <c r="G671" i="23"/>
  <c r="F671" i="23"/>
  <c r="E671" i="23"/>
  <c r="D671" i="23"/>
  <c r="C671" i="23"/>
  <c r="I670" i="23"/>
  <c r="H670" i="23"/>
  <c r="G670" i="23"/>
  <c r="F670" i="23"/>
  <c r="E670" i="23"/>
  <c r="D670" i="23"/>
  <c r="C670" i="23"/>
  <c r="I669" i="23"/>
  <c r="H669" i="23"/>
  <c r="G669" i="23"/>
  <c r="F669" i="23"/>
  <c r="E669" i="23"/>
  <c r="D669" i="23"/>
  <c r="C669" i="23"/>
  <c r="I668" i="23"/>
  <c r="H668" i="23"/>
  <c r="G668" i="23"/>
  <c r="F668" i="23"/>
  <c r="E668" i="23"/>
  <c r="D668" i="23"/>
  <c r="C668" i="23"/>
  <c r="I667" i="23"/>
  <c r="H667" i="23"/>
  <c r="G667" i="23"/>
  <c r="F667" i="23"/>
  <c r="E667" i="23"/>
  <c r="D667" i="23"/>
  <c r="C667" i="23"/>
  <c r="I666" i="23"/>
  <c r="H666" i="23"/>
  <c r="G666" i="23"/>
  <c r="F666" i="23"/>
  <c r="E666" i="23"/>
  <c r="D666" i="23"/>
  <c r="C666" i="23"/>
  <c r="I665" i="23"/>
  <c r="H665" i="23"/>
  <c r="G665" i="23"/>
  <c r="F665" i="23"/>
  <c r="E665" i="23"/>
  <c r="D665" i="23"/>
  <c r="C665" i="23"/>
  <c r="I664" i="23"/>
  <c r="H664" i="23"/>
  <c r="G664" i="23"/>
  <c r="F664" i="23"/>
  <c r="E664" i="23"/>
  <c r="D664" i="23"/>
  <c r="C664" i="23"/>
  <c r="I663" i="23"/>
  <c r="H663" i="23"/>
  <c r="G663" i="23"/>
  <c r="F663" i="23"/>
  <c r="E663" i="23"/>
  <c r="D663" i="23"/>
  <c r="C663" i="23"/>
  <c r="I662" i="23"/>
  <c r="H662" i="23"/>
  <c r="G662" i="23"/>
  <c r="F662" i="23"/>
  <c r="E662" i="23"/>
  <c r="D662" i="23"/>
  <c r="C662" i="23"/>
  <c r="I661" i="23"/>
  <c r="H661" i="23"/>
  <c r="G661" i="23"/>
  <c r="F661" i="23"/>
  <c r="E661" i="23"/>
  <c r="D661" i="23"/>
  <c r="C661" i="23"/>
  <c r="I660" i="23"/>
  <c r="H660" i="23"/>
  <c r="G660" i="23"/>
  <c r="F660" i="23"/>
  <c r="E660" i="23"/>
  <c r="D660" i="23"/>
  <c r="C660" i="23"/>
  <c r="I659" i="23"/>
  <c r="H659" i="23"/>
  <c r="G659" i="23"/>
  <c r="F659" i="23"/>
  <c r="E659" i="23"/>
  <c r="D659" i="23"/>
  <c r="C659" i="23"/>
  <c r="I658" i="23"/>
  <c r="H658" i="23"/>
  <c r="G658" i="23"/>
  <c r="F658" i="23"/>
  <c r="E658" i="23"/>
  <c r="D658" i="23"/>
  <c r="C658" i="23"/>
  <c r="I657" i="23"/>
  <c r="H657" i="23"/>
  <c r="G657" i="23"/>
  <c r="F657" i="23"/>
  <c r="E657" i="23"/>
  <c r="D657" i="23"/>
  <c r="C657" i="23"/>
  <c r="I656" i="23"/>
  <c r="H656" i="23"/>
  <c r="G656" i="23"/>
  <c r="F656" i="23"/>
  <c r="E656" i="23"/>
  <c r="D656" i="23"/>
  <c r="C656" i="23"/>
  <c r="I655" i="23"/>
  <c r="H655" i="23"/>
  <c r="G655" i="23"/>
  <c r="F655" i="23"/>
  <c r="E655" i="23"/>
  <c r="D655" i="23"/>
  <c r="C655" i="23"/>
  <c r="I654" i="23"/>
  <c r="H654" i="23"/>
  <c r="G654" i="23"/>
  <c r="F654" i="23"/>
  <c r="E654" i="23"/>
  <c r="D654" i="23"/>
  <c r="C654" i="23"/>
  <c r="I653" i="23"/>
  <c r="H653" i="23"/>
  <c r="G653" i="23"/>
  <c r="F653" i="23"/>
  <c r="E653" i="23"/>
  <c r="D653" i="23"/>
  <c r="C653" i="23"/>
  <c r="I652" i="23"/>
  <c r="H652" i="23"/>
  <c r="G652" i="23"/>
  <c r="F652" i="23"/>
  <c r="E652" i="23"/>
  <c r="D652" i="23"/>
  <c r="C652" i="23"/>
  <c r="I651" i="23"/>
  <c r="H651" i="23"/>
  <c r="G651" i="23"/>
  <c r="F651" i="23"/>
  <c r="E651" i="23"/>
  <c r="D651" i="23"/>
  <c r="C651" i="23"/>
  <c r="I650" i="23"/>
  <c r="H650" i="23"/>
  <c r="G650" i="23"/>
  <c r="F650" i="23"/>
  <c r="E650" i="23"/>
  <c r="D650" i="23"/>
  <c r="C650" i="23"/>
  <c r="I649" i="23"/>
  <c r="H649" i="23"/>
  <c r="G649" i="23"/>
  <c r="F649" i="23"/>
  <c r="E649" i="23"/>
  <c r="D649" i="23"/>
  <c r="C649" i="23"/>
  <c r="I648" i="23"/>
  <c r="H648" i="23"/>
  <c r="G648" i="23"/>
  <c r="F648" i="23"/>
  <c r="E648" i="23"/>
  <c r="D648" i="23"/>
  <c r="C648" i="23"/>
  <c r="I647" i="23"/>
  <c r="H647" i="23"/>
  <c r="G647" i="23"/>
  <c r="F647" i="23"/>
  <c r="E647" i="23"/>
  <c r="D647" i="23"/>
  <c r="C647" i="23"/>
  <c r="I646" i="23"/>
  <c r="H646" i="23"/>
  <c r="G646" i="23"/>
  <c r="F646" i="23"/>
  <c r="E646" i="23"/>
  <c r="D646" i="23"/>
  <c r="C646" i="23"/>
  <c r="I645" i="23"/>
  <c r="H645" i="23"/>
  <c r="G645" i="23"/>
  <c r="F645" i="23"/>
  <c r="E645" i="23"/>
  <c r="D645" i="23"/>
  <c r="C645" i="23"/>
  <c r="I644" i="23"/>
  <c r="H644" i="23"/>
  <c r="G644" i="23"/>
  <c r="F644" i="23"/>
  <c r="E644" i="23"/>
  <c r="D644" i="23"/>
  <c r="C644" i="23"/>
  <c r="I643" i="23"/>
  <c r="H643" i="23"/>
  <c r="G643" i="23"/>
  <c r="F643" i="23"/>
  <c r="E643" i="23"/>
  <c r="D643" i="23"/>
  <c r="C643" i="23"/>
  <c r="I642" i="23"/>
  <c r="H642" i="23"/>
  <c r="G642" i="23"/>
  <c r="F642" i="23"/>
  <c r="E642" i="23"/>
  <c r="D642" i="23"/>
  <c r="C642" i="23"/>
  <c r="I641" i="23"/>
  <c r="H641" i="23"/>
  <c r="G641" i="23"/>
  <c r="F641" i="23"/>
  <c r="E641" i="23"/>
  <c r="D641" i="23"/>
  <c r="C641" i="23"/>
  <c r="I640" i="23"/>
  <c r="H640" i="23"/>
  <c r="G640" i="23"/>
  <c r="F640" i="23"/>
  <c r="E640" i="23"/>
  <c r="D640" i="23"/>
  <c r="C640" i="23"/>
  <c r="I639" i="23"/>
  <c r="H639" i="23"/>
  <c r="G639" i="23"/>
  <c r="F639" i="23"/>
  <c r="E639" i="23"/>
  <c r="D639" i="23"/>
  <c r="C639" i="23"/>
  <c r="I638" i="23"/>
  <c r="H638" i="23"/>
  <c r="G638" i="23"/>
  <c r="F638" i="23"/>
  <c r="E638" i="23"/>
  <c r="D638" i="23"/>
  <c r="C638" i="23"/>
  <c r="I637" i="23"/>
  <c r="H637" i="23"/>
  <c r="G637" i="23"/>
  <c r="F637" i="23"/>
  <c r="E637" i="23"/>
  <c r="D637" i="23"/>
  <c r="C637" i="23"/>
  <c r="I633" i="23"/>
  <c r="H633" i="23"/>
  <c r="G633" i="23"/>
  <c r="F633" i="23"/>
  <c r="E633" i="23"/>
  <c r="D633" i="23"/>
  <c r="C633" i="23"/>
  <c r="I632" i="23"/>
  <c r="H632" i="23"/>
  <c r="G632" i="23"/>
  <c r="F632" i="23"/>
  <c r="E632" i="23"/>
  <c r="D632" i="23"/>
  <c r="C632" i="23"/>
  <c r="I631" i="23"/>
  <c r="H631" i="23"/>
  <c r="G631" i="23"/>
  <c r="F631" i="23"/>
  <c r="E631" i="23"/>
  <c r="D631" i="23"/>
  <c r="C631" i="23"/>
  <c r="I630" i="23"/>
  <c r="H630" i="23"/>
  <c r="G630" i="23"/>
  <c r="F630" i="23"/>
  <c r="E630" i="23"/>
  <c r="D630" i="23"/>
  <c r="C630" i="23"/>
  <c r="I629" i="23"/>
  <c r="H629" i="23"/>
  <c r="G629" i="23"/>
  <c r="F629" i="23"/>
  <c r="E629" i="23"/>
  <c r="D629" i="23"/>
  <c r="C629" i="23"/>
  <c r="I628" i="23"/>
  <c r="H628" i="23"/>
  <c r="G628" i="23"/>
  <c r="F628" i="23"/>
  <c r="E628" i="23"/>
  <c r="D628" i="23"/>
  <c r="C628" i="23"/>
  <c r="I627" i="23"/>
  <c r="H627" i="23"/>
  <c r="G627" i="23"/>
  <c r="F627" i="23"/>
  <c r="E627" i="23"/>
  <c r="D627" i="23"/>
  <c r="C627" i="23"/>
  <c r="I626" i="23"/>
  <c r="H626" i="23"/>
  <c r="G626" i="23"/>
  <c r="F626" i="23"/>
  <c r="E626" i="23"/>
  <c r="D626" i="23"/>
  <c r="C626" i="23"/>
  <c r="I625" i="23"/>
  <c r="H625" i="23"/>
  <c r="G625" i="23"/>
  <c r="F625" i="23"/>
  <c r="E625" i="23"/>
  <c r="D625" i="23"/>
  <c r="C625" i="23"/>
  <c r="I624" i="23"/>
  <c r="H624" i="23"/>
  <c r="G624" i="23"/>
  <c r="F624" i="23"/>
  <c r="E624" i="23"/>
  <c r="D624" i="23"/>
  <c r="C624" i="23"/>
  <c r="I623" i="23"/>
  <c r="H623" i="23"/>
  <c r="G623" i="23"/>
  <c r="F623" i="23"/>
  <c r="E623" i="23"/>
  <c r="D623" i="23"/>
  <c r="C623" i="23"/>
  <c r="I622" i="23"/>
  <c r="H622" i="23"/>
  <c r="G622" i="23"/>
  <c r="F622" i="23"/>
  <c r="E622" i="23"/>
  <c r="D622" i="23"/>
  <c r="C622" i="23"/>
  <c r="I621" i="23"/>
  <c r="H621" i="23"/>
  <c r="G621" i="23"/>
  <c r="F621" i="23"/>
  <c r="E621" i="23"/>
  <c r="D621" i="23"/>
  <c r="C621" i="23"/>
  <c r="I620" i="23"/>
  <c r="H620" i="23"/>
  <c r="G620" i="23"/>
  <c r="F620" i="23"/>
  <c r="E620" i="23"/>
  <c r="D620" i="23"/>
  <c r="C620" i="23"/>
  <c r="I619" i="23"/>
  <c r="H619" i="23"/>
  <c r="G619" i="23"/>
  <c r="F619" i="23"/>
  <c r="E619" i="23"/>
  <c r="D619" i="23"/>
  <c r="C619" i="23"/>
  <c r="I618" i="23"/>
  <c r="H618" i="23"/>
  <c r="G618" i="23"/>
  <c r="F618" i="23"/>
  <c r="E618" i="23"/>
  <c r="D618" i="23"/>
  <c r="C618" i="23"/>
  <c r="I617" i="23"/>
  <c r="H617" i="23"/>
  <c r="G617" i="23"/>
  <c r="F617" i="23"/>
  <c r="E617" i="23"/>
  <c r="D617" i="23"/>
  <c r="C617" i="23"/>
  <c r="I616" i="23"/>
  <c r="H616" i="23"/>
  <c r="G616" i="23"/>
  <c r="F616" i="23"/>
  <c r="E616" i="23"/>
  <c r="D616" i="23"/>
  <c r="C616" i="23"/>
  <c r="I615" i="23"/>
  <c r="H615" i="23"/>
  <c r="G615" i="23"/>
  <c r="F615" i="23"/>
  <c r="E615" i="23"/>
  <c r="D615" i="23"/>
  <c r="C615" i="23"/>
  <c r="I614" i="23"/>
  <c r="H614" i="23"/>
  <c r="G614" i="23"/>
  <c r="F614" i="23"/>
  <c r="E614" i="23"/>
  <c r="D614" i="23"/>
  <c r="C614" i="23"/>
  <c r="I613" i="23"/>
  <c r="H613" i="23"/>
  <c r="G613" i="23"/>
  <c r="F613" i="23"/>
  <c r="E613" i="23"/>
  <c r="D613" i="23"/>
  <c r="C613" i="23"/>
  <c r="I612" i="23"/>
  <c r="H612" i="23"/>
  <c r="G612" i="23"/>
  <c r="F612" i="23"/>
  <c r="E612" i="23"/>
  <c r="D612" i="23"/>
  <c r="C612" i="23"/>
  <c r="I611" i="23"/>
  <c r="H611" i="23"/>
  <c r="G611" i="23"/>
  <c r="F611" i="23"/>
  <c r="E611" i="23"/>
  <c r="D611" i="23"/>
  <c r="C611" i="23"/>
  <c r="I610" i="23"/>
  <c r="H610" i="23"/>
  <c r="G610" i="23"/>
  <c r="F610" i="23"/>
  <c r="E610" i="23"/>
  <c r="D610" i="23"/>
  <c r="C610" i="23"/>
  <c r="I609" i="23"/>
  <c r="H609" i="23"/>
  <c r="G609" i="23"/>
  <c r="F609" i="23"/>
  <c r="E609" i="23"/>
  <c r="D609" i="23"/>
  <c r="C609" i="23"/>
  <c r="I608" i="23"/>
  <c r="H608" i="23"/>
  <c r="G608" i="23"/>
  <c r="F608" i="23"/>
  <c r="E608" i="23"/>
  <c r="D608" i="23"/>
  <c r="C608" i="23"/>
  <c r="I607" i="23"/>
  <c r="H607" i="23"/>
  <c r="G607" i="23"/>
  <c r="F607" i="23"/>
  <c r="E607" i="23"/>
  <c r="D607" i="23"/>
  <c r="C607" i="23"/>
  <c r="I606" i="23"/>
  <c r="H606" i="23"/>
  <c r="G606" i="23"/>
  <c r="F606" i="23"/>
  <c r="E606" i="23"/>
  <c r="D606" i="23"/>
  <c r="C606" i="23"/>
  <c r="I605" i="23"/>
  <c r="H605" i="23"/>
  <c r="G605" i="23"/>
  <c r="F605" i="23"/>
  <c r="E605" i="23"/>
  <c r="D605" i="23"/>
  <c r="C605" i="23"/>
  <c r="I603" i="23"/>
  <c r="H603" i="23"/>
  <c r="G603" i="23"/>
  <c r="F603" i="23"/>
  <c r="E603" i="23"/>
  <c r="D603" i="23"/>
  <c r="C603" i="23"/>
  <c r="I602" i="23"/>
  <c r="H602" i="23"/>
  <c r="G602" i="23"/>
  <c r="F602" i="23"/>
  <c r="E602" i="23"/>
  <c r="D602" i="23"/>
  <c r="C602" i="23"/>
  <c r="I601" i="23"/>
  <c r="H601" i="23"/>
  <c r="G601" i="23"/>
  <c r="F601" i="23"/>
  <c r="E601" i="23"/>
  <c r="D601" i="23"/>
  <c r="C601" i="23"/>
  <c r="I600" i="23"/>
  <c r="H600" i="23"/>
  <c r="G600" i="23"/>
  <c r="F600" i="23"/>
  <c r="E600" i="23"/>
  <c r="D600" i="23"/>
  <c r="C600" i="23"/>
  <c r="I599" i="23"/>
  <c r="H599" i="23"/>
  <c r="G599" i="23"/>
  <c r="F599" i="23"/>
  <c r="E599" i="23"/>
  <c r="D599" i="23"/>
  <c r="C599" i="23"/>
  <c r="C598" i="23"/>
  <c r="C597" i="23"/>
  <c r="C596" i="23"/>
  <c r="C595" i="23"/>
  <c r="C594" i="23"/>
  <c r="C593" i="23"/>
  <c r="I592" i="23"/>
  <c r="H592" i="23"/>
  <c r="G592" i="23"/>
  <c r="F592" i="23"/>
  <c r="E592" i="23"/>
  <c r="D592" i="23"/>
  <c r="C592" i="23"/>
  <c r="I591" i="23"/>
  <c r="H591" i="23"/>
  <c r="G591" i="23"/>
  <c r="F591" i="23"/>
  <c r="E591" i="23"/>
  <c r="D591" i="23"/>
  <c r="C591" i="23"/>
  <c r="I590" i="23"/>
  <c r="H590" i="23"/>
  <c r="G590" i="23"/>
  <c r="F590" i="23"/>
  <c r="E590" i="23"/>
  <c r="D590" i="23"/>
  <c r="C590" i="23"/>
  <c r="I589" i="23"/>
  <c r="H589" i="23"/>
  <c r="G589" i="23"/>
  <c r="F589" i="23"/>
  <c r="E589" i="23"/>
  <c r="D589" i="23"/>
  <c r="C589" i="23"/>
  <c r="I588" i="23"/>
  <c r="H588" i="23"/>
  <c r="G588" i="23"/>
  <c r="F588" i="23"/>
  <c r="E588" i="23"/>
  <c r="D588" i="23"/>
  <c r="C588" i="23"/>
  <c r="I587" i="23"/>
  <c r="H587" i="23"/>
  <c r="G587" i="23"/>
  <c r="F587" i="23"/>
  <c r="E587" i="23"/>
  <c r="D587" i="23"/>
  <c r="C587" i="23"/>
  <c r="I586" i="23"/>
  <c r="H586" i="23"/>
  <c r="G586" i="23"/>
  <c r="F586" i="23"/>
  <c r="E586" i="23"/>
  <c r="D586" i="23"/>
  <c r="C586" i="23"/>
  <c r="I585" i="23"/>
  <c r="H585" i="23"/>
  <c r="G585" i="23"/>
  <c r="F585" i="23"/>
  <c r="E585" i="23"/>
  <c r="D585" i="23"/>
  <c r="C585" i="23"/>
  <c r="I584" i="23"/>
  <c r="H584" i="23"/>
  <c r="G584" i="23"/>
  <c r="F584" i="23"/>
  <c r="E584" i="23"/>
  <c r="D584" i="23"/>
  <c r="C584" i="23"/>
  <c r="I583" i="23"/>
  <c r="H583" i="23"/>
  <c r="G583" i="23"/>
  <c r="F583" i="23"/>
  <c r="E583" i="23"/>
  <c r="D583" i="23"/>
  <c r="C583" i="23"/>
  <c r="I582" i="23"/>
  <c r="H582" i="23"/>
  <c r="G582" i="23"/>
  <c r="F582" i="23"/>
  <c r="E582" i="23"/>
  <c r="D582" i="23"/>
  <c r="C582" i="23"/>
  <c r="I581" i="23"/>
  <c r="H581" i="23"/>
  <c r="G581" i="23"/>
  <c r="F581" i="23"/>
  <c r="E581" i="23"/>
  <c r="D581" i="23"/>
  <c r="C581" i="23"/>
  <c r="I576" i="23"/>
  <c r="H576" i="23"/>
  <c r="G576" i="23"/>
  <c r="F576" i="23"/>
  <c r="E576" i="23"/>
  <c r="D576" i="23"/>
  <c r="C576" i="23"/>
  <c r="I575" i="23"/>
  <c r="H575" i="23"/>
  <c r="G575" i="23"/>
  <c r="F575" i="23"/>
  <c r="E575" i="23"/>
  <c r="D575" i="23"/>
  <c r="C575" i="23"/>
  <c r="I574" i="23"/>
  <c r="H574" i="23"/>
  <c r="G574" i="23"/>
  <c r="F574" i="23"/>
  <c r="E574" i="23"/>
  <c r="D574" i="23"/>
  <c r="C574" i="23"/>
  <c r="I573" i="23"/>
  <c r="H573" i="23"/>
  <c r="G573" i="23"/>
  <c r="F573" i="23"/>
  <c r="E573" i="23"/>
  <c r="D573" i="23"/>
  <c r="C573" i="23"/>
  <c r="I572" i="23"/>
  <c r="H572" i="23"/>
  <c r="G572" i="23"/>
  <c r="F572" i="23"/>
  <c r="E572" i="23"/>
  <c r="D572" i="23"/>
  <c r="C572" i="23"/>
  <c r="I571" i="23"/>
  <c r="H571" i="23"/>
  <c r="G571" i="23"/>
  <c r="F571" i="23"/>
  <c r="E571" i="23"/>
  <c r="D571" i="23"/>
  <c r="C571" i="23"/>
  <c r="I570" i="23"/>
  <c r="H570" i="23"/>
  <c r="G570" i="23"/>
  <c r="F570" i="23"/>
  <c r="E570" i="23"/>
  <c r="D570" i="23"/>
  <c r="C570" i="23"/>
  <c r="I569" i="23"/>
  <c r="H569" i="23"/>
  <c r="G569" i="23"/>
  <c r="F569" i="23"/>
  <c r="E569" i="23"/>
  <c r="D569" i="23"/>
  <c r="C569" i="23"/>
  <c r="I568" i="23"/>
  <c r="H568" i="23"/>
  <c r="G568" i="23"/>
  <c r="F568" i="23"/>
  <c r="E568" i="23"/>
  <c r="D568" i="23"/>
  <c r="C568" i="23"/>
  <c r="I567" i="23"/>
  <c r="H567" i="23"/>
  <c r="G567" i="23"/>
  <c r="F567" i="23"/>
  <c r="E567" i="23"/>
  <c r="D567" i="23"/>
  <c r="C567" i="23"/>
  <c r="I566" i="23"/>
  <c r="H566" i="23"/>
  <c r="G566" i="23"/>
  <c r="F566" i="23"/>
  <c r="E566" i="23"/>
  <c r="D566" i="23"/>
  <c r="C566" i="23"/>
  <c r="I565" i="23"/>
  <c r="H565" i="23"/>
  <c r="G565" i="23"/>
  <c r="F565" i="23"/>
  <c r="E565" i="23"/>
  <c r="D565" i="23"/>
  <c r="C565" i="23"/>
  <c r="I564" i="23"/>
  <c r="H564" i="23"/>
  <c r="G564" i="23"/>
  <c r="F564" i="23"/>
  <c r="E564" i="23"/>
  <c r="D564" i="23"/>
  <c r="C564" i="23"/>
  <c r="I563" i="23"/>
  <c r="H563" i="23"/>
  <c r="G563" i="23"/>
  <c r="F563" i="23"/>
  <c r="E563" i="23"/>
  <c r="D563" i="23"/>
  <c r="C563" i="23"/>
  <c r="I562" i="23"/>
  <c r="H562" i="23"/>
  <c r="G562" i="23"/>
  <c r="F562" i="23"/>
  <c r="E562" i="23"/>
  <c r="D562" i="23"/>
  <c r="C562" i="23"/>
  <c r="I561" i="23"/>
  <c r="H561" i="23"/>
  <c r="G561" i="23"/>
  <c r="F561" i="23"/>
  <c r="E561" i="23"/>
  <c r="D561" i="23"/>
  <c r="C561" i="23"/>
  <c r="I560" i="23"/>
  <c r="H560" i="23"/>
  <c r="G560" i="23"/>
  <c r="F560" i="23"/>
  <c r="E560" i="23"/>
  <c r="D560" i="23"/>
  <c r="C560" i="23"/>
  <c r="I559" i="23"/>
  <c r="H559" i="23"/>
  <c r="G559" i="23"/>
  <c r="F559" i="23"/>
  <c r="E559" i="23"/>
  <c r="D559" i="23"/>
  <c r="C559" i="23"/>
  <c r="I558" i="23"/>
  <c r="H558" i="23"/>
  <c r="G558" i="23"/>
  <c r="F558" i="23"/>
  <c r="E558" i="23"/>
  <c r="D558" i="23"/>
  <c r="C558" i="23"/>
  <c r="I557" i="23"/>
  <c r="H557" i="23"/>
  <c r="G557" i="23"/>
  <c r="F557" i="23"/>
  <c r="E557" i="23"/>
  <c r="D557" i="23"/>
  <c r="C557" i="23"/>
  <c r="I556" i="23"/>
  <c r="H556" i="23"/>
  <c r="G556" i="23"/>
  <c r="F556" i="23"/>
  <c r="E556" i="23"/>
  <c r="D556" i="23"/>
  <c r="C556" i="23"/>
  <c r="I555" i="23"/>
  <c r="H555" i="23"/>
  <c r="G555" i="23"/>
  <c r="F555" i="23"/>
  <c r="E555" i="23"/>
  <c r="D555" i="23"/>
  <c r="C555" i="23"/>
  <c r="I554" i="23"/>
  <c r="H554" i="23"/>
  <c r="G554" i="23"/>
  <c r="F554" i="23"/>
  <c r="E554" i="23"/>
  <c r="D554" i="23"/>
  <c r="C554" i="23"/>
  <c r="I553" i="23"/>
  <c r="H553" i="23"/>
  <c r="G553" i="23"/>
  <c r="F553" i="23"/>
  <c r="E553" i="23"/>
  <c r="D553" i="23"/>
  <c r="C553" i="23"/>
  <c r="I552" i="23"/>
  <c r="H552" i="23"/>
  <c r="G552" i="23"/>
  <c r="F552" i="23"/>
  <c r="E552" i="23"/>
  <c r="D552" i="23"/>
  <c r="C552" i="23"/>
  <c r="I551" i="23"/>
  <c r="H551" i="23"/>
  <c r="G551" i="23"/>
  <c r="F551" i="23"/>
  <c r="E551" i="23"/>
  <c r="D551" i="23"/>
  <c r="C551" i="23"/>
  <c r="I550" i="23"/>
  <c r="H550" i="23"/>
  <c r="G550" i="23"/>
  <c r="F550" i="23"/>
  <c r="E550" i="23"/>
  <c r="D550" i="23"/>
  <c r="C550" i="23"/>
  <c r="I549" i="23"/>
  <c r="H549" i="23"/>
  <c r="G549" i="23"/>
  <c r="F549" i="23"/>
  <c r="E549" i="23"/>
  <c r="D549" i="23"/>
  <c r="C549" i="23"/>
  <c r="I548" i="23"/>
  <c r="H548" i="23"/>
  <c r="G548" i="23"/>
  <c r="F548" i="23"/>
  <c r="E548" i="23"/>
  <c r="D548" i="23"/>
  <c r="C548" i="23"/>
  <c r="I547" i="23"/>
  <c r="H547" i="23"/>
  <c r="G547" i="23"/>
  <c r="F547" i="23"/>
  <c r="E547" i="23"/>
  <c r="D547" i="23"/>
  <c r="C547" i="23"/>
  <c r="I546" i="23"/>
  <c r="H546" i="23"/>
  <c r="G546" i="23"/>
  <c r="F546" i="23"/>
  <c r="E546" i="23"/>
  <c r="D546" i="23"/>
  <c r="C546" i="23"/>
  <c r="I545" i="23"/>
  <c r="H545" i="23"/>
  <c r="G545" i="23"/>
  <c r="F545" i="23"/>
  <c r="E545" i="23"/>
  <c r="D545" i="23"/>
  <c r="C545" i="23"/>
  <c r="I544" i="23"/>
  <c r="H544" i="23"/>
  <c r="G544" i="23"/>
  <c r="F544" i="23"/>
  <c r="E544" i="23"/>
  <c r="D544" i="23"/>
  <c r="C544" i="23"/>
  <c r="I543" i="23"/>
  <c r="H543" i="23"/>
  <c r="G543" i="23"/>
  <c r="F543" i="23"/>
  <c r="E543" i="23"/>
  <c r="D543" i="23"/>
  <c r="C543" i="23"/>
  <c r="I542" i="23"/>
  <c r="H542" i="23"/>
  <c r="G542" i="23"/>
  <c r="F542" i="23"/>
  <c r="E542" i="23"/>
  <c r="D542" i="23"/>
  <c r="C542" i="23"/>
  <c r="I541" i="23"/>
  <c r="H541" i="23"/>
  <c r="G541" i="23"/>
  <c r="F541" i="23"/>
  <c r="E541" i="23"/>
  <c r="D541" i="23"/>
  <c r="C541" i="23"/>
  <c r="I537" i="23"/>
  <c r="H537" i="23"/>
  <c r="G537" i="23"/>
  <c r="F537" i="23"/>
  <c r="E537" i="23"/>
  <c r="D537" i="23"/>
  <c r="C537" i="23"/>
  <c r="I536" i="23"/>
  <c r="H536" i="23"/>
  <c r="G536" i="23"/>
  <c r="F536" i="23"/>
  <c r="E536" i="23"/>
  <c r="D536" i="23"/>
  <c r="C536" i="23"/>
  <c r="I535" i="23"/>
  <c r="H535" i="23"/>
  <c r="G535" i="23"/>
  <c r="F535" i="23"/>
  <c r="E535" i="23"/>
  <c r="D535" i="23"/>
  <c r="C535" i="23"/>
  <c r="I534" i="23"/>
  <c r="H534" i="23"/>
  <c r="G534" i="23"/>
  <c r="F534" i="23"/>
  <c r="E534" i="23"/>
  <c r="D534" i="23"/>
  <c r="C534" i="23"/>
  <c r="I533" i="23"/>
  <c r="H533" i="23"/>
  <c r="G533" i="23"/>
  <c r="F533" i="23"/>
  <c r="E533" i="23"/>
  <c r="D533" i="23"/>
  <c r="C533" i="23"/>
  <c r="I532" i="23"/>
  <c r="H532" i="23"/>
  <c r="G532" i="23"/>
  <c r="F532" i="23"/>
  <c r="E532" i="23"/>
  <c r="D532" i="23"/>
  <c r="C532" i="23"/>
  <c r="I531" i="23"/>
  <c r="H531" i="23"/>
  <c r="G531" i="23"/>
  <c r="F531" i="23"/>
  <c r="E531" i="23"/>
  <c r="D531" i="23"/>
  <c r="C531" i="23"/>
  <c r="I530" i="23"/>
  <c r="H530" i="23"/>
  <c r="G530" i="23"/>
  <c r="F530" i="23"/>
  <c r="E530" i="23"/>
  <c r="D530" i="23"/>
  <c r="C530" i="23"/>
  <c r="I529" i="23"/>
  <c r="H529" i="23"/>
  <c r="G529" i="23"/>
  <c r="F529" i="23"/>
  <c r="E529" i="23"/>
  <c r="D529" i="23"/>
  <c r="C529" i="23"/>
  <c r="I528" i="23"/>
  <c r="H528" i="23"/>
  <c r="G528" i="23"/>
  <c r="F528" i="23"/>
  <c r="E528" i="23"/>
  <c r="D528" i="23"/>
  <c r="C528" i="23"/>
  <c r="I527" i="23"/>
  <c r="H527" i="23"/>
  <c r="G527" i="23"/>
  <c r="F527" i="23"/>
  <c r="E527" i="23"/>
  <c r="D527" i="23"/>
  <c r="C527" i="23"/>
  <c r="I526" i="23"/>
  <c r="H526" i="23"/>
  <c r="G526" i="23"/>
  <c r="F526" i="23"/>
  <c r="E526" i="23"/>
  <c r="D526" i="23"/>
  <c r="C526" i="23"/>
  <c r="I525" i="23"/>
  <c r="H525" i="23"/>
  <c r="G525" i="23"/>
  <c r="F525" i="23"/>
  <c r="E525" i="23"/>
  <c r="D525" i="23"/>
  <c r="C525" i="23"/>
  <c r="I524" i="23"/>
  <c r="H524" i="23"/>
  <c r="G524" i="23"/>
  <c r="F524" i="23"/>
  <c r="E524" i="23"/>
  <c r="D524" i="23"/>
  <c r="C524" i="23"/>
  <c r="I523" i="23"/>
  <c r="H523" i="23"/>
  <c r="G523" i="23"/>
  <c r="F523" i="23"/>
  <c r="E523" i="23"/>
  <c r="D523" i="23"/>
  <c r="C523" i="23"/>
  <c r="I522" i="23"/>
  <c r="H522" i="23"/>
  <c r="G522" i="23"/>
  <c r="F522" i="23"/>
  <c r="E522" i="23"/>
  <c r="D522" i="23"/>
  <c r="C522" i="23"/>
  <c r="I521" i="23"/>
  <c r="H521" i="23"/>
  <c r="G521" i="23"/>
  <c r="F521" i="23"/>
  <c r="E521" i="23"/>
  <c r="D521" i="23"/>
  <c r="C521" i="23"/>
  <c r="I520" i="23"/>
  <c r="H520" i="23"/>
  <c r="G520" i="23"/>
  <c r="F520" i="23"/>
  <c r="E520" i="23"/>
  <c r="D520" i="23"/>
  <c r="C520" i="23"/>
  <c r="I519" i="23"/>
  <c r="H519" i="23"/>
  <c r="G519" i="23"/>
  <c r="F519" i="23"/>
  <c r="E519" i="23"/>
  <c r="D519" i="23"/>
  <c r="C519" i="23"/>
  <c r="I518" i="23"/>
  <c r="H518" i="23"/>
  <c r="G518" i="23"/>
  <c r="F518" i="23"/>
  <c r="E518" i="23"/>
  <c r="D518" i="23"/>
  <c r="C518" i="23"/>
  <c r="I517" i="23"/>
  <c r="H517" i="23"/>
  <c r="G517" i="23"/>
  <c r="F517" i="23"/>
  <c r="E517" i="23"/>
  <c r="D517" i="23"/>
  <c r="C517" i="23"/>
  <c r="I516" i="23"/>
  <c r="H516" i="23"/>
  <c r="G516" i="23"/>
  <c r="F516" i="23"/>
  <c r="E516" i="23"/>
  <c r="D516" i="23"/>
  <c r="C516" i="23"/>
  <c r="I515" i="23"/>
  <c r="H515" i="23"/>
  <c r="G515" i="23"/>
  <c r="F515" i="23"/>
  <c r="E515" i="23"/>
  <c r="D515" i="23"/>
  <c r="C515" i="23"/>
  <c r="I514" i="23"/>
  <c r="H514" i="23"/>
  <c r="G514" i="23"/>
  <c r="F514" i="23"/>
  <c r="E514" i="23"/>
  <c r="D514" i="23"/>
  <c r="C514" i="23"/>
  <c r="I513" i="23"/>
  <c r="H513" i="23"/>
  <c r="G513" i="23"/>
  <c r="F513" i="23"/>
  <c r="E513" i="23"/>
  <c r="D513" i="23"/>
  <c r="C513" i="23"/>
  <c r="I512" i="23"/>
  <c r="H512" i="23"/>
  <c r="G512" i="23"/>
  <c r="F512" i="23"/>
  <c r="E512" i="23"/>
  <c r="D512" i="23"/>
  <c r="C512" i="23"/>
  <c r="I511" i="23"/>
  <c r="H511" i="23"/>
  <c r="G511" i="23"/>
  <c r="F511" i="23"/>
  <c r="E511" i="23"/>
  <c r="D511" i="23"/>
  <c r="C511" i="23"/>
  <c r="I510" i="23"/>
  <c r="H510" i="23"/>
  <c r="G510" i="23"/>
  <c r="F510" i="23"/>
  <c r="E510" i="23"/>
  <c r="D510" i="23"/>
  <c r="C510" i="23"/>
  <c r="I509" i="23"/>
  <c r="H509" i="23"/>
  <c r="G509" i="23"/>
  <c r="F509" i="23"/>
  <c r="E509" i="23"/>
  <c r="D509" i="23"/>
  <c r="C509" i="23"/>
  <c r="I507" i="23"/>
  <c r="H507" i="23"/>
  <c r="G507" i="23"/>
  <c r="F507" i="23"/>
  <c r="E507" i="23"/>
  <c r="D507" i="23"/>
  <c r="C507" i="23"/>
  <c r="I506" i="23"/>
  <c r="H506" i="23"/>
  <c r="G506" i="23"/>
  <c r="F506" i="23"/>
  <c r="E506" i="23"/>
  <c r="D506" i="23"/>
  <c r="C506" i="23"/>
  <c r="I505" i="23"/>
  <c r="H505" i="23"/>
  <c r="G505" i="23"/>
  <c r="F505" i="23"/>
  <c r="E505" i="23"/>
  <c r="D505" i="23"/>
  <c r="C505" i="23"/>
  <c r="I504" i="23"/>
  <c r="H504" i="23"/>
  <c r="G504" i="23"/>
  <c r="F504" i="23"/>
  <c r="E504" i="23"/>
  <c r="D504" i="23"/>
  <c r="C504" i="23"/>
  <c r="I503" i="23"/>
  <c r="H503" i="23"/>
  <c r="G503" i="23"/>
  <c r="F503" i="23"/>
  <c r="E503" i="23"/>
  <c r="D503" i="23"/>
  <c r="C503" i="23"/>
  <c r="C502" i="23"/>
  <c r="C501" i="23"/>
  <c r="C500" i="23"/>
  <c r="C499" i="23"/>
  <c r="C498" i="23"/>
  <c r="C497" i="23"/>
  <c r="I496" i="23"/>
  <c r="H496" i="23"/>
  <c r="G496" i="23"/>
  <c r="F496" i="23"/>
  <c r="E496" i="23"/>
  <c r="D496" i="23"/>
  <c r="C496" i="23"/>
  <c r="I495" i="23"/>
  <c r="H495" i="23"/>
  <c r="G495" i="23"/>
  <c r="F495" i="23"/>
  <c r="E495" i="23"/>
  <c r="D495" i="23"/>
  <c r="C495" i="23"/>
  <c r="I494" i="23"/>
  <c r="H494" i="23"/>
  <c r="G494" i="23"/>
  <c r="F494" i="23"/>
  <c r="E494" i="23"/>
  <c r="D494" i="23"/>
  <c r="C494" i="23"/>
  <c r="I493" i="23"/>
  <c r="H493" i="23"/>
  <c r="G493" i="23"/>
  <c r="F493" i="23"/>
  <c r="E493" i="23"/>
  <c r="D493" i="23"/>
  <c r="C493" i="23"/>
  <c r="I492" i="23"/>
  <c r="H492" i="23"/>
  <c r="G492" i="23"/>
  <c r="F492" i="23"/>
  <c r="E492" i="23"/>
  <c r="D492" i="23"/>
  <c r="C492" i="23"/>
  <c r="I491" i="23"/>
  <c r="H491" i="23"/>
  <c r="G491" i="23"/>
  <c r="F491" i="23"/>
  <c r="E491" i="23"/>
  <c r="D491" i="23"/>
  <c r="C491" i="23"/>
  <c r="I490" i="23"/>
  <c r="H490" i="23"/>
  <c r="G490" i="23"/>
  <c r="F490" i="23"/>
  <c r="E490" i="23"/>
  <c r="D490" i="23"/>
  <c r="C490" i="23"/>
  <c r="I489" i="23"/>
  <c r="H489" i="23"/>
  <c r="G489" i="23"/>
  <c r="F489" i="23"/>
  <c r="E489" i="23"/>
  <c r="D489" i="23"/>
  <c r="C489" i="23"/>
  <c r="I488" i="23"/>
  <c r="H488" i="23"/>
  <c r="G488" i="23"/>
  <c r="F488" i="23"/>
  <c r="E488" i="23"/>
  <c r="D488" i="23"/>
  <c r="C488" i="23"/>
  <c r="I487" i="23"/>
  <c r="H487" i="23"/>
  <c r="G487" i="23"/>
  <c r="F487" i="23"/>
  <c r="E487" i="23"/>
  <c r="D487" i="23"/>
  <c r="C487" i="23"/>
  <c r="I486" i="23"/>
  <c r="H486" i="23"/>
  <c r="G486" i="23"/>
  <c r="F486" i="23"/>
  <c r="E486" i="23"/>
  <c r="D486" i="23"/>
  <c r="C486" i="23"/>
  <c r="I485" i="23"/>
  <c r="H485" i="23"/>
  <c r="G485" i="23"/>
  <c r="F485" i="23"/>
  <c r="E485" i="23"/>
  <c r="D485" i="23"/>
  <c r="C485" i="23"/>
  <c r="I480" i="23"/>
  <c r="H480" i="23"/>
  <c r="G480" i="23"/>
  <c r="F480" i="23"/>
  <c r="E480" i="23"/>
  <c r="D480" i="23"/>
  <c r="C480" i="23"/>
  <c r="I479" i="23"/>
  <c r="H479" i="23"/>
  <c r="G479" i="23"/>
  <c r="F479" i="23"/>
  <c r="E479" i="23"/>
  <c r="D479" i="23"/>
  <c r="C479" i="23"/>
  <c r="I478" i="23"/>
  <c r="H478" i="23"/>
  <c r="G478" i="23"/>
  <c r="F478" i="23"/>
  <c r="E478" i="23"/>
  <c r="D478" i="23"/>
  <c r="C478" i="23"/>
  <c r="I477" i="23"/>
  <c r="H477" i="23"/>
  <c r="G477" i="23"/>
  <c r="F477" i="23"/>
  <c r="E477" i="23"/>
  <c r="D477" i="23"/>
  <c r="C477" i="23"/>
  <c r="I476" i="23"/>
  <c r="H476" i="23"/>
  <c r="G476" i="23"/>
  <c r="F476" i="23"/>
  <c r="E476" i="23"/>
  <c r="D476" i="23"/>
  <c r="C476" i="23"/>
  <c r="I475" i="23"/>
  <c r="H475" i="23"/>
  <c r="G475" i="23"/>
  <c r="F475" i="23"/>
  <c r="E475" i="23"/>
  <c r="D475" i="23"/>
  <c r="C475" i="23"/>
  <c r="I474" i="23"/>
  <c r="H474" i="23"/>
  <c r="G474" i="23"/>
  <c r="F474" i="23"/>
  <c r="E474" i="23"/>
  <c r="D474" i="23"/>
  <c r="C474" i="23"/>
  <c r="I473" i="23"/>
  <c r="H473" i="23"/>
  <c r="G473" i="23"/>
  <c r="F473" i="23"/>
  <c r="E473" i="23"/>
  <c r="D473" i="23"/>
  <c r="C473" i="23"/>
  <c r="I472" i="23"/>
  <c r="H472" i="23"/>
  <c r="G472" i="23"/>
  <c r="F472" i="23"/>
  <c r="E472" i="23"/>
  <c r="D472" i="23"/>
  <c r="C472" i="23"/>
  <c r="I471" i="23"/>
  <c r="H471" i="23"/>
  <c r="G471" i="23"/>
  <c r="F471" i="23"/>
  <c r="E471" i="23"/>
  <c r="D471" i="23"/>
  <c r="C471" i="23"/>
  <c r="I470" i="23"/>
  <c r="H470" i="23"/>
  <c r="G470" i="23"/>
  <c r="F470" i="23"/>
  <c r="E470" i="23"/>
  <c r="D470" i="23"/>
  <c r="C470" i="23"/>
  <c r="I469" i="23"/>
  <c r="H469" i="23"/>
  <c r="G469" i="23"/>
  <c r="F469" i="23"/>
  <c r="E469" i="23"/>
  <c r="D469" i="23"/>
  <c r="C469" i="23"/>
  <c r="I468" i="23"/>
  <c r="H468" i="23"/>
  <c r="G468" i="23"/>
  <c r="F468" i="23"/>
  <c r="E468" i="23"/>
  <c r="D468" i="23"/>
  <c r="C468" i="23"/>
  <c r="I467" i="23"/>
  <c r="H467" i="23"/>
  <c r="G467" i="23"/>
  <c r="F467" i="23"/>
  <c r="E467" i="23"/>
  <c r="D467" i="23"/>
  <c r="C467" i="23"/>
  <c r="I466" i="23"/>
  <c r="H466" i="23"/>
  <c r="G466" i="23"/>
  <c r="F466" i="23"/>
  <c r="E466" i="23"/>
  <c r="D466" i="23"/>
  <c r="C466" i="23"/>
  <c r="I465" i="23"/>
  <c r="H465" i="23"/>
  <c r="G465" i="23"/>
  <c r="F465" i="23"/>
  <c r="E465" i="23"/>
  <c r="D465" i="23"/>
  <c r="C465" i="23"/>
  <c r="I464" i="23"/>
  <c r="H464" i="23"/>
  <c r="G464" i="23"/>
  <c r="F464" i="23"/>
  <c r="E464" i="23"/>
  <c r="D464" i="23"/>
  <c r="C464" i="23"/>
  <c r="I463" i="23"/>
  <c r="H463" i="23"/>
  <c r="G463" i="23"/>
  <c r="F463" i="23"/>
  <c r="E463" i="23"/>
  <c r="D463" i="23"/>
  <c r="C463" i="23"/>
  <c r="I462" i="23"/>
  <c r="H462" i="23"/>
  <c r="G462" i="23"/>
  <c r="F462" i="23"/>
  <c r="E462" i="23"/>
  <c r="D462" i="23"/>
  <c r="C462" i="23"/>
  <c r="I461" i="23"/>
  <c r="H461" i="23"/>
  <c r="G461" i="23"/>
  <c r="F461" i="23"/>
  <c r="E461" i="23"/>
  <c r="D461" i="23"/>
  <c r="C461" i="23"/>
  <c r="I460" i="23"/>
  <c r="H460" i="23"/>
  <c r="G460" i="23"/>
  <c r="F460" i="23"/>
  <c r="E460" i="23"/>
  <c r="D460" i="23"/>
  <c r="C460" i="23"/>
  <c r="I459" i="23"/>
  <c r="H459" i="23"/>
  <c r="G459" i="23"/>
  <c r="F459" i="23"/>
  <c r="E459" i="23"/>
  <c r="D459" i="23"/>
  <c r="C459" i="23"/>
  <c r="I458" i="23"/>
  <c r="H458" i="23"/>
  <c r="G458" i="23"/>
  <c r="F458" i="23"/>
  <c r="E458" i="23"/>
  <c r="D458" i="23"/>
  <c r="C458" i="23"/>
  <c r="I457" i="23"/>
  <c r="H457" i="23"/>
  <c r="G457" i="23"/>
  <c r="F457" i="23"/>
  <c r="E457" i="23"/>
  <c r="D457" i="23"/>
  <c r="C457" i="23"/>
  <c r="I456" i="23"/>
  <c r="H456" i="23"/>
  <c r="G456" i="23"/>
  <c r="F456" i="23"/>
  <c r="E456" i="23"/>
  <c r="D456" i="23"/>
  <c r="C456" i="23"/>
  <c r="I455" i="23"/>
  <c r="H455" i="23"/>
  <c r="G455" i="23"/>
  <c r="F455" i="23"/>
  <c r="E455" i="23"/>
  <c r="D455" i="23"/>
  <c r="C455" i="23"/>
  <c r="I454" i="23"/>
  <c r="H454" i="23"/>
  <c r="G454" i="23"/>
  <c r="F454" i="23"/>
  <c r="E454" i="23"/>
  <c r="D454" i="23"/>
  <c r="C454" i="23"/>
  <c r="I453" i="23"/>
  <c r="H453" i="23"/>
  <c r="G453" i="23"/>
  <c r="F453" i="23"/>
  <c r="E453" i="23"/>
  <c r="D453" i="23"/>
  <c r="C453" i="23"/>
  <c r="I452" i="23"/>
  <c r="H452" i="23"/>
  <c r="G452" i="23"/>
  <c r="F452" i="23"/>
  <c r="E452" i="23"/>
  <c r="D452" i="23"/>
  <c r="C452" i="23"/>
  <c r="I451" i="23"/>
  <c r="H451" i="23"/>
  <c r="G451" i="23"/>
  <c r="F451" i="23"/>
  <c r="E451" i="23"/>
  <c r="D451" i="23"/>
  <c r="C451" i="23"/>
  <c r="I450" i="23"/>
  <c r="H450" i="23"/>
  <c r="G450" i="23"/>
  <c r="F450" i="23"/>
  <c r="E450" i="23"/>
  <c r="D450" i="23"/>
  <c r="C450" i="23"/>
  <c r="I449" i="23"/>
  <c r="H449" i="23"/>
  <c r="G449" i="23"/>
  <c r="F449" i="23"/>
  <c r="E449" i="23"/>
  <c r="D449" i="23"/>
  <c r="C449" i="23"/>
  <c r="I448" i="23"/>
  <c r="H448" i="23"/>
  <c r="G448" i="23"/>
  <c r="F448" i="23"/>
  <c r="E448" i="23"/>
  <c r="D448" i="23"/>
  <c r="C448" i="23"/>
  <c r="I447" i="23"/>
  <c r="H447" i="23"/>
  <c r="G447" i="23"/>
  <c r="F447" i="23"/>
  <c r="E447" i="23"/>
  <c r="D447" i="23"/>
  <c r="C447" i="23"/>
  <c r="I446" i="23"/>
  <c r="H446" i="23"/>
  <c r="G446" i="23"/>
  <c r="F446" i="23"/>
  <c r="E446" i="23"/>
  <c r="D446" i="23"/>
  <c r="C446" i="23"/>
  <c r="I445" i="23"/>
  <c r="H445" i="23"/>
  <c r="G445" i="23"/>
  <c r="F445" i="23"/>
  <c r="E445" i="23"/>
  <c r="D445" i="23"/>
  <c r="C445" i="23"/>
  <c r="I441" i="23"/>
  <c r="H441" i="23"/>
  <c r="G441" i="23"/>
  <c r="F441" i="23"/>
  <c r="E441" i="23"/>
  <c r="D441" i="23"/>
  <c r="C441" i="23"/>
  <c r="I440" i="23"/>
  <c r="H440" i="23"/>
  <c r="G440" i="23"/>
  <c r="F440" i="23"/>
  <c r="E440" i="23"/>
  <c r="D440" i="23"/>
  <c r="C440" i="23"/>
  <c r="I439" i="23"/>
  <c r="H439" i="23"/>
  <c r="G439" i="23"/>
  <c r="F439" i="23"/>
  <c r="E439" i="23"/>
  <c r="D439" i="23"/>
  <c r="C439" i="23"/>
  <c r="I438" i="23"/>
  <c r="H438" i="23"/>
  <c r="G438" i="23"/>
  <c r="F438" i="23"/>
  <c r="E438" i="23"/>
  <c r="D438" i="23"/>
  <c r="C438" i="23"/>
  <c r="I437" i="23"/>
  <c r="H437" i="23"/>
  <c r="G437" i="23"/>
  <c r="F437" i="23"/>
  <c r="E437" i="23"/>
  <c r="D437" i="23"/>
  <c r="C437" i="23"/>
  <c r="I436" i="23"/>
  <c r="H436" i="23"/>
  <c r="G436" i="23"/>
  <c r="F436" i="23"/>
  <c r="E436" i="23"/>
  <c r="D436" i="23"/>
  <c r="C436" i="23"/>
  <c r="I435" i="23"/>
  <c r="H435" i="23"/>
  <c r="G435" i="23"/>
  <c r="F435" i="23"/>
  <c r="E435" i="23"/>
  <c r="D435" i="23"/>
  <c r="C435" i="23"/>
  <c r="I434" i="23"/>
  <c r="H434" i="23"/>
  <c r="G434" i="23"/>
  <c r="F434" i="23"/>
  <c r="E434" i="23"/>
  <c r="D434" i="23"/>
  <c r="C434" i="23"/>
  <c r="I433" i="23"/>
  <c r="H433" i="23"/>
  <c r="G433" i="23"/>
  <c r="F433" i="23"/>
  <c r="E433" i="23"/>
  <c r="D433" i="23"/>
  <c r="C433" i="23"/>
  <c r="I432" i="23"/>
  <c r="H432" i="23"/>
  <c r="G432" i="23"/>
  <c r="F432" i="23"/>
  <c r="E432" i="23"/>
  <c r="D432" i="23"/>
  <c r="C432" i="23"/>
  <c r="I431" i="23"/>
  <c r="H431" i="23"/>
  <c r="G431" i="23"/>
  <c r="F431" i="23"/>
  <c r="E431" i="23"/>
  <c r="D431" i="23"/>
  <c r="C431" i="23"/>
  <c r="I430" i="23"/>
  <c r="H430" i="23"/>
  <c r="G430" i="23"/>
  <c r="F430" i="23"/>
  <c r="E430" i="23"/>
  <c r="D430" i="23"/>
  <c r="C430" i="23"/>
  <c r="I429" i="23"/>
  <c r="H429" i="23"/>
  <c r="G429" i="23"/>
  <c r="F429" i="23"/>
  <c r="E429" i="23"/>
  <c r="D429" i="23"/>
  <c r="C429" i="23"/>
  <c r="I428" i="23"/>
  <c r="H428" i="23"/>
  <c r="G428" i="23"/>
  <c r="F428" i="23"/>
  <c r="E428" i="23"/>
  <c r="D428" i="23"/>
  <c r="C428" i="23"/>
  <c r="I427" i="23"/>
  <c r="H427" i="23"/>
  <c r="G427" i="23"/>
  <c r="F427" i="23"/>
  <c r="E427" i="23"/>
  <c r="D427" i="23"/>
  <c r="C427" i="23"/>
  <c r="I426" i="23"/>
  <c r="H426" i="23"/>
  <c r="G426" i="23"/>
  <c r="F426" i="23"/>
  <c r="E426" i="23"/>
  <c r="D426" i="23"/>
  <c r="C426" i="23"/>
  <c r="I425" i="23"/>
  <c r="H425" i="23"/>
  <c r="G425" i="23"/>
  <c r="F425" i="23"/>
  <c r="E425" i="23"/>
  <c r="D425" i="23"/>
  <c r="C425" i="23"/>
  <c r="I424" i="23"/>
  <c r="H424" i="23"/>
  <c r="G424" i="23"/>
  <c r="F424" i="23"/>
  <c r="E424" i="23"/>
  <c r="D424" i="23"/>
  <c r="C424" i="23"/>
  <c r="I423" i="23"/>
  <c r="H423" i="23"/>
  <c r="G423" i="23"/>
  <c r="F423" i="23"/>
  <c r="E423" i="23"/>
  <c r="D423" i="23"/>
  <c r="C423" i="23"/>
  <c r="I422" i="23"/>
  <c r="H422" i="23"/>
  <c r="G422" i="23"/>
  <c r="F422" i="23"/>
  <c r="E422" i="23"/>
  <c r="D422" i="23"/>
  <c r="C422" i="23"/>
  <c r="I421" i="23"/>
  <c r="H421" i="23"/>
  <c r="G421" i="23"/>
  <c r="F421" i="23"/>
  <c r="E421" i="23"/>
  <c r="D421" i="23"/>
  <c r="C421" i="23"/>
  <c r="I420" i="23"/>
  <c r="H420" i="23"/>
  <c r="G420" i="23"/>
  <c r="F420" i="23"/>
  <c r="E420" i="23"/>
  <c r="D420" i="23"/>
  <c r="C420" i="23"/>
  <c r="I419" i="23"/>
  <c r="H419" i="23"/>
  <c r="G419" i="23"/>
  <c r="F419" i="23"/>
  <c r="E419" i="23"/>
  <c r="D419" i="23"/>
  <c r="C419" i="23"/>
  <c r="I418" i="23"/>
  <c r="H418" i="23"/>
  <c r="G418" i="23"/>
  <c r="F418" i="23"/>
  <c r="E418" i="23"/>
  <c r="D418" i="23"/>
  <c r="C418" i="23"/>
  <c r="I417" i="23"/>
  <c r="H417" i="23"/>
  <c r="G417" i="23"/>
  <c r="F417" i="23"/>
  <c r="E417" i="23"/>
  <c r="D417" i="23"/>
  <c r="C417" i="23"/>
  <c r="I416" i="23"/>
  <c r="H416" i="23"/>
  <c r="G416" i="23"/>
  <c r="F416" i="23"/>
  <c r="E416" i="23"/>
  <c r="D416" i="23"/>
  <c r="C416" i="23"/>
  <c r="I415" i="23"/>
  <c r="H415" i="23"/>
  <c r="G415" i="23"/>
  <c r="F415" i="23"/>
  <c r="E415" i="23"/>
  <c r="D415" i="23"/>
  <c r="C415" i="23"/>
  <c r="I414" i="23"/>
  <c r="H414" i="23"/>
  <c r="G414" i="23"/>
  <c r="F414" i="23"/>
  <c r="E414" i="23"/>
  <c r="D414" i="23"/>
  <c r="C414" i="23"/>
  <c r="I413" i="23"/>
  <c r="H413" i="23"/>
  <c r="G413" i="23"/>
  <c r="F413" i="23"/>
  <c r="E413" i="23"/>
  <c r="D413" i="23"/>
  <c r="C413" i="23"/>
  <c r="I411" i="23"/>
  <c r="H411" i="23"/>
  <c r="G411" i="23"/>
  <c r="F411" i="23"/>
  <c r="E411" i="23"/>
  <c r="D411" i="23"/>
  <c r="C411" i="23"/>
  <c r="I410" i="23"/>
  <c r="H410" i="23"/>
  <c r="G410" i="23"/>
  <c r="F410" i="23"/>
  <c r="E410" i="23"/>
  <c r="D410" i="23"/>
  <c r="C410" i="23"/>
  <c r="I409" i="23"/>
  <c r="H409" i="23"/>
  <c r="G409" i="23"/>
  <c r="F409" i="23"/>
  <c r="E409" i="23"/>
  <c r="D409" i="23"/>
  <c r="C409" i="23"/>
  <c r="I408" i="23"/>
  <c r="H408" i="23"/>
  <c r="G408" i="23"/>
  <c r="F408" i="23"/>
  <c r="E408" i="23"/>
  <c r="D408" i="23"/>
  <c r="C408" i="23"/>
  <c r="I407" i="23"/>
  <c r="H407" i="23"/>
  <c r="G407" i="23"/>
  <c r="F407" i="23"/>
  <c r="E407" i="23"/>
  <c r="D407" i="23"/>
  <c r="C407" i="23"/>
  <c r="C406" i="23"/>
  <c r="C405" i="23"/>
  <c r="C404" i="23"/>
  <c r="C403" i="23"/>
  <c r="C402" i="23"/>
  <c r="C401" i="23"/>
  <c r="I400" i="23"/>
  <c r="H400" i="23"/>
  <c r="G400" i="23"/>
  <c r="F400" i="23"/>
  <c r="E400" i="23"/>
  <c r="D400" i="23"/>
  <c r="C400" i="23"/>
  <c r="I399" i="23"/>
  <c r="H399" i="23"/>
  <c r="G399" i="23"/>
  <c r="F399" i="23"/>
  <c r="E399" i="23"/>
  <c r="D399" i="23"/>
  <c r="C399" i="23"/>
  <c r="I398" i="23"/>
  <c r="H398" i="23"/>
  <c r="G398" i="23"/>
  <c r="F398" i="23"/>
  <c r="E398" i="23"/>
  <c r="D398" i="23"/>
  <c r="C398" i="23"/>
  <c r="I397" i="23"/>
  <c r="H397" i="23"/>
  <c r="G397" i="23"/>
  <c r="F397" i="23"/>
  <c r="E397" i="23"/>
  <c r="D397" i="23"/>
  <c r="C397" i="23"/>
  <c r="I396" i="23"/>
  <c r="H396" i="23"/>
  <c r="G396" i="23"/>
  <c r="F396" i="23"/>
  <c r="E396" i="23"/>
  <c r="D396" i="23"/>
  <c r="C396" i="23"/>
  <c r="I395" i="23"/>
  <c r="H395" i="23"/>
  <c r="G395" i="23"/>
  <c r="F395" i="23"/>
  <c r="E395" i="23"/>
  <c r="D395" i="23"/>
  <c r="C395" i="23"/>
  <c r="I394" i="23"/>
  <c r="H394" i="23"/>
  <c r="G394" i="23"/>
  <c r="F394" i="23"/>
  <c r="E394" i="23"/>
  <c r="D394" i="23"/>
  <c r="C394" i="23"/>
  <c r="I393" i="23"/>
  <c r="H393" i="23"/>
  <c r="G393" i="23"/>
  <c r="F393" i="23"/>
  <c r="E393" i="23"/>
  <c r="D393" i="23"/>
  <c r="C393" i="23"/>
  <c r="I392" i="23"/>
  <c r="H392" i="23"/>
  <c r="G392" i="23"/>
  <c r="F392" i="23"/>
  <c r="E392" i="23"/>
  <c r="D392" i="23"/>
  <c r="C392" i="23"/>
  <c r="I391" i="23"/>
  <c r="H391" i="23"/>
  <c r="G391" i="23"/>
  <c r="F391" i="23"/>
  <c r="E391" i="23"/>
  <c r="D391" i="23"/>
  <c r="C391" i="23"/>
  <c r="I390" i="23"/>
  <c r="H390" i="23"/>
  <c r="G390" i="23"/>
  <c r="F390" i="23"/>
  <c r="E390" i="23"/>
  <c r="D390" i="23"/>
  <c r="C390" i="23"/>
  <c r="I389" i="23"/>
  <c r="H389" i="23"/>
  <c r="G389" i="23"/>
  <c r="F389" i="23"/>
  <c r="E389" i="23"/>
  <c r="D389" i="23"/>
  <c r="C389" i="23"/>
  <c r="I384" i="23"/>
  <c r="H384" i="23"/>
  <c r="G384" i="23"/>
  <c r="F384" i="23"/>
  <c r="E384" i="23"/>
  <c r="D384" i="23"/>
  <c r="C384" i="23"/>
  <c r="I383" i="23"/>
  <c r="H383" i="23"/>
  <c r="G383" i="23"/>
  <c r="F383" i="23"/>
  <c r="E383" i="23"/>
  <c r="D383" i="23"/>
  <c r="C383" i="23"/>
  <c r="I382" i="23"/>
  <c r="H382" i="23"/>
  <c r="G382" i="23"/>
  <c r="F382" i="23"/>
  <c r="E382" i="23"/>
  <c r="D382" i="23"/>
  <c r="C382" i="23"/>
  <c r="I381" i="23"/>
  <c r="H381" i="23"/>
  <c r="G381" i="23"/>
  <c r="F381" i="23"/>
  <c r="E381" i="23"/>
  <c r="D381" i="23"/>
  <c r="C381" i="23"/>
  <c r="I380" i="23"/>
  <c r="H380" i="23"/>
  <c r="G380" i="23"/>
  <c r="F380" i="23"/>
  <c r="E380" i="23"/>
  <c r="D380" i="23"/>
  <c r="C380" i="23"/>
  <c r="I379" i="23"/>
  <c r="H379" i="23"/>
  <c r="G379" i="23"/>
  <c r="F379" i="23"/>
  <c r="E379" i="23"/>
  <c r="D379" i="23"/>
  <c r="C379" i="23"/>
  <c r="I378" i="23"/>
  <c r="H378" i="23"/>
  <c r="G378" i="23"/>
  <c r="F378" i="23"/>
  <c r="E378" i="23"/>
  <c r="D378" i="23"/>
  <c r="C378" i="23"/>
  <c r="I377" i="23"/>
  <c r="H377" i="23"/>
  <c r="G377" i="23"/>
  <c r="F377" i="23"/>
  <c r="E377" i="23"/>
  <c r="D377" i="23"/>
  <c r="C377" i="23"/>
  <c r="I376" i="23"/>
  <c r="H376" i="23"/>
  <c r="G376" i="23"/>
  <c r="F376" i="23"/>
  <c r="E376" i="23"/>
  <c r="D376" i="23"/>
  <c r="C376" i="23"/>
  <c r="I375" i="23"/>
  <c r="H375" i="23"/>
  <c r="G375" i="23"/>
  <c r="F375" i="23"/>
  <c r="E375" i="23"/>
  <c r="D375" i="23"/>
  <c r="C375" i="23"/>
  <c r="I374" i="23"/>
  <c r="H374" i="23"/>
  <c r="G374" i="23"/>
  <c r="F374" i="23"/>
  <c r="E374" i="23"/>
  <c r="D374" i="23"/>
  <c r="C374" i="23"/>
  <c r="I373" i="23"/>
  <c r="H373" i="23"/>
  <c r="G373" i="23"/>
  <c r="F373" i="23"/>
  <c r="E373" i="23"/>
  <c r="D373" i="23"/>
  <c r="C373" i="23"/>
  <c r="I372" i="23"/>
  <c r="H372" i="23"/>
  <c r="G372" i="23"/>
  <c r="F372" i="23"/>
  <c r="E372" i="23"/>
  <c r="D372" i="23"/>
  <c r="C372" i="23"/>
  <c r="I371" i="23"/>
  <c r="H371" i="23"/>
  <c r="G371" i="23"/>
  <c r="F371" i="23"/>
  <c r="E371" i="23"/>
  <c r="D371" i="23"/>
  <c r="C371" i="23"/>
  <c r="I370" i="23"/>
  <c r="H370" i="23"/>
  <c r="G370" i="23"/>
  <c r="F370" i="23"/>
  <c r="E370" i="23"/>
  <c r="D370" i="23"/>
  <c r="C370" i="23"/>
  <c r="I369" i="23"/>
  <c r="H369" i="23"/>
  <c r="G369" i="23"/>
  <c r="F369" i="23"/>
  <c r="E369" i="23"/>
  <c r="D369" i="23"/>
  <c r="C369" i="23"/>
  <c r="I368" i="23"/>
  <c r="H368" i="23"/>
  <c r="G368" i="23"/>
  <c r="F368" i="23"/>
  <c r="E368" i="23"/>
  <c r="D368" i="23"/>
  <c r="C368" i="23"/>
  <c r="I367" i="23"/>
  <c r="H367" i="23"/>
  <c r="G367" i="23"/>
  <c r="F367" i="23"/>
  <c r="E367" i="23"/>
  <c r="D367" i="23"/>
  <c r="C367" i="23"/>
  <c r="I366" i="23"/>
  <c r="H366" i="23"/>
  <c r="G366" i="23"/>
  <c r="F366" i="23"/>
  <c r="E366" i="23"/>
  <c r="D366" i="23"/>
  <c r="C366" i="23"/>
  <c r="I365" i="23"/>
  <c r="H365" i="23"/>
  <c r="G365" i="23"/>
  <c r="F365" i="23"/>
  <c r="E365" i="23"/>
  <c r="D365" i="23"/>
  <c r="C365" i="23"/>
  <c r="I364" i="23"/>
  <c r="H364" i="23"/>
  <c r="G364" i="23"/>
  <c r="F364" i="23"/>
  <c r="E364" i="23"/>
  <c r="D364" i="23"/>
  <c r="C364" i="23"/>
  <c r="I363" i="23"/>
  <c r="H363" i="23"/>
  <c r="G363" i="23"/>
  <c r="F363" i="23"/>
  <c r="E363" i="23"/>
  <c r="D363" i="23"/>
  <c r="C363" i="23"/>
  <c r="I362" i="23"/>
  <c r="H362" i="23"/>
  <c r="G362" i="23"/>
  <c r="F362" i="23"/>
  <c r="E362" i="23"/>
  <c r="D362" i="23"/>
  <c r="C362" i="23"/>
  <c r="I361" i="23"/>
  <c r="H361" i="23"/>
  <c r="G361" i="23"/>
  <c r="F361" i="23"/>
  <c r="E361" i="23"/>
  <c r="D361" i="23"/>
  <c r="C361" i="23"/>
  <c r="I360" i="23"/>
  <c r="H360" i="23"/>
  <c r="G360" i="23"/>
  <c r="F360" i="23"/>
  <c r="E360" i="23"/>
  <c r="D360" i="23"/>
  <c r="C360" i="23"/>
  <c r="I359" i="23"/>
  <c r="H359" i="23"/>
  <c r="G359" i="23"/>
  <c r="F359" i="23"/>
  <c r="E359" i="23"/>
  <c r="D359" i="23"/>
  <c r="C359" i="23"/>
  <c r="I358" i="23"/>
  <c r="H358" i="23"/>
  <c r="G358" i="23"/>
  <c r="F358" i="23"/>
  <c r="E358" i="23"/>
  <c r="D358" i="23"/>
  <c r="C358" i="23"/>
  <c r="I357" i="23"/>
  <c r="H357" i="23"/>
  <c r="G357" i="23"/>
  <c r="F357" i="23"/>
  <c r="E357" i="23"/>
  <c r="D357" i="23"/>
  <c r="C357" i="23"/>
  <c r="I356" i="23"/>
  <c r="H356" i="23"/>
  <c r="G356" i="23"/>
  <c r="F356" i="23"/>
  <c r="E356" i="23"/>
  <c r="D356" i="23"/>
  <c r="C356" i="23"/>
  <c r="I355" i="23"/>
  <c r="H355" i="23"/>
  <c r="G355" i="23"/>
  <c r="F355" i="23"/>
  <c r="E355" i="23"/>
  <c r="D355" i="23"/>
  <c r="C355" i="23"/>
  <c r="I354" i="23"/>
  <c r="H354" i="23"/>
  <c r="G354" i="23"/>
  <c r="F354" i="23"/>
  <c r="E354" i="23"/>
  <c r="D354" i="23"/>
  <c r="C354" i="23"/>
  <c r="I353" i="23"/>
  <c r="H353" i="23"/>
  <c r="G353" i="23"/>
  <c r="F353" i="23"/>
  <c r="E353" i="23"/>
  <c r="D353" i="23"/>
  <c r="C353" i="23"/>
  <c r="I352" i="23"/>
  <c r="H352" i="23"/>
  <c r="G352" i="23"/>
  <c r="F352" i="23"/>
  <c r="E352" i="23"/>
  <c r="D352" i="23"/>
  <c r="C352" i="23"/>
  <c r="I351" i="23"/>
  <c r="H351" i="23"/>
  <c r="G351" i="23"/>
  <c r="F351" i="23"/>
  <c r="E351" i="23"/>
  <c r="D351" i="23"/>
  <c r="C351" i="23"/>
  <c r="I350" i="23"/>
  <c r="H350" i="23"/>
  <c r="G350" i="23"/>
  <c r="F350" i="23"/>
  <c r="E350" i="23"/>
  <c r="D350" i="23"/>
  <c r="C350" i="23"/>
  <c r="I349" i="23"/>
  <c r="H349" i="23"/>
  <c r="G349" i="23"/>
  <c r="F349" i="23"/>
  <c r="E349" i="23"/>
  <c r="D349" i="23"/>
  <c r="C349" i="23"/>
  <c r="I345" i="23"/>
  <c r="H345" i="23"/>
  <c r="G345" i="23"/>
  <c r="F345" i="23"/>
  <c r="E345" i="23"/>
  <c r="D345" i="23"/>
  <c r="C345" i="23"/>
  <c r="I344" i="23"/>
  <c r="H344" i="23"/>
  <c r="G344" i="23"/>
  <c r="F344" i="23"/>
  <c r="E344" i="23"/>
  <c r="D344" i="23"/>
  <c r="C344" i="23"/>
  <c r="I343" i="23"/>
  <c r="H343" i="23"/>
  <c r="G343" i="23"/>
  <c r="F343" i="23"/>
  <c r="E343" i="23"/>
  <c r="D343" i="23"/>
  <c r="C343" i="23"/>
  <c r="I342" i="23"/>
  <c r="H342" i="23"/>
  <c r="G342" i="23"/>
  <c r="F342" i="23"/>
  <c r="E342" i="23"/>
  <c r="D342" i="23"/>
  <c r="C342" i="23"/>
  <c r="I341" i="23"/>
  <c r="H341" i="23"/>
  <c r="G341" i="23"/>
  <c r="F341" i="23"/>
  <c r="E341" i="23"/>
  <c r="D341" i="23"/>
  <c r="C341" i="23"/>
  <c r="I340" i="23"/>
  <c r="H340" i="23"/>
  <c r="G340" i="23"/>
  <c r="F340" i="23"/>
  <c r="E340" i="23"/>
  <c r="D340" i="23"/>
  <c r="C340" i="23"/>
  <c r="I339" i="23"/>
  <c r="H339" i="23"/>
  <c r="G339" i="23"/>
  <c r="F339" i="23"/>
  <c r="E339" i="23"/>
  <c r="D339" i="23"/>
  <c r="C339" i="23"/>
  <c r="I338" i="23"/>
  <c r="H338" i="23"/>
  <c r="G338" i="23"/>
  <c r="F338" i="23"/>
  <c r="E338" i="23"/>
  <c r="D338" i="23"/>
  <c r="C338" i="23"/>
  <c r="I337" i="23"/>
  <c r="H337" i="23"/>
  <c r="G337" i="23"/>
  <c r="F337" i="23"/>
  <c r="E337" i="23"/>
  <c r="D337" i="23"/>
  <c r="C337" i="23"/>
  <c r="I336" i="23"/>
  <c r="H336" i="23"/>
  <c r="G336" i="23"/>
  <c r="F336" i="23"/>
  <c r="E336" i="23"/>
  <c r="D336" i="23"/>
  <c r="C336" i="23"/>
  <c r="I335" i="23"/>
  <c r="H335" i="23"/>
  <c r="G335" i="23"/>
  <c r="F335" i="23"/>
  <c r="E335" i="23"/>
  <c r="D335" i="23"/>
  <c r="C335" i="23"/>
  <c r="I334" i="23"/>
  <c r="H334" i="23"/>
  <c r="G334" i="23"/>
  <c r="F334" i="23"/>
  <c r="E334" i="23"/>
  <c r="D334" i="23"/>
  <c r="C334" i="23"/>
  <c r="I333" i="23"/>
  <c r="H333" i="23"/>
  <c r="G333" i="23"/>
  <c r="F333" i="23"/>
  <c r="E333" i="23"/>
  <c r="D333" i="23"/>
  <c r="C333" i="23"/>
  <c r="I332" i="23"/>
  <c r="H332" i="23"/>
  <c r="G332" i="23"/>
  <c r="F332" i="23"/>
  <c r="E332" i="23"/>
  <c r="D332" i="23"/>
  <c r="C332" i="23"/>
  <c r="I331" i="23"/>
  <c r="H331" i="23"/>
  <c r="G331" i="23"/>
  <c r="F331" i="23"/>
  <c r="E331" i="23"/>
  <c r="D331" i="23"/>
  <c r="C331" i="23"/>
  <c r="I330" i="23"/>
  <c r="H330" i="23"/>
  <c r="G330" i="23"/>
  <c r="F330" i="23"/>
  <c r="E330" i="23"/>
  <c r="D330" i="23"/>
  <c r="C330" i="23"/>
  <c r="I329" i="23"/>
  <c r="H329" i="23"/>
  <c r="G329" i="23"/>
  <c r="F329" i="23"/>
  <c r="E329" i="23"/>
  <c r="D329" i="23"/>
  <c r="C329" i="23"/>
  <c r="I328" i="23"/>
  <c r="H328" i="23"/>
  <c r="G328" i="23"/>
  <c r="F328" i="23"/>
  <c r="E328" i="23"/>
  <c r="D328" i="23"/>
  <c r="C328" i="23"/>
  <c r="I327" i="23"/>
  <c r="H327" i="23"/>
  <c r="G327" i="23"/>
  <c r="F327" i="23"/>
  <c r="E327" i="23"/>
  <c r="D327" i="23"/>
  <c r="C327" i="23"/>
  <c r="I326" i="23"/>
  <c r="H326" i="23"/>
  <c r="G326" i="23"/>
  <c r="F326" i="23"/>
  <c r="E326" i="23"/>
  <c r="D326" i="23"/>
  <c r="C326" i="23"/>
  <c r="I325" i="23"/>
  <c r="H325" i="23"/>
  <c r="G325" i="23"/>
  <c r="F325" i="23"/>
  <c r="E325" i="23"/>
  <c r="D325" i="23"/>
  <c r="C325" i="23"/>
  <c r="I324" i="23"/>
  <c r="H324" i="23"/>
  <c r="G324" i="23"/>
  <c r="F324" i="23"/>
  <c r="E324" i="23"/>
  <c r="D324" i="23"/>
  <c r="C324" i="23"/>
  <c r="I323" i="23"/>
  <c r="H323" i="23"/>
  <c r="G323" i="23"/>
  <c r="F323" i="23"/>
  <c r="E323" i="23"/>
  <c r="D323" i="23"/>
  <c r="C323" i="23"/>
  <c r="I322" i="23"/>
  <c r="H322" i="23"/>
  <c r="G322" i="23"/>
  <c r="F322" i="23"/>
  <c r="E322" i="23"/>
  <c r="D322" i="23"/>
  <c r="C322" i="23"/>
  <c r="I321" i="23"/>
  <c r="H321" i="23"/>
  <c r="G321" i="23"/>
  <c r="F321" i="23"/>
  <c r="E321" i="23"/>
  <c r="D321" i="23"/>
  <c r="C321" i="23"/>
  <c r="I320" i="23"/>
  <c r="H320" i="23"/>
  <c r="G320" i="23"/>
  <c r="F320" i="23"/>
  <c r="E320" i="23"/>
  <c r="D320" i="23"/>
  <c r="C320" i="23"/>
  <c r="I319" i="23"/>
  <c r="H319" i="23"/>
  <c r="G319" i="23"/>
  <c r="F319" i="23"/>
  <c r="E319" i="23"/>
  <c r="D319" i="23"/>
  <c r="C319" i="23"/>
  <c r="I318" i="23"/>
  <c r="H318" i="23"/>
  <c r="G318" i="23"/>
  <c r="F318" i="23"/>
  <c r="E318" i="23"/>
  <c r="D318" i="23"/>
  <c r="C318" i="23"/>
  <c r="I317" i="23"/>
  <c r="H317" i="23"/>
  <c r="G317" i="23"/>
  <c r="F317" i="23"/>
  <c r="E317" i="23"/>
  <c r="D317" i="23"/>
  <c r="C317" i="23"/>
  <c r="I315" i="23"/>
  <c r="H315" i="23"/>
  <c r="G315" i="23"/>
  <c r="F315" i="23"/>
  <c r="E315" i="23"/>
  <c r="D315" i="23"/>
  <c r="C315" i="23"/>
  <c r="I314" i="23"/>
  <c r="H314" i="23"/>
  <c r="G314" i="23"/>
  <c r="F314" i="23"/>
  <c r="E314" i="23"/>
  <c r="D314" i="23"/>
  <c r="C314" i="23"/>
  <c r="I313" i="23"/>
  <c r="H313" i="23"/>
  <c r="G313" i="23"/>
  <c r="F313" i="23"/>
  <c r="E313" i="23"/>
  <c r="D313" i="23"/>
  <c r="C313" i="23"/>
  <c r="I312" i="23"/>
  <c r="H312" i="23"/>
  <c r="G312" i="23"/>
  <c r="F312" i="23"/>
  <c r="E312" i="23"/>
  <c r="D312" i="23"/>
  <c r="C312" i="23"/>
  <c r="I311" i="23"/>
  <c r="H311" i="23"/>
  <c r="G311" i="23"/>
  <c r="F311" i="23"/>
  <c r="E311" i="23"/>
  <c r="D311" i="23"/>
  <c r="C311" i="23"/>
  <c r="C310" i="23"/>
  <c r="C309" i="23"/>
  <c r="C308" i="23"/>
  <c r="C307" i="23"/>
  <c r="C306" i="23"/>
  <c r="C305" i="23"/>
  <c r="I304" i="23"/>
  <c r="H304" i="23"/>
  <c r="G304" i="23"/>
  <c r="F304" i="23"/>
  <c r="E304" i="23"/>
  <c r="D304" i="23"/>
  <c r="C304" i="23"/>
  <c r="I303" i="23"/>
  <c r="H303" i="23"/>
  <c r="G303" i="23"/>
  <c r="F303" i="23"/>
  <c r="E303" i="23"/>
  <c r="D303" i="23"/>
  <c r="C303" i="23"/>
  <c r="I302" i="23"/>
  <c r="H302" i="23"/>
  <c r="G302" i="23"/>
  <c r="F302" i="23"/>
  <c r="E302" i="23"/>
  <c r="D302" i="23"/>
  <c r="C302" i="23"/>
  <c r="I301" i="23"/>
  <c r="H301" i="23"/>
  <c r="G301" i="23"/>
  <c r="F301" i="23"/>
  <c r="E301" i="23"/>
  <c r="D301" i="23"/>
  <c r="C301" i="23"/>
  <c r="I300" i="23"/>
  <c r="H300" i="23"/>
  <c r="G300" i="23"/>
  <c r="F300" i="23"/>
  <c r="E300" i="23"/>
  <c r="D300" i="23"/>
  <c r="C300" i="23"/>
  <c r="I299" i="23"/>
  <c r="H299" i="23"/>
  <c r="G299" i="23"/>
  <c r="F299" i="23"/>
  <c r="E299" i="23"/>
  <c r="D299" i="23"/>
  <c r="C299" i="23"/>
  <c r="I298" i="23"/>
  <c r="H298" i="23"/>
  <c r="G298" i="23"/>
  <c r="F298" i="23"/>
  <c r="E298" i="23"/>
  <c r="D298" i="23"/>
  <c r="C298" i="23"/>
  <c r="I297" i="23"/>
  <c r="H297" i="23"/>
  <c r="G297" i="23"/>
  <c r="F297" i="23"/>
  <c r="E297" i="23"/>
  <c r="D297" i="23"/>
  <c r="C297" i="23"/>
  <c r="I296" i="23"/>
  <c r="H296" i="23"/>
  <c r="G296" i="23"/>
  <c r="F296" i="23"/>
  <c r="E296" i="23"/>
  <c r="D296" i="23"/>
  <c r="C296" i="23"/>
  <c r="I295" i="23"/>
  <c r="H295" i="23"/>
  <c r="G295" i="23"/>
  <c r="F295" i="23"/>
  <c r="E295" i="23"/>
  <c r="D295" i="23"/>
  <c r="C295" i="23"/>
  <c r="I294" i="23"/>
  <c r="H294" i="23"/>
  <c r="G294" i="23"/>
  <c r="F294" i="23"/>
  <c r="E294" i="23"/>
  <c r="D294" i="23"/>
  <c r="C294" i="23"/>
  <c r="I293" i="23"/>
  <c r="H293" i="23"/>
  <c r="G293" i="23"/>
  <c r="F293" i="23"/>
  <c r="E293" i="23"/>
  <c r="D293" i="23"/>
  <c r="C293" i="23"/>
  <c r="I288" i="23"/>
  <c r="H288" i="23"/>
  <c r="G288" i="23"/>
  <c r="F288" i="23"/>
  <c r="E288" i="23"/>
  <c r="D288" i="23"/>
  <c r="C288" i="23"/>
  <c r="I287" i="23"/>
  <c r="H287" i="23"/>
  <c r="G287" i="23"/>
  <c r="F287" i="23"/>
  <c r="E287" i="23"/>
  <c r="D287" i="23"/>
  <c r="C287" i="23"/>
  <c r="I286" i="23"/>
  <c r="H286" i="23"/>
  <c r="G286" i="23"/>
  <c r="F286" i="23"/>
  <c r="E286" i="23"/>
  <c r="D286" i="23"/>
  <c r="C286" i="23"/>
  <c r="I285" i="23"/>
  <c r="H285" i="23"/>
  <c r="G285" i="23"/>
  <c r="F285" i="23"/>
  <c r="E285" i="23"/>
  <c r="D285" i="23"/>
  <c r="C285" i="23"/>
  <c r="I284" i="23"/>
  <c r="H284" i="23"/>
  <c r="G284" i="23"/>
  <c r="F284" i="23"/>
  <c r="E284" i="23"/>
  <c r="D284" i="23"/>
  <c r="C284" i="23"/>
  <c r="I283" i="23"/>
  <c r="H283" i="23"/>
  <c r="G283" i="23"/>
  <c r="F283" i="23"/>
  <c r="E283" i="23"/>
  <c r="D283" i="23"/>
  <c r="C283" i="23"/>
  <c r="I282" i="23"/>
  <c r="H282" i="23"/>
  <c r="G282" i="23"/>
  <c r="F282" i="23"/>
  <c r="E282" i="23"/>
  <c r="D282" i="23"/>
  <c r="C282" i="23"/>
  <c r="I281" i="23"/>
  <c r="H281" i="23"/>
  <c r="G281" i="23"/>
  <c r="F281" i="23"/>
  <c r="E281" i="23"/>
  <c r="D281" i="23"/>
  <c r="C281" i="23"/>
  <c r="I280" i="23"/>
  <c r="H280" i="23"/>
  <c r="G280" i="23"/>
  <c r="F280" i="23"/>
  <c r="E280" i="23"/>
  <c r="D280" i="23"/>
  <c r="C280" i="23"/>
  <c r="I279" i="23"/>
  <c r="H279" i="23"/>
  <c r="G279" i="23"/>
  <c r="F279" i="23"/>
  <c r="E279" i="23"/>
  <c r="D279" i="23"/>
  <c r="C279" i="23"/>
  <c r="I278" i="23"/>
  <c r="H278" i="23"/>
  <c r="G278" i="23"/>
  <c r="F278" i="23"/>
  <c r="E278" i="23"/>
  <c r="D278" i="23"/>
  <c r="C278" i="23"/>
  <c r="I277" i="23"/>
  <c r="H277" i="23"/>
  <c r="G277" i="23"/>
  <c r="F277" i="23"/>
  <c r="E277" i="23"/>
  <c r="D277" i="23"/>
  <c r="C277" i="23"/>
  <c r="I276" i="23"/>
  <c r="H276" i="23"/>
  <c r="G276" i="23"/>
  <c r="F276" i="23"/>
  <c r="E276" i="23"/>
  <c r="D276" i="23"/>
  <c r="C276" i="23"/>
  <c r="I275" i="23"/>
  <c r="H275" i="23"/>
  <c r="G275" i="23"/>
  <c r="F275" i="23"/>
  <c r="E275" i="23"/>
  <c r="D275" i="23"/>
  <c r="C275" i="23"/>
  <c r="I274" i="23"/>
  <c r="H274" i="23"/>
  <c r="G274" i="23"/>
  <c r="F274" i="23"/>
  <c r="E274" i="23"/>
  <c r="D274" i="23"/>
  <c r="C274" i="23"/>
  <c r="I273" i="23"/>
  <c r="H273" i="23"/>
  <c r="G273" i="23"/>
  <c r="F273" i="23"/>
  <c r="E273" i="23"/>
  <c r="D273" i="23"/>
  <c r="C273" i="23"/>
  <c r="I272" i="23"/>
  <c r="H272" i="23"/>
  <c r="G272" i="23"/>
  <c r="F272" i="23"/>
  <c r="E272" i="23"/>
  <c r="D272" i="23"/>
  <c r="C272" i="23"/>
  <c r="I271" i="23"/>
  <c r="H271" i="23"/>
  <c r="G271" i="23"/>
  <c r="F271" i="23"/>
  <c r="E271" i="23"/>
  <c r="D271" i="23"/>
  <c r="C271" i="23"/>
  <c r="I270" i="23"/>
  <c r="H270" i="23"/>
  <c r="G270" i="23"/>
  <c r="F270" i="23"/>
  <c r="E270" i="23"/>
  <c r="D270" i="23"/>
  <c r="C270" i="23"/>
  <c r="I269" i="23"/>
  <c r="H269" i="23"/>
  <c r="G269" i="23"/>
  <c r="F269" i="23"/>
  <c r="E269" i="23"/>
  <c r="D269" i="23"/>
  <c r="C269" i="23"/>
  <c r="I268" i="23"/>
  <c r="H268" i="23"/>
  <c r="G268" i="23"/>
  <c r="F268" i="23"/>
  <c r="E268" i="23"/>
  <c r="D268" i="23"/>
  <c r="C268" i="23"/>
  <c r="I267" i="23"/>
  <c r="H267" i="23"/>
  <c r="G267" i="23"/>
  <c r="F267" i="23"/>
  <c r="E267" i="23"/>
  <c r="D267" i="23"/>
  <c r="C267" i="23"/>
  <c r="I266" i="23"/>
  <c r="H266" i="23"/>
  <c r="G266" i="23"/>
  <c r="F266" i="23"/>
  <c r="E266" i="23"/>
  <c r="D266" i="23"/>
  <c r="C266" i="23"/>
  <c r="I265" i="23"/>
  <c r="H265" i="23"/>
  <c r="G265" i="23"/>
  <c r="F265" i="23"/>
  <c r="E265" i="23"/>
  <c r="D265" i="23"/>
  <c r="C265" i="23"/>
  <c r="I264" i="23"/>
  <c r="H264" i="23"/>
  <c r="G264" i="23"/>
  <c r="F264" i="23"/>
  <c r="E264" i="23"/>
  <c r="D264" i="23"/>
  <c r="C264" i="23"/>
  <c r="I263" i="23"/>
  <c r="H263" i="23"/>
  <c r="G263" i="23"/>
  <c r="F263" i="23"/>
  <c r="E263" i="23"/>
  <c r="D263" i="23"/>
  <c r="C263" i="23"/>
  <c r="I262" i="23"/>
  <c r="H262" i="23"/>
  <c r="G262" i="23"/>
  <c r="F262" i="23"/>
  <c r="E262" i="23"/>
  <c r="D262" i="23"/>
  <c r="C262" i="23"/>
  <c r="I261" i="23"/>
  <c r="H261" i="23"/>
  <c r="G261" i="23"/>
  <c r="F261" i="23"/>
  <c r="E261" i="23"/>
  <c r="D261" i="23"/>
  <c r="C261" i="23"/>
  <c r="I260" i="23"/>
  <c r="H260" i="23"/>
  <c r="G260" i="23"/>
  <c r="F260" i="23"/>
  <c r="E260" i="23"/>
  <c r="D260" i="23"/>
  <c r="C260" i="23"/>
  <c r="I259" i="23"/>
  <c r="H259" i="23"/>
  <c r="G259" i="23"/>
  <c r="F259" i="23"/>
  <c r="E259" i="23"/>
  <c r="D259" i="23"/>
  <c r="C259" i="23"/>
  <c r="I258" i="23"/>
  <c r="H258" i="23"/>
  <c r="G258" i="23"/>
  <c r="F258" i="23"/>
  <c r="E258" i="23"/>
  <c r="D258" i="23"/>
  <c r="C258" i="23"/>
  <c r="I257" i="23"/>
  <c r="H257" i="23"/>
  <c r="G257" i="23"/>
  <c r="F257" i="23"/>
  <c r="E257" i="23"/>
  <c r="D257" i="23"/>
  <c r="C257" i="23"/>
  <c r="I256" i="23"/>
  <c r="H256" i="23"/>
  <c r="G256" i="23"/>
  <c r="F256" i="23"/>
  <c r="E256" i="23"/>
  <c r="D256" i="23"/>
  <c r="C256" i="23"/>
  <c r="I255" i="23"/>
  <c r="H255" i="23"/>
  <c r="G255" i="23"/>
  <c r="F255" i="23"/>
  <c r="E255" i="23"/>
  <c r="D255" i="23"/>
  <c r="C255" i="23"/>
  <c r="I254" i="23"/>
  <c r="H254" i="23"/>
  <c r="G254" i="23"/>
  <c r="F254" i="23"/>
  <c r="E254" i="23"/>
  <c r="D254" i="23"/>
  <c r="C254" i="23"/>
  <c r="I253" i="23"/>
  <c r="H253" i="23"/>
  <c r="G253" i="23"/>
  <c r="F253" i="23"/>
  <c r="E253" i="23"/>
  <c r="D253" i="23"/>
  <c r="C253" i="23"/>
  <c r="I249" i="23"/>
  <c r="H249" i="23"/>
  <c r="G249" i="23"/>
  <c r="F249" i="23"/>
  <c r="E249" i="23"/>
  <c r="D249" i="23"/>
  <c r="C249" i="23"/>
  <c r="I248" i="23"/>
  <c r="H248" i="23"/>
  <c r="G248" i="23"/>
  <c r="F248" i="23"/>
  <c r="E248" i="23"/>
  <c r="D248" i="23"/>
  <c r="C248" i="23"/>
  <c r="I247" i="23"/>
  <c r="H247" i="23"/>
  <c r="G247" i="23"/>
  <c r="F247" i="23"/>
  <c r="E247" i="23"/>
  <c r="D247" i="23"/>
  <c r="C247" i="23"/>
  <c r="I246" i="23"/>
  <c r="H246" i="23"/>
  <c r="G246" i="23"/>
  <c r="F246" i="23"/>
  <c r="E246" i="23"/>
  <c r="D246" i="23"/>
  <c r="C246" i="23"/>
  <c r="I245" i="23"/>
  <c r="H245" i="23"/>
  <c r="G245" i="23"/>
  <c r="F245" i="23"/>
  <c r="E245" i="23"/>
  <c r="D245" i="23"/>
  <c r="C245" i="23"/>
  <c r="I244" i="23"/>
  <c r="H244" i="23"/>
  <c r="G244" i="23"/>
  <c r="F244" i="23"/>
  <c r="E244" i="23"/>
  <c r="D244" i="23"/>
  <c r="C244" i="23"/>
  <c r="I243" i="23"/>
  <c r="H243" i="23"/>
  <c r="G243" i="23"/>
  <c r="F243" i="23"/>
  <c r="E243" i="23"/>
  <c r="D243" i="23"/>
  <c r="C243" i="23"/>
  <c r="I242" i="23"/>
  <c r="H242" i="23"/>
  <c r="G242" i="23"/>
  <c r="F242" i="23"/>
  <c r="E242" i="23"/>
  <c r="D242" i="23"/>
  <c r="C242" i="23"/>
  <c r="I241" i="23"/>
  <c r="H241" i="23"/>
  <c r="G241" i="23"/>
  <c r="F241" i="23"/>
  <c r="E241" i="23"/>
  <c r="D241" i="23"/>
  <c r="C241" i="23"/>
  <c r="I240" i="23"/>
  <c r="H240" i="23"/>
  <c r="G240" i="23"/>
  <c r="F240" i="23"/>
  <c r="E240" i="23"/>
  <c r="D240" i="23"/>
  <c r="C240" i="23"/>
  <c r="I239" i="23"/>
  <c r="H239" i="23"/>
  <c r="G239" i="23"/>
  <c r="F239" i="23"/>
  <c r="E239" i="23"/>
  <c r="D239" i="23"/>
  <c r="C239" i="23"/>
  <c r="I238" i="23"/>
  <c r="H238" i="23"/>
  <c r="G238" i="23"/>
  <c r="F238" i="23"/>
  <c r="E238" i="23"/>
  <c r="D238" i="23"/>
  <c r="C238" i="23"/>
  <c r="I237" i="23"/>
  <c r="H237" i="23"/>
  <c r="G237" i="23"/>
  <c r="F237" i="23"/>
  <c r="E237" i="23"/>
  <c r="D237" i="23"/>
  <c r="C237" i="23"/>
  <c r="I236" i="23"/>
  <c r="H236" i="23"/>
  <c r="G236" i="23"/>
  <c r="F236" i="23"/>
  <c r="E236" i="23"/>
  <c r="D236" i="23"/>
  <c r="C236" i="23"/>
  <c r="I235" i="23"/>
  <c r="H235" i="23"/>
  <c r="G235" i="23"/>
  <c r="F235" i="23"/>
  <c r="E235" i="23"/>
  <c r="D235" i="23"/>
  <c r="C235" i="23"/>
  <c r="I234" i="23"/>
  <c r="H234" i="23"/>
  <c r="G234" i="23"/>
  <c r="F234" i="23"/>
  <c r="E234" i="23"/>
  <c r="D234" i="23"/>
  <c r="C234" i="23"/>
  <c r="I233" i="23"/>
  <c r="H233" i="23"/>
  <c r="G233" i="23"/>
  <c r="F233" i="23"/>
  <c r="E233" i="23"/>
  <c r="D233" i="23"/>
  <c r="C233" i="23"/>
  <c r="I232" i="23"/>
  <c r="H232" i="23"/>
  <c r="G232" i="23"/>
  <c r="F232" i="23"/>
  <c r="E232" i="23"/>
  <c r="D232" i="23"/>
  <c r="C232" i="23"/>
  <c r="I231" i="23"/>
  <c r="H231" i="23"/>
  <c r="G231" i="23"/>
  <c r="F231" i="23"/>
  <c r="E231" i="23"/>
  <c r="D231" i="23"/>
  <c r="C231" i="23"/>
  <c r="I230" i="23"/>
  <c r="H230" i="23"/>
  <c r="G230" i="23"/>
  <c r="F230" i="23"/>
  <c r="E230" i="23"/>
  <c r="D230" i="23"/>
  <c r="C230" i="23"/>
  <c r="I229" i="23"/>
  <c r="H229" i="23"/>
  <c r="G229" i="23"/>
  <c r="F229" i="23"/>
  <c r="E229" i="23"/>
  <c r="D229" i="23"/>
  <c r="C229" i="23"/>
  <c r="I228" i="23"/>
  <c r="H228" i="23"/>
  <c r="G228" i="23"/>
  <c r="F228" i="23"/>
  <c r="E228" i="23"/>
  <c r="D228" i="23"/>
  <c r="C228" i="23"/>
  <c r="I227" i="23"/>
  <c r="H227" i="23"/>
  <c r="G227" i="23"/>
  <c r="F227" i="23"/>
  <c r="E227" i="23"/>
  <c r="D227" i="23"/>
  <c r="C227" i="23"/>
  <c r="I226" i="23"/>
  <c r="H226" i="23"/>
  <c r="G226" i="23"/>
  <c r="F226" i="23"/>
  <c r="E226" i="23"/>
  <c r="D226" i="23"/>
  <c r="C226" i="23"/>
  <c r="I225" i="23"/>
  <c r="H225" i="23"/>
  <c r="G225" i="23"/>
  <c r="F225" i="23"/>
  <c r="E225" i="23"/>
  <c r="D225" i="23"/>
  <c r="C225" i="23"/>
  <c r="I224" i="23"/>
  <c r="H224" i="23"/>
  <c r="G224" i="23"/>
  <c r="F224" i="23"/>
  <c r="E224" i="23"/>
  <c r="D224" i="23"/>
  <c r="C224" i="23"/>
  <c r="I223" i="23"/>
  <c r="H223" i="23"/>
  <c r="G223" i="23"/>
  <c r="F223" i="23"/>
  <c r="E223" i="23"/>
  <c r="D223" i="23"/>
  <c r="C223" i="23"/>
  <c r="I222" i="23"/>
  <c r="H222" i="23"/>
  <c r="G222" i="23"/>
  <c r="F222" i="23"/>
  <c r="E222" i="23"/>
  <c r="D222" i="23"/>
  <c r="C222" i="23"/>
  <c r="I221" i="23"/>
  <c r="H221" i="23"/>
  <c r="G221" i="23"/>
  <c r="F221" i="23"/>
  <c r="E221" i="23"/>
  <c r="D221" i="23"/>
  <c r="C221" i="23"/>
  <c r="I219" i="23"/>
  <c r="H219" i="23"/>
  <c r="G219" i="23"/>
  <c r="F219" i="23"/>
  <c r="E219" i="23"/>
  <c r="D219" i="23"/>
  <c r="C219" i="23"/>
  <c r="I218" i="23"/>
  <c r="H218" i="23"/>
  <c r="G218" i="23"/>
  <c r="F218" i="23"/>
  <c r="E218" i="23"/>
  <c r="D218" i="23"/>
  <c r="C218" i="23"/>
  <c r="I217" i="23"/>
  <c r="H217" i="23"/>
  <c r="G217" i="23"/>
  <c r="F217" i="23"/>
  <c r="E217" i="23"/>
  <c r="D217" i="23"/>
  <c r="C217" i="23"/>
  <c r="I216" i="23"/>
  <c r="H216" i="23"/>
  <c r="G216" i="23"/>
  <c r="F216" i="23"/>
  <c r="E216" i="23"/>
  <c r="D216" i="23"/>
  <c r="C216" i="23"/>
  <c r="I215" i="23"/>
  <c r="H215" i="23"/>
  <c r="G215" i="23"/>
  <c r="F215" i="23"/>
  <c r="E215" i="23"/>
  <c r="D215" i="23"/>
  <c r="C215" i="23"/>
  <c r="C214" i="23"/>
  <c r="C213" i="23"/>
  <c r="C212" i="23"/>
  <c r="C211" i="23"/>
  <c r="C210" i="23"/>
  <c r="C209" i="23"/>
  <c r="I208" i="23"/>
  <c r="H208" i="23"/>
  <c r="G208" i="23"/>
  <c r="F208" i="23"/>
  <c r="E208" i="23"/>
  <c r="D208" i="23"/>
  <c r="C208" i="23"/>
  <c r="I207" i="23"/>
  <c r="H207" i="23"/>
  <c r="G207" i="23"/>
  <c r="F207" i="23"/>
  <c r="E207" i="23"/>
  <c r="D207" i="23"/>
  <c r="C207" i="23"/>
  <c r="I206" i="23"/>
  <c r="H206" i="23"/>
  <c r="G206" i="23"/>
  <c r="F206" i="23"/>
  <c r="E206" i="23"/>
  <c r="D206" i="23"/>
  <c r="C206" i="23"/>
  <c r="I205" i="23"/>
  <c r="H205" i="23"/>
  <c r="G205" i="23"/>
  <c r="F205" i="23"/>
  <c r="E205" i="23"/>
  <c r="D205" i="23"/>
  <c r="C205" i="23"/>
  <c r="I204" i="23"/>
  <c r="H204" i="23"/>
  <c r="G204" i="23"/>
  <c r="F204" i="23"/>
  <c r="E204" i="23"/>
  <c r="D204" i="23"/>
  <c r="C204" i="23"/>
  <c r="I203" i="23"/>
  <c r="H203" i="23"/>
  <c r="G203" i="23"/>
  <c r="F203" i="23"/>
  <c r="E203" i="23"/>
  <c r="D203" i="23"/>
  <c r="C203" i="23"/>
  <c r="I202" i="23"/>
  <c r="H202" i="23"/>
  <c r="G202" i="23"/>
  <c r="F202" i="23"/>
  <c r="E202" i="23"/>
  <c r="D202" i="23"/>
  <c r="C202" i="23"/>
  <c r="I201" i="23"/>
  <c r="H201" i="23"/>
  <c r="G201" i="23"/>
  <c r="F201" i="23"/>
  <c r="E201" i="23"/>
  <c r="D201" i="23"/>
  <c r="C201" i="23"/>
  <c r="I200" i="23"/>
  <c r="H200" i="23"/>
  <c r="G200" i="23"/>
  <c r="F200" i="23"/>
  <c r="E200" i="23"/>
  <c r="D200" i="23"/>
  <c r="C200" i="23"/>
  <c r="I199" i="23"/>
  <c r="H199" i="23"/>
  <c r="G199" i="23"/>
  <c r="F199" i="23"/>
  <c r="E199" i="23"/>
  <c r="D199" i="23"/>
  <c r="C199" i="23"/>
  <c r="I198" i="23"/>
  <c r="H198" i="23"/>
  <c r="G198" i="23"/>
  <c r="F198" i="23"/>
  <c r="E198" i="23"/>
  <c r="D198" i="23"/>
  <c r="C198" i="23"/>
  <c r="I197" i="23"/>
  <c r="H197" i="23"/>
  <c r="G197" i="23"/>
  <c r="F197" i="23"/>
  <c r="E197" i="23"/>
  <c r="D197" i="23"/>
  <c r="C197" i="23"/>
  <c r="D192" i="23"/>
  <c r="C192" i="23"/>
  <c r="I191" i="23"/>
  <c r="D191" i="23"/>
  <c r="C191" i="23"/>
  <c r="H190" i="23"/>
  <c r="D190" i="23"/>
  <c r="C190" i="23"/>
  <c r="G189" i="23"/>
  <c r="D189" i="23"/>
  <c r="C189" i="23"/>
  <c r="F188" i="23"/>
  <c r="D188" i="23"/>
  <c r="C188" i="23"/>
  <c r="E187" i="23"/>
  <c r="D187" i="23"/>
  <c r="C187" i="23"/>
  <c r="D186" i="23"/>
  <c r="C186" i="23"/>
  <c r="D185" i="23"/>
  <c r="C185" i="23"/>
  <c r="D184" i="23"/>
  <c r="C184" i="23"/>
  <c r="I183" i="23"/>
  <c r="D183" i="23"/>
  <c r="C183" i="23"/>
  <c r="H182" i="23"/>
  <c r="D182" i="23"/>
  <c r="C182" i="23"/>
  <c r="G181" i="23"/>
  <c r="D181" i="23"/>
  <c r="C181" i="23"/>
  <c r="F180" i="23"/>
  <c r="D180" i="23"/>
  <c r="C180" i="23"/>
  <c r="E179" i="23"/>
  <c r="D179" i="23"/>
  <c r="C179" i="23"/>
  <c r="D178" i="23"/>
  <c r="C178" i="23"/>
  <c r="D177" i="23"/>
  <c r="C177" i="23"/>
  <c r="D176" i="23"/>
  <c r="C176" i="23"/>
  <c r="I175" i="23"/>
  <c r="D175" i="23"/>
  <c r="C175" i="23"/>
  <c r="H174" i="23"/>
  <c r="D174" i="23"/>
  <c r="C174" i="23"/>
  <c r="G173" i="23"/>
  <c r="D173" i="23"/>
  <c r="C173" i="23"/>
  <c r="F172" i="23"/>
  <c r="D172" i="23"/>
  <c r="C172" i="23"/>
  <c r="I171" i="23"/>
  <c r="H171" i="23"/>
  <c r="G171" i="23"/>
  <c r="F171" i="23"/>
  <c r="E171" i="23"/>
  <c r="D171" i="23"/>
  <c r="C171" i="23"/>
  <c r="I170" i="23"/>
  <c r="H170" i="23"/>
  <c r="G170" i="23"/>
  <c r="F170" i="23"/>
  <c r="E170" i="23"/>
  <c r="D170" i="23"/>
  <c r="C170" i="23"/>
  <c r="I169" i="23"/>
  <c r="H169" i="23"/>
  <c r="G169" i="23"/>
  <c r="F169" i="23"/>
  <c r="E169" i="23"/>
  <c r="D169" i="23"/>
  <c r="C169" i="23"/>
  <c r="I168" i="23"/>
  <c r="H168" i="23"/>
  <c r="G168" i="23"/>
  <c r="F168" i="23"/>
  <c r="E168" i="23"/>
  <c r="D168" i="23"/>
  <c r="C168" i="23"/>
  <c r="I167" i="23"/>
  <c r="H167" i="23"/>
  <c r="G167" i="23"/>
  <c r="F167" i="23"/>
  <c r="E167" i="23"/>
  <c r="D167" i="23"/>
  <c r="C167" i="23"/>
  <c r="I131" i="23"/>
  <c r="H131" i="23"/>
  <c r="G131" i="23"/>
  <c r="F131" i="23"/>
  <c r="E131" i="23"/>
  <c r="D131" i="23"/>
  <c r="C131" i="23"/>
  <c r="I101" i="23"/>
  <c r="H101" i="23"/>
  <c r="G101" i="23"/>
  <c r="F101" i="23"/>
  <c r="E101" i="23"/>
  <c r="D101" i="23"/>
  <c r="C101" i="23"/>
  <c r="D96" i="23"/>
  <c r="C96" i="23"/>
  <c r="D95" i="23"/>
  <c r="C95" i="23"/>
  <c r="D94" i="23"/>
  <c r="C94" i="23"/>
  <c r="D93" i="23"/>
  <c r="C93" i="23"/>
  <c r="D92" i="23"/>
  <c r="C92" i="23"/>
  <c r="D91" i="23"/>
  <c r="C91" i="23"/>
  <c r="D90" i="23"/>
  <c r="C90" i="23"/>
  <c r="D89" i="23"/>
  <c r="C89" i="23"/>
  <c r="D88" i="23"/>
  <c r="C88" i="23"/>
  <c r="D87" i="23"/>
  <c r="C87" i="23"/>
  <c r="D86" i="23"/>
  <c r="C86" i="23"/>
  <c r="D85" i="23"/>
  <c r="C85" i="23"/>
  <c r="D84" i="23"/>
  <c r="C84" i="23"/>
  <c r="D83" i="23"/>
  <c r="C83" i="23"/>
  <c r="D82" i="23"/>
  <c r="C82" i="23"/>
  <c r="D81" i="23"/>
  <c r="C81" i="23"/>
  <c r="D80" i="23"/>
  <c r="C80" i="23"/>
  <c r="D79" i="23"/>
  <c r="C79" i="23"/>
  <c r="D78" i="23"/>
  <c r="C78" i="23"/>
  <c r="D77" i="23"/>
  <c r="C77" i="23"/>
  <c r="D76" i="23"/>
  <c r="C76" i="23"/>
  <c r="D75" i="23"/>
  <c r="C75" i="23"/>
  <c r="I74" i="23"/>
  <c r="H74" i="23"/>
  <c r="G74" i="23"/>
  <c r="F74" i="23"/>
  <c r="E74" i="23"/>
  <c r="D74" i="23"/>
  <c r="C74" i="23"/>
  <c r="I73" i="23"/>
  <c r="H73" i="23"/>
  <c r="G73" i="23"/>
  <c r="F73" i="23"/>
  <c r="E73" i="23"/>
  <c r="D73" i="23"/>
  <c r="C73" i="23"/>
  <c r="I72" i="23"/>
  <c r="H72" i="23"/>
  <c r="G72" i="23"/>
  <c r="F72" i="23"/>
  <c r="E72" i="23"/>
  <c r="D72" i="23"/>
  <c r="C72" i="23"/>
  <c r="I71" i="23"/>
  <c r="H71" i="23"/>
  <c r="G71" i="23"/>
  <c r="F71" i="23"/>
  <c r="E71" i="23"/>
  <c r="D71" i="23"/>
  <c r="C71" i="23"/>
  <c r="I5" i="23"/>
  <c r="H5" i="23"/>
  <c r="G5" i="23"/>
  <c r="F5" i="23"/>
  <c r="E5" i="23"/>
  <c r="D5" i="23"/>
  <c r="C5" i="23"/>
  <c r="E172" i="23"/>
  <c r="G172" i="23"/>
  <c r="H172" i="23"/>
  <c r="I172" i="23"/>
  <c r="E173" i="23"/>
  <c r="F173" i="23"/>
  <c r="H173" i="23"/>
  <c r="I173" i="23"/>
  <c r="E174" i="23"/>
  <c r="F174" i="23"/>
  <c r="G174" i="23"/>
  <c r="I174" i="23"/>
  <c r="E175" i="23"/>
  <c r="F175" i="23"/>
  <c r="G175" i="23"/>
  <c r="H175" i="23"/>
  <c r="E176" i="23"/>
  <c r="F176" i="23"/>
  <c r="G176" i="23"/>
  <c r="H176" i="23"/>
  <c r="I176" i="23"/>
  <c r="E177" i="23"/>
  <c r="F177" i="23"/>
  <c r="G177" i="23"/>
  <c r="H177" i="23"/>
  <c r="I177" i="23"/>
  <c r="E178" i="23"/>
  <c r="F178" i="23"/>
  <c r="G178" i="23"/>
  <c r="H178" i="23"/>
  <c r="I178" i="23"/>
  <c r="F179" i="23"/>
  <c r="G179" i="23"/>
  <c r="H179" i="23"/>
  <c r="I179" i="23"/>
  <c r="E180" i="23"/>
  <c r="G180" i="23"/>
  <c r="H180" i="23"/>
  <c r="I180" i="23"/>
  <c r="E181" i="23"/>
  <c r="F181" i="23"/>
  <c r="H181" i="23"/>
  <c r="I181" i="23"/>
  <c r="E182" i="23"/>
  <c r="F182" i="23"/>
  <c r="G182" i="23"/>
  <c r="I182" i="23"/>
  <c r="E183" i="23"/>
  <c r="F183" i="23"/>
  <c r="G183" i="23"/>
  <c r="H183" i="23"/>
  <c r="E184" i="23"/>
  <c r="F184" i="23"/>
  <c r="G184" i="23"/>
  <c r="H184" i="23"/>
  <c r="I184" i="23"/>
  <c r="E185" i="23"/>
  <c r="F185" i="23"/>
  <c r="G185" i="23"/>
  <c r="H185" i="23"/>
  <c r="I185" i="23"/>
  <c r="E186" i="23"/>
  <c r="F186" i="23"/>
  <c r="G186" i="23"/>
  <c r="H186" i="23"/>
  <c r="I186" i="23"/>
  <c r="F187" i="23"/>
  <c r="G187" i="23"/>
  <c r="H187" i="23"/>
  <c r="I187" i="23"/>
  <c r="E188" i="23"/>
  <c r="G188" i="23"/>
  <c r="H188" i="23"/>
  <c r="I188" i="23"/>
  <c r="E189" i="23"/>
  <c r="F189" i="23"/>
  <c r="H189" i="23"/>
  <c r="I189" i="23"/>
  <c r="E190" i="23"/>
  <c r="F190" i="23"/>
  <c r="G190" i="23"/>
  <c r="I190" i="23"/>
  <c r="E191" i="23"/>
  <c r="F191" i="23"/>
  <c r="G191" i="23"/>
  <c r="H191" i="23"/>
  <c r="E192" i="23"/>
  <c r="F192" i="23"/>
  <c r="G192" i="23"/>
  <c r="H192" i="23"/>
  <c r="I192" i="23"/>
  <c r="H166" i="23"/>
  <c r="E163" i="23"/>
  <c r="F153" i="23"/>
  <c r="E152" i="23"/>
  <c r="D151" i="23"/>
  <c r="H148" i="23"/>
  <c r="G147" i="23"/>
  <c r="F145" i="23"/>
  <c r="I133" i="23"/>
  <c r="H139" i="23"/>
  <c r="G139" i="23"/>
  <c r="F138" i="23"/>
  <c r="E137" i="23"/>
  <c r="G130" i="23"/>
  <c r="F130" i="23"/>
  <c r="D128" i="23"/>
  <c r="C127" i="23"/>
  <c r="F121" i="23"/>
  <c r="E120" i="23"/>
  <c r="C118" i="23"/>
  <c r="D111" i="23"/>
  <c r="I108" i="23"/>
  <c r="H107" i="23"/>
  <c r="G106" i="23"/>
  <c r="C109" i="23"/>
  <c r="I96" i="23"/>
  <c r="H96" i="23"/>
  <c r="G96" i="23"/>
  <c r="F96" i="23"/>
  <c r="E96" i="23"/>
  <c r="I95" i="23"/>
  <c r="H95" i="23"/>
  <c r="G95" i="23"/>
  <c r="F95" i="23"/>
  <c r="E95" i="23"/>
  <c r="I94" i="23"/>
  <c r="H94" i="23"/>
  <c r="G94" i="23"/>
  <c r="F94" i="23"/>
  <c r="E94" i="23"/>
  <c r="I93" i="23"/>
  <c r="H93" i="23"/>
  <c r="G93" i="23"/>
  <c r="F93" i="23"/>
  <c r="E93" i="23"/>
  <c r="K93" i="23" s="1"/>
  <c r="I92" i="23"/>
  <c r="H92" i="23"/>
  <c r="G92" i="23"/>
  <c r="F92" i="23"/>
  <c r="E92" i="23"/>
  <c r="I91" i="23"/>
  <c r="H91" i="23"/>
  <c r="G91" i="23"/>
  <c r="F91" i="23"/>
  <c r="E91" i="23"/>
  <c r="I90" i="23"/>
  <c r="H90" i="23"/>
  <c r="G90" i="23"/>
  <c r="F90" i="23"/>
  <c r="E90" i="23"/>
  <c r="I89" i="23"/>
  <c r="H89" i="23"/>
  <c r="G89" i="23"/>
  <c r="F89" i="23"/>
  <c r="E89" i="23"/>
  <c r="I88" i="23"/>
  <c r="H88" i="23"/>
  <c r="G88" i="23"/>
  <c r="F88" i="23"/>
  <c r="E88" i="23"/>
  <c r="I87" i="23"/>
  <c r="H87" i="23"/>
  <c r="G87" i="23"/>
  <c r="F87" i="23"/>
  <c r="E87" i="23"/>
  <c r="I86" i="23"/>
  <c r="H86" i="23"/>
  <c r="G86" i="23"/>
  <c r="F86" i="23"/>
  <c r="E86" i="23"/>
  <c r="I85" i="23"/>
  <c r="H85" i="23"/>
  <c r="G85" i="23"/>
  <c r="F85" i="23"/>
  <c r="E85" i="23"/>
  <c r="K85" i="23" s="1"/>
  <c r="I84" i="23"/>
  <c r="H84" i="23"/>
  <c r="G84" i="23"/>
  <c r="F84" i="23"/>
  <c r="E84" i="23"/>
  <c r="I83" i="23"/>
  <c r="H83" i="23"/>
  <c r="G83" i="23"/>
  <c r="F83" i="23"/>
  <c r="E83" i="23"/>
  <c r="I82" i="23"/>
  <c r="H82" i="23"/>
  <c r="G82" i="23"/>
  <c r="F82" i="23"/>
  <c r="E82" i="23"/>
  <c r="I81" i="23"/>
  <c r="H81" i="23"/>
  <c r="G81" i="23"/>
  <c r="F81" i="23"/>
  <c r="E81" i="23"/>
  <c r="I80" i="23"/>
  <c r="H80" i="23"/>
  <c r="G80" i="23"/>
  <c r="F80" i="23"/>
  <c r="E80" i="23"/>
  <c r="I79" i="23"/>
  <c r="H79" i="23"/>
  <c r="G79" i="23"/>
  <c r="F79" i="23"/>
  <c r="E79" i="23"/>
  <c r="I78" i="23"/>
  <c r="H78" i="23"/>
  <c r="G78" i="23"/>
  <c r="F78" i="23"/>
  <c r="E78" i="23"/>
  <c r="I77" i="23"/>
  <c r="H77" i="23"/>
  <c r="G77" i="23"/>
  <c r="F77" i="23"/>
  <c r="E77" i="23"/>
  <c r="I76" i="23"/>
  <c r="H76" i="23"/>
  <c r="G76" i="23"/>
  <c r="F76" i="23"/>
  <c r="E76" i="23"/>
  <c r="I75" i="23"/>
  <c r="H75" i="23"/>
  <c r="G75" i="23"/>
  <c r="F75" i="23"/>
  <c r="E75" i="23"/>
  <c r="H70" i="23"/>
  <c r="F69" i="23"/>
  <c r="C65" i="23"/>
  <c r="C55" i="23"/>
  <c r="C47" i="23"/>
  <c r="G43" i="23"/>
  <c r="C39" i="23"/>
  <c r="H35" i="23"/>
  <c r="G35" i="23"/>
  <c r="F35" i="23"/>
  <c r="C35" i="23"/>
  <c r="C31" i="23"/>
  <c r="E24" i="23"/>
  <c r="C24" i="23"/>
  <c r="F16" i="23"/>
  <c r="C8" i="23"/>
  <c r="J280" i="116"/>
  <c r="I280" i="116"/>
  <c r="I279" i="116"/>
  <c r="J278" i="116"/>
  <c r="G277" i="116"/>
  <c r="D275" i="116"/>
  <c r="E273" i="116"/>
  <c r="C283" i="116"/>
  <c r="C282" i="116"/>
  <c r="C281" i="116"/>
  <c r="C280" i="116"/>
  <c r="C279" i="116"/>
  <c r="C278" i="116"/>
  <c r="C277" i="116"/>
  <c r="C276" i="116"/>
  <c r="C275" i="116"/>
  <c r="C274" i="116"/>
  <c r="C273" i="116"/>
  <c r="F377" i="116"/>
  <c r="D373" i="116"/>
  <c r="F358" i="116"/>
  <c r="F349" i="116"/>
  <c r="I338" i="116"/>
  <c r="F341" i="116"/>
  <c r="C330" i="116"/>
  <c r="C323" i="116"/>
  <c r="C316" i="116"/>
  <c r="C309" i="116"/>
  <c r="C299" i="116"/>
  <c r="C292" i="116"/>
  <c r="C285" i="116"/>
  <c r="F270" i="116"/>
  <c r="F267" i="116"/>
  <c r="C264" i="116"/>
  <c r="C256" i="116"/>
  <c r="C252" i="116"/>
  <c r="C247" i="116"/>
  <c r="C238" i="116"/>
  <c r="C237" i="116"/>
  <c r="C231" i="116"/>
  <c r="C225" i="116"/>
  <c r="C219" i="116"/>
  <c r="C216" i="116"/>
  <c r="C208" i="116"/>
  <c r="C207" i="116"/>
  <c r="K656" i="23" l="1"/>
  <c r="K664" i="23"/>
  <c r="K736" i="23"/>
  <c r="K752" i="23"/>
  <c r="K768" i="23"/>
  <c r="K856" i="23"/>
  <c r="K928" i="23"/>
  <c r="K936" i="23"/>
  <c r="K1032" i="23"/>
  <c r="K1056" i="23"/>
  <c r="K1120" i="23"/>
  <c r="K1128" i="23"/>
  <c r="K1232" i="23"/>
  <c r="K1240" i="23"/>
  <c r="K1248" i="23"/>
  <c r="K1320" i="23"/>
  <c r="K1328" i="23"/>
  <c r="K1336" i="23"/>
  <c r="K1344" i="23"/>
  <c r="K1408" i="23"/>
  <c r="K1416" i="23"/>
  <c r="K1424" i="23"/>
  <c r="K1432" i="23"/>
  <c r="K1440" i="23"/>
  <c r="K1504" i="23"/>
  <c r="K1512" i="23"/>
  <c r="K1520" i="23"/>
  <c r="K1528" i="23"/>
  <c r="K1536" i="23"/>
  <c r="K1127" i="23"/>
  <c r="K1223" i="23"/>
  <c r="K1231" i="23"/>
  <c r="K1319" i="23"/>
  <c r="K1327" i="23"/>
  <c r="K1407" i="23"/>
  <c r="K353" i="23"/>
  <c r="K361" i="23"/>
  <c r="K369" i="23"/>
  <c r="K377" i="23"/>
  <c r="K545" i="23"/>
  <c r="K553" i="23"/>
  <c r="K561" i="23"/>
  <c r="K569" i="23"/>
  <c r="K737" i="23"/>
  <c r="K745" i="23"/>
  <c r="K753" i="23"/>
  <c r="K761" i="23"/>
  <c r="K283" i="23"/>
  <c r="K835" i="23"/>
  <c r="K843" i="23"/>
  <c r="K851" i="23"/>
  <c r="K859" i="23"/>
  <c r="K1043" i="23"/>
  <c r="K740" i="23"/>
  <c r="K746" i="23"/>
  <c r="K1226" i="23"/>
  <c r="K1410" i="23"/>
  <c r="K546" i="23"/>
  <c r="K378" i="23"/>
  <c r="K1142" i="23"/>
  <c r="K1214" i="23"/>
  <c r="K1326" i="23"/>
  <c r="L1050" i="23"/>
  <c r="K1241" i="23"/>
  <c r="K1329" i="23"/>
  <c r="K1337" i="23"/>
  <c r="K1409" i="23"/>
  <c r="K1417" i="23"/>
  <c r="K1425" i="23"/>
  <c r="K1505" i="23"/>
  <c r="K1513" i="23"/>
  <c r="K1521" i="23"/>
  <c r="K453" i="23"/>
  <c r="K957" i="23"/>
  <c r="K1325" i="23"/>
  <c r="K1038" i="23"/>
  <c r="K1149" i="23"/>
  <c r="K72" i="23"/>
  <c r="K275" i="23"/>
  <c r="K833" i="23"/>
  <c r="K841" i="23"/>
  <c r="K849" i="23"/>
  <c r="K1217" i="23"/>
  <c r="K1225" i="23"/>
  <c r="K1233" i="23"/>
  <c r="K1313" i="23"/>
  <c r="K1321" i="23"/>
  <c r="K1433" i="23"/>
  <c r="K1529" i="23"/>
  <c r="K1055" i="23"/>
  <c r="K1151" i="23"/>
  <c r="K1136" i="23"/>
  <c r="K1048" i="23"/>
  <c r="K1224" i="23"/>
  <c r="K1312" i="23"/>
  <c r="K639" i="23"/>
  <c r="K655" i="23"/>
  <c r="K839" i="23"/>
  <c r="L1056" i="23"/>
  <c r="L1120" i="23"/>
  <c r="L1128" i="23"/>
  <c r="L1224" i="23"/>
  <c r="L1312" i="23"/>
  <c r="L1320" i="23"/>
  <c r="L1336" i="23"/>
  <c r="L1408" i="23"/>
  <c r="L1416" i="23"/>
  <c r="L1424" i="23"/>
  <c r="L1432" i="23"/>
  <c r="L1504" i="23"/>
  <c r="L1512" i="23"/>
  <c r="K78" i="23"/>
  <c r="K86" i="23"/>
  <c r="K94" i="23"/>
  <c r="L190" i="23"/>
  <c r="K172" i="23"/>
  <c r="L177" i="23"/>
  <c r="K183" i="23"/>
  <c r="K192" i="23"/>
  <c r="L739" i="23"/>
  <c r="L747" i="23"/>
  <c r="L755" i="23"/>
  <c r="L763" i="23"/>
  <c r="K1027" i="23"/>
  <c r="K1035" i="23"/>
  <c r="K1051" i="23"/>
  <c r="K181" i="23"/>
  <c r="K71" i="23"/>
  <c r="K187" i="23"/>
  <c r="K274" i="23"/>
  <c r="K282" i="23"/>
  <c r="K354" i="23"/>
  <c r="K650" i="23"/>
  <c r="K762" i="23"/>
  <c r="L842" i="23"/>
  <c r="K946" i="23"/>
  <c r="K954" i="23"/>
  <c r="K1130" i="23"/>
  <c r="K1146" i="23"/>
  <c r="K1234" i="23"/>
  <c r="K1314" i="23"/>
  <c r="K1330" i="23"/>
  <c r="K1418" i="23"/>
  <c r="K1434" i="23"/>
  <c r="K1514" i="23"/>
  <c r="K1522" i="23"/>
  <c r="L172" i="23"/>
  <c r="L181" i="23"/>
  <c r="K190" i="23"/>
  <c r="K258" i="23"/>
  <c r="K266" i="23"/>
  <c r="K362" i="23"/>
  <c r="K370" i="23"/>
  <c r="K450" i="23"/>
  <c r="K458" i="23"/>
  <c r="K466" i="23"/>
  <c r="K474" i="23"/>
  <c r="K554" i="23"/>
  <c r="K562" i="23"/>
  <c r="K570" i="23"/>
  <c r="K642" i="23"/>
  <c r="K658" i="23"/>
  <c r="K666" i="23"/>
  <c r="K738" i="23"/>
  <c r="L746" i="23"/>
  <c r="K754" i="23"/>
  <c r="L762" i="23"/>
  <c r="L834" i="23"/>
  <c r="K930" i="23"/>
  <c r="K938" i="23"/>
  <c r="L1026" i="23"/>
  <c r="L1034" i="23"/>
  <c r="K1122" i="23"/>
  <c r="K1138" i="23"/>
  <c r="K1218" i="23"/>
  <c r="K1242" i="23"/>
  <c r="K1322" i="23"/>
  <c r="K1338" i="23"/>
  <c r="K1426" i="23"/>
  <c r="K1506" i="23"/>
  <c r="K1530" i="23"/>
  <c r="K763" i="23"/>
  <c r="K279" i="23"/>
  <c r="K927" i="23"/>
  <c r="L1032" i="23"/>
  <c r="L1048" i="23"/>
  <c r="L1232" i="23"/>
  <c r="K1239" i="23"/>
  <c r="L1248" i="23"/>
  <c r="K1311" i="23"/>
  <c r="K96" i="23"/>
  <c r="K167" i="23"/>
  <c r="L186" i="23"/>
  <c r="K284" i="23"/>
  <c r="K468" i="23"/>
  <c r="K572" i="23"/>
  <c r="K668" i="23"/>
  <c r="L740" i="23"/>
  <c r="K852" i="23"/>
  <c r="K956" i="23"/>
  <c r="K1028" i="23"/>
  <c r="K1044" i="23"/>
  <c r="K1052" i="23"/>
  <c r="K1220" i="23"/>
  <c r="K1244" i="23"/>
  <c r="K1332" i="23"/>
  <c r="K1340" i="23"/>
  <c r="K1412" i="23"/>
  <c r="K1420" i="23"/>
  <c r="K1428" i="23"/>
  <c r="K1436" i="23"/>
  <c r="K1508" i="23"/>
  <c r="K1516" i="23"/>
  <c r="K1524" i="23"/>
  <c r="K1532" i="23"/>
  <c r="L77" i="23"/>
  <c r="L192" i="23"/>
  <c r="L175" i="23"/>
  <c r="K352" i="23"/>
  <c r="K480" i="23"/>
  <c r="K576" i="23"/>
  <c r="K648" i="23"/>
  <c r="K672" i="23"/>
  <c r="K744" i="23"/>
  <c r="K760" i="23"/>
  <c r="K832" i="23"/>
  <c r="K840" i="23"/>
  <c r="L858" i="23"/>
  <c r="K864" i="23"/>
  <c r="L1042" i="23"/>
  <c r="K89" i="23"/>
  <c r="L545" i="23"/>
  <c r="L737" i="23"/>
  <c r="L745" i="23"/>
  <c r="L753" i="23"/>
  <c r="L761" i="23"/>
  <c r="L1225" i="23"/>
  <c r="L1233" i="23"/>
  <c r="L1241" i="23"/>
  <c r="L1313" i="23"/>
  <c r="L1321" i="23"/>
  <c r="L1329" i="23"/>
  <c r="L1337" i="23"/>
  <c r="L1409" i="23"/>
  <c r="L1417" i="23"/>
  <c r="L1425" i="23"/>
  <c r="L1433" i="23"/>
  <c r="L1440" i="23"/>
  <c r="L1505" i="23"/>
  <c r="L1513" i="23"/>
  <c r="L1521" i="23"/>
  <c r="L1529" i="23"/>
  <c r="K189" i="23"/>
  <c r="K178" i="23"/>
  <c r="L74" i="23"/>
  <c r="L168" i="23"/>
  <c r="K253" i="23"/>
  <c r="K261" i="23"/>
  <c r="K269" i="23"/>
  <c r="K277" i="23"/>
  <c r="K285" i="23"/>
  <c r="K349" i="23"/>
  <c r="K357" i="23"/>
  <c r="K365" i="23"/>
  <c r="K373" i="23"/>
  <c r="K381" i="23"/>
  <c r="K445" i="23"/>
  <c r="K461" i="23"/>
  <c r="K469" i="23"/>
  <c r="K477" i="23"/>
  <c r="K541" i="23"/>
  <c r="K549" i="23"/>
  <c r="K557" i="23"/>
  <c r="K565" i="23"/>
  <c r="K573" i="23"/>
  <c r="K637" i="23"/>
  <c r="K645" i="23"/>
  <c r="K653" i="23"/>
  <c r="K661" i="23"/>
  <c r="K669" i="23"/>
  <c r="K733" i="23"/>
  <c r="L741" i="23"/>
  <c r="K749" i="23"/>
  <c r="K750" i="23"/>
  <c r="L757" i="23"/>
  <c r="K765" i="23"/>
  <c r="K829" i="23"/>
  <c r="K837" i="23"/>
  <c r="L853" i="23"/>
  <c r="L861" i="23"/>
  <c r="K925" i="23"/>
  <c r="K933" i="23"/>
  <c r="K941" i="23"/>
  <c r="K949" i="23"/>
  <c r="L1021" i="23"/>
  <c r="K1029" i="23"/>
  <c r="L1037" i="23"/>
  <c r="L1045" i="23"/>
  <c r="L1053" i="23"/>
  <c r="K1117" i="23"/>
  <c r="K1125" i="23"/>
  <c r="K1133" i="23"/>
  <c r="K1141" i="23"/>
  <c r="K1213" i="23"/>
  <c r="K1221" i="23"/>
  <c r="K1229" i="23"/>
  <c r="K1237" i="23"/>
  <c r="K1245" i="23"/>
  <c r="K1309" i="23"/>
  <c r="K1317" i="23"/>
  <c r="K1333" i="23"/>
  <c r="K1341" i="23"/>
  <c r="K1405" i="23"/>
  <c r="K1413" i="23"/>
  <c r="K1421" i="23"/>
  <c r="K1429" i="23"/>
  <c r="K1437" i="23"/>
  <c r="K1501" i="23"/>
  <c r="K1509" i="23"/>
  <c r="K1517" i="23"/>
  <c r="K1525" i="23"/>
  <c r="K1533" i="23"/>
  <c r="K73" i="23"/>
  <c r="K356" i="23"/>
  <c r="K380" i="23"/>
  <c r="K452" i="23"/>
  <c r="K556" i="23"/>
  <c r="K644" i="23"/>
  <c r="L756" i="23"/>
  <c r="K186" i="23"/>
  <c r="L88" i="23"/>
  <c r="L72" i="23"/>
  <c r="K174" i="23"/>
  <c r="K268" i="23"/>
  <c r="K568" i="23"/>
  <c r="L187" i="23"/>
  <c r="L184" i="23"/>
  <c r="L180" i="23"/>
  <c r="L178" i="23"/>
  <c r="K87" i="23"/>
  <c r="K173" i="23"/>
  <c r="L254" i="23"/>
  <c r="K270" i="23"/>
  <c r="K278" i="23"/>
  <c r="K286" i="23"/>
  <c r="L350" i="23"/>
  <c r="K358" i="23"/>
  <c r="L366" i="23"/>
  <c r="L374" i="23"/>
  <c r="K446" i="23"/>
  <c r="K454" i="23"/>
  <c r="L478" i="23"/>
  <c r="L550" i="23"/>
  <c r="L566" i="23"/>
  <c r="L574" i="23"/>
  <c r="L638" i="23"/>
  <c r="L646" i="23"/>
  <c r="L648" i="23"/>
  <c r="K654" i="23"/>
  <c r="L656" i="23"/>
  <c r="L663" i="23"/>
  <c r="L664" i="23"/>
  <c r="L671" i="23"/>
  <c r="L672" i="23"/>
  <c r="L734" i="23"/>
  <c r="L735" i="23"/>
  <c r="L736" i="23"/>
  <c r="L743" i="23"/>
  <c r="L744" i="23"/>
  <c r="L750" i="23"/>
  <c r="L751" i="23"/>
  <c r="L752" i="23"/>
  <c r="L759" i="23"/>
  <c r="L760" i="23"/>
  <c r="K766" i="23"/>
  <c r="L767" i="23"/>
  <c r="L768" i="23"/>
  <c r="L832" i="23"/>
  <c r="L840" i="23"/>
  <c r="L846" i="23"/>
  <c r="L847" i="23"/>
  <c r="L848" i="23"/>
  <c r="L854" i="23"/>
  <c r="K855" i="23"/>
  <c r="L864" i="23"/>
  <c r="L928" i="23"/>
  <c r="L935" i="23"/>
  <c r="K942" i="23"/>
  <c r="L950" i="23"/>
  <c r="K951" i="23"/>
  <c r="L1031" i="23"/>
  <c r="L1119" i="23"/>
  <c r="L1135" i="23"/>
  <c r="L1150" i="23"/>
  <c r="L1238" i="23"/>
  <c r="L1326" i="23"/>
  <c r="L1343" i="23"/>
  <c r="L1414" i="23"/>
  <c r="L1431" i="23"/>
  <c r="L1502" i="23"/>
  <c r="L1519" i="23"/>
  <c r="L1520" i="23"/>
  <c r="L1528" i="23"/>
  <c r="L1536" i="23"/>
  <c r="L733" i="23"/>
  <c r="K853" i="23"/>
  <c r="K1021" i="23"/>
  <c r="L183" i="23"/>
  <c r="L174" i="23"/>
  <c r="L167" i="23"/>
  <c r="K260" i="23"/>
  <c r="K276" i="23"/>
  <c r="K364" i="23"/>
  <c r="K372" i="23"/>
  <c r="K460" i="23"/>
  <c r="K476" i="23"/>
  <c r="K548" i="23"/>
  <c r="K564" i="23"/>
  <c r="K652" i="23"/>
  <c r="K660" i="23"/>
  <c r="L748" i="23"/>
  <c r="L764" i="23"/>
  <c r="L836" i="23"/>
  <c r="L844" i="23"/>
  <c r="K860" i="23"/>
  <c r="K932" i="23"/>
  <c r="K940" i="23"/>
  <c r="K948" i="23"/>
  <c r="K1036" i="23"/>
  <c r="K1124" i="23"/>
  <c r="K1132" i="23"/>
  <c r="K1140" i="23"/>
  <c r="K1148" i="23"/>
  <c r="K1228" i="23"/>
  <c r="K1236" i="23"/>
  <c r="K1316" i="23"/>
  <c r="K1324" i="23"/>
  <c r="K755" i="23"/>
  <c r="L942" i="23"/>
  <c r="K1045" i="23"/>
  <c r="K259" i="23"/>
  <c r="K267" i="23"/>
  <c r="L275" i="23"/>
  <c r="L283" i="23"/>
  <c r="L355" i="23"/>
  <c r="L363" i="23"/>
  <c r="L371" i="23"/>
  <c r="L379" i="23"/>
  <c r="L451" i="23"/>
  <c r="L459" i="23"/>
  <c r="L467" i="23"/>
  <c r="L475" i="23"/>
  <c r="L547" i="23"/>
  <c r="L555" i="23"/>
  <c r="L643" i="23"/>
  <c r="L651" i="23"/>
  <c r="L659" i="23"/>
  <c r="L667" i="23"/>
  <c r="L931" i="23"/>
  <c r="L939" i="23"/>
  <c r="L947" i="23"/>
  <c r="L955" i="23"/>
  <c r="L73" i="23"/>
  <c r="K177" i="23"/>
  <c r="K747" i="23"/>
  <c r="L765" i="23"/>
  <c r="L176" i="23"/>
  <c r="K739" i="23"/>
  <c r="K756" i="23"/>
  <c r="L766" i="23"/>
  <c r="K846" i="23"/>
  <c r="K861" i="23"/>
  <c r="L749" i="23"/>
  <c r="L71" i="23"/>
  <c r="L738" i="23"/>
  <c r="L754" i="23"/>
  <c r="K848" i="23"/>
  <c r="L850" i="23"/>
  <c r="L191" i="23"/>
  <c r="K647" i="23"/>
  <c r="L647" i="23"/>
  <c r="K662" i="23"/>
  <c r="L662" i="23"/>
  <c r="L1038" i="23"/>
  <c r="L1055" i="23"/>
  <c r="L369" i="23"/>
  <c r="L640" i="23"/>
  <c r="K663" i="23"/>
  <c r="K831" i="23"/>
  <c r="L856" i="23"/>
  <c r="L936" i="23"/>
  <c r="L944" i="23"/>
  <c r="L951" i="23"/>
  <c r="L952" i="23"/>
  <c r="L959" i="23"/>
  <c r="L960" i="23"/>
  <c r="L1023" i="23"/>
  <c r="L1024" i="23"/>
  <c r="K1031" i="23"/>
  <c r="L1040" i="23"/>
  <c r="L1047" i="23"/>
  <c r="K1119" i="23"/>
  <c r="L1136" i="23"/>
  <c r="L1144" i="23"/>
  <c r="L1151" i="23"/>
  <c r="L1152" i="23"/>
  <c r="L1216" i="23"/>
  <c r="L1217" i="23"/>
  <c r="L1223" i="23"/>
  <c r="L1239" i="23"/>
  <c r="L1240" i="23"/>
  <c r="L1247" i="23"/>
  <c r="L1311" i="23"/>
  <c r="L1327" i="23"/>
  <c r="L1328" i="23"/>
  <c r="L1335" i="23"/>
  <c r="L1344" i="23"/>
  <c r="K734" i="23"/>
  <c r="K185" i="23"/>
  <c r="L185" i="23"/>
  <c r="L470" i="23"/>
  <c r="K470" i="23"/>
  <c r="L542" i="23"/>
  <c r="K542" i="23"/>
  <c r="K558" i="23"/>
  <c r="L558" i="23"/>
  <c r="L742" i="23"/>
  <c r="K742" i="23"/>
  <c r="K862" i="23"/>
  <c r="L862" i="23"/>
  <c r="L926" i="23"/>
  <c r="K926" i="23"/>
  <c r="L958" i="23"/>
  <c r="K958" i="23"/>
  <c r="L1039" i="23"/>
  <c r="K1039" i="23"/>
  <c r="K1046" i="23"/>
  <c r="L1046" i="23"/>
  <c r="L1054" i="23"/>
  <c r="K1054" i="23"/>
  <c r="L1230" i="23"/>
  <c r="K1230" i="23"/>
  <c r="K1310" i="23"/>
  <c r="L1310" i="23"/>
  <c r="L1318" i="23"/>
  <c r="K1318" i="23"/>
  <c r="K1342" i="23"/>
  <c r="L1342" i="23"/>
  <c r="L1406" i="23"/>
  <c r="K1406" i="23"/>
  <c r="L1423" i="23"/>
  <c r="K1423" i="23"/>
  <c r="K1430" i="23"/>
  <c r="L1430" i="23"/>
  <c r="L1439" i="23"/>
  <c r="K1439" i="23"/>
  <c r="L1510" i="23"/>
  <c r="K1510" i="23"/>
  <c r="L1511" i="23"/>
  <c r="K1511" i="23"/>
  <c r="K1518" i="23"/>
  <c r="L1518" i="23"/>
  <c r="L1526" i="23"/>
  <c r="K1526" i="23"/>
  <c r="L1527" i="23"/>
  <c r="K1527" i="23"/>
  <c r="L1534" i="23"/>
  <c r="K1534" i="23"/>
  <c r="K1535" i="23"/>
  <c r="L1535" i="23"/>
  <c r="L1142" i="23"/>
  <c r="K1238" i="23"/>
  <c r="L655" i="23"/>
  <c r="L927" i="23"/>
  <c r="K1343" i="23"/>
  <c r="K1414" i="23"/>
  <c r="L189" i="23"/>
  <c r="K262" i="23"/>
  <c r="L262" i="23"/>
  <c r="L670" i="23"/>
  <c r="K670" i="23"/>
  <c r="L758" i="23"/>
  <c r="K758" i="23"/>
  <c r="K830" i="23"/>
  <c r="L830" i="23"/>
  <c r="L863" i="23"/>
  <c r="K863" i="23"/>
  <c r="K934" i="23"/>
  <c r="L934" i="23"/>
  <c r="L943" i="23"/>
  <c r="K943" i="23"/>
  <c r="L1022" i="23"/>
  <c r="K1022" i="23"/>
  <c r="L1126" i="23"/>
  <c r="K1126" i="23"/>
  <c r="K1143" i="23"/>
  <c r="L1143" i="23"/>
  <c r="L1246" i="23"/>
  <c r="K1246" i="23"/>
  <c r="L1422" i="23"/>
  <c r="K1422" i="23"/>
  <c r="L454" i="23"/>
  <c r="K169" i="23"/>
  <c r="L169" i="23"/>
  <c r="L182" i="23"/>
  <c r="K182" i="23"/>
  <c r="K382" i="23"/>
  <c r="L382" i="23"/>
  <c r="L462" i="23"/>
  <c r="K462" i="23"/>
  <c r="L838" i="23"/>
  <c r="K838" i="23"/>
  <c r="L1030" i="23"/>
  <c r="K1030" i="23"/>
  <c r="L1118" i="23"/>
  <c r="K1118" i="23"/>
  <c r="K1134" i="23"/>
  <c r="L1134" i="23"/>
  <c r="L1215" i="23"/>
  <c r="K1215" i="23"/>
  <c r="K1222" i="23"/>
  <c r="L1222" i="23"/>
  <c r="L1334" i="23"/>
  <c r="K1334" i="23"/>
  <c r="L1415" i="23"/>
  <c r="K1415" i="23"/>
  <c r="K366" i="23"/>
  <c r="L1127" i="23"/>
  <c r="K254" i="23"/>
  <c r="K1150" i="23"/>
  <c r="L1407" i="23"/>
  <c r="K1431" i="23"/>
  <c r="K935" i="23"/>
  <c r="L1214" i="23"/>
  <c r="L1438" i="23"/>
  <c r="K1438" i="23"/>
  <c r="K1503" i="23"/>
  <c r="L1503" i="23"/>
  <c r="K950" i="23"/>
  <c r="L1319" i="23"/>
  <c r="L173" i="23"/>
  <c r="L1231" i="23"/>
  <c r="K1502" i="23"/>
  <c r="K1135" i="23"/>
  <c r="K1519" i="23"/>
  <c r="L95" i="23"/>
  <c r="K170" i="23"/>
  <c r="L171" i="23"/>
  <c r="L179" i="23"/>
  <c r="L188" i="23"/>
  <c r="L255" i="23"/>
  <c r="L263" i="23"/>
  <c r="L271" i="23"/>
  <c r="L279" i="23"/>
  <c r="L287" i="23"/>
  <c r="L351" i="23"/>
  <c r="L353" i="23"/>
  <c r="L359" i="23"/>
  <c r="L360" i="23"/>
  <c r="L361" i="23"/>
  <c r="L367" i="23"/>
  <c r="L368" i="23"/>
  <c r="K375" i="23"/>
  <c r="L376" i="23"/>
  <c r="L377" i="23"/>
  <c r="L383" i="23"/>
  <c r="L384" i="23"/>
  <c r="L447" i="23"/>
  <c r="L448" i="23"/>
  <c r="L455" i="23"/>
  <c r="L456" i="23"/>
  <c r="L463" i="23"/>
  <c r="L464" i="23"/>
  <c r="L471" i="23"/>
  <c r="L472" i="23"/>
  <c r="L479" i="23"/>
  <c r="L543" i="23"/>
  <c r="L544" i="23"/>
  <c r="K551" i="23"/>
  <c r="L552" i="23"/>
  <c r="L553" i="23"/>
  <c r="L559" i="23"/>
  <c r="L560" i="23"/>
  <c r="L561" i="23"/>
  <c r="L567" i="23"/>
  <c r="L569" i="23"/>
  <c r="K575" i="23"/>
  <c r="K741" i="23"/>
  <c r="K757" i="23"/>
  <c r="K74" i="23"/>
  <c r="K359" i="23"/>
  <c r="L575" i="23"/>
  <c r="K944" i="23"/>
  <c r="K959" i="23"/>
  <c r="K1023" i="23"/>
  <c r="L1029" i="23"/>
  <c r="K1040" i="23"/>
  <c r="K1053" i="23"/>
  <c r="K1144" i="23"/>
  <c r="K1216" i="23"/>
  <c r="K88" i="23"/>
  <c r="K176" i="23"/>
  <c r="K287" i="23"/>
  <c r="K748" i="23"/>
  <c r="K764" i="23"/>
  <c r="K952" i="23"/>
  <c r="K1047" i="23"/>
  <c r="K1152" i="23"/>
  <c r="L642" i="23"/>
  <c r="L650" i="23"/>
  <c r="L658" i="23"/>
  <c r="L666" i="23"/>
  <c r="L930" i="23"/>
  <c r="L938" i="23"/>
  <c r="L946" i="23"/>
  <c r="L954" i="23"/>
  <c r="L1122" i="23"/>
  <c r="L1123" i="23"/>
  <c r="L1130" i="23"/>
  <c r="L1131" i="23"/>
  <c r="L1138" i="23"/>
  <c r="L1139" i="23"/>
  <c r="L1146" i="23"/>
  <c r="L1147" i="23"/>
  <c r="L1218" i="23"/>
  <c r="L1219" i="23"/>
  <c r="L1226" i="23"/>
  <c r="L1227" i="23"/>
  <c r="L1234" i="23"/>
  <c r="L1235" i="23"/>
  <c r="L1242" i="23"/>
  <c r="L1243" i="23"/>
  <c r="L1314" i="23"/>
  <c r="L1315" i="23"/>
  <c r="K271" i="23"/>
  <c r="K168" i="23"/>
  <c r="K447" i="23"/>
  <c r="K552" i="23"/>
  <c r="K640" i="23"/>
  <c r="K960" i="23"/>
  <c r="K1024" i="23"/>
  <c r="K1037" i="23"/>
  <c r="K1247" i="23"/>
  <c r="K1335" i="23"/>
  <c r="L829" i="23"/>
  <c r="L837" i="23"/>
  <c r="L845" i="23"/>
  <c r="L352" i="23"/>
  <c r="K376" i="23"/>
  <c r="K455" i="23"/>
  <c r="L270" i="23"/>
  <c r="L278" i="23"/>
  <c r="L286" i="23"/>
  <c r="L358" i="23"/>
  <c r="L375" i="23"/>
  <c r="L446" i="23"/>
  <c r="L480" i="23"/>
  <c r="L551" i="23"/>
  <c r="L568" i="23"/>
  <c r="L639" i="23"/>
  <c r="L654" i="23"/>
  <c r="L855" i="23"/>
  <c r="K95" i="23"/>
  <c r="L256" i="23"/>
  <c r="L257" i="23"/>
  <c r="L264" i="23"/>
  <c r="L265" i="23"/>
  <c r="L272" i="23"/>
  <c r="L273" i="23"/>
  <c r="L280" i="23"/>
  <c r="L281" i="23"/>
  <c r="L288" i="23"/>
  <c r="K263" i="23"/>
  <c r="K383" i="23"/>
  <c r="K559" i="23"/>
  <c r="L170" i="23"/>
  <c r="K255" i="23"/>
  <c r="K360" i="23"/>
  <c r="K448" i="23"/>
  <c r="K463" i="23"/>
  <c r="K478" i="23"/>
  <c r="K566" i="23"/>
  <c r="L576" i="23"/>
  <c r="K671" i="23"/>
  <c r="K735" i="23"/>
  <c r="K743" i="23"/>
  <c r="K751" i="23"/>
  <c r="K759" i="23"/>
  <c r="K767" i="23"/>
  <c r="K847" i="23"/>
  <c r="L87" i="23"/>
  <c r="K171" i="23"/>
  <c r="K175" i="23"/>
  <c r="K179" i="23"/>
  <c r="K191" i="23"/>
  <c r="K350" i="23"/>
  <c r="K367" i="23"/>
  <c r="K384" i="23"/>
  <c r="K456" i="23"/>
  <c r="K471" i="23"/>
  <c r="K543" i="23"/>
  <c r="K560" i="23"/>
  <c r="L83" i="23"/>
  <c r="L91" i="23"/>
  <c r="K374" i="23"/>
  <c r="K464" i="23"/>
  <c r="K479" i="23"/>
  <c r="K550" i="23"/>
  <c r="K567" i="23"/>
  <c r="K638" i="23"/>
  <c r="K854" i="23"/>
  <c r="L78" i="23"/>
  <c r="L86" i="23"/>
  <c r="K180" i="23"/>
  <c r="K184" i="23"/>
  <c r="K188" i="23"/>
  <c r="K351" i="23"/>
  <c r="K368" i="23"/>
  <c r="K472" i="23"/>
  <c r="K544" i="23"/>
  <c r="K574" i="23"/>
  <c r="K646" i="23"/>
  <c r="L253" i="23"/>
  <c r="L258" i="23"/>
  <c r="L260" i="23"/>
  <c r="L261" i="23"/>
  <c r="L266" i="23"/>
  <c r="L268" i="23"/>
  <c r="L269" i="23"/>
  <c r="L274" i="23"/>
  <c r="L276" i="23"/>
  <c r="L277" i="23"/>
  <c r="L282" i="23"/>
  <c r="L284" i="23"/>
  <c r="L285" i="23"/>
  <c r="L349" i="23"/>
  <c r="L354" i="23"/>
  <c r="L356" i="23"/>
  <c r="L357" i="23"/>
  <c r="L362" i="23"/>
  <c r="L364" i="23"/>
  <c r="L365" i="23"/>
  <c r="L370" i="23"/>
  <c r="L372" i="23"/>
  <c r="L373" i="23"/>
  <c r="L378" i="23"/>
  <c r="L380" i="23"/>
  <c r="L381" i="23"/>
  <c r="L445" i="23"/>
  <c r="L450" i="23"/>
  <c r="L452" i="23"/>
  <c r="L453" i="23"/>
  <c r="L458" i="23"/>
  <c r="L460" i="23"/>
  <c r="L461" i="23"/>
  <c r="L466" i="23"/>
  <c r="L468" i="23"/>
  <c r="L469" i="23"/>
  <c r="L474" i="23"/>
  <c r="L476" i="23"/>
  <c r="L477" i="23"/>
  <c r="L541" i="23"/>
  <c r="L546" i="23"/>
  <c r="L548" i="23"/>
  <c r="L549" i="23"/>
  <c r="L554" i="23"/>
  <c r="L556" i="23"/>
  <c r="L557" i="23"/>
  <c r="L562" i="23"/>
  <c r="L563" i="23"/>
  <c r="L564" i="23"/>
  <c r="L565" i="23"/>
  <c r="L570" i="23"/>
  <c r="L571" i="23"/>
  <c r="L572" i="23"/>
  <c r="L573" i="23"/>
  <c r="L449" i="23"/>
  <c r="L457" i="23"/>
  <c r="L465" i="23"/>
  <c r="L473" i="23"/>
  <c r="L831" i="23"/>
  <c r="L839" i="23"/>
  <c r="L637" i="23"/>
  <c r="L644" i="23"/>
  <c r="L645" i="23"/>
  <c r="L652" i="23"/>
  <c r="L653" i="23"/>
  <c r="L660" i="23"/>
  <c r="L661" i="23"/>
  <c r="L668" i="23"/>
  <c r="L669" i="23"/>
  <c r="L925" i="23"/>
  <c r="L932" i="23"/>
  <c r="L933" i="23"/>
  <c r="L940" i="23"/>
  <c r="L941" i="23"/>
  <c r="L948" i="23"/>
  <c r="L949" i="23"/>
  <c r="L956" i="23"/>
  <c r="L957" i="23"/>
  <c r="L1117" i="23"/>
  <c r="L1124" i="23"/>
  <c r="L1125" i="23"/>
  <c r="L1132" i="23"/>
  <c r="L1133" i="23"/>
  <c r="L1140" i="23"/>
  <c r="L1141" i="23"/>
  <c r="L1148" i="23"/>
  <c r="L1149" i="23"/>
  <c r="L1213" i="23"/>
  <c r="L1220" i="23"/>
  <c r="L1221" i="23"/>
  <c r="L1228" i="23"/>
  <c r="L1229" i="23"/>
  <c r="L1236" i="23"/>
  <c r="L1237" i="23"/>
  <c r="L1244" i="23"/>
  <c r="L1245" i="23"/>
  <c r="L1309" i="23"/>
  <c r="L1316" i="23"/>
  <c r="L1317" i="23"/>
  <c r="L1322" i="23"/>
  <c r="L1323" i="23"/>
  <c r="L1324" i="23"/>
  <c r="L1325" i="23"/>
  <c r="L1330" i="23"/>
  <c r="L1331" i="23"/>
  <c r="L1332" i="23"/>
  <c r="L1333" i="23"/>
  <c r="L1338" i="23"/>
  <c r="L1339" i="23"/>
  <c r="L1340" i="23"/>
  <c r="L1341" i="23"/>
  <c r="L1405" i="23"/>
  <c r="L1410" i="23"/>
  <c r="L1411" i="23"/>
  <c r="L1412" i="23"/>
  <c r="L1413" i="23"/>
  <c r="L1418" i="23"/>
  <c r="L1419" i="23"/>
  <c r="L1420" i="23"/>
  <c r="L1421" i="23"/>
  <c r="L1426" i="23"/>
  <c r="L1427" i="23"/>
  <c r="L1428" i="23"/>
  <c r="L1429" i="23"/>
  <c r="L1434" i="23"/>
  <c r="L1435" i="23"/>
  <c r="L1436" i="23"/>
  <c r="L1437" i="23"/>
  <c r="L1501" i="23"/>
  <c r="L1506" i="23"/>
  <c r="L1507" i="23"/>
  <c r="L1508" i="23"/>
  <c r="L1509" i="23"/>
  <c r="L1514" i="23"/>
  <c r="L1515" i="23"/>
  <c r="L1516" i="23"/>
  <c r="L1517" i="23"/>
  <c r="L1522" i="23"/>
  <c r="L1523" i="23"/>
  <c r="L1524" i="23"/>
  <c r="L1525" i="23"/>
  <c r="L1530" i="23"/>
  <c r="L1531" i="23"/>
  <c r="L1532" i="23"/>
  <c r="L1533" i="23"/>
  <c r="L641" i="23"/>
  <c r="L649" i="23"/>
  <c r="L657" i="23"/>
  <c r="L665" i="23"/>
  <c r="L833" i="23"/>
  <c r="K834" i="23"/>
  <c r="L835" i="23"/>
  <c r="L841" i="23"/>
  <c r="K842" i="23"/>
  <c r="L843" i="23"/>
  <c r="L849" i="23"/>
  <c r="K850" i="23"/>
  <c r="L851" i="23"/>
  <c r="L852" i="23"/>
  <c r="L857" i="23"/>
  <c r="K858" i="23"/>
  <c r="L859" i="23"/>
  <c r="L860" i="23"/>
  <c r="L929" i="23"/>
  <c r="L937" i="23"/>
  <c r="L945" i="23"/>
  <c r="L953" i="23"/>
  <c r="L1025" i="23"/>
  <c r="K1026" i="23"/>
  <c r="L1027" i="23"/>
  <c r="L1028" i="23"/>
  <c r="L1033" i="23"/>
  <c r="K1034" i="23"/>
  <c r="L1035" i="23"/>
  <c r="L1036" i="23"/>
  <c r="L1041" i="23"/>
  <c r="K1042" i="23"/>
  <c r="L1043" i="23"/>
  <c r="L1044" i="23"/>
  <c r="L1049" i="23"/>
  <c r="K1050" i="23"/>
  <c r="L1051" i="23"/>
  <c r="L1052" i="23"/>
  <c r="L1121" i="23"/>
  <c r="L1129" i="23"/>
  <c r="L1137" i="23"/>
  <c r="L1145" i="23"/>
  <c r="F14" i="181"/>
  <c r="G29" i="181"/>
  <c r="E13" i="181"/>
  <c r="C33" i="181"/>
  <c r="I8" i="181"/>
  <c r="I12" i="181"/>
  <c r="I16" i="181"/>
  <c r="I24" i="181"/>
  <c r="I33" i="181"/>
  <c r="E6" i="181"/>
  <c r="C16" i="181"/>
  <c r="I9" i="181"/>
  <c r="I13" i="181"/>
  <c r="I25" i="181"/>
  <c r="I30" i="181"/>
  <c r="I34" i="181"/>
  <c r="F6" i="181"/>
  <c r="G23" i="181"/>
  <c r="E35" i="181"/>
  <c r="C24" i="181"/>
  <c r="J9" i="181"/>
  <c r="J13" i="181"/>
  <c r="J25" i="181"/>
  <c r="J30" i="181"/>
  <c r="J34" i="181"/>
  <c r="J8" i="181"/>
  <c r="H23" i="181"/>
  <c r="F35" i="181"/>
  <c r="C8" i="181"/>
  <c r="E25" i="181"/>
  <c r="I10" i="181"/>
  <c r="I26" i="181"/>
  <c r="I31" i="181"/>
  <c r="H6" i="181"/>
  <c r="E9" i="181"/>
  <c r="J10" i="181"/>
  <c r="J26" i="181"/>
  <c r="J31" i="181"/>
  <c r="J12" i="181"/>
  <c r="E29" i="181"/>
  <c r="H35" i="181"/>
  <c r="G10" i="181"/>
  <c r="E30" i="181"/>
  <c r="I7" i="181"/>
  <c r="I11" i="181"/>
  <c r="I15" i="181"/>
  <c r="I27" i="181"/>
  <c r="I32" i="181"/>
  <c r="E14" i="181"/>
  <c r="F29" i="181"/>
  <c r="C12" i="181"/>
  <c r="G31" i="181"/>
  <c r="J7" i="181"/>
  <c r="J11" i="181"/>
  <c r="J15" i="181"/>
  <c r="J27" i="181"/>
  <c r="J32" i="181"/>
  <c r="F9" i="181"/>
  <c r="H10" i="181"/>
  <c r="F13" i="181"/>
  <c r="F25" i="181"/>
  <c r="H26" i="181"/>
  <c r="F30" i="181"/>
  <c r="H31" i="181"/>
  <c r="F34" i="181"/>
  <c r="C7" i="181"/>
  <c r="E8" i="181"/>
  <c r="G9" i="181"/>
  <c r="C11" i="181"/>
  <c r="E12" i="181"/>
  <c r="G13" i="181"/>
  <c r="C15" i="181"/>
  <c r="E16" i="181"/>
  <c r="C19" i="181"/>
  <c r="E24" i="181"/>
  <c r="G25" i="181"/>
  <c r="C27" i="181"/>
  <c r="G30" i="181"/>
  <c r="C32" i="181"/>
  <c r="E33" i="181"/>
  <c r="G34" i="181"/>
  <c r="F8" i="181"/>
  <c r="H9" i="181"/>
  <c r="F12" i="181"/>
  <c r="H13" i="181"/>
  <c r="F16" i="181"/>
  <c r="F24" i="181"/>
  <c r="H25" i="181"/>
  <c r="H30" i="181"/>
  <c r="F33" i="181"/>
  <c r="H34" i="181"/>
  <c r="E7" i="181"/>
  <c r="G8" i="181"/>
  <c r="C10" i="181"/>
  <c r="E11" i="181"/>
  <c r="G12" i="181"/>
  <c r="E15" i="181"/>
  <c r="G16" i="181"/>
  <c r="C18" i="181"/>
  <c r="C22" i="181"/>
  <c r="G24" i="181"/>
  <c r="C26" i="181"/>
  <c r="E27" i="181"/>
  <c r="C31" i="181"/>
  <c r="E32" i="181"/>
  <c r="G33" i="181"/>
  <c r="C20" i="181"/>
  <c r="F7" i="181"/>
  <c r="H8" i="181"/>
  <c r="F11" i="181"/>
  <c r="H12" i="181"/>
  <c r="F15" i="181"/>
  <c r="H16" i="181"/>
  <c r="H24" i="181"/>
  <c r="F27" i="181"/>
  <c r="F32" i="181"/>
  <c r="H33" i="181"/>
  <c r="G26" i="181"/>
  <c r="G7" i="181"/>
  <c r="C9" i="181"/>
  <c r="E10" i="181"/>
  <c r="G11" i="181"/>
  <c r="C13" i="181"/>
  <c r="G15" i="181"/>
  <c r="C21" i="181"/>
  <c r="C25" i="181"/>
  <c r="E26" i="181"/>
  <c r="G27" i="181"/>
  <c r="C30" i="181"/>
  <c r="E31" i="181"/>
  <c r="G32" i="181"/>
  <c r="C34" i="181"/>
  <c r="H7" i="181"/>
  <c r="F10" i="181"/>
  <c r="H11" i="181"/>
  <c r="H15" i="181"/>
  <c r="F26" i="181"/>
  <c r="H27" i="181"/>
  <c r="F31" i="181"/>
  <c r="H32" i="181"/>
  <c r="D35" i="181"/>
  <c r="F14" i="179"/>
  <c r="F35" i="179"/>
  <c r="H23" i="179"/>
  <c r="C17" i="179"/>
  <c r="C36" i="179"/>
  <c r="E5" i="179"/>
  <c r="G14" i="179"/>
  <c r="G35" i="179"/>
  <c r="F50" i="179"/>
  <c r="F5" i="179"/>
  <c r="G50" i="179"/>
  <c r="C38" i="179"/>
  <c r="C50" i="179"/>
  <c r="E54" i="179"/>
  <c r="H6" i="179"/>
  <c r="G6" i="179"/>
  <c r="D66" i="179"/>
  <c r="H61" i="179"/>
  <c r="H58" i="179"/>
  <c r="H69" i="179"/>
  <c r="G5" i="179"/>
  <c r="E37" i="179"/>
  <c r="E45" i="179"/>
  <c r="D63" i="179"/>
  <c r="H5" i="179"/>
  <c r="F45" i="179"/>
  <c r="D60" i="179"/>
  <c r="E11" i="179"/>
  <c r="E36" i="179"/>
  <c r="E44" i="179"/>
  <c r="G45" i="179"/>
  <c r="D72" i="179"/>
  <c r="F36" i="179"/>
  <c r="F40" i="179"/>
  <c r="F56" i="179"/>
  <c r="E6" i="179"/>
  <c r="E14" i="179"/>
  <c r="G32" i="179"/>
  <c r="E35" i="179"/>
  <c r="E39" i="179"/>
  <c r="E43" i="179"/>
  <c r="G48" i="179"/>
  <c r="E55" i="179"/>
  <c r="F48" i="179"/>
  <c r="H62" i="179"/>
  <c r="F64" i="179"/>
  <c r="H65" i="179"/>
  <c r="F67" i="179"/>
  <c r="H68" i="179"/>
  <c r="E70" i="179"/>
  <c r="H71" i="179"/>
  <c r="C21" i="179"/>
  <c r="F39" i="179"/>
  <c r="H40" i="179"/>
  <c r="F43" i="179"/>
  <c r="H44" i="179"/>
  <c r="F47" i="179"/>
  <c r="H48" i="179"/>
  <c r="F51" i="179"/>
  <c r="F55" i="179"/>
  <c r="H45" i="179"/>
  <c r="E47" i="179"/>
  <c r="G52" i="179"/>
  <c r="C37" i="179"/>
  <c r="E38" i="179"/>
  <c r="C41" i="179"/>
  <c r="E42" i="179"/>
  <c r="E46" i="179"/>
  <c r="G47" i="179"/>
  <c r="C49" i="179"/>
  <c r="G51" i="179"/>
  <c r="H49" i="179"/>
  <c r="D58" i="179"/>
  <c r="F59" i="179"/>
  <c r="G60" i="179"/>
  <c r="E63" i="179"/>
  <c r="H64" i="179"/>
  <c r="E66" i="179"/>
  <c r="H67" i="179"/>
  <c r="G70" i="179"/>
  <c r="E72" i="179"/>
  <c r="F38" i="179"/>
  <c r="H39" i="179"/>
  <c r="F42" i="179"/>
  <c r="H43" i="179"/>
  <c r="F46" i="179"/>
  <c r="H47" i="179"/>
  <c r="H51" i="179"/>
  <c r="E58" i="179"/>
  <c r="H60" i="179"/>
  <c r="D62" i="179"/>
  <c r="F63" i="179"/>
  <c r="D65" i="179"/>
  <c r="F66" i="179"/>
  <c r="D68" i="179"/>
  <c r="E69" i="179"/>
  <c r="H70" i="179"/>
  <c r="F72" i="179"/>
  <c r="C40" i="179"/>
  <c r="E41" i="179"/>
  <c r="C44" i="179"/>
  <c r="G46" i="179"/>
  <c r="C48" i="179"/>
  <c r="E49" i="179"/>
  <c r="C52" i="179"/>
  <c r="C56" i="179"/>
  <c r="E57" i="179"/>
  <c r="C46" i="179"/>
  <c r="F58" i="179"/>
  <c r="G59" i="179"/>
  <c r="D61" i="179"/>
  <c r="E62" i="179"/>
  <c r="G63" i="179"/>
  <c r="G66" i="179"/>
  <c r="E68" i="179"/>
  <c r="F69" i="179"/>
  <c r="G72" i="179"/>
  <c r="F37" i="179"/>
  <c r="H38" i="179"/>
  <c r="F41" i="179"/>
  <c r="H42" i="179"/>
  <c r="H46" i="179"/>
  <c r="F49" i="179"/>
  <c r="F53" i="179"/>
  <c r="F57" i="179"/>
  <c r="G23" i="179"/>
  <c r="G58" i="179"/>
  <c r="H59" i="179"/>
  <c r="F62" i="179"/>
  <c r="H63" i="179"/>
  <c r="E65" i="179"/>
  <c r="H66" i="179"/>
  <c r="G69" i="179"/>
  <c r="E71" i="179"/>
  <c r="H72" i="179"/>
  <c r="C39" i="179"/>
  <c r="E40" i="179"/>
  <c r="C43" i="179"/>
  <c r="C47" i="179"/>
  <c r="E48" i="179"/>
  <c r="G49" i="179"/>
  <c r="C51" i="179"/>
  <c r="G53" i="179"/>
  <c r="C55" i="179"/>
  <c r="E56" i="179"/>
  <c r="G7" i="179"/>
  <c r="E29" i="179"/>
  <c r="H35" i="179"/>
  <c r="C9" i="179"/>
  <c r="F29" i="179"/>
  <c r="E10" i="179"/>
  <c r="G29" i="179"/>
  <c r="G11" i="179"/>
  <c r="E23" i="179"/>
  <c r="H29" i="179"/>
  <c r="C13" i="179"/>
  <c r="H14" i="179"/>
  <c r="F23" i="179"/>
  <c r="C25" i="179"/>
  <c r="F6" i="179"/>
  <c r="E26" i="179"/>
  <c r="E31" i="179"/>
  <c r="H7" i="179"/>
  <c r="F10" i="179"/>
  <c r="H11" i="179"/>
  <c r="H15" i="179"/>
  <c r="H27" i="179"/>
  <c r="F31" i="179"/>
  <c r="H32" i="179"/>
  <c r="C8" i="179"/>
  <c r="E9" i="179"/>
  <c r="G10" i="179"/>
  <c r="C12" i="179"/>
  <c r="E13" i="179"/>
  <c r="C16" i="179"/>
  <c r="C20" i="179"/>
  <c r="C24" i="179"/>
  <c r="E25" i="179"/>
  <c r="E30" i="179"/>
  <c r="G31" i="179"/>
  <c r="C33" i="179"/>
  <c r="E34" i="179"/>
  <c r="F9" i="179"/>
  <c r="H10" i="179"/>
  <c r="F13" i="179"/>
  <c r="H26" i="179"/>
  <c r="F30" i="179"/>
  <c r="H31" i="179"/>
  <c r="F34" i="179"/>
  <c r="C30" i="179"/>
  <c r="C7" i="179"/>
  <c r="E8" i="179"/>
  <c r="G9" i="179"/>
  <c r="C11" i="179"/>
  <c r="E12" i="179"/>
  <c r="G13" i="179"/>
  <c r="C15" i="179"/>
  <c r="E16" i="179"/>
  <c r="C19" i="179"/>
  <c r="E24" i="179"/>
  <c r="C27" i="179"/>
  <c r="G30" i="179"/>
  <c r="C32" i="179"/>
  <c r="E33" i="179"/>
  <c r="G34" i="179"/>
  <c r="F8" i="179"/>
  <c r="H9" i="179"/>
  <c r="F12" i="179"/>
  <c r="H13" i="179"/>
  <c r="F16" i="179"/>
  <c r="H25" i="179"/>
  <c r="H30" i="179"/>
  <c r="F33" i="179"/>
  <c r="H34" i="179"/>
  <c r="E7" i="179"/>
  <c r="G8" i="179"/>
  <c r="C10" i="179"/>
  <c r="G12" i="179"/>
  <c r="E15" i="179"/>
  <c r="C18" i="179"/>
  <c r="C22" i="179"/>
  <c r="G24" i="179"/>
  <c r="C26" i="179"/>
  <c r="E27" i="179"/>
  <c r="C31" i="179"/>
  <c r="E32" i="179"/>
  <c r="G33" i="179"/>
  <c r="C34" i="179"/>
  <c r="F7" i="179"/>
  <c r="H8" i="179"/>
  <c r="F11" i="179"/>
  <c r="H12" i="179"/>
  <c r="F15" i="179"/>
  <c r="H16" i="179"/>
  <c r="H24" i="179"/>
  <c r="F32" i="179"/>
  <c r="H33" i="179"/>
  <c r="K1507" i="23"/>
  <c r="K1515" i="23"/>
  <c r="K1523" i="23"/>
  <c r="K1531" i="23"/>
  <c r="K1411" i="23"/>
  <c r="K1419" i="23"/>
  <c r="K1427" i="23"/>
  <c r="K1435" i="23"/>
  <c r="K1315" i="23"/>
  <c r="K1323" i="23"/>
  <c r="K1331" i="23"/>
  <c r="K1339" i="23"/>
  <c r="K1219" i="23"/>
  <c r="K1227" i="23"/>
  <c r="K1235" i="23"/>
  <c r="K1243" i="23"/>
  <c r="K1123" i="23"/>
  <c r="K1131" i="23"/>
  <c r="K1139" i="23"/>
  <c r="K1147" i="23"/>
  <c r="K1121" i="23"/>
  <c r="K1129" i="23"/>
  <c r="K1137" i="23"/>
  <c r="K1145" i="23"/>
  <c r="K1025" i="23"/>
  <c r="K1033" i="23"/>
  <c r="K1041" i="23"/>
  <c r="K1049" i="23"/>
  <c r="K931" i="23"/>
  <c r="K939" i="23"/>
  <c r="K947" i="23"/>
  <c r="K955" i="23"/>
  <c r="K929" i="23"/>
  <c r="K937" i="23"/>
  <c r="K945" i="23"/>
  <c r="K953" i="23"/>
  <c r="K845" i="23"/>
  <c r="K857" i="23"/>
  <c r="K836" i="23"/>
  <c r="K844" i="23"/>
  <c r="K643" i="23"/>
  <c r="K651" i="23"/>
  <c r="K659" i="23"/>
  <c r="K667" i="23"/>
  <c r="K641" i="23"/>
  <c r="K649" i="23"/>
  <c r="K657" i="23"/>
  <c r="K665" i="23"/>
  <c r="K547" i="23"/>
  <c r="K555" i="23"/>
  <c r="K563" i="23"/>
  <c r="K571" i="23"/>
  <c r="K451" i="23"/>
  <c r="K459" i="23"/>
  <c r="K467" i="23"/>
  <c r="K475" i="23"/>
  <c r="K449" i="23"/>
  <c r="K457" i="23"/>
  <c r="K465" i="23"/>
  <c r="K473" i="23"/>
  <c r="K355" i="23"/>
  <c r="K363" i="23"/>
  <c r="K371" i="23"/>
  <c r="K379" i="23"/>
  <c r="L259" i="23"/>
  <c r="L267" i="23"/>
  <c r="K256" i="23"/>
  <c r="K264" i="23"/>
  <c r="K272" i="23"/>
  <c r="K280" i="23"/>
  <c r="K288" i="23"/>
  <c r="K257" i="23"/>
  <c r="K265" i="23"/>
  <c r="K273" i="23"/>
  <c r="K281" i="23"/>
  <c r="L84" i="23"/>
  <c r="K84" i="23"/>
  <c r="L85" i="23"/>
  <c r="L94" i="23"/>
  <c r="L92" i="23"/>
  <c r="K92" i="23"/>
  <c r="L93" i="23"/>
  <c r="L96" i="23"/>
  <c r="L81" i="23"/>
  <c r="K81" i="23"/>
  <c r="D104" i="23"/>
  <c r="D105" i="23"/>
  <c r="D106" i="23"/>
  <c r="D107" i="23"/>
  <c r="D108" i="23"/>
  <c r="D109" i="23"/>
  <c r="I142" i="23"/>
  <c r="I143" i="23"/>
  <c r="I144" i="23"/>
  <c r="I145" i="23"/>
  <c r="L82" i="23"/>
  <c r="E136" i="23"/>
  <c r="I140" i="23"/>
  <c r="H106" i="23"/>
  <c r="E111" i="23"/>
  <c r="F120" i="23"/>
  <c r="C126" i="23"/>
  <c r="G123" i="23"/>
  <c r="G120" i="23"/>
  <c r="F111" i="23"/>
  <c r="H120" i="23"/>
  <c r="H121" i="23"/>
  <c r="C141" i="23"/>
  <c r="C144" i="23"/>
  <c r="C145" i="23"/>
  <c r="C150" i="23"/>
  <c r="C151" i="23"/>
  <c r="C152" i="23"/>
  <c r="C153" i="23"/>
  <c r="E164" i="23"/>
  <c r="E165" i="23"/>
  <c r="E166" i="23"/>
  <c r="F8" i="23"/>
  <c r="C21" i="23"/>
  <c r="G26" i="23"/>
  <c r="H44" i="23"/>
  <c r="G70" i="23"/>
  <c r="G69" i="23"/>
  <c r="F106" i="23"/>
  <c r="F107" i="23"/>
  <c r="F108" i="23"/>
  <c r="F109" i="23"/>
  <c r="F103" i="23"/>
  <c r="G111" i="23"/>
  <c r="G112" i="23"/>
  <c r="I119" i="23"/>
  <c r="I120" i="23"/>
  <c r="I121" i="23"/>
  <c r="I122" i="23"/>
  <c r="C132" i="23"/>
  <c r="C136" i="23"/>
  <c r="C137" i="23"/>
  <c r="C138" i="23"/>
  <c r="C139" i="23"/>
  <c r="C140" i="23"/>
  <c r="C133" i="23"/>
  <c r="D145" i="23"/>
  <c r="D142" i="23"/>
  <c r="D146" i="23"/>
  <c r="D147" i="23"/>
  <c r="D148" i="23"/>
  <c r="D149" i="23"/>
  <c r="D150" i="23"/>
  <c r="D152" i="23"/>
  <c r="D153" i="23"/>
  <c r="E158" i="23"/>
  <c r="E159" i="23"/>
  <c r="E160" i="23"/>
  <c r="E161" i="23"/>
  <c r="F165" i="23"/>
  <c r="F166" i="23"/>
  <c r="F163" i="23"/>
  <c r="L90" i="23"/>
  <c r="D103" i="23"/>
  <c r="E112" i="23"/>
  <c r="F137" i="23"/>
  <c r="C142" i="23"/>
  <c r="F164" i="23"/>
  <c r="C157" i="23"/>
  <c r="C158" i="23"/>
  <c r="C159" i="23"/>
  <c r="C160" i="23"/>
  <c r="E105" i="23"/>
  <c r="E106" i="23"/>
  <c r="E107" i="23"/>
  <c r="E108" i="23"/>
  <c r="E109" i="23"/>
  <c r="I126" i="23"/>
  <c r="I127" i="23"/>
  <c r="I128" i="23"/>
  <c r="I129" i="23"/>
  <c r="I130" i="23"/>
  <c r="C146" i="23"/>
  <c r="C147" i="23"/>
  <c r="C148" i="23"/>
  <c r="C149" i="23"/>
  <c r="D158" i="23"/>
  <c r="D159" i="23"/>
  <c r="D160" i="23"/>
  <c r="D161" i="23"/>
  <c r="G9" i="23"/>
  <c r="H27" i="23"/>
  <c r="H52" i="23"/>
  <c r="G107" i="23"/>
  <c r="G108" i="23"/>
  <c r="G109" i="23"/>
  <c r="G103" i="23"/>
  <c r="G104" i="23"/>
  <c r="H111" i="23"/>
  <c r="H112" i="23"/>
  <c r="C125" i="23"/>
  <c r="C128" i="23"/>
  <c r="C129" i="23"/>
  <c r="C130" i="23"/>
  <c r="D132" i="23"/>
  <c r="D137" i="23"/>
  <c r="D138" i="23"/>
  <c r="D139" i="23"/>
  <c r="D140" i="23"/>
  <c r="D133" i="23"/>
  <c r="D134" i="23"/>
  <c r="D141" i="23"/>
  <c r="E147" i="23"/>
  <c r="E148" i="23"/>
  <c r="E149" i="23"/>
  <c r="E150" i="23"/>
  <c r="E153" i="23"/>
  <c r="E151" i="23"/>
  <c r="F158" i="23"/>
  <c r="F159" i="23"/>
  <c r="F160" i="23"/>
  <c r="F161" i="23"/>
  <c r="G166" i="23"/>
  <c r="G163" i="23"/>
  <c r="G164" i="23"/>
  <c r="E26" i="23"/>
  <c r="E103" i="23"/>
  <c r="I107" i="23"/>
  <c r="F112" i="23"/>
  <c r="C117" i="23"/>
  <c r="G121" i="23"/>
  <c r="D127" i="23"/>
  <c r="C143" i="23"/>
  <c r="G165" i="23"/>
  <c r="E110" i="23"/>
  <c r="I146" i="23"/>
  <c r="I147" i="23"/>
  <c r="E8" i="23"/>
  <c r="H11" i="23"/>
  <c r="H10" i="23"/>
  <c r="C119" i="23"/>
  <c r="C120" i="23"/>
  <c r="C121" i="23"/>
  <c r="C122" i="23"/>
  <c r="C123" i="23"/>
  <c r="E146" i="23"/>
  <c r="C30" i="23"/>
  <c r="E104" i="23"/>
  <c r="G122" i="23"/>
  <c r="C134" i="23"/>
  <c r="G138" i="23"/>
  <c r="D143" i="23"/>
  <c r="H147" i="23"/>
  <c r="I132" i="23"/>
  <c r="I134" i="23"/>
  <c r="I135" i="23"/>
  <c r="I136" i="23"/>
  <c r="I137" i="23"/>
  <c r="I138" i="23"/>
  <c r="I139" i="23"/>
  <c r="I111" i="23"/>
  <c r="I112" i="23"/>
  <c r="E141" i="23"/>
  <c r="E142" i="23"/>
  <c r="E143" i="23"/>
  <c r="H163" i="23"/>
  <c r="H164" i="23"/>
  <c r="H165" i="23"/>
  <c r="I109" i="23"/>
  <c r="I103" i="23"/>
  <c r="I104" i="23"/>
  <c r="I105" i="23"/>
  <c r="I106" i="23"/>
  <c r="C113" i="23"/>
  <c r="C114" i="23"/>
  <c r="C115" i="23"/>
  <c r="C116" i="23"/>
  <c r="D119" i="23"/>
  <c r="D120" i="23"/>
  <c r="D121" i="23"/>
  <c r="D122" i="23"/>
  <c r="D123" i="23"/>
  <c r="E125" i="23"/>
  <c r="E130" i="23"/>
  <c r="E126" i="23"/>
  <c r="E127" i="23"/>
  <c r="F132" i="23"/>
  <c r="F139" i="23"/>
  <c r="F140" i="23"/>
  <c r="F133" i="23"/>
  <c r="F134" i="23"/>
  <c r="F135" i="23"/>
  <c r="F136" i="23"/>
  <c r="F141" i="23"/>
  <c r="F142" i="23"/>
  <c r="F143" i="23"/>
  <c r="F144" i="23"/>
  <c r="F146" i="23"/>
  <c r="F147" i="23"/>
  <c r="F148" i="23"/>
  <c r="F149" i="23"/>
  <c r="G150" i="23"/>
  <c r="G151" i="23"/>
  <c r="G152" i="23"/>
  <c r="G153" i="23"/>
  <c r="H159" i="23"/>
  <c r="H160" i="23"/>
  <c r="H161" i="23"/>
  <c r="I163" i="23"/>
  <c r="I164" i="23"/>
  <c r="I165" i="23"/>
  <c r="I166" i="23"/>
  <c r="F104" i="23"/>
  <c r="H122" i="23"/>
  <c r="E128" i="23"/>
  <c r="C135" i="23"/>
  <c r="D144" i="23"/>
  <c r="H158" i="23"/>
  <c r="H125" i="23"/>
  <c r="H126" i="23"/>
  <c r="H127" i="23"/>
  <c r="H128" i="23"/>
  <c r="H129" i="23"/>
  <c r="H130" i="23"/>
  <c r="D163" i="23"/>
  <c r="D164" i="23"/>
  <c r="D165" i="23"/>
  <c r="D166" i="23"/>
  <c r="E49" i="23"/>
  <c r="E48" i="23"/>
  <c r="H108" i="23"/>
  <c r="H109" i="23"/>
  <c r="H103" i="23"/>
  <c r="H104" i="23"/>
  <c r="H105" i="23"/>
  <c r="D125" i="23"/>
  <c r="D129" i="23"/>
  <c r="D130" i="23"/>
  <c r="D126" i="23"/>
  <c r="G158" i="23"/>
  <c r="G159" i="23"/>
  <c r="G160" i="23"/>
  <c r="G161" i="23"/>
  <c r="F34" i="23"/>
  <c r="L80" i="23"/>
  <c r="C110" i="23"/>
  <c r="C111" i="23"/>
  <c r="C112" i="23"/>
  <c r="E119" i="23"/>
  <c r="E121" i="23"/>
  <c r="E122" i="23"/>
  <c r="E123" i="23"/>
  <c r="F125" i="23"/>
  <c r="F126" i="23"/>
  <c r="F127" i="23"/>
  <c r="F128" i="23"/>
  <c r="G132" i="23"/>
  <c r="G140" i="23"/>
  <c r="G133" i="23"/>
  <c r="G134" i="23"/>
  <c r="G135" i="23"/>
  <c r="G136" i="23"/>
  <c r="G137" i="23"/>
  <c r="G141" i="23"/>
  <c r="G142" i="23"/>
  <c r="G143" i="23"/>
  <c r="G144" i="23"/>
  <c r="G145" i="23"/>
  <c r="G146" i="23"/>
  <c r="G148" i="23"/>
  <c r="G149" i="23"/>
  <c r="H150" i="23"/>
  <c r="H151" i="23"/>
  <c r="H152" i="23"/>
  <c r="H153" i="23"/>
  <c r="I160" i="23"/>
  <c r="I161" i="23"/>
  <c r="I158" i="23"/>
  <c r="F105" i="23"/>
  <c r="H123" i="23"/>
  <c r="E129" i="23"/>
  <c r="D135" i="23"/>
  <c r="E144" i="23"/>
  <c r="I148" i="23"/>
  <c r="I159" i="23"/>
  <c r="E132" i="23"/>
  <c r="E138" i="23"/>
  <c r="E139" i="23"/>
  <c r="E140" i="23"/>
  <c r="E133" i="23"/>
  <c r="E134" i="23"/>
  <c r="E135" i="23"/>
  <c r="F150" i="23"/>
  <c r="F151" i="23"/>
  <c r="F152" i="23"/>
  <c r="G34" i="23"/>
  <c r="D67" i="23"/>
  <c r="C102" i="23"/>
  <c r="C103" i="23"/>
  <c r="C104" i="23"/>
  <c r="C105" i="23"/>
  <c r="C106" i="23"/>
  <c r="C107" i="23"/>
  <c r="C108" i="23"/>
  <c r="D110" i="23"/>
  <c r="D112" i="23"/>
  <c r="F119" i="23"/>
  <c r="F122" i="23"/>
  <c r="F123" i="23"/>
  <c r="G125" i="23"/>
  <c r="G126" i="23"/>
  <c r="G127" i="23"/>
  <c r="G128" i="23"/>
  <c r="G129" i="23"/>
  <c r="H132" i="23"/>
  <c r="H133" i="23"/>
  <c r="H134" i="23"/>
  <c r="H135" i="23"/>
  <c r="H136" i="23"/>
  <c r="H137" i="23"/>
  <c r="H138" i="23"/>
  <c r="H141" i="23"/>
  <c r="H142" i="23"/>
  <c r="H143" i="23"/>
  <c r="H144" i="23"/>
  <c r="H145" i="23"/>
  <c r="H146" i="23"/>
  <c r="H149" i="23"/>
  <c r="I150" i="23"/>
  <c r="I151" i="23"/>
  <c r="I152" i="23"/>
  <c r="I153" i="23"/>
  <c r="C162" i="23"/>
  <c r="C163" i="23"/>
  <c r="C164" i="23"/>
  <c r="C165" i="23"/>
  <c r="C166" i="23"/>
  <c r="G105" i="23"/>
  <c r="I123" i="23"/>
  <c r="F129" i="23"/>
  <c r="D136" i="23"/>
  <c r="H140" i="23"/>
  <c r="E145" i="23"/>
  <c r="I149" i="23"/>
  <c r="C161" i="23"/>
  <c r="L89" i="23"/>
  <c r="K82" i="23"/>
  <c r="K90" i="23"/>
  <c r="K83" i="23"/>
  <c r="K91" i="23"/>
  <c r="L75" i="23"/>
  <c r="L76" i="23"/>
  <c r="K76" i="23"/>
  <c r="K79" i="23"/>
  <c r="L79" i="23"/>
  <c r="F54" i="23"/>
  <c r="F55" i="23"/>
  <c r="F56" i="23"/>
  <c r="F57" i="23"/>
  <c r="C14" i="23"/>
  <c r="C15" i="23"/>
  <c r="E34" i="23"/>
  <c r="E30" i="23"/>
  <c r="E31" i="23"/>
  <c r="F46" i="23"/>
  <c r="F47" i="23"/>
  <c r="F48" i="23"/>
  <c r="E55" i="23"/>
  <c r="I67" i="23"/>
  <c r="I68" i="23"/>
  <c r="I69" i="23"/>
  <c r="I70" i="23"/>
  <c r="E7" i="23"/>
  <c r="G10" i="23"/>
  <c r="H13" i="23"/>
  <c r="G25" i="23"/>
  <c r="E57" i="23"/>
  <c r="F11" i="23"/>
  <c r="F30" i="23"/>
  <c r="F31" i="23"/>
  <c r="F32" i="23"/>
  <c r="K75" i="23"/>
  <c r="F14" i="23"/>
  <c r="F15" i="23"/>
  <c r="E36" i="23"/>
  <c r="E42" i="23"/>
  <c r="E43" i="23"/>
  <c r="E44" i="23"/>
  <c r="E37" i="23"/>
  <c r="E38" i="23"/>
  <c r="E39" i="23"/>
  <c r="H26" i="23"/>
  <c r="E40" i="23"/>
  <c r="F49" i="23"/>
  <c r="E14" i="23"/>
  <c r="C23" i="23"/>
  <c r="C25" i="23"/>
  <c r="C26" i="23"/>
  <c r="C27" i="23"/>
  <c r="C61" i="23"/>
  <c r="C62" i="23"/>
  <c r="C63" i="23"/>
  <c r="C64" i="23"/>
  <c r="G14" i="23"/>
  <c r="G15" i="23"/>
  <c r="G16" i="23"/>
  <c r="H30" i="23"/>
  <c r="H31" i="23"/>
  <c r="H32" i="23"/>
  <c r="H33" i="23"/>
  <c r="H34" i="23"/>
  <c r="C50" i="23"/>
  <c r="C51" i="23"/>
  <c r="C52" i="23"/>
  <c r="C53" i="23"/>
  <c r="K80" i="23"/>
  <c r="E9" i="23"/>
  <c r="E11" i="23"/>
  <c r="E12" i="23"/>
  <c r="E13" i="23"/>
  <c r="H14" i="23"/>
  <c r="H15" i="23"/>
  <c r="H16" i="23"/>
  <c r="F26" i="23"/>
  <c r="G44" i="23"/>
  <c r="G37" i="23"/>
  <c r="G38" i="23"/>
  <c r="G39" i="23"/>
  <c r="G40" i="23"/>
  <c r="G41" i="23"/>
  <c r="E51" i="23"/>
  <c r="E52" i="23"/>
  <c r="E53" i="23"/>
  <c r="H64" i="23"/>
  <c r="H65" i="23"/>
  <c r="F70" i="23"/>
  <c r="F67" i="23"/>
  <c r="F27" i="23"/>
  <c r="E41" i="23"/>
  <c r="G30" i="23"/>
  <c r="G31" i="23"/>
  <c r="G32" i="23"/>
  <c r="G33" i="23"/>
  <c r="D66" i="23"/>
  <c r="D68" i="23"/>
  <c r="D69" i="23"/>
  <c r="D70" i="23"/>
  <c r="C6" i="23"/>
  <c r="C7" i="23"/>
  <c r="C9" i="23"/>
  <c r="C10" i="23"/>
  <c r="C11" i="23"/>
  <c r="C12" i="23"/>
  <c r="E23" i="23"/>
  <c r="E25" i="23"/>
  <c r="E27" i="23"/>
  <c r="F36" i="23"/>
  <c r="F43" i="23"/>
  <c r="F44" i="23"/>
  <c r="F37" i="23"/>
  <c r="F38" i="23"/>
  <c r="F39" i="23"/>
  <c r="F40" i="23"/>
  <c r="F62" i="23"/>
  <c r="F63" i="23"/>
  <c r="F64" i="23"/>
  <c r="F65" i="23"/>
  <c r="E69" i="23"/>
  <c r="E70" i="23"/>
  <c r="F6" i="23"/>
  <c r="F10" i="23"/>
  <c r="F12" i="23"/>
  <c r="F13" i="23"/>
  <c r="F7" i="23"/>
  <c r="C17" i="23"/>
  <c r="C18" i="23"/>
  <c r="C19" i="23"/>
  <c r="C20" i="23"/>
  <c r="G23" i="23"/>
  <c r="G27" i="23"/>
  <c r="G24" i="23"/>
  <c r="E35" i="23"/>
  <c r="H37" i="23"/>
  <c r="H38" i="23"/>
  <c r="H39" i="23"/>
  <c r="H40" i="23"/>
  <c r="H41" i="23"/>
  <c r="H42" i="23"/>
  <c r="F50" i="23"/>
  <c r="F51" i="23"/>
  <c r="F52" i="23"/>
  <c r="F53" i="23"/>
  <c r="G67" i="23"/>
  <c r="G68" i="23"/>
  <c r="F9" i="23"/>
  <c r="G12" i="23"/>
  <c r="E15" i="23"/>
  <c r="F24" i="23"/>
  <c r="E32" i="23"/>
  <c r="F41" i="23"/>
  <c r="C46" i="23"/>
  <c r="H62" i="23"/>
  <c r="E67" i="23"/>
  <c r="G46" i="23"/>
  <c r="G47" i="23"/>
  <c r="G48" i="23"/>
  <c r="G49" i="23"/>
  <c r="I23" i="23"/>
  <c r="I24" i="23"/>
  <c r="I25" i="23"/>
  <c r="I26" i="23"/>
  <c r="C16" i="23"/>
  <c r="C22" i="23"/>
  <c r="I27" i="23"/>
  <c r="E33" i="23"/>
  <c r="F42" i="23"/>
  <c r="H63" i="23"/>
  <c r="E68" i="23"/>
  <c r="C36" i="23"/>
  <c r="C40" i="23"/>
  <c r="C41" i="23"/>
  <c r="C42" i="23"/>
  <c r="C43" i="23"/>
  <c r="C44" i="23"/>
  <c r="C37" i="23"/>
  <c r="H43" i="23"/>
  <c r="H46" i="23"/>
  <c r="H47" i="23"/>
  <c r="H48" i="23"/>
  <c r="H49" i="23"/>
  <c r="K77" i="23"/>
  <c r="G6" i="23"/>
  <c r="G11" i="23"/>
  <c r="G13" i="23"/>
  <c r="G7" i="23"/>
  <c r="G8" i="23"/>
  <c r="H23" i="23"/>
  <c r="H24" i="23"/>
  <c r="H25" i="23"/>
  <c r="C45" i="23"/>
  <c r="C48" i="23"/>
  <c r="C49" i="23"/>
  <c r="H53" i="23"/>
  <c r="H6" i="23"/>
  <c r="H12" i="23"/>
  <c r="H7" i="23"/>
  <c r="H8" i="23"/>
  <c r="H9" i="23"/>
  <c r="C29" i="23"/>
  <c r="C32" i="23"/>
  <c r="C33" i="23"/>
  <c r="C34" i="23"/>
  <c r="E45" i="23"/>
  <c r="E46" i="23"/>
  <c r="E47" i="23"/>
  <c r="C54" i="23"/>
  <c r="C56" i="23"/>
  <c r="C57" i="23"/>
  <c r="C66" i="23"/>
  <c r="C67" i="23"/>
  <c r="C68" i="23"/>
  <c r="C69" i="23"/>
  <c r="C70" i="23"/>
  <c r="H66" i="23"/>
  <c r="H67" i="23"/>
  <c r="H68" i="23"/>
  <c r="H69" i="23"/>
  <c r="E10" i="23"/>
  <c r="C13" i="23"/>
  <c r="E16" i="23"/>
  <c r="F25" i="23"/>
  <c r="F33" i="23"/>
  <c r="C38" i="23"/>
  <c r="G42" i="23"/>
  <c r="H51" i="23"/>
  <c r="E56" i="23"/>
  <c r="F68" i="23"/>
  <c r="H257" i="116"/>
  <c r="E207" i="116"/>
  <c r="E208" i="116"/>
  <c r="E216" i="116"/>
  <c r="E225" i="116"/>
  <c r="E231" i="116"/>
  <c r="E237" i="116"/>
  <c r="E252" i="116"/>
  <c r="E256" i="116"/>
  <c r="E270" i="116"/>
  <c r="D282" i="116"/>
  <c r="K277" i="116"/>
  <c r="K292" i="116"/>
  <c r="F207" i="116"/>
  <c r="I35" i="23"/>
  <c r="D280" i="116"/>
  <c r="H207" i="116"/>
  <c r="H208" i="116"/>
  <c r="H216" i="116"/>
  <c r="H225" i="116"/>
  <c r="H231" i="116"/>
  <c r="H237" i="116"/>
  <c r="H255" i="116"/>
  <c r="H256" i="116"/>
  <c r="H264" i="116"/>
  <c r="J207" i="116"/>
  <c r="J208" i="116"/>
  <c r="J216" i="116"/>
  <c r="J225" i="116"/>
  <c r="J231" i="116"/>
  <c r="J237" i="116"/>
  <c r="J252" i="116"/>
  <c r="J256" i="116"/>
  <c r="J348" i="116"/>
  <c r="G273" i="116"/>
  <c r="I275" i="116"/>
  <c r="F280" i="116"/>
  <c r="G281" i="116"/>
  <c r="I283" i="116"/>
  <c r="D270" i="116"/>
  <c r="H273" i="116"/>
  <c r="I274" i="116"/>
  <c r="D277" i="116"/>
  <c r="H281" i="116"/>
  <c r="J283" i="116"/>
  <c r="E272" i="116"/>
  <c r="I273" i="116"/>
  <c r="J282" i="116"/>
  <c r="K283" i="116"/>
  <c r="K342" i="116"/>
  <c r="J273" i="116"/>
  <c r="F277" i="116"/>
  <c r="J281" i="116"/>
  <c r="E275" i="116"/>
  <c r="F283" i="116"/>
  <c r="G267" i="116"/>
  <c r="G270" i="116"/>
  <c r="D273" i="116"/>
  <c r="E274" i="116"/>
  <c r="F275" i="116"/>
  <c r="H277" i="116"/>
  <c r="I278" i="116"/>
  <c r="D281" i="116"/>
  <c r="K278" i="116"/>
  <c r="C259" i="116"/>
  <c r="I277" i="116"/>
  <c r="F282" i="116"/>
  <c r="K279" i="116"/>
  <c r="E265" i="116"/>
  <c r="I207" i="116"/>
  <c r="I208" i="116"/>
  <c r="I216" i="116"/>
  <c r="I225" i="116"/>
  <c r="I231" i="116"/>
  <c r="I237" i="116"/>
  <c r="I256" i="116"/>
  <c r="I264" i="116"/>
  <c r="I271" i="116"/>
  <c r="I340" i="116"/>
  <c r="I352" i="116"/>
  <c r="I362" i="116"/>
  <c r="I380" i="116"/>
  <c r="I393" i="116"/>
  <c r="I402" i="116"/>
  <c r="F273" i="116"/>
  <c r="G274" i="116"/>
  <c r="H275" i="116"/>
  <c r="I276" i="116"/>
  <c r="J277" i="116"/>
  <c r="D279" i="116"/>
  <c r="E280" i="116"/>
  <c r="F281" i="116"/>
  <c r="G282" i="116"/>
  <c r="H283" i="116"/>
  <c r="K233" i="116"/>
  <c r="D35" i="23"/>
  <c r="J266" i="116"/>
  <c r="J340" i="116"/>
  <c r="J338" i="116"/>
  <c r="J357" i="116"/>
  <c r="J355" i="116"/>
  <c r="J358" i="116"/>
  <c r="J359" i="116"/>
  <c r="J376" i="116"/>
  <c r="J379" i="116"/>
  <c r="J377" i="116"/>
  <c r="J380" i="116"/>
  <c r="J378" i="116"/>
  <c r="K272" i="116"/>
  <c r="K271" i="116"/>
  <c r="K270" i="116"/>
  <c r="K269" i="116"/>
  <c r="K350" i="116"/>
  <c r="K349" i="116"/>
  <c r="K352" i="116"/>
  <c r="K351" i="116"/>
  <c r="K348" i="116"/>
  <c r="K400" i="116"/>
  <c r="K404" i="116"/>
  <c r="K403" i="116"/>
  <c r="K402" i="116"/>
  <c r="K401" i="116"/>
  <c r="F209" i="116"/>
  <c r="J210" i="116"/>
  <c r="H212" i="116"/>
  <c r="C214" i="116"/>
  <c r="I215" i="116"/>
  <c r="E217" i="116"/>
  <c r="J218" i="116"/>
  <c r="H226" i="116"/>
  <c r="C228" i="116"/>
  <c r="I229" i="116"/>
  <c r="E232" i="116"/>
  <c r="J233" i="116"/>
  <c r="H235" i="116"/>
  <c r="I252" i="116"/>
  <c r="E254" i="116"/>
  <c r="J255" i="116"/>
  <c r="K214" i="116"/>
  <c r="D208" i="116"/>
  <c r="D215" i="116"/>
  <c r="D214" i="116"/>
  <c r="D213" i="116"/>
  <c r="D212" i="116"/>
  <c r="D211" i="116"/>
  <c r="D210" i="116"/>
  <c r="D209" i="116"/>
  <c r="D231" i="116"/>
  <c r="D236" i="116"/>
  <c r="D235" i="116"/>
  <c r="D234" i="116"/>
  <c r="D233" i="116"/>
  <c r="D232" i="116"/>
  <c r="C337" i="116"/>
  <c r="C341" i="116"/>
  <c r="C342" i="116"/>
  <c r="C347" i="116"/>
  <c r="C352" i="116"/>
  <c r="C350" i="116"/>
  <c r="C348" i="116"/>
  <c r="C354" i="116"/>
  <c r="C358" i="116"/>
  <c r="C356" i="116"/>
  <c r="C359" i="116"/>
  <c r="C357" i="116"/>
  <c r="C355" i="116"/>
  <c r="C361" i="116"/>
  <c r="C362" i="116"/>
  <c r="C365" i="116"/>
  <c r="C363" i="116"/>
  <c r="C366" i="116"/>
  <c r="C364" i="116"/>
  <c r="C368" i="116"/>
  <c r="C371" i="116"/>
  <c r="C369" i="116"/>
  <c r="C372" i="116"/>
  <c r="C373" i="116"/>
  <c r="C375" i="116"/>
  <c r="C377" i="116"/>
  <c r="C380" i="116"/>
  <c r="C378" i="116"/>
  <c r="C376" i="116"/>
  <c r="C385" i="116"/>
  <c r="C389" i="116"/>
  <c r="C387" i="116"/>
  <c r="C390" i="116"/>
  <c r="C388" i="116"/>
  <c r="C386" i="116"/>
  <c r="C392" i="116"/>
  <c r="C393" i="116"/>
  <c r="C396" i="116"/>
  <c r="C394" i="116"/>
  <c r="C397" i="116"/>
  <c r="C395" i="116"/>
  <c r="C399" i="116"/>
  <c r="C402" i="116"/>
  <c r="C400" i="116"/>
  <c r="C403" i="116"/>
  <c r="C404" i="116"/>
  <c r="H274" i="116"/>
  <c r="J276" i="116"/>
  <c r="D278" i="116"/>
  <c r="E279" i="116"/>
  <c r="H282" i="116"/>
  <c r="K237" i="116"/>
  <c r="K273" i="116"/>
  <c r="K299" i="116"/>
  <c r="K359" i="116"/>
  <c r="K358" i="116"/>
  <c r="K356" i="116"/>
  <c r="K357" i="116"/>
  <c r="K355" i="116"/>
  <c r="H209" i="116"/>
  <c r="C211" i="116"/>
  <c r="I212" i="116"/>
  <c r="E214" i="116"/>
  <c r="J215" i="116"/>
  <c r="H217" i="116"/>
  <c r="I226" i="116"/>
  <c r="E228" i="116"/>
  <c r="J229" i="116"/>
  <c r="H232" i="116"/>
  <c r="C234" i="116"/>
  <c r="I235" i="116"/>
  <c r="H254" i="116"/>
  <c r="I257" i="116"/>
  <c r="E259" i="116"/>
  <c r="I265" i="116"/>
  <c r="G272" i="116"/>
  <c r="C339" i="116"/>
  <c r="I341" i="116"/>
  <c r="J272" i="116"/>
  <c r="J271" i="116"/>
  <c r="J270" i="116"/>
  <c r="J269" i="116"/>
  <c r="J361" i="116"/>
  <c r="J363" i="116"/>
  <c r="J366" i="116"/>
  <c r="J364" i="116"/>
  <c r="J362" i="116"/>
  <c r="J394" i="116"/>
  <c r="J397" i="116"/>
  <c r="J395" i="116"/>
  <c r="J393" i="116"/>
  <c r="D237" i="116"/>
  <c r="D252" i="116"/>
  <c r="D255" i="116"/>
  <c r="D254" i="116"/>
  <c r="D253" i="116"/>
  <c r="C268" i="116"/>
  <c r="C272" i="116"/>
  <c r="C271" i="116"/>
  <c r="C270" i="116"/>
  <c r="C269" i="116"/>
  <c r="E238" i="116"/>
  <c r="E247" i="116"/>
  <c r="D256" i="116"/>
  <c r="D259" i="116"/>
  <c r="D258" i="116"/>
  <c r="D257" i="116"/>
  <c r="D265" i="116"/>
  <c r="D264" i="116"/>
  <c r="D299" i="116"/>
  <c r="D309" i="116"/>
  <c r="D316" i="116"/>
  <c r="D323" i="116"/>
  <c r="D330" i="116"/>
  <c r="D339" i="116"/>
  <c r="D347" i="116"/>
  <c r="D352" i="116"/>
  <c r="D350" i="116"/>
  <c r="D348" i="116"/>
  <c r="D351" i="116"/>
  <c r="D349" i="116"/>
  <c r="D356" i="116"/>
  <c r="D359" i="116"/>
  <c r="D357" i="116"/>
  <c r="D358" i="116"/>
  <c r="D362" i="116"/>
  <c r="D365" i="116"/>
  <c r="D363" i="116"/>
  <c r="D366" i="116"/>
  <c r="D368" i="116"/>
  <c r="D371" i="116"/>
  <c r="D369" i="116"/>
  <c r="D372" i="116"/>
  <c r="D370" i="116"/>
  <c r="D375" i="116"/>
  <c r="D380" i="116"/>
  <c r="D378" i="116"/>
  <c r="D376" i="116"/>
  <c r="D379" i="116"/>
  <c r="D377" i="116"/>
  <c r="D387" i="116"/>
  <c r="D390" i="116"/>
  <c r="D388" i="116"/>
  <c r="D389" i="116"/>
  <c r="D392" i="116"/>
  <c r="D393" i="116"/>
  <c r="D396" i="116"/>
  <c r="D394" i="116"/>
  <c r="D397" i="116"/>
  <c r="D399" i="116"/>
  <c r="D402" i="116"/>
  <c r="D400" i="116"/>
  <c r="D403" i="116"/>
  <c r="D401" i="116"/>
  <c r="J275" i="116"/>
  <c r="E278" i="116"/>
  <c r="F279" i="116"/>
  <c r="G280" i="116"/>
  <c r="I282" i="116"/>
  <c r="K238" i="116"/>
  <c r="K274" i="116"/>
  <c r="K280" i="116"/>
  <c r="K314" i="116"/>
  <c r="K365" i="116"/>
  <c r="K366" i="116"/>
  <c r="K364" i="116"/>
  <c r="K363" i="116"/>
  <c r="I209" i="116"/>
  <c r="E211" i="116"/>
  <c r="J212" i="116"/>
  <c r="H214" i="116"/>
  <c r="I217" i="116"/>
  <c r="J226" i="116"/>
  <c r="H228" i="116"/>
  <c r="I232" i="116"/>
  <c r="E234" i="116"/>
  <c r="J235" i="116"/>
  <c r="C253" i="116"/>
  <c r="I254" i="116"/>
  <c r="J257" i="116"/>
  <c r="H259" i="116"/>
  <c r="J265" i="116"/>
  <c r="J267" i="116"/>
  <c r="I339" i="116"/>
  <c r="J341" i="116"/>
  <c r="C349" i="116"/>
  <c r="D395" i="116"/>
  <c r="J347" i="116"/>
  <c r="J351" i="116"/>
  <c r="J349" i="116"/>
  <c r="J352" i="116"/>
  <c r="J350" i="116"/>
  <c r="J372" i="116"/>
  <c r="J370" i="116"/>
  <c r="J373" i="116"/>
  <c r="J371" i="116"/>
  <c r="J369" i="116"/>
  <c r="J388" i="116"/>
  <c r="J386" i="116"/>
  <c r="J389" i="116"/>
  <c r="J390" i="116"/>
  <c r="J399" i="116"/>
  <c r="J403" i="116"/>
  <c r="J401" i="116"/>
  <c r="J404" i="116"/>
  <c r="J402" i="116"/>
  <c r="J400" i="116"/>
  <c r="K231" i="116"/>
  <c r="K235" i="116"/>
  <c r="K234" i="116"/>
  <c r="K232" i="116"/>
  <c r="K236" i="116"/>
  <c r="D207" i="116"/>
  <c r="D216" i="116"/>
  <c r="D218" i="116"/>
  <c r="D217" i="116"/>
  <c r="D225" i="116"/>
  <c r="D229" i="116"/>
  <c r="D228" i="116"/>
  <c r="D227" i="116"/>
  <c r="D226" i="116"/>
  <c r="D238" i="116"/>
  <c r="D247" i="116"/>
  <c r="C263" i="116"/>
  <c r="C267" i="116"/>
  <c r="C266" i="116"/>
  <c r="F208" i="116"/>
  <c r="F215" i="116"/>
  <c r="F214" i="116"/>
  <c r="F213" i="116"/>
  <c r="F212" i="116"/>
  <c r="F211" i="116"/>
  <c r="F210" i="116"/>
  <c r="F216" i="116"/>
  <c r="F218" i="116"/>
  <c r="F217" i="116"/>
  <c r="F225" i="116"/>
  <c r="F229" i="116"/>
  <c r="F228" i="116"/>
  <c r="F227" i="116"/>
  <c r="F226" i="116"/>
  <c r="F231" i="116"/>
  <c r="F236" i="116"/>
  <c r="F235" i="116"/>
  <c r="F234" i="116"/>
  <c r="F233" i="116"/>
  <c r="F232" i="116"/>
  <c r="F237" i="116"/>
  <c r="F252" i="116"/>
  <c r="F255" i="116"/>
  <c r="F254" i="116"/>
  <c r="F253" i="116"/>
  <c r="E271" i="116"/>
  <c r="E269" i="116"/>
  <c r="E337" i="116"/>
  <c r="E342" i="116"/>
  <c r="E341" i="116"/>
  <c r="E340" i="116"/>
  <c r="E339" i="116"/>
  <c r="E338" i="116"/>
  <c r="E347" i="116"/>
  <c r="E352" i="116"/>
  <c r="E351" i="116"/>
  <c r="E350" i="116"/>
  <c r="E349" i="116"/>
  <c r="E348" i="116"/>
  <c r="E354" i="116"/>
  <c r="E359" i="116"/>
  <c r="E358" i="116"/>
  <c r="E357" i="116"/>
  <c r="E356" i="116"/>
  <c r="E355" i="116"/>
  <c r="E366" i="116"/>
  <c r="E365" i="116"/>
  <c r="E364" i="116"/>
  <c r="E363" i="116"/>
  <c r="E362" i="116"/>
  <c r="E368" i="116"/>
  <c r="E373" i="116"/>
  <c r="E372" i="116"/>
  <c r="E371" i="116"/>
  <c r="E370" i="116"/>
  <c r="E369" i="116"/>
  <c r="E375" i="116"/>
  <c r="E380" i="116"/>
  <c r="E379" i="116"/>
  <c r="E378" i="116"/>
  <c r="E377" i="116"/>
  <c r="E376" i="116"/>
  <c r="E390" i="116"/>
  <c r="E389" i="116"/>
  <c r="E388" i="116"/>
  <c r="E387" i="116"/>
  <c r="E386" i="116"/>
  <c r="E392" i="116"/>
  <c r="E397" i="116"/>
  <c r="E396" i="116"/>
  <c r="E395" i="116"/>
  <c r="E394" i="116"/>
  <c r="E393" i="116"/>
  <c r="E399" i="116"/>
  <c r="E404" i="116"/>
  <c r="E403" i="116"/>
  <c r="E402" i="116"/>
  <c r="E401" i="116"/>
  <c r="E400" i="116"/>
  <c r="J274" i="116"/>
  <c r="D276" i="116"/>
  <c r="E277" i="116"/>
  <c r="F278" i="116"/>
  <c r="G279" i="116"/>
  <c r="H280" i="116"/>
  <c r="I281" i="116"/>
  <c r="K207" i="116"/>
  <c r="K247" i="116"/>
  <c r="K281" i="116"/>
  <c r="K316" i="116"/>
  <c r="K369" i="116"/>
  <c r="J209" i="116"/>
  <c r="H211" i="116"/>
  <c r="C213" i="116"/>
  <c r="I214" i="116"/>
  <c r="J217" i="116"/>
  <c r="C227" i="116"/>
  <c r="I228" i="116"/>
  <c r="J232" i="116"/>
  <c r="H234" i="116"/>
  <c r="C236" i="116"/>
  <c r="E253" i="116"/>
  <c r="J254" i="116"/>
  <c r="C258" i="116"/>
  <c r="I259" i="116"/>
  <c r="E264" i="116"/>
  <c r="D266" i="116"/>
  <c r="J339" i="116"/>
  <c r="D342" i="116"/>
  <c r="D364" i="116"/>
  <c r="C379" i="116"/>
  <c r="J396" i="116"/>
  <c r="G207" i="116"/>
  <c r="G208" i="116"/>
  <c r="G215" i="116"/>
  <c r="G214" i="116"/>
  <c r="G213" i="116"/>
  <c r="G212" i="116"/>
  <c r="G211" i="116"/>
  <c r="G210" i="116"/>
  <c r="G209" i="116"/>
  <c r="G216" i="116"/>
  <c r="G218" i="116"/>
  <c r="G217" i="116"/>
  <c r="G225" i="116"/>
  <c r="G229" i="116"/>
  <c r="G228" i="116"/>
  <c r="G227" i="116"/>
  <c r="G226" i="116"/>
  <c r="G231" i="116"/>
  <c r="G236" i="116"/>
  <c r="G235" i="116"/>
  <c r="G234" i="116"/>
  <c r="G233" i="116"/>
  <c r="G232" i="116"/>
  <c r="G237" i="116"/>
  <c r="G252" i="116"/>
  <c r="G255" i="116"/>
  <c r="G254" i="116"/>
  <c r="G253" i="116"/>
  <c r="F256" i="116"/>
  <c r="F259" i="116"/>
  <c r="F258" i="116"/>
  <c r="F257" i="116"/>
  <c r="F265" i="116"/>
  <c r="F264" i="116"/>
  <c r="F266" i="116"/>
  <c r="F271" i="116"/>
  <c r="F272" i="116"/>
  <c r="F337" i="116"/>
  <c r="F339" i="116"/>
  <c r="F342" i="116"/>
  <c r="F340" i="116"/>
  <c r="F347" i="116"/>
  <c r="F350" i="116"/>
  <c r="F348" i="116"/>
  <c r="F351" i="116"/>
  <c r="F352" i="116"/>
  <c r="F354" i="116"/>
  <c r="F356" i="116"/>
  <c r="F359" i="116"/>
  <c r="F357" i="116"/>
  <c r="F355" i="116"/>
  <c r="F365" i="116"/>
  <c r="F363" i="116"/>
  <c r="F366" i="116"/>
  <c r="F364" i="116"/>
  <c r="F362" i="116"/>
  <c r="F368" i="116"/>
  <c r="F369" i="116"/>
  <c r="F372" i="116"/>
  <c r="F370" i="116"/>
  <c r="F373" i="116"/>
  <c r="F371" i="116"/>
  <c r="F375" i="116"/>
  <c r="F378" i="116"/>
  <c r="F376" i="116"/>
  <c r="F379" i="116"/>
  <c r="F380" i="116"/>
  <c r="F387" i="116"/>
  <c r="F390" i="116"/>
  <c r="F388" i="116"/>
  <c r="F386" i="116"/>
  <c r="F392" i="116"/>
  <c r="F396" i="116"/>
  <c r="F394" i="116"/>
  <c r="F397" i="116"/>
  <c r="F395" i="116"/>
  <c r="F393" i="116"/>
  <c r="F399" i="116"/>
  <c r="F400" i="116"/>
  <c r="F403" i="116"/>
  <c r="F401" i="116"/>
  <c r="F404" i="116"/>
  <c r="F402" i="116"/>
  <c r="E276" i="116"/>
  <c r="G278" i="116"/>
  <c r="H279" i="116"/>
  <c r="D283" i="116"/>
  <c r="K208" i="116"/>
  <c r="K212" i="116"/>
  <c r="K211" i="116"/>
  <c r="K209" i="116"/>
  <c r="K210" i="116"/>
  <c r="K215" i="116"/>
  <c r="K213" i="116"/>
  <c r="K252" i="116"/>
  <c r="K254" i="116"/>
  <c r="K255" i="116"/>
  <c r="K253" i="116"/>
  <c r="K275" i="116"/>
  <c r="K282" i="116"/>
  <c r="K323" i="116"/>
  <c r="K368" i="116"/>
  <c r="C210" i="116"/>
  <c r="I211" i="116"/>
  <c r="E213" i="116"/>
  <c r="J214" i="116"/>
  <c r="C218" i="116"/>
  <c r="E227" i="116"/>
  <c r="J228" i="116"/>
  <c r="C233" i="116"/>
  <c r="I234" i="116"/>
  <c r="E236" i="116"/>
  <c r="H253" i="116"/>
  <c r="C255" i="116"/>
  <c r="E258" i="116"/>
  <c r="J259" i="116"/>
  <c r="E266" i="116"/>
  <c r="D271" i="116"/>
  <c r="C340" i="116"/>
  <c r="J342" i="116"/>
  <c r="C351" i="116"/>
  <c r="J365" i="116"/>
  <c r="G256" i="116"/>
  <c r="G259" i="116"/>
  <c r="G258" i="116"/>
  <c r="G257" i="116"/>
  <c r="G265" i="116"/>
  <c r="G264" i="116"/>
  <c r="G269" i="116"/>
  <c r="G337" i="116"/>
  <c r="G342" i="116"/>
  <c r="G341" i="116"/>
  <c r="G340" i="116"/>
  <c r="G339" i="116"/>
  <c r="G338" i="116"/>
  <c r="G347" i="116"/>
  <c r="G352" i="116"/>
  <c r="G351" i="116"/>
  <c r="G350" i="116"/>
  <c r="G349" i="116"/>
  <c r="G348" i="116"/>
  <c r="G354" i="116"/>
  <c r="G359" i="116"/>
  <c r="G358" i="116"/>
  <c r="G357" i="116"/>
  <c r="G356" i="116"/>
  <c r="G355" i="116"/>
  <c r="G361" i="116"/>
  <c r="G366" i="116"/>
  <c r="G365" i="116"/>
  <c r="G364" i="116"/>
  <c r="G363" i="116"/>
  <c r="G362" i="116"/>
  <c r="G368" i="116"/>
  <c r="G373" i="116"/>
  <c r="G372" i="116"/>
  <c r="G371" i="116"/>
  <c r="G370" i="116"/>
  <c r="G369" i="116"/>
  <c r="G375" i="116"/>
  <c r="G380" i="116"/>
  <c r="G379" i="116"/>
  <c r="G378" i="116"/>
  <c r="G377" i="116"/>
  <c r="G376" i="116"/>
  <c r="G390" i="116"/>
  <c r="G389" i="116"/>
  <c r="G388" i="116"/>
  <c r="G387" i="116"/>
  <c r="G386" i="116"/>
  <c r="G392" i="116"/>
  <c r="G397" i="116"/>
  <c r="G396" i="116"/>
  <c r="G395" i="116"/>
  <c r="G394" i="116"/>
  <c r="G393" i="116"/>
  <c r="G399" i="116"/>
  <c r="G404" i="116"/>
  <c r="G403" i="116"/>
  <c r="G402" i="116"/>
  <c r="G401" i="116"/>
  <c r="G400" i="116"/>
  <c r="D274" i="116"/>
  <c r="F276" i="116"/>
  <c r="H278" i="116"/>
  <c r="E283" i="116"/>
  <c r="K216" i="116"/>
  <c r="K217" i="116"/>
  <c r="K218" i="116"/>
  <c r="K256" i="116"/>
  <c r="K257" i="116"/>
  <c r="K258" i="116"/>
  <c r="K259" i="116"/>
  <c r="K276" i="116"/>
  <c r="K330" i="116"/>
  <c r="K375" i="116"/>
  <c r="K378" i="116"/>
  <c r="K377" i="116"/>
  <c r="K380" i="116"/>
  <c r="K379" i="116"/>
  <c r="E210" i="116"/>
  <c r="J211" i="116"/>
  <c r="H213" i="116"/>
  <c r="C215" i="116"/>
  <c r="E218" i="116"/>
  <c r="H227" i="116"/>
  <c r="C229" i="116"/>
  <c r="E233" i="116"/>
  <c r="J234" i="116"/>
  <c r="H236" i="116"/>
  <c r="I253" i="116"/>
  <c r="E255" i="116"/>
  <c r="H258" i="116"/>
  <c r="G266" i="116"/>
  <c r="G271" i="116"/>
  <c r="C338" i="116"/>
  <c r="D340" i="116"/>
  <c r="D386" i="116"/>
  <c r="C401" i="116"/>
  <c r="K362" i="116"/>
  <c r="I247" i="116"/>
  <c r="H252" i="116"/>
  <c r="H272" i="116"/>
  <c r="H271" i="116"/>
  <c r="H270" i="116"/>
  <c r="H269" i="116"/>
  <c r="H330" i="116"/>
  <c r="H337" i="116"/>
  <c r="H342" i="116"/>
  <c r="H341" i="116"/>
  <c r="H340" i="116"/>
  <c r="H339" i="116"/>
  <c r="H338" i="116"/>
  <c r="H347" i="116"/>
  <c r="H352" i="116"/>
  <c r="H351" i="116"/>
  <c r="H350" i="116"/>
  <c r="H349" i="116"/>
  <c r="H348" i="116"/>
  <c r="H354" i="116"/>
  <c r="H359" i="116"/>
  <c r="H358" i="116"/>
  <c r="H357" i="116"/>
  <c r="H356" i="116"/>
  <c r="H355" i="116"/>
  <c r="H366" i="116"/>
  <c r="H365" i="116"/>
  <c r="H364" i="116"/>
  <c r="H363" i="116"/>
  <c r="H362" i="116"/>
  <c r="H368" i="116"/>
  <c r="H373" i="116"/>
  <c r="H372" i="116"/>
  <c r="H371" i="116"/>
  <c r="H370" i="116"/>
  <c r="H369" i="116"/>
  <c r="H375" i="116"/>
  <c r="H380" i="116"/>
  <c r="H379" i="116"/>
  <c r="H378" i="116"/>
  <c r="H377" i="116"/>
  <c r="H376" i="116"/>
  <c r="H390" i="116"/>
  <c r="H389" i="116"/>
  <c r="H388" i="116"/>
  <c r="H387" i="116"/>
  <c r="H386" i="116"/>
  <c r="H392" i="116"/>
  <c r="H397" i="116"/>
  <c r="H396" i="116"/>
  <c r="H395" i="116"/>
  <c r="H394" i="116"/>
  <c r="H393" i="116"/>
  <c r="H399" i="116"/>
  <c r="H404" i="116"/>
  <c r="H403" i="116"/>
  <c r="H402" i="116"/>
  <c r="H401" i="116"/>
  <c r="H400" i="116"/>
  <c r="G276" i="116"/>
  <c r="J279" i="116"/>
  <c r="E282" i="116"/>
  <c r="K267" i="116"/>
  <c r="K265" i="116"/>
  <c r="K266" i="116"/>
  <c r="K264" i="116"/>
  <c r="K338" i="116"/>
  <c r="K340" i="116"/>
  <c r="K339" i="116"/>
  <c r="K341" i="116"/>
  <c r="C209" i="116"/>
  <c r="H210" i="116"/>
  <c r="C212" i="116"/>
  <c r="I213" i="116"/>
  <c r="E215" i="116"/>
  <c r="H218" i="116"/>
  <c r="C226" i="116"/>
  <c r="I227" i="116"/>
  <c r="E229" i="116"/>
  <c r="H233" i="116"/>
  <c r="C235" i="116"/>
  <c r="I236" i="116"/>
  <c r="J253" i="116"/>
  <c r="C257" i="116"/>
  <c r="I258" i="116"/>
  <c r="J264" i="116"/>
  <c r="D267" i="116"/>
  <c r="D269" i="116"/>
  <c r="D338" i="116"/>
  <c r="D355" i="116"/>
  <c r="C370" i="116"/>
  <c r="J387" i="116"/>
  <c r="K376" i="116"/>
  <c r="I238" i="116"/>
  <c r="H267" i="116"/>
  <c r="H266" i="116"/>
  <c r="H265" i="116"/>
  <c r="J238" i="116"/>
  <c r="J247" i="116"/>
  <c r="I266" i="116"/>
  <c r="I267" i="116"/>
  <c r="I269" i="116"/>
  <c r="I272" i="116"/>
  <c r="I270" i="116"/>
  <c r="I337" i="116"/>
  <c r="I342" i="116"/>
  <c r="I347" i="116"/>
  <c r="I350" i="116"/>
  <c r="I348" i="116"/>
  <c r="I351" i="116"/>
  <c r="I349" i="116"/>
  <c r="I354" i="116"/>
  <c r="I359" i="116"/>
  <c r="I357" i="116"/>
  <c r="I355" i="116"/>
  <c r="I358" i="116"/>
  <c r="I356" i="116"/>
  <c r="I363" i="116"/>
  <c r="I366" i="116"/>
  <c r="I364" i="116"/>
  <c r="I365" i="116"/>
  <c r="I368" i="116"/>
  <c r="I369" i="116"/>
  <c r="I372" i="116"/>
  <c r="I370" i="116"/>
  <c r="I373" i="116"/>
  <c r="I375" i="116"/>
  <c r="I378" i="116"/>
  <c r="I376" i="116"/>
  <c r="I379" i="116"/>
  <c r="I377" i="116"/>
  <c r="I390" i="116"/>
  <c r="I388" i="116"/>
  <c r="I386" i="116"/>
  <c r="I389" i="116"/>
  <c r="I387" i="116"/>
  <c r="I392" i="116"/>
  <c r="I394" i="116"/>
  <c r="I397" i="116"/>
  <c r="I395" i="116"/>
  <c r="I396" i="116"/>
  <c r="I399" i="116"/>
  <c r="I400" i="116"/>
  <c r="I403" i="116"/>
  <c r="I401" i="116"/>
  <c r="I404" i="116"/>
  <c r="F274" i="116"/>
  <c r="G275" i="116"/>
  <c r="H276" i="116"/>
  <c r="E281" i="116"/>
  <c r="G283" i="116"/>
  <c r="K225" i="116"/>
  <c r="K226" i="116"/>
  <c r="K229" i="116"/>
  <c r="K228" i="116"/>
  <c r="K227" i="116"/>
  <c r="K263" i="116"/>
  <c r="K285" i="116"/>
  <c r="K337" i="116"/>
  <c r="K392" i="116"/>
  <c r="K396" i="116"/>
  <c r="K397" i="116"/>
  <c r="K395" i="116"/>
  <c r="K393" i="116"/>
  <c r="E209" i="116"/>
  <c r="I210" i="116"/>
  <c r="E212" i="116"/>
  <c r="J213" i="116"/>
  <c r="H215" i="116"/>
  <c r="C217" i="116"/>
  <c r="I218" i="116"/>
  <c r="E226" i="116"/>
  <c r="J227" i="116"/>
  <c r="H229" i="116"/>
  <c r="C232" i="116"/>
  <c r="I233" i="116"/>
  <c r="E235" i="116"/>
  <c r="J236" i="116"/>
  <c r="C254" i="116"/>
  <c r="I255" i="116"/>
  <c r="E257" i="116"/>
  <c r="J258" i="116"/>
  <c r="C265" i="116"/>
  <c r="E267" i="116"/>
  <c r="F269" i="116"/>
  <c r="D272" i="116"/>
  <c r="F338" i="116"/>
  <c r="D341" i="116"/>
  <c r="J356" i="116"/>
  <c r="I371" i="116"/>
  <c r="F389" i="116"/>
  <c r="D404" i="116"/>
  <c r="K394" i="116"/>
  <c r="K373" i="116"/>
  <c r="K390" i="116"/>
  <c r="K389" i="116"/>
  <c r="K387" i="116"/>
  <c r="K370" i="116"/>
  <c r="K386" i="116"/>
  <c r="K371" i="116"/>
  <c r="K388" i="116"/>
  <c r="K372" i="116"/>
  <c r="D285" i="116"/>
  <c r="D292" i="116"/>
  <c r="C239" i="116"/>
  <c r="C288" i="116"/>
  <c r="C297" i="116"/>
  <c r="C310" i="116"/>
  <c r="C319" i="116"/>
  <c r="C328" i="116"/>
  <c r="K241" i="116"/>
  <c r="K249" i="116"/>
  <c r="K294" i="116"/>
  <c r="K303" i="116"/>
  <c r="K325" i="116"/>
  <c r="K334" i="116"/>
  <c r="F238" i="116"/>
  <c r="F247" i="116"/>
  <c r="E285" i="116"/>
  <c r="E292" i="116"/>
  <c r="E299" i="116"/>
  <c r="E309" i="116"/>
  <c r="E316" i="116"/>
  <c r="E323" i="116"/>
  <c r="E330" i="116"/>
  <c r="K309" i="116"/>
  <c r="C240" i="116"/>
  <c r="C248" i="116"/>
  <c r="C289" i="116"/>
  <c r="C311" i="116"/>
  <c r="C320" i="116"/>
  <c r="K242" i="116"/>
  <c r="K250" i="116"/>
  <c r="K286" i="116"/>
  <c r="K295" i="116"/>
  <c r="K304" i="116"/>
  <c r="K317" i="116"/>
  <c r="K326" i="116"/>
  <c r="K335" i="116"/>
  <c r="G238" i="116"/>
  <c r="G247" i="116"/>
  <c r="F285" i="116"/>
  <c r="F292" i="116"/>
  <c r="F299" i="116"/>
  <c r="F309" i="116"/>
  <c r="F316" i="116"/>
  <c r="F323" i="116"/>
  <c r="F330" i="116"/>
  <c r="C220" i="116"/>
  <c r="C241" i="116"/>
  <c r="C249" i="116"/>
  <c r="C290" i="116"/>
  <c r="C300" i="116"/>
  <c r="C312" i="116"/>
  <c r="C321" i="116"/>
  <c r="C331" i="116"/>
  <c r="K243" i="116"/>
  <c r="K251" i="116"/>
  <c r="K287" i="116"/>
  <c r="K296" i="116"/>
  <c r="K318" i="116"/>
  <c r="K327" i="116"/>
  <c r="H238" i="116"/>
  <c r="H247" i="116"/>
  <c r="G285" i="116"/>
  <c r="G292" i="116"/>
  <c r="G299" i="116"/>
  <c r="G309" i="116"/>
  <c r="G316" i="116"/>
  <c r="G323" i="116"/>
  <c r="G330" i="116"/>
  <c r="C221" i="116"/>
  <c r="C242" i="116"/>
  <c r="C250" i="116"/>
  <c r="C301" i="116"/>
  <c r="C313" i="116"/>
  <c r="C332" i="116"/>
  <c r="K244" i="116"/>
  <c r="K288" i="116"/>
  <c r="K297" i="116"/>
  <c r="K310" i="116"/>
  <c r="K319" i="116"/>
  <c r="K328" i="116"/>
  <c r="H285" i="116"/>
  <c r="H297" i="116"/>
  <c r="H299" i="116"/>
  <c r="H309" i="116"/>
  <c r="H316" i="116"/>
  <c r="H323" i="116"/>
  <c r="C222" i="116"/>
  <c r="C243" i="116"/>
  <c r="C251" i="116"/>
  <c r="C293" i="116"/>
  <c r="C302" i="116"/>
  <c r="C314" i="116"/>
  <c r="C324" i="116"/>
  <c r="C333" i="116"/>
  <c r="K245" i="116"/>
  <c r="K289" i="116"/>
  <c r="K311" i="116"/>
  <c r="K320" i="116"/>
  <c r="I285" i="116"/>
  <c r="I292" i="116"/>
  <c r="I299" i="116"/>
  <c r="I309" i="116"/>
  <c r="I316" i="116"/>
  <c r="I323" i="116"/>
  <c r="I330" i="116"/>
  <c r="C223" i="116"/>
  <c r="C244" i="116"/>
  <c r="C294" i="116"/>
  <c r="C303" i="116"/>
  <c r="C325" i="116"/>
  <c r="C334" i="116"/>
  <c r="K246" i="116"/>
  <c r="K290" i="116"/>
  <c r="K300" i="116"/>
  <c r="K312" i="116"/>
  <c r="K321" i="116"/>
  <c r="K331" i="116"/>
  <c r="J285" i="116"/>
  <c r="J292" i="116"/>
  <c r="J299" i="116"/>
  <c r="J309" i="116"/>
  <c r="J316" i="116"/>
  <c r="J323" i="116"/>
  <c r="J330" i="116"/>
  <c r="C224" i="116"/>
  <c r="C245" i="116"/>
  <c r="C286" i="116"/>
  <c r="C295" i="116"/>
  <c r="C304" i="116"/>
  <c r="C317" i="116"/>
  <c r="C326" i="116"/>
  <c r="C335" i="116"/>
  <c r="K239" i="116"/>
  <c r="K301" i="116"/>
  <c r="K313" i="116"/>
  <c r="K332" i="116"/>
  <c r="C246" i="116"/>
  <c r="C287" i="116"/>
  <c r="C296" i="116"/>
  <c r="C318" i="116"/>
  <c r="C327" i="116"/>
  <c r="K240" i="116"/>
  <c r="K248" i="116"/>
  <c r="K293" i="116"/>
  <c r="K302" i="116"/>
  <c r="K324" i="116"/>
  <c r="K333" i="116"/>
  <c r="D239" i="116"/>
  <c r="D240" i="116"/>
  <c r="D241" i="116"/>
  <c r="D242" i="116"/>
  <c r="D243" i="116"/>
  <c r="D244" i="116"/>
  <c r="D245" i="116"/>
  <c r="D246" i="116"/>
  <c r="D248" i="116"/>
  <c r="D249" i="116"/>
  <c r="D250" i="116"/>
  <c r="D251" i="116"/>
  <c r="D286" i="116"/>
  <c r="D287" i="116"/>
  <c r="D288" i="116"/>
  <c r="D289" i="116"/>
  <c r="D290" i="116"/>
  <c r="D293" i="116"/>
  <c r="D294" i="116"/>
  <c r="D295" i="116"/>
  <c r="D296" i="116"/>
  <c r="D297" i="116"/>
  <c r="D300" i="116"/>
  <c r="D301" i="116"/>
  <c r="D302" i="116"/>
  <c r="D303" i="116"/>
  <c r="D304" i="116"/>
  <c r="D310" i="116"/>
  <c r="D311" i="116"/>
  <c r="D312" i="116"/>
  <c r="D313" i="116"/>
  <c r="D314" i="116"/>
  <c r="D317" i="116"/>
  <c r="D318" i="116"/>
  <c r="D319" i="116"/>
  <c r="D320" i="116"/>
  <c r="D321" i="116"/>
  <c r="D324" i="116"/>
  <c r="D325" i="116"/>
  <c r="D326" i="116"/>
  <c r="D327" i="116"/>
  <c r="D328" i="116"/>
  <c r="D331" i="116"/>
  <c r="D332" i="116"/>
  <c r="D333" i="116"/>
  <c r="D334" i="116"/>
  <c r="D335" i="116"/>
  <c r="E239" i="116"/>
  <c r="E240" i="116"/>
  <c r="E241" i="116"/>
  <c r="E242" i="116"/>
  <c r="E243" i="116"/>
  <c r="E244" i="116"/>
  <c r="E245" i="116"/>
  <c r="E246" i="116"/>
  <c r="E248" i="116"/>
  <c r="E249" i="116"/>
  <c r="E250" i="116"/>
  <c r="E251" i="116"/>
  <c r="E286" i="116"/>
  <c r="E287" i="116"/>
  <c r="E288" i="116"/>
  <c r="E289" i="116"/>
  <c r="E290" i="116"/>
  <c r="E293" i="116"/>
  <c r="E294" i="116"/>
  <c r="E295" i="116"/>
  <c r="E296" i="116"/>
  <c r="E297" i="116"/>
  <c r="E300" i="116"/>
  <c r="E301" i="116"/>
  <c r="E302" i="116"/>
  <c r="E303" i="116"/>
  <c r="E304" i="116"/>
  <c r="E310" i="116"/>
  <c r="E311" i="116"/>
  <c r="E312" i="116"/>
  <c r="E313" i="116"/>
  <c r="E314" i="116"/>
  <c r="E317" i="116"/>
  <c r="E318" i="116"/>
  <c r="E319" i="116"/>
  <c r="E320" i="116"/>
  <c r="E321" i="116"/>
  <c r="E324" i="116"/>
  <c r="E325" i="116"/>
  <c r="E326" i="116"/>
  <c r="E327" i="116"/>
  <c r="E328" i="116"/>
  <c r="E331" i="116"/>
  <c r="E332" i="116"/>
  <c r="E333" i="116"/>
  <c r="E334" i="116"/>
  <c r="E335" i="116"/>
  <c r="F239" i="116"/>
  <c r="F240" i="116"/>
  <c r="F241" i="116"/>
  <c r="F242" i="116"/>
  <c r="F243" i="116"/>
  <c r="F244" i="116"/>
  <c r="F245" i="116"/>
  <c r="F246" i="116"/>
  <c r="F248" i="116"/>
  <c r="F249" i="116"/>
  <c r="F250" i="116"/>
  <c r="F251" i="116"/>
  <c r="F286" i="116"/>
  <c r="F287" i="116"/>
  <c r="F288" i="116"/>
  <c r="F289" i="116"/>
  <c r="F290" i="116"/>
  <c r="F293" i="116"/>
  <c r="F294" i="116"/>
  <c r="F295" i="116"/>
  <c r="F296" i="116"/>
  <c r="F297" i="116"/>
  <c r="F300" i="116"/>
  <c r="F301" i="116"/>
  <c r="F302" i="116"/>
  <c r="F303" i="116"/>
  <c r="F304" i="116"/>
  <c r="F310" i="116"/>
  <c r="F311" i="116"/>
  <c r="F312" i="116"/>
  <c r="F313" i="116"/>
  <c r="F314" i="116"/>
  <c r="F317" i="116"/>
  <c r="F318" i="116"/>
  <c r="F319" i="116"/>
  <c r="F320" i="116"/>
  <c r="F321" i="116"/>
  <c r="F324" i="116"/>
  <c r="F325" i="116"/>
  <c r="F326" i="116"/>
  <c r="F327" i="116"/>
  <c r="F328" i="116"/>
  <c r="F331" i="116"/>
  <c r="F332" i="116"/>
  <c r="F333" i="116"/>
  <c r="F334" i="116"/>
  <c r="F335" i="116"/>
  <c r="G239" i="116"/>
  <c r="G240" i="116"/>
  <c r="G241" i="116"/>
  <c r="G242" i="116"/>
  <c r="G243" i="116"/>
  <c r="G244" i="116"/>
  <c r="G245" i="116"/>
  <c r="G246" i="116"/>
  <c r="G248" i="116"/>
  <c r="G249" i="116"/>
  <c r="G250" i="116"/>
  <c r="G251" i="116"/>
  <c r="G286" i="116"/>
  <c r="G287" i="116"/>
  <c r="G288" i="116"/>
  <c r="G289" i="116"/>
  <c r="G290" i="116"/>
  <c r="G293" i="116"/>
  <c r="G294" i="116"/>
  <c r="G295" i="116"/>
  <c r="G296" i="116"/>
  <c r="G297" i="116"/>
  <c r="G300" i="116"/>
  <c r="G301" i="116"/>
  <c r="G302" i="116"/>
  <c r="G303" i="116"/>
  <c r="G304" i="116"/>
  <c r="G310" i="116"/>
  <c r="G311" i="116"/>
  <c r="G312" i="116"/>
  <c r="G313" i="116"/>
  <c r="G314" i="116"/>
  <c r="G317" i="116"/>
  <c r="G318" i="116"/>
  <c r="G319" i="116"/>
  <c r="G320" i="116"/>
  <c r="G321" i="116"/>
  <c r="G324" i="116"/>
  <c r="G325" i="116"/>
  <c r="G326" i="116"/>
  <c r="G327" i="116"/>
  <c r="G328" i="116"/>
  <c r="G331" i="116"/>
  <c r="G332" i="116"/>
  <c r="G333" i="116"/>
  <c r="G334" i="116"/>
  <c r="G335" i="116"/>
  <c r="H239" i="116"/>
  <c r="H240" i="116"/>
  <c r="H241" i="116"/>
  <c r="H242" i="116"/>
  <c r="H243" i="116"/>
  <c r="H244" i="116"/>
  <c r="H245" i="116"/>
  <c r="H246" i="116"/>
  <c r="H248" i="116"/>
  <c r="H249" i="116"/>
  <c r="H250" i="116"/>
  <c r="H251" i="116"/>
  <c r="H286" i="116"/>
  <c r="H287" i="116"/>
  <c r="H288" i="116"/>
  <c r="H289" i="116"/>
  <c r="H290" i="116"/>
  <c r="H293" i="116"/>
  <c r="H294" i="116"/>
  <c r="H295" i="116"/>
  <c r="H296" i="116"/>
  <c r="H300" i="116"/>
  <c r="H301" i="116"/>
  <c r="H302" i="116"/>
  <c r="H303" i="116"/>
  <c r="H304" i="116"/>
  <c r="H310" i="116"/>
  <c r="H311" i="116"/>
  <c r="H312" i="116"/>
  <c r="H313" i="116"/>
  <c r="H314" i="116"/>
  <c r="H317" i="116"/>
  <c r="H318" i="116"/>
  <c r="H319" i="116"/>
  <c r="H320" i="116"/>
  <c r="H321" i="116"/>
  <c r="H324" i="116"/>
  <c r="H325" i="116"/>
  <c r="H326" i="116"/>
  <c r="H327" i="116"/>
  <c r="H328" i="116"/>
  <c r="H331" i="116"/>
  <c r="H332" i="116"/>
  <c r="H333" i="116"/>
  <c r="H334" i="116"/>
  <c r="H335" i="116"/>
  <c r="I239" i="116"/>
  <c r="I240" i="116"/>
  <c r="I241" i="116"/>
  <c r="I242" i="116"/>
  <c r="I243" i="116"/>
  <c r="I244" i="116"/>
  <c r="I245" i="116"/>
  <c r="I246" i="116"/>
  <c r="I248" i="116"/>
  <c r="I249" i="116"/>
  <c r="I250" i="116"/>
  <c r="I251" i="116"/>
  <c r="I286" i="116"/>
  <c r="I287" i="116"/>
  <c r="I288" i="116"/>
  <c r="I289" i="116"/>
  <c r="I290" i="116"/>
  <c r="I293" i="116"/>
  <c r="I294" i="116"/>
  <c r="I295" i="116"/>
  <c r="I296" i="116"/>
  <c r="I297" i="116"/>
  <c r="I300" i="116"/>
  <c r="I301" i="116"/>
  <c r="I302" i="116"/>
  <c r="I303" i="116"/>
  <c r="I304" i="116"/>
  <c r="I310" i="116"/>
  <c r="I311" i="116"/>
  <c r="I312" i="116"/>
  <c r="I313" i="116"/>
  <c r="I314" i="116"/>
  <c r="I317" i="116"/>
  <c r="I318" i="116"/>
  <c r="I319" i="116"/>
  <c r="I320" i="116"/>
  <c r="I321" i="116"/>
  <c r="I324" i="116"/>
  <c r="I325" i="116"/>
  <c r="I326" i="116"/>
  <c r="I327" i="116"/>
  <c r="I328" i="116"/>
  <c r="I331" i="116"/>
  <c r="I332" i="116"/>
  <c r="I333" i="116"/>
  <c r="I334" i="116"/>
  <c r="I335" i="116"/>
  <c r="J239" i="116"/>
  <c r="J240" i="116"/>
  <c r="J241" i="116"/>
  <c r="J242" i="116"/>
  <c r="J243" i="116"/>
  <c r="J244" i="116"/>
  <c r="J245" i="116"/>
  <c r="J246" i="116"/>
  <c r="J248" i="116"/>
  <c r="J249" i="116"/>
  <c r="J250" i="116"/>
  <c r="J251" i="116"/>
  <c r="J286" i="116"/>
  <c r="J287" i="116"/>
  <c r="J288" i="116"/>
  <c r="J289" i="116"/>
  <c r="J290" i="116"/>
  <c r="J293" i="116"/>
  <c r="J294" i="116"/>
  <c r="J295" i="116"/>
  <c r="J296" i="116"/>
  <c r="J297" i="116"/>
  <c r="J300" i="116"/>
  <c r="J301" i="116"/>
  <c r="J302" i="116"/>
  <c r="J303" i="116"/>
  <c r="J304" i="116"/>
  <c r="J310" i="116"/>
  <c r="J311" i="116"/>
  <c r="J312" i="116"/>
  <c r="J313" i="116"/>
  <c r="J314" i="116"/>
  <c r="J317" i="116"/>
  <c r="J318" i="116"/>
  <c r="J319" i="116"/>
  <c r="J320" i="116"/>
  <c r="J321" i="116"/>
  <c r="J324" i="116"/>
  <c r="J325" i="116"/>
  <c r="J326" i="116"/>
  <c r="J327" i="116"/>
  <c r="J328" i="116"/>
  <c r="J331" i="116"/>
  <c r="J332" i="116"/>
  <c r="J333" i="116"/>
  <c r="J334" i="116"/>
  <c r="J335" i="116"/>
  <c r="H292" i="116"/>
  <c r="L67" i="23" l="1"/>
  <c r="D29" i="181"/>
  <c r="D34" i="181"/>
  <c r="D30" i="181"/>
  <c r="D31" i="181"/>
  <c r="D32" i="181"/>
  <c r="D33" i="181"/>
  <c r="D14" i="181"/>
  <c r="D15" i="181"/>
  <c r="D16" i="181"/>
  <c r="D23" i="181"/>
  <c r="D25" i="181"/>
  <c r="D26" i="181"/>
  <c r="D27" i="181"/>
  <c r="D24" i="181"/>
  <c r="D6" i="181"/>
  <c r="D13" i="181"/>
  <c r="D9" i="181"/>
  <c r="D10" i="181"/>
  <c r="D11" i="181"/>
  <c r="D7" i="181"/>
  <c r="D12" i="181"/>
  <c r="D8" i="181"/>
  <c r="F27" i="179"/>
  <c r="F24" i="179"/>
  <c r="F25" i="179"/>
  <c r="G27" i="179"/>
  <c r="D6" i="179"/>
  <c r="D5" i="179"/>
  <c r="D35" i="179"/>
  <c r="G15" i="179"/>
  <c r="H50" i="179"/>
  <c r="H53" i="179"/>
  <c r="H36" i="179"/>
  <c r="H41" i="179"/>
  <c r="H37" i="179"/>
  <c r="G26" i="179"/>
  <c r="F26" i="179"/>
  <c r="D71" i="179"/>
  <c r="D70" i="179"/>
  <c r="D69" i="179"/>
  <c r="G16" i="179"/>
  <c r="G25" i="179"/>
  <c r="F52" i="179"/>
  <c r="H52" i="179"/>
  <c r="D59" i="179"/>
  <c r="F44" i="179"/>
  <c r="D64" i="179"/>
  <c r="D67" i="179"/>
  <c r="F65" i="179"/>
  <c r="F60" i="179"/>
  <c r="F68" i="179"/>
  <c r="F71" i="179"/>
  <c r="F70" i="179"/>
  <c r="F61" i="179"/>
  <c r="E61" i="179"/>
  <c r="E64" i="179"/>
  <c r="E60" i="179"/>
  <c r="E67" i="179"/>
  <c r="E59" i="179"/>
  <c r="G68" i="179"/>
  <c r="G64" i="179"/>
  <c r="G71" i="179"/>
  <c r="G67" i="179"/>
  <c r="G62" i="179"/>
  <c r="G65" i="179"/>
  <c r="G61" i="179"/>
  <c r="D50" i="179"/>
  <c r="D52" i="179"/>
  <c r="D53" i="179"/>
  <c r="D51" i="179"/>
  <c r="D45" i="179"/>
  <c r="D48" i="179"/>
  <c r="D47" i="179"/>
  <c r="D49" i="179"/>
  <c r="D46" i="179"/>
  <c r="D36" i="179"/>
  <c r="D44" i="179"/>
  <c r="D40" i="179"/>
  <c r="D39" i="179"/>
  <c r="D41" i="179"/>
  <c r="D37" i="179"/>
  <c r="D43" i="179"/>
  <c r="D42" i="179"/>
  <c r="D38" i="179"/>
  <c r="D54" i="179"/>
  <c r="D56" i="179"/>
  <c r="D57" i="179"/>
  <c r="D55" i="179"/>
  <c r="H54" i="179"/>
  <c r="H55" i="179"/>
  <c r="H57" i="179"/>
  <c r="H56" i="179"/>
  <c r="G54" i="179"/>
  <c r="G57" i="179"/>
  <c r="G55" i="179"/>
  <c r="G56" i="179"/>
  <c r="E50" i="179"/>
  <c r="E52" i="179"/>
  <c r="E51" i="179"/>
  <c r="E53" i="179"/>
  <c r="G36" i="179"/>
  <c r="G41" i="179"/>
  <c r="G37" i="179"/>
  <c r="G42" i="179"/>
  <c r="G38" i="179"/>
  <c r="G43" i="179"/>
  <c r="G39" i="179"/>
  <c r="G44" i="179"/>
  <c r="G40" i="179"/>
  <c r="D8" i="179"/>
  <c r="D13" i="179"/>
  <c r="D29" i="179"/>
  <c r="D31" i="179"/>
  <c r="D32" i="179"/>
  <c r="D33" i="179"/>
  <c r="D34" i="179"/>
  <c r="D30" i="179"/>
  <c r="D14" i="179"/>
  <c r="D15" i="179"/>
  <c r="D16" i="179"/>
  <c r="D23" i="179"/>
  <c r="D26" i="179"/>
  <c r="D27" i="179"/>
  <c r="D24" i="179"/>
  <c r="D25" i="179"/>
  <c r="L158" i="23"/>
  <c r="K158" i="23"/>
  <c r="I162" i="23"/>
  <c r="K160" i="23"/>
  <c r="L160" i="23"/>
  <c r="F162" i="23"/>
  <c r="G110" i="23"/>
  <c r="G119" i="23"/>
  <c r="G66" i="23"/>
  <c r="L165" i="23"/>
  <c r="K165" i="23"/>
  <c r="F157" i="23"/>
  <c r="G102" i="23"/>
  <c r="D157" i="23"/>
  <c r="H119" i="23"/>
  <c r="F45" i="23"/>
  <c r="K164" i="23"/>
  <c r="L164" i="23"/>
  <c r="H157" i="23"/>
  <c r="E162" i="23"/>
  <c r="G157" i="23"/>
  <c r="K163" i="23"/>
  <c r="L163" i="23"/>
  <c r="I102" i="23"/>
  <c r="H110" i="23"/>
  <c r="I125" i="23"/>
  <c r="E157" i="23"/>
  <c r="F110" i="23"/>
  <c r="D102" i="23"/>
  <c r="H162" i="23"/>
  <c r="K159" i="23"/>
  <c r="L159" i="23"/>
  <c r="I157" i="23"/>
  <c r="D162" i="23"/>
  <c r="G162" i="23"/>
  <c r="E102" i="23"/>
  <c r="F102" i="23"/>
  <c r="I141" i="23"/>
  <c r="L166" i="23"/>
  <c r="K166" i="23"/>
  <c r="H102" i="23"/>
  <c r="I110" i="23"/>
  <c r="L161" i="23"/>
  <c r="K161" i="23"/>
  <c r="H54" i="23"/>
  <c r="H55" i="23"/>
  <c r="H56" i="23"/>
  <c r="H57" i="23"/>
  <c r="D36" i="23"/>
  <c r="D41" i="23"/>
  <c r="D42" i="23"/>
  <c r="D43" i="23"/>
  <c r="D44" i="23"/>
  <c r="D37" i="23"/>
  <c r="D38" i="23"/>
  <c r="D40" i="23"/>
  <c r="D39" i="23"/>
  <c r="H61" i="23"/>
  <c r="H29" i="23"/>
  <c r="D6" i="23"/>
  <c r="D8" i="23"/>
  <c r="D10" i="23"/>
  <c r="D11" i="23"/>
  <c r="D12" i="23"/>
  <c r="D13" i="23"/>
  <c r="D7" i="23"/>
  <c r="D9" i="23"/>
  <c r="D61" i="23"/>
  <c r="D62" i="23"/>
  <c r="D63" i="23"/>
  <c r="D64" i="23"/>
  <c r="D65" i="23"/>
  <c r="I36" i="23"/>
  <c r="I38" i="23"/>
  <c r="I39" i="23"/>
  <c r="I40" i="23"/>
  <c r="I41" i="23"/>
  <c r="I42" i="23"/>
  <c r="I43" i="23"/>
  <c r="I37" i="23"/>
  <c r="I44" i="23"/>
  <c r="E61" i="23"/>
  <c r="E62" i="23"/>
  <c r="E63" i="23"/>
  <c r="E64" i="23"/>
  <c r="E65" i="23"/>
  <c r="I54" i="23"/>
  <c r="I55" i="23"/>
  <c r="I56" i="23"/>
  <c r="I57" i="23"/>
  <c r="G61" i="23"/>
  <c r="G63" i="23"/>
  <c r="G64" i="23"/>
  <c r="G65" i="23"/>
  <c r="G62" i="23"/>
  <c r="I45" i="23"/>
  <c r="I46" i="23"/>
  <c r="I47" i="23"/>
  <c r="I48" i="23"/>
  <c r="I49" i="23"/>
  <c r="K67" i="23"/>
  <c r="D50" i="23"/>
  <c r="D51" i="23"/>
  <c r="D52" i="23"/>
  <c r="D53" i="23"/>
  <c r="H50" i="23"/>
  <c r="F61" i="23"/>
  <c r="G36" i="23"/>
  <c r="D14" i="23"/>
  <c r="D16" i="23"/>
  <c r="D15" i="23"/>
  <c r="D54" i="23"/>
  <c r="D57" i="23"/>
  <c r="D56" i="23"/>
  <c r="D55" i="23"/>
  <c r="G54" i="23"/>
  <c r="G55" i="23"/>
  <c r="G56" i="23"/>
  <c r="G57" i="23"/>
  <c r="H45" i="23"/>
  <c r="L70" i="23"/>
  <c r="K70" i="23"/>
  <c r="G29" i="23"/>
  <c r="E50" i="23"/>
  <c r="I66" i="23"/>
  <c r="G50" i="23"/>
  <c r="G52" i="23"/>
  <c r="G53" i="23"/>
  <c r="G51" i="23"/>
  <c r="D23" i="23"/>
  <c r="D24" i="23"/>
  <c r="D26" i="23"/>
  <c r="D27" i="23"/>
  <c r="D25" i="23"/>
  <c r="I50" i="23"/>
  <c r="I51" i="23"/>
  <c r="I53" i="23"/>
  <c r="I52" i="23"/>
  <c r="L69" i="23"/>
  <c r="K69" i="23"/>
  <c r="F66" i="23"/>
  <c r="F23" i="23"/>
  <c r="E6" i="23"/>
  <c r="I61" i="23"/>
  <c r="I65" i="23"/>
  <c r="I62" i="23"/>
  <c r="I63" i="23"/>
  <c r="I64" i="23"/>
  <c r="D29" i="23"/>
  <c r="D33" i="23"/>
  <c r="D34" i="23"/>
  <c r="D30" i="23"/>
  <c r="D32" i="23"/>
  <c r="D31" i="23"/>
  <c r="I14" i="23"/>
  <c r="I15" i="23"/>
  <c r="I16" i="23"/>
  <c r="D45" i="23"/>
  <c r="D49" i="23"/>
  <c r="D46" i="23"/>
  <c r="D47" i="23"/>
  <c r="D48" i="23"/>
  <c r="I6" i="23"/>
  <c r="I13" i="23"/>
  <c r="I7" i="23"/>
  <c r="I8" i="23"/>
  <c r="I9" i="23"/>
  <c r="I10" i="23"/>
  <c r="I12" i="23"/>
  <c r="I11" i="23"/>
  <c r="I29" i="23"/>
  <c r="I30" i="23"/>
  <c r="I31" i="23"/>
  <c r="I32" i="23"/>
  <c r="I33" i="23"/>
  <c r="I34" i="23"/>
  <c r="G45" i="23"/>
  <c r="H36" i="23"/>
  <c r="E66" i="23"/>
  <c r="K66" i="23" s="1"/>
  <c r="L68" i="23"/>
  <c r="K68" i="23"/>
  <c r="F29" i="23"/>
  <c r="E54" i="23"/>
  <c r="E29" i="23"/>
  <c r="K361" i="116"/>
  <c r="D385" i="116"/>
  <c r="D361" i="116"/>
  <c r="K354" i="116"/>
  <c r="I361" i="116"/>
  <c r="F263" i="116"/>
  <c r="K385" i="116"/>
  <c r="I385" i="116"/>
  <c r="I268" i="116"/>
  <c r="H385" i="116"/>
  <c r="F385" i="116"/>
  <c r="E268" i="116"/>
  <c r="J385" i="116"/>
  <c r="H263" i="116"/>
  <c r="H361" i="116"/>
  <c r="H268" i="116"/>
  <c r="G268" i="116"/>
  <c r="F361" i="116"/>
  <c r="E385" i="116"/>
  <c r="I263" i="116"/>
  <c r="F268" i="116"/>
  <c r="G385" i="116"/>
  <c r="E361" i="116"/>
  <c r="J368" i="116"/>
  <c r="J375" i="116"/>
  <c r="J337" i="116"/>
  <c r="J392" i="116"/>
  <c r="D354" i="116"/>
  <c r="D337" i="116"/>
  <c r="G263" i="116"/>
  <c r="K347" i="116"/>
  <c r="J354" i="116"/>
  <c r="D268" i="116"/>
  <c r="K399" i="116"/>
  <c r="D263" i="116"/>
  <c r="K268" i="116"/>
  <c r="J263" i="116"/>
  <c r="J268" i="116"/>
  <c r="E263" i="116"/>
  <c r="L66" i="23" l="1"/>
  <c r="D12" i="179"/>
  <c r="D7" i="179"/>
  <c r="D10" i="179"/>
  <c r="D11" i="179"/>
  <c r="D9" i="179"/>
  <c r="L162" i="23"/>
  <c r="K162" i="23"/>
  <c r="L157" i="23"/>
  <c r="K157" i="23"/>
  <c r="L64" i="23"/>
  <c r="K64" i="23"/>
  <c r="L63" i="23"/>
  <c r="K63" i="23"/>
  <c r="L62" i="23"/>
  <c r="K62" i="23"/>
  <c r="L61" i="23"/>
  <c r="K61" i="23"/>
  <c r="L65" i="23"/>
  <c r="K65" i="23"/>
  <c r="C81" i="116"/>
  <c r="C80" i="116"/>
  <c r="C79" i="116"/>
  <c r="D78" i="116"/>
  <c r="D77" i="116"/>
  <c r="C76" i="116"/>
  <c r="C75" i="116"/>
  <c r="C73" i="116"/>
  <c r="C72" i="116"/>
  <c r="C71" i="116"/>
  <c r="C66" i="116"/>
  <c r="C61" i="116"/>
  <c r="C54" i="116"/>
  <c r="C50" i="116"/>
  <c r="C45" i="116"/>
  <c r="C36" i="116"/>
  <c r="C35" i="116"/>
  <c r="C23" i="116"/>
  <c r="C17" i="116"/>
  <c r="C14" i="116"/>
  <c r="C6" i="116"/>
  <c r="C5" i="116"/>
  <c r="M187" i="174"/>
  <c r="I142" i="174"/>
  <c r="E145" i="174"/>
  <c r="I115" i="174"/>
  <c r="M88" i="174"/>
  <c r="I71" i="174"/>
  <c r="I70" i="174"/>
  <c r="M69" i="174"/>
  <c r="I69" i="174"/>
  <c r="N63" i="174"/>
  <c r="M66" i="174"/>
  <c r="L67" i="174"/>
  <c r="H63" i="174"/>
  <c r="F63" i="174"/>
  <c r="E64" i="174"/>
  <c r="D63" i="174"/>
  <c r="I61" i="174"/>
  <c r="C82" i="174"/>
  <c r="C81" i="174"/>
  <c r="C80" i="174"/>
  <c r="C79" i="174"/>
  <c r="C78" i="174"/>
  <c r="C77" i="174"/>
  <c r="C76" i="174"/>
  <c r="C75" i="174"/>
  <c r="C74" i="174"/>
  <c r="C73" i="174"/>
  <c r="C72" i="174"/>
  <c r="C71" i="174"/>
  <c r="C70" i="174"/>
  <c r="C69" i="174"/>
  <c r="C68" i="174"/>
  <c r="C63" i="174"/>
  <c r="C58" i="174"/>
  <c r="C54" i="174"/>
  <c r="C50" i="174"/>
  <c r="C45" i="174"/>
  <c r="C36" i="174"/>
  <c r="J35" i="174"/>
  <c r="G35" i="174"/>
  <c r="C35" i="174"/>
  <c r="C29" i="174"/>
  <c r="C23" i="174"/>
  <c r="C17" i="174"/>
  <c r="H5" i="174"/>
  <c r="G5" i="174"/>
  <c r="C5" i="174"/>
  <c r="C94" i="173"/>
  <c r="H78" i="173"/>
  <c r="G157" i="173"/>
  <c r="G86" i="173"/>
  <c r="F115" i="173"/>
  <c r="E80" i="173"/>
  <c r="C70" i="173"/>
  <c r="C103" i="173"/>
  <c r="C110" i="173"/>
  <c r="C117" i="173"/>
  <c r="C124" i="173"/>
  <c r="C131" i="173"/>
  <c r="C138" i="173"/>
  <c r="C145" i="173"/>
  <c r="C169" i="173"/>
  <c r="C174" i="173"/>
  <c r="C183" i="173"/>
  <c r="C192" i="173"/>
  <c r="C197" i="173"/>
  <c r="C206" i="173"/>
  <c r="C211" i="173"/>
  <c r="C101" i="173"/>
  <c r="C100" i="173"/>
  <c r="C99" i="173"/>
  <c r="C98" i="173"/>
  <c r="C97" i="173"/>
  <c r="C96" i="173"/>
  <c r="C95" i="173"/>
  <c r="C93" i="173"/>
  <c r="C92" i="173"/>
  <c r="C91" i="173"/>
  <c r="C90" i="173"/>
  <c r="C89" i="173"/>
  <c r="C88" i="173"/>
  <c r="C87" i="173"/>
  <c r="C86" i="173"/>
  <c r="C85" i="173"/>
  <c r="C84" i="173"/>
  <c r="C83" i="173"/>
  <c r="C82" i="173"/>
  <c r="C81" i="173"/>
  <c r="C80" i="173"/>
  <c r="C79" i="173"/>
  <c r="C78" i="173"/>
  <c r="C77" i="173"/>
  <c r="C76" i="173"/>
  <c r="C63" i="173"/>
  <c r="C58" i="173"/>
  <c r="C54" i="173"/>
  <c r="C50" i="173"/>
  <c r="C45" i="173"/>
  <c r="C35" i="173"/>
  <c r="C29" i="173"/>
  <c r="C23" i="173"/>
  <c r="C17" i="173"/>
  <c r="C14" i="173"/>
  <c r="C6" i="173"/>
  <c r="C5" i="173"/>
  <c r="C36" i="173"/>
  <c r="D58" i="174" l="1"/>
  <c r="L58" i="174"/>
  <c r="E54" i="174"/>
  <c r="M45" i="174"/>
  <c r="G45" i="174"/>
  <c r="C119" i="173"/>
  <c r="E87" i="173"/>
  <c r="E77" i="173"/>
  <c r="E103" i="173"/>
  <c r="F86" i="173"/>
  <c r="F191" i="173"/>
  <c r="G96" i="173"/>
  <c r="H90" i="173"/>
  <c r="C118" i="173"/>
  <c r="C132" i="173"/>
  <c r="C147" i="173"/>
  <c r="E5" i="174"/>
  <c r="E79" i="173"/>
  <c r="E89" i="173"/>
  <c r="E110" i="173"/>
  <c r="F66" i="173"/>
  <c r="F87" i="173"/>
  <c r="F204" i="173"/>
  <c r="G147" i="173"/>
  <c r="H70" i="173"/>
  <c r="H91" i="173"/>
  <c r="H164" i="173"/>
  <c r="E118" i="173"/>
  <c r="C148" i="173"/>
  <c r="C202" i="173"/>
  <c r="F5" i="174"/>
  <c r="N5" i="174"/>
  <c r="H69" i="174"/>
  <c r="D70" i="174"/>
  <c r="L70" i="174"/>
  <c r="H71" i="174"/>
  <c r="E72" i="174"/>
  <c r="M72" i="174"/>
  <c r="E121" i="174"/>
  <c r="M121" i="174"/>
  <c r="E138" i="173"/>
  <c r="H96" i="173"/>
  <c r="G72" i="174"/>
  <c r="E109" i="174"/>
  <c r="M109" i="174"/>
  <c r="G63" i="173"/>
  <c r="E81" i="173"/>
  <c r="E92" i="173"/>
  <c r="F76" i="173"/>
  <c r="F91" i="173"/>
  <c r="F134" i="173"/>
  <c r="G70" i="173"/>
  <c r="G87" i="173"/>
  <c r="H79" i="173"/>
  <c r="H174" i="173"/>
  <c r="E119" i="173"/>
  <c r="C149" i="173"/>
  <c r="E83" i="173"/>
  <c r="F79" i="173"/>
  <c r="F92" i="173"/>
  <c r="F139" i="173"/>
  <c r="G77" i="173"/>
  <c r="G90" i="173"/>
  <c r="G176" i="173"/>
  <c r="H80" i="173"/>
  <c r="H99" i="173"/>
  <c r="H197" i="173"/>
  <c r="C120" i="173"/>
  <c r="C143" i="173"/>
  <c r="C150" i="173"/>
  <c r="I5" i="174"/>
  <c r="K54" i="174"/>
  <c r="J74" i="174"/>
  <c r="F78" i="174"/>
  <c r="N78" i="174"/>
  <c r="H80" i="174"/>
  <c r="J82" i="174"/>
  <c r="I99" i="174"/>
  <c r="E128" i="174"/>
  <c r="M129" i="174"/>
  <c r="E84" i="173"/>
  <c r="E161" i="173"/>
  <c r="F80" i="173"/>
  <c r="F95" i="173"/>
  <c r="G91" i="173"/>
  <c r="G185" i="173"/>
  <c r="H83" i="173"/>
  <c r="H100" i="173"/>
  <c r="C112" i="173"/>
  <c r="C121" i="173"/>
  <c r="G156" i="173"/>
  <c r="J5" i="174"/>
  <c r="J45" i="174"/>
  <c r="D69" i="174"/>
  <c r="K69" i="174"/>
  <c r="I72" i="174"/>
  <c r="I124" i="174"/>
  <c r="E117" i="173"/>
  <c r="E85" i="173"/>
  <c r="E175" i="173"/>
  <c r="F82" i="173"/>
  <c r="F168" i="173"/>
  <c r="G78" i="173"/>
  <c r="G92" i="173"/>
  <c r="H86" i="173"/>
  <c r="H105" i="173"/>
  <c r="C113" i="173"/>
  <c r="K5" i="174"/>
  <c r="E69" i="174"/>
  <c r="J72" i="174"/>
  <c r="G73" i="174"/>
  <c r="D74" i="174"/>
  <c r="L74" i="174"/>
  <c r="I75" i="174"/>
  <c r="F76" i="174"/>
  <c r="N76" i="174"/>
  <c r="K77" i="174"/>
  <c r="H78" i="174"/>
  <c r="E79" i="174"/>
  <c r="M79" i="174"/>
  <c r="J80" i="174"/>
  <c r="G81" i="174"/>
  <c r="D82" i="174"/>
  <c r="L82" i="174"/>
  <c r="I101" i="174"/>
  <c r="E99" i="173"/>
  <c r="F84" i="173"/>
  <c r="F98" i="173"/>
  <c r="G95" i="173"/>
  <c r="H121" i="173"/>
  <c r="C122" i="173"/>
  <c r="C146" i="173"/>
  <c r="C178" i="173"/>
  <c r="L5" i="174"/>
  <c r="F69" i="174"/>
  <c r="K72" i="174"/>
  <c r="E74" i="174"/>
  <c r="M74" i="174"/>
  <c r="M107" i="174"/>
  <c r="E91" i="173"/>
  <c r="E76" i="173"/>
  <c r="G80" i="173"/>
  <c r="M5" i="174"/>
  <c r="J58" i="174"/>
  <c r="D72" i="174"/>
  <c r="E102" i="174"/>
  <c r="I127" i="174"/>
  <c r="I120" i="174"/>
  <c r="F103" i="173"/>
  <c r="F107" i="173"/>
  <c r="F105" i="173"/>
  <c r="G163" i="173"/>
  <c r="G164" i="173"/>
  <c r="G160" i="173"/>
  <c r="G161" i="173"/>
  <c r="H166" i="173"/>
  <c r="H171" i="173"/>
  <c r="H167" i="173"/>
  <c r="H168" i="173"/>
  <c r="H170" i="173"/>
  <c r="G105" i="173"/>
  <c r="G181" i="173"/>
  <c r="C152" i="173"/>
  <c r="C156" i="173"/>
  <c r="C157" i="173"/>
  <c r="C153" i="173"/>
  <c r="E94" i="173"/>
  <c r="E199" i="173"/>
  <c r="E195" i="173"/>
  <c r="E196" i="173"/>
  <c r="E197" i="173"/>
  <c r="F110" i="173"/>
  <c r="F112" i="173"/>
  <c r="F114" i="173"/>
  <c r="G98" i="173"/>
  <c r="G206" i="173"/>
  <c r="G202" i="173"/>
  <c r="G203" i="173"/>
  <c r="H176" i="173"/>
  <c r="H175" i="173"/>
  <c r="H177" i="173"/>
  <c r="C114" i="173"/>
  <c r="E120" i="173"/>
  <c r="C125" i="173"/>
  <c r="C127" i="173"/>
  <c r="G139" i="173"/>
  <c r="C142" i="173"/>
  <c r="E149" i="173"/>
  <c r="F167" i="173"/>
  <c r="L50" i="174"/>
  <c r="I54" i="174"/>
  <c r="I57" i="174"/>
  <c r="I55" i="174"/>
  <c r="C159" i="173"/>
  <c r="C161" i="173"/>
  <c r="C162" i="173"/>
  <c r="C163" i="173"/>
  <c r="E190" i="173"/>
  <c r="E191" i="173"/>
  <c r="E192" i="173"/>
  <c r="E188" i="173"/>
  <c r="F175" i="173"/>
  <c r="F178" i="173"/>
  <c r="F174" i="173"/>
  <c r="G198" i="173"/>
  <c r="E107" i="173"/>
  <c r="G124" i="173"/>
  <c r="C129" i="173"/>
  <c r="F176" i="173"/>
  <c r="C208" i="173"/>
  <c r="C212" i="173"/>
  <c r="C213" i="173"/>
  <c r="C209" i="173"/>
  <c r="C210" i="173"/>
  <c r="F189" i="173"/>
  <c r="F188" i="173"/>
  <c r="F190" i="173"/>
  <c r="F192" i="173"/>
  <c r="G159" i="173"/>
  <c r="H108" i="173"/>
  <c r="H104" i="173"/>
  <c r="H106" i="173"/>
  <c r="C104" i="173"/>
  <c r="G107" i="173"/>
  <c r="H101" i="173"/>
  <c r="H93" i="173"/>
  <c r="H85" i="173"/>
  <c r="H77" i="173"/>
  <c r="G97" i="173"/>
  <c r="G89" i="173"/>
  <c r="G81" i="173"/>
  <c r="F97" i="173"/>
  <c r="F89" i="173"/>
  <c r="F81" i="173"/>
  <c r="E101" i="173"/>
  <c r="E93" i="173"/>
  <c r="H97" i="173"/>
  <c r="H89" i="173"/>
  <c r="H81" i="173"/>
  <c r="G101" i="173"/>
  <c r="G93" i="173"/>
  <c r="G85" i="173"/>
  <c r="F101" i="173"/>
  <c r="F93" i="173"/>
  <c r="F85" i="173"/>
  <c r="F77" i="173"/>
  <c r="E97" i="173"/>
  <c r="C201" i="173"/>
  <c r="C203" i="173"/>
  <c r="C204" i="173"/>
  <c r="C205" i="173"/>
  <c r="E78" i="173"/>
  <c r="E86" i="173"/>
  <c r="E95" i="173"/>
  <c r="F83" i="173"/>
  <c r="F94" i="173"/>
  <c r="G79" i="173"/>
  <c r="G88" i="173"/>
  <c r="G99" i="173"/>
  <c r="H82" i="173"/>
  <c r="H92" i="173"/>
  <c r="E104" i="173"/>
  <c r="C106" i="173"/>
  <c r="H107" i="173"/>
  <c r="E112" i="173"/>
  <c r="G118" i="173"/>
  <c r="E122" i="173"/>
  <c r="C140" i="173"/>
  <c r="E147" i="173"/>
  <c r="C154" i="173"/>
  <c r="G162" i="173"/>
  <c r="F177" i="173"/>
  <c r="C188" i="173"/>
  <c r="C194" i="173"/>
  <c r="C198" i="173"/>
  <c r="C199" i="173"/>
  <c r="C195" i="173"/>
  <c r="C196" i="173"/>
  <c r="E96" i="173"/>
  <c r="F69" i="173"/>
  <c r="F201" i="173"/>
  <c r="F203" i="173"/>
  <c r="F206" i="173"/>
  <c r="F202" i="173"/>
  <c r="G100" i="173"/>
  <c r="G177" i="173"/>
  <c r="G178" i="173"/>
  <c r="G174" i="173"/>
  <c r="G175" i="173"/>
  <c r="G210" i="173"/>
  <c r="G211" i="173"/>
  <c r="G212" i="173"/>
  <c r="G208" i="173"/>
  <c r="H94" i="173"/>
  <c r="H117" i="173"/>
  <c r="H122" i="173"/>
  <c r="H118" i="173"/>
  <c r="H120" i="173"/>
  <c r="H199" i="173"/>
  <c r="H195" i="173"/>
  <c r="H196" i="173"/>
  <c r="H198" i="173"/>
  <c r="F104" i="173"/>
  <c r="E106" i="173"/>
  <c r="C108" i="173"/>
  <c r="E114" i="173"/>
  <c r="G120" i="173"/>
  <c r="G127" i="173"/>
  <c r="G129" i="173"/>
  <c r="C133" i="173"/>
  <c r="C135" i="173"/>
  <c r="E140" i="173"/>
  <c r="E142" i="173"/>
  <c r="F6" i="174"/>
  <c r="C187" i="173"/>
  <c r="C189" i="173"/>
  <c r="C190" i="173"/>
  <c r="C191" i="173"/>
  <c r="E88" i="173"/>
  <c r="E98" i="173"/>
  <c r="F96" i="173"/>
  <c r="F138" i="173"/>
  <c r="F140" i="173"/>
  <c r="F141" i="173"/>
  <c r="F142" i="173"/>
  <c r="H84" i="173"/>
  <c r="H95" i="173"/>
  <c r="G104" i="173"/>
  <c r="F106" i="173"/>
  <c r="E108" i="173"/>
  <c r="C111" i="173"/>
  <c r="G122" i="173"/>
  <c r="G125" i="173"/>
  <c r="C128" i="173"/>
  <c r="G140" i="173"/>
  <c r="G142" i="173"/>
  <c r="E150" i="173"/>
  <c r="C155" i="173"/>
  <c r="H178" i="173"/>
  <c r="E198" i="173"/>
  <c r="F145" i="173"/>
  <c r="F149" i="173"/>
  <c r="F146" i="173"/>
  <c r="F150" i="173"/>
  <c r="F147" i="173"/>
  <c r="G149" i="173"/>
  <c r="G150" i="173"/>
  <c r="H138" i="173"/>
  <c r="H141" i="173"/>
  <c r="H142" i="173"/>
  <c r="H143" i="173"/>
  <c r="H139" i="173"/>
  <c r="C105" i="173"/>
  <c r="F108" i="173"/>
  <c r="E111" i="173"/>
  <c r="C160" i="173"/>
  <c r="C164" i="173"/>
  <c r="H169" i="173"/>
  <c r="E189" i="173"/>
  <c r="I84" i="174"/>
  <c r="I88" i="174"/>
  <c r="I86" i="174"/>
  <c r="I87" i="174"/>
  <c r="I85" i="174"/>
  <c r="I89" i="174"/>
  <c r="F96" i="174"/>
  <c r="F94" i="174"/>
  <c r="F92" i="174"/>
  <c r="F95" i="174"/>
  <c r="F93" i="174"/>
  <c r="N96" i="174"/>
  <c r="N94" i="174"/>
  <c r="N92" i="174"/>
  <c r="N95" i="174"/>
  <c r="N93" i="174"/>
  <c r="K102" i="174"/>
  <c r="K100" i="174"/>
  <c r="K103" i="174"/>
  <c r="K101" i="174"/>
  <c r="K99" i="174"/>
  <c r="H105" i="174"/>
  <c r="H110" i="174"/>
  <c r="H108" i="174"/>
  <c r="H106" i="174"/>
  <c r="H109" i="174"/>
  <c r="H107" i="174"/>
  <c r="E117" i="174"/>
  <c r="E115" i="174"/>
  <c r="E113" i="174"/>
  <c r="E116" i="174"/>
  <c r="E114" i="174"/>
  <c r="M117" i="174"/>
  <c r="M115" i="174"/>
  <c r="M113" i="174"/>
  <c r="M116" i="174"/>
  <c r="M114" i="174"/>
  <c r="J123" i="174"/>
  <c r="J121" i="174"/>
  <c r="J124" i="174"/>
  <c r="J122" i="174"/>
  <c r="J120" i="174"/>
  <c r="G126" i="174"/>
  <c r="G130" i="174"/>
  <c r="G131" i="174"/>
  <c r="G129" i="174"/>
  <c r="G127" i="174"/>
  <c r="G128" i="174"/>
  <c r="D138" i="174"/>
  <c r="D136" i="174"/>
  <c r="D134" i="174"/>
  <c r="D137" i="174"/>
  <c r="D135" i="174"/>
  <c r="L138" i="174"/>
  <c r="L136" i="174"/>
  <c r="L134" i="174"/>
  <c r="L137" i="174"/>
  <c r="L135" i="174"/>
  <c r="I144" i="174"/>
  <c r="I141" i="174"/>
  <c r="I143" i="174"/>
  <c r="I145" i="174"/>
  <c r="F151" i="174"/>
  <c r="F149" i="174"/>
  <c r="F152" i="174"/>
  <c r="F150" i="174"/>
  <c r="F148" i="174"/>
  <c r="N151" i="174"/>
  <c r="N149" i="174"/>
  <c r="N152" i="174"/>
  <c r="N150" i="174"/>
  <c r="N148" i="174"/>
  <c r="K159" i="174"/>
  <c r="K157" i="174"/>
  <c r="K155" i="174"/>
  <c r="K158" i="174"/>
  <c r="K156" i="174"/>
  <c r="H165" i="174"/>
  <c r="H163" i="174"/>
  <c r="H166" i="174"/>
  <c r="H164" i="174"/>
  <c r="H162" i="174"/>
  <c r="E172" i="174"/>
  <c r="E170" i="174"/>
  <c r="E169" i="174"/>
  <c r="E173" i="174"/>
  <c r="E171" i="174"/>
  <c r="M172" i="174"/>
  <c r="M170" i="174"/>
  <c r="M173" i="174"/>
  <c r="M171" i="174"/>
  <c r="M169" i="174"/>
  <c r="J180" i="174"/>
  <c r="J178" i="174"/>
  <c r="J176" i="174"/>
  <c r="J179" i="174"/>
  <c r="J177" i="174"/>
  <c r="G186" i="174"/>
  <c r="G184" i="174"/>
  <c r="G187" i="174"/>
  <c r="G185" i="174"/>
  <c r="G183" i="174"/>
  <c r="D194" i="174"/>
  <c r="D192" i="174"/>
  <c r="D190" i="174"/>
  <c r="D193" i="174"/>
  <c r="D191" i="174"/>
  <c r="L194" i="174"/>
  <c r="L192" i="174"/>
  <c r="L190" i="174"/>
  <c r="L193" i="174"/>
  <c r="L191" i="174"/>
  <c r="C180" i="173"/>
  <c r="C184" i="173"/>
  <c r="C185" i="173"/>
  <c r="C181" i="173"/>
  <c r="C182" i="173"/>
  <c r="E159" i="173"/>
  <c r="E162" i="173"/>
  <c r="E163" i="173"/>
  <c r="E164" i="173"/>
  <c r="E160" i="173"/>
  <c r="G82" i="173"/>
  <c r="G182" i="173"/>
  <c r="G183" i="173"/>
  <c r="G184" i="173"/>
  <c r="G180" i="173"/>
  <c r="G106" i="173"/>
  <c r="C126" i="173"/>
  <c r="H140" i="173"/>
  <c r="C173" i="173"/>
  <c r="C175" i="173"/>
  <c r="C176" i="173"/>
  <c r="C177" i="173"/>
  <c r="E63" i="173"/>
  <c r="E82" i="173"/>
  <c r="E90" i="173"/>
  <c r="E100" i="173"/>
  <c r="F78" i="173"/>
  <c r="F88" i="173"/>
  <c r="F99" i="173"/>
  <c r="G76" i="173"/>
  <c r="G83" i="173"/>
  <c r="G94" i="173"/>
  <c r="G145" i="173"/>
  <c r="H76" i="173"/>
  <c r="H87" i="173"/>
  <c r="H98" i="173"/>
  <c r="C107" i="173"/>
  <c r="F111" i="173"/>
  <c r="E113" i="173"/>
  <c r="C115" i="173"/>
  <c r="G119" i="173"/>
  <c r="E121" i="173"/>
  <c r="C139" i="173"/>
  <c r="C141" i="173"/>
  <c r="E143" i="173"/>
  <c r="E146" i="173"/>
  <c r="F148" i="173"/>
  <c r="H160" i="173"/>
  <c r="G204" i="173"/>
  <c r="C166" i="173"/>
  <c r="C170" i="173"/>
  <c r="C171" i="173"/>
  <c r="C167" i="173"/>
  <c r="C168" i="173"/>
  <c r="E70" i="173"/>
  <c r="E176" i="173"/>
  <c r="E177" i="173"/>
  <c r="E178" i="173"/>
  <c r="E174" i="173"/>
  <c r="F90" i="173"/>
  <c r="F100" i="173"/>
  <c r="F166" i="173"/>
  <c r="F170" i="173"/>
  <c r="F169" i="173"/>
  <c r="F171" i="173"/>
  <c r="G84" i="173"/>
  <c r="G154" i="173"/>
  <c r="G155" i="173"/>
  <c r="G153" i="173"/>
  <c r="G152" i="173"/>
  <c r="H88" i="173"/>
  <c r="E105" i="173"/>
  <c r="F113" i="173"/>
  <c r="E115" i="173"/>
  <c r="H119" i="173"/>
  <c r="G126" i="173"/>
  <c r="G128" i="173"/>
  <c r="C134" i="173"/>
  <c r="C136" i="173"/>
  <c r="E139" i="173"/>
  <c r="E141" i="173"/>
  <c r="F143" i="173"/>
  <c r="G146" i="173"/>
  <c r="G148" i="173"/>
  <c r="F205" i="173"/>
  <c r="E45" i="174"/>
  <c r="E48" i="174"/>
  <c r="E46" i="174"/>
  <c r="I68" i="174"/>
  <c r="C147" i="174"/>
  <c r="C152" i="174"/>
  <c r="C150" i="174"/>
  <c r="C148" i="174"/>
  <c r="C151" i="174"/>
  <c r="C149" i="174"/>
  <c r="C91" i="174"/>
  <c r="C95" i="174"/>
  <c r="C93" i="174"/>
  <c r="C96" i="174"/>
  <c r="C94" i="174"/>
  <c r="C92" i="174"/>
  <c r="E95" i="174"/>
  <c r="K68" i="174"/>
  <c r="I96" i="174"/>
  <c r="C189" i="174"/>
  <c r="C194" i="174"/>
  <c r="C192" i="174"/>
  <c r="C190" i="174"/>
  <c r="C193" i="174"/>
  <c r="C191" i="174"/>
  <c r="C133" i="174"/>
  <c r="C138" i="174"/>
  <c r="C136" i="174"/>
  <c r="C134" i="174"/>
  <c r="C137" i="174"/>
  <c r="C135" i="174"/>
  <c r="E68" i="174"/>
  <c r="E70" i="174"/>
  <c r="M70" i="174"/>
  <c r="E50" i="174"/>
  <c r="M68" i="174"/>
  <c r="L36" i="174"/>
  <c r="I45" i="174"/>
  <c r="I49" i="174"/>
  <c r="I47" i="174"/>
  <c r="F50" i="174"/>
  <c r="N50" i="174"/>
  <c r="G50" i="174"/>
  <c r="E93" i="174"/>
  <c r="M93" i="174"/>
  <c r="M150" i="174"/>
  <c r="L54" i="174"/>
  <c r="C182" i="174"/>
  <c r="C187" i="174"/>
  <c r="C185" i="174"/>
  <c r="C183" i="174"/>
  <c r="C186" i="174"/>
  <c r="C184" i="174"/>
  <c r="C126" i="174"/>
  <c r="C131" i="174"/>
  <c r="C130" i="174"/>
  <c r="C128" i="174"/>
  <c r="C129" i="174"/>
  <c r="C127" i="174"/>
  <c r="E58" i="174"/>
  <c r="E62" i="174"/>
  <c r="E60" i="174"/>
  <c r="M58" i="174"/>
  <c r="M62" i="174"/>
  <c r="M60" i="174"/>
  <c r="I63" i="174"/>
  <c r="I67" i="174"/>
  <c r="I65" i="174"/>
  <c r="L68" i="174"/>
  <c r="H73" i="174"/>
  <c r="J75" i="174"/>
  <c r="G76" i="174"/>
  <c r="D77" i="174"/>
  <c r="L77" i="174"/>
  <c r="I78" i="174"/>
  <c r="F79" i="174"/>
  <c r="N79" i="174"/>
  <c r="K80" i="174"/>
  <c r="H81" i="174"/>
  <c r="E82" i="174"/>
  <c r="M82" i="174"/>
  <c r="J88" i="174"/>
  <c r="J86" i="174"/>
  <c r="J89" i="174"/>
  <c r="J87" i="174"/>
  <c r="J85" i="174"/>
  <c r="G96" i="174"/>
  <c r="G94" i="174"/>
  <c r="G92" i="174"/>
  <c r="G95" i="174"/>
  <c r="G93" i="174"/>
  <c r="D102" i="174"/>
  <c r="D100" i="174"/>
  <c r="D103" i="174"/>
  <c r="D101" i="174"/>
  <c r="D99" i="174"/>
  <c r="L102" i="174"/>
  <c r="L100" i="174"/>
  <c r="L103" i="174"/>
  <c r="L101" i="174"/>
  <c r="L99" i="174"/>
  <c r="I109" i="174"/>
  <c r="I107" i="174"/>
  <c r="F112" i="174"/>
  <c r="F117" i="174"/>
  <c r="F115" i="174"/>
  <c r="F113" i="174"/>
  <c r="F116" i="174"/>
  <c r="F114" i="174"/>
  <c r="N117" i="174"/>
  <c r="N115" i="174"/>
  <c r="N113" i="174"/>
  <c r="N116" i="174"/>
  <c r="N114" i="174"/>
  <c r="K123" i="174"/>
  <c r="K121" i="174"/>
  <c r="K124" i="174"/>
  <c r="K122" i="174"/>
  <c r="K120" i="174"/>
  <c r="H126" i="174"/>
  <c r="H130" i="174"/>
  <c r="H131" i="174"/>
  <c r="H129" i="174"/>
  <c r="H127" i="174"/>
  <c r="H128" i="174"/>
  <c r="E133" i="174"/>
  <c r="E138" i="174"/>
  <c r="E135" i="174"/>
  <c r="E137" i="174"/>
  <c r="E134" i="174"/>
  <c r="M133" i="174"/>
  <c r="M135" i="174"/>
  <c r="M137" i="174"/>
  <c r="M134" i="174"/>
  <c r="M136" i="174"/>
  <c r="J145" i="174"/>
  <c r="J143" i="174"/>
  <c r="J141" i="174"/>
  <c r="J144" i="174"/>
  <c r="J142" i="174"/>
  <c r="G147" i="174"/>
  <c r="G151" i="174"/>
  <c r="G149" i="174"/>
  <c r="G152" i="174"/>
  <c r="G150" i="174"/>
  <c r="G148" i="174"/>
  <c r="D159" i="174"/>
  <c r="D157" i="174"/>
  <c r="D155" i="174"/>
  <c r="D158" i="174"/>
  <c r="D156" i="174"/>
  <c r="L154" i="174"/>
  <c r="L159" i="174"/>
  <c r="L157" i="174"/>
  <c r="L155" i="174"/>
  <c r="L158" i="174"/>
  <c r="L156" i="174"/>
  <c r="I166" i="174"/>
  <c r="I164" i="174"/>
  <c r="I162" i="174"/>
  <c r="I165" i="174"/>
  <c r="F172" i="174"/>
  <c r="F170" i="174"/>
  <c r="F173" i="174"/>
  <c r="F171" i="174"/>
  <c r="F169" i="174"/>
  <c r="N172" i="174"/>
  <c r="N170" i="174"/>
  <c r="N173" i="174"/>
  <c r="N171" i="174"/>
  <c r="N169" i="174"/>
  <c r="K180" i="174"/>
  <c r="K178" i="174"/>
  <c r="K176" i="174"/>
  <c r="K179" i="174"/>
  <c r="K177" i="174"/>
  <c r="H186" i="174"/>
  <c r="H184" i="174"/>
  <c r="H187" i="174"/>
  <c r="H185" i="174"/>
  <c r="H183" i="174"/>
  <c r="E189" i="174"/>
  <c r="E193" i="174"/>
  <c r="E191" i="174"/>
  <c r="E192" i="174"/>
  <c r="E190" i="174"/>
  <c r="M189" i="174"/>
  <c r="M193" i="174"/>
  <c r="M191" i="174"/>
  <c r="M192" i="174"/>
  <c r="M190" i="174"/>
  <c r="M194" i="174"/>
  <c r="I51" i="174"/>
  <c r="M95" i="174"/>
  <c r="I108" i="174"/>
  <c r="E194" i="174"/>
  <c r="K45" i="174"/>
  <c r="H50" i="174"/>
  <c r="M54" i="174"/>
  <c r="M56" i="174"/>
  <c r="C175" i="174"/>
  <c r="C180" i="174"/>
  <c r="C178" i="174"/>
  <c r="C176" i="174"/>
  <c r="C179" i="174"/>
  <c r="C177" i="174"/>
  <c r="C119" i="174"/>
  <c r="C123" i="174"/>
  <c r="C121" i="174"/>
  <c r="C124" i="174"/>
  <c r="C122" i="174"/>
  <c r="C120" i="174"/>
  <c r="F58" i="174"/>
  <c r="N58" i="174"/>
  <c r="J63" i="174"/>
  <c r="F68" i="174"/>
  <c r="F70" i="174"/>
  <c r="N70" i="174"/>
  <c r="L72" i="174"/>
  <c r="I73" i="174"/>
  <c r="F74" i="174"/>
  <c r="N74" i="174"/>
  <c r="K75" i="174"/>
  <c r="H76" i="174"/>
  <c r="E77" i="174"/>
  <c r="M77" i="174"/>
  <c r="J78" i="174"/>
  <c r="G79" i="174"/>
  <c r="D80" i="174"/>
  <c r="L80" i="174"/>
  <c r="I81" i="174"/>
  <c r="F82" i="174"/>
  <c r="N82" i="174"/>
  <c r="K88" i="174"/>
  <c r="K86" i="174"/>
  <c r="K89" i="174"/>
  <c r="K87" i="174"/>
  <c r="K85" i="174"/>
  <c r="H96" i="174"/>
  <c r="H94" i="174"/>
  <c r="H92" i="174"/>
  <c r="H95" i="174"/>
  <c r="H93" i="174"/>
  <c r="E103" i="174"/>
  <c r="E101" i="174"/>
  <c r="E99" i="174"/>
  <c r="M103" i="174"/>
  <c r="M101" i="174"/>
  <c r="M99" i="174"/>
  <c r="J109" i="174"/>
  <c r="J107" i="174"/>
  <c r="J110" i="174"/>
  <c r="J108" i="174"/>
  <c r="J106" i="174"/>
  <c r="G117" i="174"/>
  <c r="G115" i="174"/>
  <c r="G113" i="174"/>
  <c r="G116" i="174"/>
  <c r="G114" i="174"/>
  <c r="D123" i="174"/>
  <c r="D121" i="174"/>
  <c r="D124" i="174"/>
  <c r="D122" i="174"/>
  <c r="D120" i="174"/>
  <c r="L123" i="174"/>
  <c r="L121" i="174"/>
  <c r="L124" i="174"/>
  <c r="L122" i="174"/>
  <c r="L120" i="174"/>
  <c r="I126" i="174"/>
  <c r="I129" i="174"/>
  <c r="I131" i="174"/>
  <c r="I128" i="174"/>
  <c r="I130" i="174"/>
  <c r="F133" i="174"/>
  <c r="F137" i="174"/>
  <c r="F135" i="174"/>
  <c r="F138" i="174"/>
  <c r="F136" i="174"/>
  <c r="F134" i="174"/>
  <c r="N133" i="174"/>
  <c r="N137" i="174"/>
  <c r="N135" i="174"/>
  <c r="N138" i="174"/>
  <c r="N136" i="174"/>
  <c r="N134" i="174"/>
  <c r="K140" i="174"/>
  <c r="K145" i="174"/>
  <c r="K143" i="174"/>
  <c r="K141" i="174"/>
  <c r="K144" i="174"/>
  <c r="K142" i="174"/>
  <c r="H151" i="174"/>
  <c r="H149" i="174"/>
  <c r="H152" i="174"/>
  <c r="H150" i="174"/>
  <c r="H148" i="174"/>
  <c r="E154" i="174"/>
  <c r="E158" i="174"/>
  <c r="E156" i="174"/>
  <c r="E155" i="174"/>
  <c r="E159" i="174"/>
  <c r="M158" i="174"/>
  <c r="M156" i="174"/>
  <c r="M155" i="174"/>
  <c r="M159" i="174"/>
  <c r="M157" i="174"/>
  <c r="J166" i="174"/>
  <c r="J164" i="174"/>
  <c r="J162" i="174"/>
  <c r="J165" i="174"/>
  <c r="J163" i="174"/>
  <c r="G172" i="174"/>
  <c r="G170" i="174"/>
  <c r="G173" i="174"/>
  <c r="G171" i="174"/>
  <c r="G169" i="174"/>
  <c r="D180" i="174"/>
  <c r="D178" i="174"/>
  <c r="D176" i="174"/>
  <c r="D179" i="174"/>
  <c r="D177" i="174"/>
  <c r="L180" i="174"/>
  <c r="L178" i="174"/>
  <c r="L176" i="174"/>
  <c r="L179" i="174"/>
  <c r="L177" i="174"/>
  <c r="I182" i="174"/>
  <c r="I187" i="174"/>
  <c r="I185" i="174"/>
  <c r="I183" i="174"/>
  <c r="I186" i="174"/>
  <c r="I184" i="174"/>
  <c r="F189" i="174"/>
  <c r="F193" i="174"/>
  <c r="F191" i="174"/>
  <c r="F194" i="174"/>
  <c r="F192" i="174"/>
  <c r="F190" i="174"/>
  <c r="N189" i="174"/>
  <c r="N193" i="174"/>
  <c r="N191" i="174"/>
  <c r="N194" i="174"/>
  <c r="N192" i="174"/>
  <c r="N190" i="174"/>
  <c r="M46" i="174"/>
  <c r="E52" i="174"/>
  <c r="M102" i="174"/>
  <c r="L45" i="174"/>
  <c r="I50" i="174"/>
  <c r="F54" i="174"/>
  <c r="N54" i="174"/>
  <c r="C168" i="174"/>
  <c r="C173" i="174"/>
  <c r="C171" i="174"/>
  <c r="C169" i="174"/>
  <c r="C172" i="174"/>
  <c r="C170" i="174"/>
  <c r="C112" i="174"/>
  <c r="C116" i="174"/>
  <c r="C114" i="174"/>
  <c r="C117" i="174"/>
  <c r="C115" i="174"/>
  <c r="C113" i="174"/>
  <c r="G61" i="174"/>
  <c r="D67" i="174"/>
  <c r="K63" i="174"/>
  <c r="G68" i="174"/>
  <c r="N68" i="174"/>
  <c r="J69" i="174"/>
  <c r="G70" i="174"/>
  <c r="J71" i="174"/>
  <c r="F72" i="174"/>
  <c r="J73" i="174"/>
  <c r="G74" i="174"/>
  <c r="D75" i="174"/>
  <c r="L75" i="174"/>
  <c r="I76" i="174"/>
  <c r="F77" i="174"/>
  <c r="N77" i="174"/>
  <c r="K78" i="174"/>
  <c r="H79" i="174"/>
  <c r="E80" i="174"/>
  <c r="M80" i="174"/>
  <c r="J81" i="174"/>
  <c r="G82" i="174"/>
  <c r="D88" i="174"/>
  <c r="D86" i="174"/>
  <c r="D89" i="174"/>
  <c r="D87" i="174"/>
  <c r="D85" i="174"/>
  <c r="L84" i="174"/>
  <c r="L88" i="174"/>
  <c r="L86" i="174"/>
  <c r="L89" i="174"/>
  <c r="L87" i="174"/>
  <c r="L85" i="174"/>
  <c r="I91" i="174"/>
  <c r="I95" i="174"/>
  <c r="I93" i="174"/>
  <c r="F103" i="174"/>
  <c r="F101" i="174"/>
  <c r="F99" i="174"/>
  <c r="F102" i="174"/>
  <c r="F100" i="174"/>
  <c r="N103" i="174"/>
  <c r="N101" i="174"/>
  <c r="N99" i="174"/>
  <c r="N102" i="174"/>
  <c r="N100" i="174"/>
  <c r="K109" i="174"/>
  <c r="K107" i="174"/>
  <c r="K110" i="174"/>
  <c r="K108" i="174"/>
  <c r="K106" i="174"/>
  <c r="H117" i="174"/>
  <c r="H115" i="174"/>
  <c r="H113" i="174"/>
  <c r="H116" i="174"/>
  <c r="H114" i="174"/>
  <c r="E124" i="174"/>
  <c r="E122" i="174"/>
  <c r="E120" i="174"/>
  <c r="M124" i="174"/>
  <c r="M122" i="174"/>
  <c r="M120" i="174"/>
  <c r="J126" i="174"/>
  <c r="J131" i="174"/>
  <c r="J129" i="174"/>
  <c r="J130" i="174"/>
  <c r="J128" i="174"/>
  <c r="J127" i="174"/>
  <c r="G133" i="174"/>
  <c r="G137" i="174"/>
  <c r="G135" i="174"/>
  <c r="G138" i="174"/>
  <c r="G136" i="174"/>
  <c r="G134" i="174"/>
  <c r="D145" i="174"/>
  <c r="D143" i="174"/>
  <c r="D141" i="174"/>
  <c r="D144" i="174"/>
  <c r="D142" i="174"/>
  <c r="L145" i="174"/>
  <c r="L143" i="174"/>
  <c r="L141" i="174"/>
  <c r="L144" i="174"/>
  <c r="L142" i="174"/>
  <c r="I152" i="174"/>
  <c r="I150" i="174"/>
  <c r="I148" i="174"/>
  <c r="I149" i="174"/>
  <c r="I151" i="174"/>
  <c r="F154" i="174"/>
  <c r="F158" i="174"/>
  <c r="F156" i="174"/>
  <c r="F159" i="174"/>
  <c r="F157" i="174"/>
  <c r="F155" i="174"/>
  <c r="N154" i="174"/>
  <c r="N158" i="174"/>
  <c r="N156" i="174"/>
  <c r="N159" i="174"/>
  <c r="N157" i="174"/>
  <c r="N155" i="174"/>
  <c r="K166" i="174"/>
  <c r="K164" i="174"/>
  <c r="K162" i="174"/>
  <c r="K165" i="174"/>
  <c r="K163" i="174"/>
  <c r="H172" i="174"/>
  <c r="H170" i="174"/>
  <c r="H173" i="174"/>
  <c r="H171" i="174"/>
  <c r="H169" i="174"/>
  <c r="E179" i="174"/>
  <c r="E177" i="174"/>
  <c r="E180" i="174"/>
  <c r="E178" i="174"/>
  <c r="M175" i="174"/>
  <c r="M179" i="174"/>
  <c r="M177" i="174"/>
  <c r="M180" i="174"/>
  <c r="M178" i="174"/>
  <c r="M176" i="174"/>
  <c r="J182" i="174"/>
  <c r="J187" i="174"/>
  <c r="J185" i="174"/>
  <c r="J183" i="174"/>
  <c r="J186" i="174"/>
  <c r="J184" i="174"/>
  <c r="G189" i="174"/>
  <c r="G193" i="174"/>
  <c r="G191" i="174"/>
  <c r="G194" i="174"/>
  <c r="G192" i="174"/>
  <c r="G190" i="174"/>
  <c r="I53" i="174"/>
  <c r="I103" i="174"/>
  <c r="I122" i="174"/>
  <c r="M128" i="174"/>
  <c r="E157" i="174"/>
  <c r="J50" i="174"/>
  <c r="G54" i="174"/>
  <c r="C161" i="174"/>
  <c r="C166" i="174"/>
  <c r="C164" i="174"/>
  <c r="C162" i="174"/>
  <c r="C165" i="174"/>
  <c r="C163" i="174"/>
  <c r="C105" i="174"/>
  <c r="C109" i="174"/>
  <c r="C107" i="174"/>
  <c r="C110" i="174"/>
  <c r="C108" i="174"/>
  <c r="C106" i="174"/>
  <c r="H58" i="174"/>
  <c r="H68" i="174"/>
  <c r="H70" i="174"/>
  <c r="D71" i="174"/>
  <c r="K71" i="174"/>
  <c r="N72" i="174"/>
  <c r="K73" i="174"/>
  <c r="H74" i="174"/>
  <c r="E75" i="174"/>
  <c r="M75" i="174"/>
  <c r="J76" i="174"/>
  <c r="G77" i="174"/>
  <c r="D78" i="174"/>
  <c r="L78" i="174"/>
  <c r="I79" i="174"/>
  <c r="F80" i="174"/>
  <c r="N80" i="174"/>
  <c r="K81" i="174"/>
  <c r="H82" i="174"/>
  <c r="E89" i="174"/>
  <c r="E87" i="174"/>
  <c r="E85" i="174"/>
  <c r="M84" i="174"/>
  <c r="M89" i="174"/>
  <c r="M87" i="174"/>
  <c r="M85" i="174"/>
  <c r="J91" i="174"/>
  <c r="J95" i="174"/>
  <c r="J93" i="174"/>
  <c r="J96" i="174"/>
  <c r="J94" i="174"/>
  <c r="J92" i="174"/>
  <c r="G98" i="174"/>
  <c r="G103" i="174"/>
  <c r="G101" i="174"/>
  <c r="G99" i="174"/>
  <c r="G102" i="174"/>
  <c r="G100" i="174"/>
  <c r="D105" i="174"/>
  <c r="D109" i="174"/>
  <c r="D107" i="174"/>
  <c r="D110" i="174"/>
  <c r="D108" i="174"/>
  <c r="D106" i="174"/>
  <c r="L105" i="174"/>
  <c r="L109" i="174"/>
  <c r="L107" i="174"/>
  <c r="L110" i="174"/>
  <c r="L108" i="174"/>
  <c r="L106" i="174"/>
  <c r="I116" i="174"/>
  <c r="I114" i="174"/>
  <c r="F124" i="174"/>
  <c r="F122" i="174"/>
  <c r="F120" i="174"/>
  <c r="F123" i="174"/>
  <c r="F121" i="174"/>
  <c r="N124" i="174"/>
  <c r="N122" i="174"/>
  <c r="N120" i="174"/>
  <c r="N123" i="174"/>
  <c r="N121" i="174"/>
  <c r="K126" i="174"/>
  <c r="K131" i="174"/>
  <c r="K130" i="174"/>
  <c r="K129" i="174"/>
  <c r="K128" i="174"/>
  <c r="K127" i="174"/>
  <c r="H137" i="174"/>
  <c r="H135" i="174"/>
  <c r="H138" i="174"/>
  <c r="H136" i="174"/>
  <c r="H134" i="174"/>
  <c r="E142" i="174"/>
  <c r="E144" i="174"/>
  <c r="E141" i="174"/>
  <c r="E143" i="174"/>
  <c r="M144" i="174"/>
  <c r="M141" i="174"/>
  <c r="M143" i="174"/>
  <c r="M145" i="174"/>
  <c r="M142" i="174"/>
  <c r="J152" i="174"/>
  <c r="J150" i="174"/>
  <c r="J148" i="174"/>
  <c r="J151" i="174"/>
  <c r="J149" i="174"/>
  <c r="G154" i="174"/>
  <c r="G158" i="174"/>
  <c r="G156" i="174"/>
  <c r="G159" i="174"/>
  <c r="G157" i="174"/>
  <c r="G155" i="174"/>
  <c r="D166" i="174"/>
  <c r="D164" i="174"/>
  <c r="D162" i="174"/>
  <c r="D165" i="174"/>
  <c r="D163" i="174"/>
  <c r="L161" i="174"/>
  <c r="L166" i="174"/>
  <c r="L164" i="174"/>
  <c r="L162" i="174"/>
  <c r="L165" i="174"/>
  <c r="L163" i="174"/>
  <c r="I173" i="174"/>
  <c r="I171" i="174"/>
  <c r="I169" i="174"/>
  <c r="I172" i="174"/>
  <c r="I170" i="174"/>
  <c r="F175" i="174"/>
  <c r="F179" i="174"/>
  <c r="F177" i="174"/>
  <c r="F180" i="174"/>
  <c r="F178" i="174"/>
  <c r="F176" i="174"/>
  <c r="N179" i="174"/>
  <c r="N177" i="174"/>
  <c r="N180" i="174"/>
  <c r="N178" i="174"/>
  <c r="N176" i="174"/>
  <c r="K182" i="174"/>
  <c r="K187" i="174"/>
  <c r="K185" i="174"/>
  <c r="K183" i="174"/>
  <c r="K186" i="174"/>
  <c r="K184" i="174"/>
  <c r="H189" i="174"/>
  <c r="H193" i="174"/>
  <c r="H191" i="174"/>
  <c r="H194" i="174"/>
  <c r="H192" i="174"/>
  <c r="H190" i="174"/>
  <c r="E86" i="174"/>
  <c r="I92" i="174"/>
  <c r="I110" i="174"/>
  <c r="E123" i="174"/>
  <c r="I163" i="174"/>
  <c r="F45" i="174"/>
  <c r="N45" i="174"/>
  <c r="K50" i="174"/>
  <c r="H54" i="174"/>
  <c r="C154" i="174"/>
  <c r="C159" i="174"/>
  <c r="C157" i="174"/>
  <c r="C155" i="174"/>
  <c r="C158" i="174"/>
  <c r="C156" i="174"/>
  <c r="C98" i="174"/>
  <c r="C102" i="174"/>
  <c r="C100" i="174"/>
  <c r="C103" i="174"/>
  <c r="C101" i="174"/>
  <c r="C99" i="174"/>
  <c r="I58" i="174"/>
  <c r="I59" i="174"/>
  <c r="E63" i="174"/>
  <c r="E66" i="174"/>
  <c r="M63" i="174"/>
  <c r="M64" i="174"/>
  <c r="L69" i="174"/>
  <c r="E71" i="174"/>
  <c r="L71" i="174"/>
  <c r="H72" i="174"/>
  <c r="D73" i="174"/>
  <c r="L73" i="174"/>
  <c r="I74" i="174"/>
  <c r="F75" i="174"/>
  <c r="N75" i="174"/>
  <c r="K76" i="174"/>
  <c r="H77" i="174"/>
  <c r="E78" i="174"/>
  <c r="M78" i="174"/>
  <c r="J79" i="174"/>
  <c r="G80" i="174"/>
  <c r="D81" i="174"/>
  <c r="L81" i="174"/>
  <c r="I82" i="174"/>
  <c r="F89" i="174"/>
  <c r="F87" i="174"/>
  <c r="F85" i="174"/>
  <c r="F88" i="174"/>
  <c r="F86" i="174"/>
  <c r="N89" i="174"/>
  <c r="N87" i="174"/>
  <c r="N85" i="174"/>
  <c r="N88" i="174"/>
  <c r="N86" i="174"/>
  <c r="K95" i="174"/>
  <c r="K93" i="174"/>
  <c r="K96" i="174"/>
  <c r="K94" i="174"/>
  <c r="K92" i="174"/>
  <c r="H98" i="174"/>
  <c r="H103" i="174"/>
  <c r="H101" i="174"/>
  <c r="H99" i="174"/>
  <c r="H102" i="174"/>
  <c r="H100" i="174"/>
  <c r="E110" i="174"/>
  <c r="E108" i="174"/>
  <c r="E106" i="174"/>
  <c r="M110" i="174"/>
  <c r="M108" i="174"/>
  <c r="M106" i="174"/>
  <c r="J116" i="174"/>
  <c r="J114" i="174"/>
  <c r="J117" i="174"/>
  <c r="J115" i="174"/>
  <c r="J113" i="174"/>
  <c r="G124" i="174"/>
  <c r="G122" i="174"/>
  <c r="G120" i="174"/>
  <c r="G123" i="174"/>
  <c r="G121" i="174"/>
  <c r="D126" i="174"/>
  <c r="D131" i="174"/>
  <c r="D130" i="174"/>
  <c r="D128" i="174"/>
  <c r="D129" i="174"/>
  <c r="D127" i="174"/>
  <c r="L126" i="174"/>
  <c r="L131" i="174"/>
  <c r="L129" i="174"/>
  <c r="L130" i="174"/>
  <c r="L128" i="174"/>
  <c r="L127" i="174"/>
  <c r="I133" i="174"/>
  <c r="I138" i="174"/>
  <c r="I135" i="174"/>
  <c r="I137" i="174"/>
  <c r="I134" i="174"/>
  <c r="I136" i="174"/>
  <c r="F144" i="174"/>
  <c r="F142" i="174"/>
  <c r="F145" i="174"/>
  <c r="F143" i="174"/>
  <c r="F141" i="174"/>
  <c r="N144" i="174"/>
  <c r="N142" i="174"/>
  <c r="N145" i="174"/>
  <c r="N143" i="174"/>
  <c r="N141" i="174"/>
  <c r="K152" i="174"/>
  <c r="K150" i="174"/>
  <c r="K148" i="174"/>
  <c r="K151" i="174"/>
  <c r="K149" i="174"/>
  <c r="H154" i="174"/>
  <c r="H158" i="174"/>
  <c r="H156" i="174"/>
  <c r="H159" i="174"/>
  <c r="H157" i="174"/>
  <c r="H155" i="174"/>
  <c r="E165" i="174"/>
  <c r="E163" i="174"/>
  <c r="E162" i="174"/>
  <c r="E166" i="174"/>
  <c r="E164" i="174"/>
  <c r="M165" i="174"/>
  <c r="M163" i="174"/>
  <c r="M162" i="174"/>
  <c r="M166" i="174"/>
  <c r="M164" i="174"/>
  <c r="J173" i="174"/>
  <c r="J171" i="174"/>
  <c r="J169" i="174"/>
  <c r="J172" i="174"/>
  <c r="J170" i="174"/>
  <c r="G175" i="174"/>
  <c r="G179" i="174"/>
  <c r="G177" i="174"/>
  <c r="G180" i="174"/>
  <c r="G178" i="174"/>
  <c r="G176" i="174"/>
  <c r="D182" i="174"/>
  <c r="D187" i="174"/>
  <c r="D185" i="174"/>
  <c r="D183" i="174"/>
  <c r="D186" i="174"/>
  <c r="D184" i="174"/>
  <c r="L182" i="174"/>
  <c r="L187" i="174"/>
  <c r="L185" i="174"/>
  <c r="L183" i="174"/>
  <c r="L186" i="174"/>
  <c r="L184" i="174"/>
  <c r="I189" i="174"/>
  <c r="I194" i="174"/>
  <c r="I192" i="174"/>
  <c r="I190" i="174"/>
  <c r="I193" i="174"/>
  <c r="I191" i="174"/>
  <c r="M48" i="174"/>
  <c r="M86" i="174"/>
  <c r="I117" i="174"/>
  <c r="M123" i="174"/>
  <c r="J70" i="174"/>
  <c r="F71" i="174"/>
  <c r="M71" i="174"/>
  <c r="E73" i="174"/>
  <c r="M73" i="174"/>
  <c r="G75" i="174"/>
  <c r="D76" i="174"/>
  <c r="L76" i="174"/>
  <c r="I77" i="174"/>
  <c r="K79" i="174"/>
  <c r="E81" i="174"/>
  <c r="M81" i="174"/>
  <c r="G89" i="174"/>
  <c r="G87" i="174"/>
  <c r="G85" i="174"/>
  <c r="G88" i="174"/>
  <c r="G86" i="174"/>
  <c r="D91" i="174"/>
  <c r="D95" i="174"/>
  <c r="D93" i="174"/>
  <c r="D96" i="174"/>
  <c r="D94" i="174"/>
  <c r="D92" i="174"/>
  <c r="L95" i="174"/>
  <c r="L93" i="174"/>
  <c r="L96" i="174"/>
  <c r="L94" i="174"/>
  <c r="L92" i="174"/>
  <c r="I98" i="174"/>
  <c r="I102" i="174"/>
  <c r="I100" i="174"/>
  <c r="F105" i="174"/>
  <c r="F110" i="174"/>
  <c r="F108" i="174"/>
  <c r="F106" i="174"/>
  <c r="F109" i="174"/>
  <c r="F107" i="174"/>
  <c r="N105" i="174"/>
  <c r="N110" i="174"/>
  <c r="N108" i="174"/>
  <c r="N106" i="174"/>
  <c r="N109" i="174"/>
  <c r="N107" i="174"/>
  <c r="K112" i="174"/>
  <c r="K116" i="174"/>
  <c r="K114" i="174"/>
  <c r="K117" i="174"/>
  <c r="K115" i="174"/>
  <c r="K113" i="174"/>
  <c r="H124" i="174"/>
  <c r="H122" i="174"/>
  <c r="H120" i="174"/>
  <c r="H123" i="174"/>
  <c r="H121" i="174"/>
  <c r="E126" i="174"/>
  <c r="E131" i="174"/>
  <c r="E129" i="174"/>
  <c r="E127" i="174"/>
  <c r="E130" i="174"/>
  <c r="M126" i="174"/>
  <c r="M131" i="174"/>
  <c r="M127" i="174"/>
  <c r="M130" i="174"/>
  <c r="J133" i="174"/>
  <c r="J138" i="174"/>
  <c r="J136" i="174"/>
  <c r="J134" i="174"/>
  <c r="J137" i="174"/>
  <c r="J135" i="174"/>
  <c r="G144" i="174"/>
  <c r="G142" i="174"/>
  <c r="G145" i="174"/>
  <c r="G143" i="174"/>
  <c r="G141" i="174"/>
  <c r="D152" i="174"/>
  <c r="D150" i="174"/>
  <c r="D148" i="174"/>
  <c r="D151" i="174"/>
  <c r="D149" i="174"/>
  <c r="L152" i="174"/>
  <c r="L150" i="174"/>
  <c r="L148" i="174"/>
  <c r="L151" i="174"/>
  <c r="L149" i="174"/>
  <c r="I154" i="174"/>
  <c r="I159" i="174"/>
  <c r="I157" i="174"/>
  <c r="I155" i="174"/>
  <c r="I156" i="174"/>
  <c r="I158" i="174"/>
  <c r="F165" i="174"/>
  <c r="F163" i="174"/>
  <c r="F166" i="174"/>
  <c r="F164" i="174"/>
  <c r="F162" i="174"/>
  <c r="N165" i="174"/>
  <c r="N163" i="174"/>
  <c r="N166" i="174"/>
  <c r="N164" i="174"/>
  <c r="N162" i="174"/>
  <c r="K173" i="174"/>
  <c r="K171" i="174"/>
  <c r="K169" i="174"/>
  <c r="K172" i="174"/>
  <c r="K170" i="174"/>
  <c r="H179" i="174"/>
  <c r="H177" i="174"/>
  <c r="H180" i="174"/>
  <c r="H178" i="174"/>
  <c r="H176" i="174"/>
  <c r="E182" i="174"/>
  <c r="E186" i="174"/>
  <c r="E184" i="174"/>
  <c r="E187" i="174"/>
  <c r="E185" i="174"/>
  <c r="E183" i="174"/>
  <c r="M182" i="174"/>
  <c r="M186" i="174"/>
  <c r="M184" i="174"/>
  <c r="M185" i="174"/>
  <c r="M183" i="174"/>
  <c r="J189" i="174"/>
  <c r="J194" i="174"/>
  <c r="J192" i="174"/>
  <c r="J190" i="174"/>
  <c r="J193" i="174"/>
  <c r="J191" i="174"/>
  <c r="E56" i="174"/>
  <c r="E100" i="174"/>
  <c r="I106" i="174"/>
  <c r="E136" i="174"/>
  <c r="E176" i="174"/>
  <c r="E6" i="174"/>
  <c r="I29" i="174"/>
  <c r="H45" i="174"/>
  <c r="M50" i="174"/>
  <c r="M52" i="174"/>
  <c r="J54" i="174"/>
  <c r="C140" i="174"/>
  <c r="C145" i="174"/>
  <c r="C143" i="174"/>
  <c r="C141" i="174"/>
  <c r="C144" i="174"/>
  <c r="C142" i="174"/>
  <c r="C84" i="174"/>
  <c r="C88" i="174"/>
  <c r="C86" i="174"/>
  <c r="C89" i="174"/>
  <c r="C87" i="174"/>
  <c r="C85" i="174"/>
  <c r="K62" i="174"/>
  <c r="G63" i="174"/>
  <c r="D68" i="174"/>
  <c r="J68" i="174"/>
  <c r="G69" i="174"/>
  <c r="N69" i="174"/>
  <c r="K70" i="174"/>
  <c r="G71" i="174"/>
  <c r="N71" i="174"/>
  <c r="F73" i="174"/>
  <c r="N73" i="174"/>
  <c r="K74" i="174"/>
  <c r="H75" i="174"/>
  <c r="E76" i="174"/>
  <c r="M76" i="174"/>
  <c r="J77" i="174"/>
  <c r="G78" i="174"/>
  <c r="D79" i="174"/>
  <c r="L79" i="174"/>
  <c r="I80" i="174"/>
  <c r="F81" i="174"/>
  <c r="N81" i="174"/>
  <c r="K82" i="174"/>
  <c r="H84" i="174"/>
  <c r="H89" i="174"/>
  <c r="H87" i="174"/>
  <c r="H85" i="174"/>
  <c r="H88" i="174"/>
  <c r="H86" i="174"/>
  <c r="E91" i="174"/>
  <c r="E96" i="174"/>
  <c r="E94" i="174"/>
  <c r="E92" i="174"/>
  <c r="M91" i="174"/>
  <c r="M96" i="174"/>
  <c r="M94" i="174"/>
  <c r="M92" i="174"/>
  <c r="J98" i="174"/>
  <c r="J102" i="174"/>
  <c r="J100" i="174"/>
  <c r="J103" i="174"/>
  <c r="J101" i="174"/>
  <c r="J99" i="174"/>
  <c r="G105" i="174"/>
  <c r="G110" i="174"/>
  <c r="G108" i="174"/>
  <c r="G106" i="174"/>
  <c r="G109" i="174"/>
  <c r="G107" i="174"/>
  <c r="D112" i="174"/>
  <c r="D116" i="174"/>
  <c r="D114" i="174"/>
  <c r="D117" i="174"/>
  <c r="D115" i="174"/>
  <c r="D113" i="174"/>
  <c r="L112" i="174"/>
  <c r="L116" i="174"/>
  <c r="L114" i="174"/>
  <c r="L117" i="174"/>
  <c r="L115" i="174"/>
  <c r="L113" i="174"/>
  <c r="I123" i="174"/>
  <c r="I121" i="174"/>
  <c r="F126" i="174"/>
  <c r="F130" i="174"/>
  <c r="F131" i="174"/>
  <c r="F129" i="174"/>
  <c r="F127" i="174"/>
  <c r="F128" i="174"/>
  <c r="N126" i="174"/>
  <c r="N130" i="174"/>
  <c r="N131" i="174"/>
  <c r="N129" i="174"/>
  <c r="N127" i="174"/>
  <c r="N128" i="174"/>
  <c r="K133" i="174"/>
  <c r="K138" i="174"/>
  <c r="K136" i="174"/>
  <c r="K134" i="174"/>
  <c r="K137" i="174"/>
  <c r="K135" i="174"/>
  <c r="H144" i="174"/>
  <c r="H142" i="174"/>
  <c r="H145" i="174"/>
  <c r="H143" i="174"/>
  <c r="H141" i="174"/>
  <c r="E151" i="174"/>
  <c r="E149" i="174"/>
  <c r="E150" i="174"/>
  <c r="E148" i="174"/>
  <c r="E152" i="174"/>
  <c r="M151" i="174"/>
  <c r="M149" i="174"/>
  <c r="M148" i="174"/>
  <c r="M152" i="174"/>
  <c r="J154" i="174"/>
  <c r="J159" i="174"/>
  <c r="J157" i="174"/>
  <c r="J155" i="174"/>
  <c r="J158" i="174"/>
  <c r="J156" i="174"/>
  <c r="G161" i="174"/>
  <c r="G165" i="174"/>
  <c r="G163" i="174"/>
  <c r="G166" i="174"/>
  <c r="G164" i="174"/>
  <c r="G162" i="174"/>
  <c r="D168" i="174"/>
  <c r="D173" i="174"/>
  <c r="D171" i="174"/>
  <c r="D169" i="174"/>
  <c r="D172" i="174"/>
  <c r="D170" i="174"/>
  <c r="L173" i="174"/>
  <c r="L171" i="174"/>
  <c r="L169" i="174"/>
  <c r="L172" i="174"/>
  <c r="L170" i="174"/>
  <c r="I175" i="174"/>
  <c r="I180" i="174"/>
  <c r="I178" i="174"/>
  <c r="I176" i="174"/>
  <c r="I179" i="174"/>
  <c r="I177" i="174"/>
  <c r="F182" i="174"/>
  <c r="F186" i="174"/>
  <c r="F184" i="174"/>
  <c r="F187" i="174"/>
  <c r="F185" i="174"/>
  <c r="F183" i="174"/>
  <c r="N182" i="174"/>
  <c r="N186" i="174"/>
  <c r="N184" i="174"/>
  <c r="N187" i="174"/>
  <c r="N185" i="174"/>
  <c r="N183" i="174"/>
  <c r="K189" i="174"/>
  <c r="K194" i="174"/>
  <c r="K192" i="174"/>
  <c r="K190" i="174"/>
  <c r="K193" i="174"/>
  <c r="K191" i="174"/>
  <c r="E88" i="174"/>
  <c r="I94" i="174"/>
  <c r="M100" i="174"/>
  <c r="E107" i="174"/>
  <c r="I113" i="174"/>
  <c r="M138" i="174"/>
  <c r="G73" i="116"/>
  <c r="E50" i="116"/>
  <c r="I73" i="116"/>
  <c r="G140" i="116"/>
  <c r="J73" i="116"/>
  <c r="E72" i="116"/>
  <c r="D81" i="116"/>
  <c r="D72" i="116"/>
  <c r="D76" i="116"/>
  <c r="D80" i="116"/>
  <c r="F72" i="116"/>
  <c r="D73" i="116"/>
  <c r="G72" i="116"/>
  <c r="E73" i="116"/>
  <c r="I75" i="116"/>
  <c r="E77" i="116"/>
  <c r="I79" i="116"/>
  <c r="G80" i="116"/>
  <c r="E81" i="116"/>
  <c r="F61" i="116"/>
  <c r="H72" i="116"/>
  <c r="F73" i="116"/>
  <c r="J75" i="116"/>
  <c r="J79" i="116"/>
  <c r="H80" i="116"/>
  <c r="F81" i="116"/>
  <c r="I72" i="116"/>
  <c r="H61" i="116"/>
  <c r="J72" i="116"/>
  <c r="H73" i="116"/>
  <c r="D75" i="116"/>
  <c r="H77" i="116"/>
  <c r="D79" i="116"/>
  <c r="J80" i="116"/>
  <c r="H81" i="116"/>
  <c r="C77" i="116"/>
  <c r="J74" i="116"/>
  <c r="G74" i="116"/>
  <c r="C74" i="116"/>
  <c r="H74" i="116"/>
  <c r="I74" i="116"/>
  <c r="D74" i="116"/>
  <c r="E74" i="116"/>
  <c r="F74" i="116"/>
  <c r="F77" i="116"/>
  <c r="H76" i="116"/>
  <c r="C129" i="116"/>
  <c r="I76" i="116"/>
  <c r="G77" i="116"/>
  <c r="E78" i="116"/>
  <c r="I80" i="116"/>
  <c r="G81" i="116"/>
  <c r="C78" i="116"/>
  <c r="G76" i="116"/>
  <c r="H139" i="116"/>
  <c r="E75" i="116"/>
  <c r="I77" i="116"/>
  <c r="G78" i="116"/>
  <c r="E79" i="116"/>
  <c r="I81" i="116"/>
  <c r="F78" i="116"/>
  <c r="F75" i="116"/>
  <c r="J77" i="116"/>
  <c r="H78" i="116"/>
  <c r="F79" i="116"/>
  <c r="J81" i="116"/>
  <c r="J76" i="116"/>
  <c r="G75" i="116"/>
  <c r="E76" i="116"/>
  <c r="I78" i="116"/>
  <c r="G79" i="116"/>
  <c r="E80" i="116"/>
  <c r="H75" i="116"/>
  <c r="F76" i="116"/>
  <c r="J78" i="116"/>
  <c r="H79" i="116"/>
  <c r="F80" i="116"/>
  <c r="G61" i="116"/>
  <c r="I61" i="116"/>
  <c r="H55" i="116"/>
  <c r="G54" i="116"/>
  <c r="J61" i="116"/>
  <c r="H66" i="116"/>
  <c r="H54" i="116"/>
  <c r="H62" i="116"/>
  <c r="I54" i="116"/>
  <c r="D61" i="116"/>
  <c r="H63" i="116"/>
  <c r="E61" i="116"/>
  <c r="H64" i="116"/>
  <c r="H65" i="116"/>
  <c r="J54" i="116"/>
  <c r="H56" i="116"/>
  <c r="H57" i="116"/>
  <c r="D54" i="116"/>
  <c r="I23" i="116"/>
  <c r="E54" i="116"/>
  <c r="J23" i="116"/>
  <c r="F54" i="116"/>
  <c r="E66" i="116"/>
  <c r="G29" i="116"/>
  <c r="F66" i="116"/>
  <c r="H6" i="116"/>
  <c r="F14" i="116"/>
  <c r="H29" i="116"/>
  <c r="G66" i="116"/>
  <c r="I29" i="116"/>
  <c r="I66" i="116"/>
  <c r="H67" i="116"/>
  <c r="J66" i="116"/>
  <c r="H68" i="116"/>
  <c r="H69" i="116"/>
  <c r="D66" i="116"/>
  <c r="H70" i="116"/>
  <c r="F50" i="116"/>
  <c r="G50" i="116"/>
  <c r="H50" i="116"/>
  <c r="I50" i="116"/>
  <c r="J50" i="116"/>
  <c r="D50" i="116"/>
  <c r="I5" i="116"/>
  <c r="J5" i="116"/>
  <c r="E71" i="116"/>
  <c r="D71" i="116"/>
  <c r="F71" i="116"/>
  <c r="H71" i="116"/>
  <c r="I71" i="116"/>
  <c r="D5" i="116"/>
  <c r="G71" i="116"/>
  <c r="E5" i="116"/>
  <c r="F5" i="116"/>
  <c r="G5" i="116"/>
  <c r="J71" i="116"/>
  <c r="H5" i="116"/>
  <c r="F35" i="116"/>
  <c r="E36" i="116"/>
  <c r="F36" i="116"/>
  <c r="G36" i="116"/>
  <c r="H53" i="116"/>
  <c r="C33" i="116"/>
  <c r="G51" i="116"/>
  <c r="G52" i="116"/>
  <c r="G53" i="116"/>
  <c r="G55" i="116"/>
  <c r="G56" i="116"/>
  <c r="G57" i="116"/>
  <c r="G62" i="116"/>
  <c r="G63" i="116"/>
  <c r="G64" i="116"/>
  <c r="G65" i="116"/>
  <c r="G67" i="116"/>
  <c r="G68" i="116"/>
  <c r="G69" i="116"/>
  <c r="G70" i="116"/>
  <c r="D37" i="116"/>
  <c r="I51" i="116"/>
  <c r="I52" i="116"/>
  <c r="I53" i="116"/>
  <c r="I55" i="116"/>
  <c r="I56" i="116"/>
  <c r="I57" i="116"/>
  <c r="I62" i="116"/>
  <c r="I63" i="116"/>
  <c r="I64" i="116"/>
  <c r="I65" i="116"/>
  <c r="I67" i="116"/>
  <c r="I68" i="116"/>
  <c r="I69" i="116"/>
  <c r="I70" i="116"/>
  <c r="H34" i="116"/>
  <c r="J6" i="116"/>
  <c r="H14" i="116"/>
  <c r="D23" i="116"/>
  <c r="J29" i="116"/>
  <c r="H35" i="116"/>
  <c r="D45" i="116"/>
  <c r="H26" i="116"/>
  <c r="C48" i="116"/>
  <c r="J51" i="116"/>
  <c r="J52" i="116"/>
  <c r="J53" i="116"/>
  <c r="J55" i="116"/>
  <c r="J56" i="116"/>
  <c r="J57" i="116"/>
  <c r="J62" i="116"/>
  <c r="J63" i="116"/>
  <c r="J64" i="116"/>
  <c r="J65" i="116"/>
  <c r="J67" i="116"/>
  <c r="J68" i="116"/>
  <c r="J69" i="116"/>
  <c r="J70" i="116"/>
  <c r="H51" i="116"/>
  <c r="I14" i="116"/>
  <c r="E23" i="116"/>
  <c r="I35" i="116"/>
  <c r="E45" i="116"/>
  <c r="C51" i="116"/>
  <c r="C52" i="116"/>
  <c r="C53" i="116"/>
  <c r="C55" i="116"/>
  <c r="C56" i="116"/>
  <c r="C57" i="116"/>
  <c r="C62" i="116"/>
  <c r="C63" i="116"/>
  <c r="C64" i="116"/>
  <c r="C65" i="116"/>
  <c r="C67" i="116"/>
  <c r="C68" i="116"/>
  <c r="C69" i="116"/>
  <c r="C70" i="116"/>
  <c r="D29" i="116"/>
  <c r="D30" i="116"/>
  <c r="D51" i="116"/>
  <c r="D52" i="116"/>
  <c r="D53" i="116"/>
  <c r="D55" i="116"/>
  <c r="D56" i="116"/>
  <c r="D57" i="116"/>
  <c r="D62" i="116"/>
  <c r="D63" i="116"/>
  <c r="D64" i="116"/>
  <c r="D65" i="116"/>
  <c r="D67" i="116"/>
  <c r="D68" i="116"/>
  <c r="D69" i="116"/>
  <c r="D70" i="116"/>
  <c r="G23" i="116"/>
  <c r="I31" i="116"/>
  <c r="E51" i="116"/>
  <c r="E52" i="116"/>
  <c r="E53" i="116"/>
  <c r="E55" i="116"/>
  <c r="E56" i="116"/>
  <c r="E57" i="116"/>
  <c r="E62" i="116"/>
  <c r="E63" i="116"/>
  <c r="E64" i="116"/>
  <c r="E65" i="116"/>
  <c r="E67" i="116"/>
  <c r="E68" i="116"/>
  <c r="E69" i="116"/>
  <c r="E70" i="116"/>
  <c r="H52" i="116"/>
  <c r="D14" i="116"/>
  <c r="F29" i="116"/>
  <c r="F32" i="116"/>
  <c r="F51" i="116"/>
  <c r="F52" i="116"/>
  <c r="F53" i="116"/>
  <c r="F55" i="116"/>
  <c r="F56" i="116"/>
  <c r="F57" i="116"/>
  <c r="F62" i="116"/>
  <c r="F63" i="116"/>
  <c r="F64" i="116"/>
  <c r="F65" i="116"/>
  <c r="F67" i="116"/>
  <c r="F68" i="116"/>
  <c r="F69" i="116"/>
  <c r="F70" i="116"/>
  <c r="H36" i="116"/>
  <c r="D40" i="116"/>
  <c r="J43" i="116"/>
  <c r="G47" i="116"/>
  <c r="C124" i="116"/>
  <c r="F45" i="116"/>
  <c r="H41" i="116"/>
  <c r="H44" i="116"/>
  <c r="H49" i="116"/>
  <c r="E37" i="116"/>
  <c r="I36" i="116"/>
  <c r="G45" i="116"/>
  <c r="I41" i="116"/>
  <c r="I49" i="116"/>
  <c r="G44" i="116"/>
  <c r="H45" i="116"/>
  <c r="I38" i="116"/>
  <c r="E42" i="116"/>
  <c r="I46" i="116"/>
  <c r="I45" i="116"/>
  <c r="J38" i="116"/>
  <c r="J46" i="116"/>
  <c r="D36" i="116"/>
  <c r="J45" i="116"/>
  <c r="C40" i="116"/>
  <c r="C43" i="116"/>
  <c r="F47" i="116"/>
  <c r="F37" i="116"/>
  <c r="C38" i="116"/>
  <c r="H39" i="116"/>
  <c r="E40" i="116"/>
  <c r="J41" i="116"/>
  <c r="G42" i="116"/>
  <c r="D43" i="116"/>
  <c r="I44" i="116"/>
  <c r="C46" i="116"/>
  <c r="H47" i="116"/>
  <c r="E48" i="116"/>
  <c r="J49" i="116"/>
  <c r="F42" i="116"/>
  <c r="D48" i="116"/>
  <c r="J126" i="116"/>
  <c r="J36" i="116"/>
  <c r="G37" i="116"/>
  <c r="D38" i="116"/>
  <c r="I39" i="116"/>
  <c r="F40" i="116"/>
  <c r="C41" i="116"/>
  <c r="H42" i="116"/>
  <c r="E43" i="116"/>
  <c r="J44" i="116"/>
  <c r="D46" i="116"/>
  <c r="I47" i="116"/>
  <c r="F48" i="116"/>
  <c r="C49" i="116"/>
  <c r="H37" i="116"/>
  <c r="E38" i="116"/>
  <c r="J39" i="116"/>
  <c r="G40" i="116"/>
  <c r="D41" i="116"/>
  <c r="I42" i="116"/>
  <c r="F43" i="116"/>
  <c r="C44" i="116"/>
  <c r="E46" i="116"/>
  <c r="J47" i="116"/>
  <c r="G48" i="116"/>
  <c r="D49" i="116"/>
  <c r="F39" i="116"/>
  <c r="E129" i="116"/>
  <c r="G39" i="116"/>
  <c r="I37" i="116"/>
  <c r="F38" i="116"/>
  <c r="C39" i="116"/>
  <c r="H40" i="116"/>
  <c r="E41" i="116"/>
  <c r="J42" i="116"/>
  <c r="G43" i="116"/>
  <c r="D44" i="116"/>
  <c r="F46" i="116"/>
  <c r="C47" i="116"/>
  <c r="H48" i="116"/>
  <c r="E49" i="116"/>
  <c r="I119" i="116"/>
  <c r="J37" i="116"/>
  <c r="G38" i="116"/>
  <c r="D39" i="116"/>
  <c r="I40" i="116"/>
  <c r="F41" i="116"/>
  <c r="C42" i="116"/>
  <c r="H43" i="116"/>
  <c r="E44" i="116"/>
  <c r="G46" i="116"/>
  <c r="D47" i="116"/>
  <c r="I48" i="116"/>
  <c r="F49" i="116"/>
  <c r="C37" i="116"/>
  <c r="H38" i="116"/>
  <c r="E39" i="116"/>
  <c r="J40" i="116"/>
  <c r="G41" i="116"/>
  <c r="D42" i="116"/>
  <c r="I43" i="116"/>
  <c r="F44" i="116"/>
  <c r="H46" i="116"/>
  <c r="E47" i="116"/>
  <c r="J48" i="116"/>
  <c r="G49" i="116"/>
  <c r="J31" i="116"/>
  <c r="D6" i="116"/>
  <c r="J14" i="116"/>
  <c r="F23" i="116"/>
  <c r="J35" i="116"/>
  <c r="F8" i="116"/>
  <c r="E27" i="116"/>
  <c r="F30" i="116"/>
  <c r="C31" i="116"/>
  <c r="H32" i="116"/>
  <c r="E33" i="116"/>
  <c r="J34" i="116"/>
  <c r="E6" i="116"/>
  <c r="C9" i="116"/>
  <c r="G30" i="116"/>
  <c r="D31" i="116"/>
  <c r="I32" i="116"/>
  <c r="F33" i="116"/>
  <c r="C34" i="116"/>
  <c r="J12" i="116"/>
  <c r="G13" i="116"/>
  <c r="E30" i="116"/>
  <c r="G32" i="116"/>
  <c r="I34" i="116"/>
  <c r="F6" i="116"/>
  <c r="H23" i="116"/>
  <c r="D35" i="116"/>
  <c r="I15" i="116"/>
  <c r="C29" i="116"/>
  <c r="H30" i="116"/>
  <c r="E31" i="116"/>
  <c r="J32" i="116"/>
  <c r="G33" i="116"/>
  <c r="D34" i="116"/>
  <c r="I7" i="116"/>
  <c r="D33" i="116"/>
  <c r="G6" i="116"/>
  <c r="E14" i="116"/>
  <c r="E35" i="116"/>
  <c r="H10" i="116"/>
  <c r="F16" i="116"/>
  <c r="I30" i="116"/>
  <c r="F31" i="116"/>
  <c r="C32" i="116"/>
  <c r="H33" i="116"/>
  <c r="E34" i="116"/>
  <c r="E11" i="116"/>
  <c r="E29" i="116"/>
  <c r="J30" i="116"/>
  <c r="G31" i="116"/>
  <c r="D32" i="116"/>
  <c r="I33" i="116"/>
  <c r="F34" i="116"/>
  <c r="I6" i="116"/>
  <c r="G14" i="116"/>
  <c r="G35" i="116"/>
  <c r="C25" i="116"/>
  <c r="C30" i="116"/>
  <c r="H31" i="116"/>
  <c r="E32" i="116"/>
  <c r="J33" i="116"/>
  <c r="G34" i="116"/>
  <c r="J7" i="116"/>
  <c r="G8" i="116"/>
  <c r="D9" i="116"/>
  <c r="I10" i="116"/>
  <c r="F11" i="116"/>
  <c r="C12" i="116"/>
  <c r="H13" i="116"/>
  <c r="J15" i="116"/>
  <c r="G16" i="116"/>
  <c r="C20" i="116"/>
  <c r="G24" i="116"/>
  <c r="D25" i="116"/>
  <c r="I26" i="116"/>
  <c r="F27" i="116"/>
  <c r="F24" i="116"/>
  <c r="C7" i="116"/>
  <c r="H8" i="116"/>
  <c r="E9" i="116"/>
  <c r="J10" i="116"/>
  <c r="G11" i="116"/>
  <c r="D12" i="116"/>
  <c r="I13" i="116"/>
  <c r="C15" i="116"/>
  <c r="H16" i="116"/>
  <c r="H24" i="116"/>
  <c r="E25" i="116"/>
  <c r="J26" i="116"/>
  <c r="G27" i="116"/>
  <c r="D7" i="116"/>
  <c r="I8" i="116"/>
  <c r="F9" i="116"/>
  <c r="C10" i="116"/>
  <c r="H11" i="116"/>
  <c r="E12" i="116"/>
  <c r="J13" i="116"/>
  <c r="D15" i="116"/>
  <c r="I16" i="116"/>
  <c r="C18" i="116"/>
  <c r="I24" i="116"/>
  <c r="F25" i="116"/>
  <c r="C26" i="116"/>
  <c r="H27" i="116"/>
  <c r="E7" i="116"/>
  <c r="J8" i="116"/>
  <c r="G9" i="116"/>
  <c r="D10" i="116"/>
  <c r="I11" i="116"/>
  <c r="F12" i="116"/>
  <c r="C13" i="116"/>
  <c r="E15" i="116"/>
  <c r="J16" i="116"/>
  <c r="C21" i="116"/>
  <c r="J24" i="116"/>
  <c r="G25" i="116"/>
  <c r="D26" i="116"/>
  <c r="I27" i="116"/>
  <c r="F7" i="116"/>
  <c r="C8" i="116"/>
  <c r="H9" i="116"/>
  <c r="E10" i="116"/>
  <c r="J11" i="116"/>
  <c r="G12" i="116"/>
  <c r="D13" i="116"/>
  <c r="F15" i="116"/>
  <c r="C16" i="116"/>
  <c r="C24" i="116"/>
  <c r="H25" i="116"/>
  <c r="E26" i="116"/>
  <c r="J27" i="116"/>
  <c r="G7" i="116"/>
  <c r="D8" i="116"/>
  <c r="I9" i="116"/>
  <c r="F10" i="116"/>
  <c r="C11" i="116"/>
  <c r="H12" i="116"/>
  <c r="E13" i="116"/>
  <c r="G15" i="116"/>
  <c r="D16" i="116"/>
  <c r="C19" i="116"/>
  <c r="D24" i="116"/>
  <c r="I25" i="116"/>
  <c r="F26" i="116"/>
  <c r="C27" i="116"/>
  <c r="H7" i="116"/>
  <c r="E8" i="116"/>
  <c r="J9" i="116"/>
  <c r="G10" i="116"/>
  <c r="D11" i="116"/>
  <c r="I12" i="116"/>
  <c r="F13" i="116"/>
  <c r="H15" i="116"/>
  <c r="E16" i="116"/>
  <c r="C22" i="116"/>
  <c r="E24" i="116"/>
  <c r="J25" i="116"/>
  <c r="G26" i="116"/>
  <c r="D27" i="116"/>
  <c r="I159" i="116"/>
  <c r="J159" i="116"/>
  <c r="F159" i="116"/>
  <c r="C159" i="116"/>
  <c r="J115" i="116"/>
  <c r="C86" i="116"/>
  <c r="J133" i="116"/>
  <c r="J112" i="116"/>
  <c r="G119" i="116"/>
  <c r="I183" i="116"/>
  <c r="C183" i="116"/>
  <c r="C84" i="116"/>
  <c r="C107" i="116"/>
  <c r="E108" i="116"/>
  <c r="J98" i="116"/>
  <c r="C85" i="116"/>
  <c r="J86" i="116"/>
  <c r="E110" i="116"/>
  <c r="I116" i="116"/>
  <c r="G94" i="116"/>
  <c r="F99" i="116"/>
  <c r="F111" i="116"/>
  <c r="J117" i="116"/>
  <c r="J119" i="116"/>
  <c r="D133" i="116"/>
  <c r="I173" i="116"/>
  <c r="E88" i="116"/>
  <c r="E119" i="116"/>
  <c r="E130" i="116"/>
  <c r="G200" i="116"/>
  <c r="F117" i="116"/>
  <c r="F88" i="116"/>
  <c r="I101" i="116"/>
  <c r="C161" i="116"/>
  <c r="I102" i="116"/>
  <c r="I109" i="116"/>
  <c r="G130" i="116"/>
  <c r="G136" i="116"/>
  <c r="I166" i="116"/>
  <c r="I198" i="116"/>
  <c r="C91" i="116"/>
  <c r="I93" i="116"/>
  <c r="F102" i="116"/>
  <c r="J107" i="116"/>
  <c r="J108" i="116"/>
  <c r="J124" i="116"/>
  <c r="J131" i="116"/>
  <c r="C130" i="116"/>
  <c r="G137" i="116"/>
  <c r="D150" i="116"/>
  <c r="G147" i="116"/>
  <c r="E161" i="116"/>
  <c r="C190" i="116"/>
  <c r="I91" i="116"/>
  <c r="F94" i="116"/>
  <c r="J99" i="116"/>
  <c r="H137" i="116"/>
  <c r="E149" i="116"/>
  <c r="E148" i="116"/>
  <c r="E153" i="116"/>
  <c r="C162" i="116"/>
  <c r="I88" i="116"/>
  <c r="E92" i="116"/>
  <c r="J102" i="116"/>
  <c r="I111" i="116"/>
  <c r="F116" i="116"/>
  <c r="C131" i="116"/>
  <c r="D138" i="116"/>
  <c r="G138" i="116"/>
  <c r="F149" i="116"/>
  <c r="G154" i="116"/>
  <c r="I162" i="116"/>
  <c r="C168" i="116"/>
  <c r="I193" i="116"/>
  <c r="J92" i="116"/>
  <c r="F92" i="116"/>
  <c r="I94" i="116"/>
  <c r="J111" i="116"/>
  <c r="G118" i="116"/>
  <c r="I138" i="116"/>
  <c r="E150" i="116"/>
  <c r="G155" i="116"/>
  <c r="E159" i="116"/>
  <c r="I163" i="116"/>
  <c r="G169" i="116"/>
  <c r="C175" i="116"/>
  <c r="J110" i="116"/>
  <c r="G92" i="116"/>
  <c r="E100" i="116"/>
  <c r="J109" i="116"/>
  <c r="J118" i="116"/>
  <c r="J116" i="116"/>
  <c r="G153" i="116"/>
  <c r="I156" i="116"/>
  <c r="I169" i="116"/>
  <c r="G176" i="116"/>
  <c r="C185" i="116"/>
  <c r="F93" i="116"/>
  <c r="I86" i="116"/>
  <c r="I92" i="116"/>
  <c r="F95" i="116"/>
  <c r="F98" i="116"/>
  <c r="E112" i="116"/>
  <c r="F119" i="116"/>
  <c r="E115" i="116"/>
  <c r="I139" i="116"/>
  <c r="H147" i="116"/>
  <c r="I157" i="116"/>
  <c r="C166" i="116"/>
  <c r="I176" i="116"/>
  <c r="G186" i="116"/>
  <c r="C192" i="116"/>
  <c r="E93" i="116"/>
  <c r="I95" i="116"/>
  <c r="I98" i="116"/>
  <c r="E101" i="116"/>
  <c r="F115" i="116"/>
  <c r="E117" i="116"/>
  <c r="C123" i="116"/>
  <c r="H130" i="116"/>
  <c r="D129" i="116"/>
  <c r="I140" i="116"/>
  <c r="E146" i="116"/>
  <c r="G162" i="116"/>
  <c r="C173" i="116"/>
  <c r="I186" i="116"/>
  <c r="G193" i="116"/>
  <c r="I200" i="116"/>
  <c r="F178" i="116"/>
  <c r="F176" i="116"/>
  <c r="F174" i="116"/>
  <c r="F177" i="116"/>
  <c r="F175" i="116"/>
  <c r="F173" i="116"/>
  <c r="E84" i="116"/>
  <c r="J88" i="116"/>
  <c r="F107" i="116"/>
  <c r="F108" i="116"/>
  <c r="E123" i="116"/>
  <c r="F84" i="116"/>
  <c r="E85" i="116"/>
  <c r="F91" i="116"/>
  <c r="J95" i="116"/>
  <c r="F101" i="116"/>
  <c r="G107" i="116"/>
  <c r="F110" i="116"/>
  <c r="D126" i="116"/>
  <c r="E138" i="116"/>
  <c r="E137" i="116"/>
  <c r="E140" i="116"/>
  <c r="E139" i="116"/>
  <c r="D157" i="116"/>
  <c r="D155" i="116"/>
  <c r="D153" i="116"/>
  <c r="D156" i="116"/>
  <c r="D154" i="116"/>
  <c r="E190" i="116"/>
  <c r="E193" i="116"/>
  <c r="E194" i="116"/>
  <c r="E195" i="116"/>
  <c r="E191" i="116"/>
  <c r="E192" i="116"/>
  <c r="E91" i="116"/>
  <c r="G84" i="116"/>
  <c r="F85" i="116"/>
  <c r="E86" i="116"/>
  <c r="C87" i="116"/>
  <c r="J93" i="116"/>
  <c r="J94" i="116"/>
  <c r="G101" i="116"/>
  <c r="G99" i="116"/>
  <c r="G102" i="116"/>
  <c r="G100" i="116"/>
  <c r="G98" i="116"/>
  <c r="H111" i="116"/>
  <c r="H109" i="116"/>
  <c r="H112" i="116"/>
  <c r="H110" i="116"/>
  <c r="H108" i="116"/>
  <c r="F112" i="116"/>
  <c r="E126" i="116"/>
  <c r="E125" i="116"/>
  <c r="E124" i="116"/>
  <c r="F139" i="116"/>
  <c r="F137" i="116"/>
  <c r="F140" i="116"/>
  <c r="F138" i="116"/>
  <c r="F136" i="116"/>
  <c r="F195" i="116"/>
  <c r="F193" i="116"/>
  <c r="F191" i="116"/>
  <c r="F194" i="116"/>
  <c r="F192" i="116"/>
  <c r="F190" i="116"/>
  <c r="J87" i="116"/>
  <c r="C122" i="116"/>
  <c r="G125" i="116"/>
  <c r="I124" i="116"/>
  <c r="I123" i="116"/>
  <c r="C126" i="116"/>
  <c r="C125" i="116"/>
  <c r="I84" i="116"/>
  <c r="G85" i="116"/>
  <c r="F86" i="116"/>
  <c r="E87" i="116"/>
  <c r="C88" i="116"/>
  <c r="G95" i="116"/>
  <c r="G93" i="116"/>
  <c r="G91" i="116"/>
  <c r="J91" i="116"/>
  <c r="H101" i="116"/>
  <c r="H99" i="116"/>
  <c r="H102" i="116"/>
  <c r="H100" i="116"/>
  <c r="H98" i="116"/>
  <c r="F100" i="116"/>
  <c r="J101" i="116"/>
  <c r="D112" i="116"/>
  <c r="D110" i="116"/>
  <c r="D108" i="116"/>
  <c r="D111" i="116"/>
  <c r="D109" i="116"/>
  <c r="H107" i="116"/>
  <c r="D118" i="116"/>
  <c r="D117" i="116"/>
  <c r="D115" i="116"/>
  <c r="D119" i="116"/>
  <c r="D116" i="116"/>
  <c r="H119" i="116"/>
  <c r="H116" i="116"/>
  <c r="H118" i="116"/>
  <c r="H117" i="116"/>
  <c r="H115" i="116"/>
  <c r="F126" i="116"/>
  <c r="F124" i="116"/>
  <c r="F122" i="116"/>
  <c r="F125" i="116"/>
  <c r="F123" i="116"/>
  <c r="H87" i="116"/>
  <c r="H85" i="116"/>
  <c r="H88" i="116"/>
  <c r="H86" i="116"/>
  <c r="H84" i="116"/>
  <c r="J84" i="116"/>
  <c r="I85" i="116"/>
  <c r="G86" i="116"/>
  <c r="F87" i="116"/>
  <c r="H94" i="116"/>
  <c r="H92" i="116"/>
  <c r="H95" i="116"/>
  <c r="H93" i="116"/>
  <c r="H91" i="116"/>
  <c r="J97" i="116"/>
  <c r="C102" i="116"/>
  <c r="C100" i="116"/>
  <c r="C98" i="116"/>
  <c r="C101" i="116"/>
  <c r="C99" i="116"/>
  <c r="E99" i="116"/>
  <c r="I100" i="116"/>
  <c r="E107" i="116"/>
  <c r="D107" i="116"/>
  <c r="F109" i="116"/>
  <c r="G126" i="116"/>
  <c r="D88" i="116"/>
  <c r="D86" i="116"/>
  <c r="D84" i="116"/>
  <c r="D87" i="116"/>
  <c r="D85" i="116"/>
  <c r="J85" i="116"/>
  <c r="G87" i="116"/>
  <c r="F90" i="116"/>
  <c r="C94" i="116"/>
  <c r="C92" i="116"/>
  <c r="C95" i="116"/>
  <c r="D102" i="116"/>
  <c r="D100" i="116"/>
  <c r="D98" i="116"/>
  <c r="D101" i="116"/>
  <c r="D99" i="116"/>
  <c r="J100" i="116"/>
  <c r="H126" i="116"/>
  <c r="H124" i="116"/>
  <c r="H122" i="116"/>
  <c r="H125" i="116"/>
  <c r="H123" i="116"/>
  <c r="D122" i="116"/>
  <c r="E133" i="116"/>
  <c r="E132" i="116"/>
  <c r="E131" i="116"/>
  <c r="E136" i="116"/>
  <c r="D90" i="116"/>
  <c r="H150" i="116"/>
  <c r="H148" i="116"/>
  <c r="H146" i="116"/>
  <c r="I87" i="116"/>
  <c r="G88" i="116"/>
  <c r="D95" i="116"/>
  <c r="D93" i="116"/>
  <c r="D91" i="116"/>
  <c r="D94" i="116"/>
  <c r="D92" i="116"/>
  <c r="C93" i="116"/>
  <c r="E94" i="116"/>
  <c r="E95" i="116"/>
  <c r="E98" i="116"/>
  <c r="I99" i="116"/>
  <c r="E102" i="116"/>
  <c r="I107" i="116"/>
  <c r="E122" i="116"/>
  <c r="F133" i="116"/>
  <c r="F131" i="116"/>
  <c r="F129" i="116"/>
  <c r="F132" i="116"/>
  <c r="F130" i="116"/>
  <c r="H149" i="116"/>
  <c r="E173" i="116"/>
  <c r="E176" i="116"/>
  <c r="E177" i="116"/>
  <c r="E178" i="116"/>
  <c r="E174" i="116"/>
  <c r="E175" i="116"/>
  <c r="G108" i="116"/>
  <c r="C109" i="116"/>
  <c r="G110" i="116"/>
  <c r="C111" i="116"/>
  <c r="G112" i="116"/>
  <c r="G115" i="116"/>
  <c r="C116" i="116"/>
  <c r="G117" i="116"/>
  <c r="C118" i="116"/>
  <c r="G122" i="116"/>
  <c r="D124" i="116"/>
  <c r="G129" i="116"/>
  <c r="D131" i="116"/>
  <c r="C132" i="116"/>
  <c r="I136" i="116"/>
  <c r="I137" i="116"/>
  <c r="C150" i="116"/>
  <c r="C149" i="116"/>
  <c r="C147" i="116"/>
  <c r="I148" i="116"/>
  <c r="C146" i="116"/>
  <c r="I147" i="116"/>
  <c r="I149" i="116"/>
  <c r="I155" i="116"/>
  <c r="E118" i="116"/>
  <c r="C119" i="116"/>
  <c r="I122" i="116"/>
  <c r="G123" i="116"/>
  <c r="I129" i="116"/>
  <c r="C133" i="116"/>
  <c r="J148" i="116"/>
  <c r="D146" i="116"/>
  <c r="C148" i="116"/>
  <c r="G156" i="116"/>
  <c r="I108" i="116"/>
  <c r="E109" i="116"/>
  <c r="I110" i="116"/>
  <c r="E111" i="116"/>
  <c r="I112" i="116"/>
  <c r="I115" i="116"/>
  <c r="E116" i="116"/>
  <c r="I117" i="116"/>
  <c r="F118" i="116"/>
  <c r="G121" i="116"/>
  <c r="J122" i="116"/>
  <c r="G124" i="116"/>
  <c r="J129" i="116"/>
  <c r="G131" i="116"/>
  <c r="C140" i="116"/>
  <c r="D149" i="116"/>
  <c r="D147" i="116"/>
  <c r="D148" i="116"/>
  <c r="E166" i="116"/>
  <c r="E169" i="116"/>
  <c r="E170" i="116"/>
  <c r="E171" i="116"/>
  <c r="E167" i="116"/>
  <c r="E183" i="116"/>
  <c r="E186" i="116"/>
  <c r="E187" i="116"/>
  <c r="E188" i="116"/>
  <c r="E184" i="116"/>
  <c r="E202" i="116"/>
  <c r="E200" i="116"/>
  <c r="E198" i="116"/>
  <c r="E199" i="116"/>
  <c r="E201" i="116"/>
  <c r="H133" i="116"/>
  <c r="H131" i="116"/>
  <c r="H129" i="116"/>
  <c r="I130" i="116"/>
  <c r="I131" i="116"/>
  <c r="G132" i="116"/>
  <c r="H140" i="116"/>
  <c r="H138" i="116"/>
  <c r="H136" i="116"/>
  <c r="C138" i="116"/>
  <c r="C139" i="116"/>
  <c r="D140" i="116"/>
  <c r="F171" i="116"/>
  <c r="F169" i="116"/>
  <c r="F167" i="116"/>
  <c r="F170" i="116"/>
  <c r="F168" i="116"/>
  <c r="F166" i="116"/>
  <c r="F188" i="116"/>
  <c r="F186" i="116"/>
  <c r="F184" i="116"/>
  <c r="F187" i="116"/>
  <c r="F185" i="116"/>
  <c r="F183" i="116"/>
  <c r="F202" i="116"/>
  <c r="F200" i="116"/>
  <c r="F198" i="116"/>
  <c r="F201" i="116"/>
  <c r="F199" i="116"/>
  <c r="C108" i="116"/>
  <c r="G109" i="116"/>
  <c r="C110" i="116"/>
  <c r="G111" i="116"/>
  <c r="C112" i="116"/>
  <c r="C115" i="116"/>
  <c r="G116" i="116"/>
  <c r="C117" i="116"/>
  <c r="H132" i="116"/>
  <c r="G133" i="116"/>
  <c r="J135" i="116"/>
  <c r="C136" i="116"/>
  <c r="C137" i="116"/>
  <c r="J156" i="116"/>
  <c r="J154" i="116"/>
  <c r="J153" i="116"/>
  <c r="J155" i="116"/>
  <c r="J157" i="116"/>
  <c r="F114" i="116"/>
  <c r="I118" i="116"/>
  <c r="D125" i="116"/>
  <c r="D123" i="116"/>
  <c r="J125" i="116"/>
  <c r="J123" i="116"/>
  <c r="I125" i="116"/>
  <c r="I126" i="116"/>
  <c r="D132" i="116"/>
  <c r="D130" i="116"/>
  <c r="J132" i="116"/>
  <c r="J130" i="116"/>
  <c r="I132" i="116"/>
  <c r="I133" i="116"/>
  <c r="D139" i="116"/>
  <c r="D137" i="116"/>
  <c r="J140" i="116"/>
  <c r="J138" i="116"/>
  <c r="J136" i="116"/>
  <c r="J139" i="116"/>
  <c r="J137" i="116"/>
  <c r="D136" i="116"/>
  <c r="G139" i="116"/>
  <c r="G149" i="116"/>
  <c r="G150" i="116"/>
  <c r="G148" i="116"/>
  <c r="G146" i="116"/>
  <c r="I152" i="116"/>
  <c r="G157" i="116"/>
  <c r="F156" i="116"/>
  <c r="E155" i="116"/>
  <c r="E154" i="116"/>
  <c r="C153" i="116"/>
  <c r="E157" i="116"/>
  <c r="E156" i="116"/>
  <c r="C155" i="116"/>
  <c r="C154" i="116"/>
  <c r="C157" i="116"/>
  <c r="C156" i="116"/>
  <c r="J152" i="116"/>
  <c r="F154" i="116"/>
  <c r="G159" i="116"/>
  <c r="G163" i="116"/>
  <c r="G164" i="116"/>
  <c r="G160" i="116"/>
  <c r="G161" i="116"/>
  <c r="E168" i="116"/>
  <c r="E185" i="116"/>
  <c r="F146" i="116"/>
  <c r="J147" i="116"/>
  <c r="F148" i="116"/>
  <c r="J149" i="116"/>
  <c r="F150" i="116"/>
  <c r="I153" i="116"/>
  <c r="I154" i="116"/>
  <c r="H159" i="116"/>
  <c r="H163" i="116"/>
  <c r="H161" i="116"/>
  <c r="H164" i="116"/>
  <c r="H162" i="116"/>
  <c r="H160" i="116"/>
  <c r="C160" i="116"/>
  <c r="C164" i="116"/>
  <c r="G166" i="116"/>
  <c r="C167" i="116"/>
  <c r="G168" i="116"/>
  <c r="C171" i="116"/>
  <c r="G173" i="116"/>
  <c r="C174" i="116"/>
  <c r="G175" i="116"/>
  <c r="C178" i="116"/>
  <c r="G183" i="116"/>
  <c r="C184" i="116"/>
  <c r="G185" i="116"/>
  <c r="C188" i="116"/>
  <c r="G190" i="116"/>
  <c r="C191" i="116"/>
  <c r="G192" i="116"/>
  <c r="C195" i="116"/>
  <c r="G201" i="116"/>
  <c r="G199" i="116"/>
  <c r="G198" i="116"/>
  <c r="C201" i="116"/>
  <c r="F157" i="116"/>
  <c r="F155" i="116"/>
  <c r="F153" i="116"/>
  <c r="E160" i="116"/>
  <c r="I161" i="116"/>
  <c r="E164" i="116"/>
  <c r="H166" i="116"/>
  <c r="H170" i="116"/>
  <c r="H168" i="116"/>
  <c r="H171" i="116"/>
  <c r="H169" i="116"/>
  <c r="H167" i="116"/>
  <c r="I168" i="116"/>
  <c r="H173" i="116"/>
  <c r="H177" i="116"/>
  <c r="H175" i="116"/>
  <c r="H178" i="116"/>
  <c r="H176" i="116"/>
  <c r="H174" i="116"/>
  <c r="I175" i="116"/>
  <c r="H183" i="116"/>
  <c r="H187" i="116"/>
  <c r="H185" i="116"/>
  <c r="H188" i="116"/>
  <c r="H186" i="116"/>
  <c r="H184" i="116"/>
  <c r="I185" i="116"/>
  <c r="I190" i="116"/>
  <c r="H190" i="116"/>
  <c r="H194" i="116"/>
  <c r="H192" i="116"/>
  <c r="H195" i="116"/>
  <c r="H193" i="116"/>
  <c r="H191" i="116"/>
  <c r="I192" i="116"/>
  <c r="H201" i="116"/>
  <c r="H199" i="116"/>
  <c r="H202" i="116"/>
  <c r="H200" i="116"/>
  <c r="H198" i="116"/>
  <c r="E145" i="116"/>
  <c r="I150" i="116"/>
  <c r="F152" i="116"/>
  <c r="J163" i="116"/>
  <c r="J161" i="116"/>
  <c r="J164" i="116"/>
  <c r="J162" i="116"/>
  <c r="J160" i="116"/>
  <c r="C163" i="116"/>
  <c r="G167" i="116"/>
  <c r="C170" i="116"/>
  <c r="G171" i="116"/>
  <c r="G174" i="116"/>
  <c r="C177" i="116"/>
  <c r="G178" i="116"/>
  <c r="G184" i="116"/>
  <c r="C187" i="116"/>
  <c r="G188" i="116"/>
  <c r="G191" i="116"/>
  <c r="C194" i="116"/>
  <c r="G195" i="116"/>
  <c r="I201" i="116"/>
  <c r="I199" i="116"/>
  <c r="C199" i="116"/>
  <c r="I146" i="116"/>
  <c r="E147" i="116"/>
  <c r="J150" i="116"/>
  <c r="D159" i="116"/>
  <c r="D164" i="116"/>
  <c r="D162" i="116"/>
  <c r="D160" i="116"/>
  <c r="D163" i="116"/>
  <c r="D161" i="116"/>
  <c r="I160" i="116"/>
  <c r="E163" i="116"/>
  <c r="I164" i="116"/>
  <c r="J170" i="116"/>
  <c r="J168" i="116"/>
  <c r="J171" i="116"/>
  <c r="J169" i="116"/>
  <c r="J167" i="116"/>
  <c r="J166" i="116"/>
  <c r="I167" i="116"/>
  <c r="I171" i="116"/>
  <c r="J177" i="116"/>
  <c r="J175" i="116"/>
  <c r="J178" i="116"/>
  <c r="J176" i="116"/>
  <c r="J174" i="116"/>
  <c r="J173" i="116"/>
  <c r="I174" i="116"/>
  <c r="I178" i="116"/>
  <c r="J187" i="116"/>
  <c r="J185" i="116"/>
  <c r="J188" i="116"/>
  <c r="J186" i="116"/>
  <c r="J184" i="116"/>
  <c r="J183" i="116"/>
  <c r="I184" i="116"/>
  <c r="I188" i="116"/>
  <c r="J194" i="116"/>
  <c r="J192" i="116"/>
  <c r="J195" i="116"/>
  <c r="J193" i="116"/>
  <c r="J191" i="116"/>
  <c r="J190" i="116"/>
  <c r="I191" i="116"/>
  <c r="I195" i="116"/>
  <c r="J201" i="116"/>
  <c r="J199" i="116"/>
  <c r="J202" i="116"/>
  <c r="J200" i="116"/>
  <c r="J198" i="116"/>
  <c r="J146" i="116"/>
  <c r="F147" i="116"/>
  <c r="H152" i="116"/>
  <c r="H156" i="116"/>
  <c r="H154" i="116"/>
  <c r="H157" i="116"/>
  <c r="H155" i="116"/>
  <c r="H153" i="116"/>
  <c r="C169" i="116"/>
  <c r="G170" i="116"/>
  <c r="C176" i="116"/>
  <c r="G177" i="116"/>
  <c r="C186" i="116"/>
  <c r="G187" i="116"/>
  <c r="C193" i="116"/>
  <c r="G194" i="116"/>
  <c r="C202" i="116"/>
  <c r="C200" i="116"/>
  <c r="C198" i="116"/>
  <c r="G202" i="116"/>
  <c r="F164" i="116"/>
  <c r="F162" i="116"/>
  <c r="F160" i="116"/>
  <c r="F163" i="116"/>
  <c r="F161" i="116"/>
  <c r="E162" i="116"/>
  <c r="D166" i="116"/>
  <c r="D171" i="116"/>
  <c r="D169" i="116"/>
  <c r="D167" i="116"/>
  <c r="D170" i="116"/>
  <c r="D168" i="116"/>
  <c r="I170" i="116"/>
  <c r="D173" i="116"/>
  <c r="D178" i="116"/>
  <c r="D176" i="116"/>
  <c r="D174" i="116"/>
  <c r="D177" i="116"/>
  <c r="D175" i="116"/>
  <c r="I177" i="116"/>
  <c r="D183" i="116"/>
  <c r="D188" i="116"/>
  <c r="D186" i="116"/>
  <c r="D184" i="116"/>
  <c r="D187" i="116"/>
  <c r="D185" i="116"/>
  <c r="I187" i="116"/>
  <c r="D190" i="116"/>
  <c r="D195" i="116"/>
  <c r="D193" i="116"/>
  <c r="D191" i="116"/>
  <c r="D194" i="116"/>
  <c r="D192" i="116"/>
  <c r="I194" i="116"/>
  <c r="D202" i="116"/>
  <c r="D200" i="116"/>
  <c r="D198" i="116"/>
  <c r="D201" i="116"/>
  <c r="D199" i="116"/>
  <c r="I202" i="116"/>
  <c r="D64" i="174"/>
  <c r="L64" i="174"/>
  <c r="H65" i="174"/>
  <c r="D66" i="174"/>
  <c r="L66" i="174"/>
  <c r="H67" i="174"/>
  <c r="F64" i="174"/>
  <c r="N64" i="174"/>
  <c r="J65" i="174"/>
  <c r="F66" i="174"/>
  <c r="N66" i="174"/>
  <c r="J67" i="174"/>
  <c r="G6" i="174"/>
  <c r="L63" i="174"/>
  <c r="G64" i="174"/>
  <c r="C65" i="174"/>
  <c r="K65" i="174"/>
  <c r="G66" i="174"/>
  <c r="C67" i="174"/>
  <c r="K67" i="174"/>
  <c r="H64" i="174"/>
  <c r="D65" i="174"/>
  <c r="L65" i="174"/>
  <c r="H66" i="174"/>
  <c r="I64" i="174"/>
  <c r="E65" i="174"/>
  <c r="M65" i="174"/>
  <c r="I66" i="174"/>
  <c r="E67" i="174"/>
  <c r="M67" i="174"/>
  <c r="J64" i="174"/>
  <c r="F65" i="174"/>
  <c r="N65" i="174"/>
  <c r="J66" i="174"/>
  <c r="F67" i="174"/>
  <c r="N67" i="174"/>
  <c r="K6" i="174"/>
  <c r="H14" i="174"/>
  <c r="G29" i="174"/>
  <c r="I33" i="174"/>
  <c r="C64" i="174"/>
  <c r="K64" i="174"/>
  <c r="G65" i="174"/>
  <c r="C66" i="174"/>
  <c r="K66" i="174"/>
  <c r="G67" i="174"/>
  <c r="F29" i="174"/>
  <c r="N29" i="174"/>
  <c r="K58" i="174"/>
  <c r="M32" i="174"/>
  <c r="H59" i="174"/>
  <c r="D60" i="174"/>
  <c r="L60" i="174"/>
  <c r="H61" i="174"/>
  <c r="D62" i="174"/>
  <c r="L62" i="174"/>
  <c r="J6" i="174"/>
  <c r="H29" i="174"/>
  <c r="E34" i="174"/>
  <c r="J59" i="174"/>
  <c r="F60" i="174"/>
  <c r="N60" i="174"/>
  <c r="J61" i="174"/>
  <c r="F62" i="174"/>
  <c r="N62" i="174"/>
  <c r="M6" i="174"/>
  <c r="G58" i="174"/>
  <c r="M34" i="174"/>
  <c r="C59" i="174"/>
  <c r="K59" i="174"/>
  <c r="G60" i="174"/>
  <c r="C61" i="174"/>
  <c r="K61" i="174"/>
  <c r="G62" i="174"/>
  <c r="J29" i="174"/>
  <c r="E30" i="174"/>
  <c r="D59" i="174"/>
  <c r="L59" i="174"/>
  <c r="H60" i="174"/>
  <c r="D61" i="174"/>
  <c r="L61" i="174"/>
  <c r="H62" i="174"/>
  <c r="K29" i="174"/>
  <c r="M30" i="174"/>
  <c r="E59" i="174"/>
  <c r="M59" i="174"/>
  <c r="I60" i="174"/>
  <c r="E61" i="174"/>
  <c r="M61" i="174"/>
  <c r="I62" i="174"/>
  <c r="L29" i="174"/>
  <c r="I31" i="174"/>
  <c r="F59" i="174"/>
  <c r="N59" i="174"/>
  <c r="J60" i="174"/>
  <c r="F61" i="174"/>
  <c r="N61" i="174"/>
  <c r="J62" i="174"/>
  <c r="E29" i="174"/>
  <c r="M29" i="174"/>
  <c r="E32" i="174"/>
  <c r="G59" i="174"/>
  <c r="C60" i="174"/>
  <c r="K60" i="174"/>
  <c r="C62" i="174"/>
  <c r="H55" i="174"/>
  <c r="L56" i="174"/>
  <c r="H57" i="174"/>
  <c r="J55" i="174"/>
  <c r="F56" i="174"/>
  <c r="N56" i="174"/>
  <c r="J57" i="174"/>
  <c r="C55" i="174"/>
  <c r="K55" i="174"/>
  <c r="G56" i="174"/>
  <c r="C57" i="174"/>
  <c r="K57" i="174"/>
  <c r="L55" i="174"/>
  <c r="H56" i="174"/>
  <c r="L57" i="174"/>
  <c r="E55" i="174"/>
  <c r="M55" i="174"/>
  <c r="I56" i="174"/>
  <c r="E57" i="174"/>
  <c r="M57" i="174"/>
  <c r="F55" i="174"/>
  <c r="N55" i="174"/>
  <c r="J56" i="174"/>
  <c r="F57" i="174"/>
  <c r="N57" i="174"/>
  <c r="J23" i="174"/>
  <c r="G55" i="174"/>
  <c r="C56" i="174"/>
  <c r="K56" i="174"/>
  <c r="G57" i="174"/>
  <c r="H51" i="174"/>
  <c r="L52" i="174"/>
  <c r="H53" i="174"/>
  <c r="J51" i="174"/>
  <c r="F52" i="174"/>
  <c r="N52" i="174"/>
  <c r="J53" i="174"/>
  <c r="C51" i="174"/>
  <c r="K51" i="174"/>
  <c r="G52" i="174"/>
  <c r="C53" i="174"/>
  <c r="K53" i="174"/>
  <c r="L51" i="174"/>
  <c r="H52" i="174"/>
  <c r="L53" i="174"/>
  <c r="E51" i="174"/>
  <c r="M51" i="174"/>
  <c r="I52" i="174"/>
  <c r="E53" i="174"/>
  <c r="M53" i="174"/>
  <c r="F51" i="174"/>
  <c r="N51" i="174"/>
  <c r="J52" i="174"/>
  <c r="F53" i="174"/>
  <c r="N53" i="174"/>
  <c r="G51" i="174"/>
  <c r="C52" i="174"/>
  <c r="K52" i="174"/>
  <c r="G53" i="174"/>
  <c r="L46" i="174"/>
  <c r="H47" i="174"/>
  <c r="L48" i="174"/>
  <c r="H49" i="174"/>
  <c r="F46" i="174"/>
  <c r="N46" i="174"/>
  <c r="J47" i="174"/>
  <c r="F48" i="174"/>
  <c r="N48" i="174"/>
  <c r="J49" i="174"/>
  <c r="G46" i="174"/>
  <c r="C47" i="174"/>
  <c r="K47" i="174"/>
  <c r="G48" i="174"/>
  <c r="C49" i="174"/>
  <c r="K49" i="174"/>
  <c r="H46" i="174"/>
  <c r="L47" i="174"/>
  <c r="H48" i="174"/>
  <c r="L49" i="174"/>
  <c r="I46" i="174"/>
  <c r="E47" i="174"/>
  <c r="M47" i="174"/>
  <c r="I48" i="174"/>
  <c r="E49" i="174"/>
  <c r="M49" i="174"/>
  <c r="J46" i="174"/>
  <c r="F47" i="174"/>
  <c r="N47" i="174"/>
  <c r="J48" i="174"/>
  <c r="F49" i="174"/>
  <c r="N49" i="174"/>
  <c r="C46" i="174"/>
  <c r="K46" i="174"/>
  <c r="G47" i="174"/>
  <c r="C48" i="174"/>
  <c r="K48" i="174"/>
  <c r="G49" i="174"/>
  <c r="E36" i="174"/>
  <c r="M36" i="174"/>
  <c r="I43" i="174"/>
  <c r="F36" i="174"/>
  <c r="N36" i="174"/>
  <c r="J43" i="174"/>
  <c r="J41" i="174"/>
  <c r="G36" i="174"/>
  <c r="I37" i="174"/>
  <c r="H36" i="174"/>
  <c r="J37" i="174"/>
  <c r="I36" i="174"/>
  <c r="I39" i="174"/>
  <c r="J36" i="174"/>
  <c r="J39" i="174"/>
  <c r="K36" i="174"/>
  <c r="C19" i="174"/>
  <c r="I41" i="174"/>
  <c r="C21" i="174"/>
  <c r="H37" i="174"/>
  <c r="L38" i="174"/>
  <c r="H39" i="174"/>
  <c r="L40" i="174"/>
  <c r="H41" i="174"/>
  <c r="L42" i="174"/>
  <c r="H43" i="174"/>
  <c r="L44" i="174"/>
  <c r="N44" i="174"/>
  <c r="C37" i="174"/>
  <c r="K37" i="174"/>
  <c r="G38" i="174"/>
  <c r="C39" i="174"/>
  <c r="K39" i="174"/>
  <c r="G40" i="174"/>
  <c r="C41" i="174"/>
  <c r="K41" i="174"/>
  <c r="G42" i="174"/>
  <c r="C43" i="174"/>
  <c r="K43" i="174"/>
  <c r="G44" i="174"/>
  <c r="L37" i="174"/>
  <c r="H38" i="174"/>
  <c r="L39" i="174"/>
  <c r="H40" i="174"/>
  <c r="L41" i="174"/>
  <c r="H42" i="174"/>
  <c r="L43" i="174"/>
  <c r="H44" i="174"/>
  <c r="N40" i="174"/>
  <c r="E37" i="174"/>
  <c r="M37" i="174"/>
  <c r="I38" i="174"/>
  <c r="E39" i="174"/>
  <c r="M39" i="174"/>
  <c r="I40" i="174"/>
  <c r="E41" i="174"/>
  <c r="M41" i="174"/>
  <c r="I42" i="174"/>
  <c r="E43" i="174"/>
  <c r="M43" i="174"/>
  <c r="I44" i="174"/>
  <c r="M38" i="174"/>
  <c r="E40" i="174"/>
  <c r="M42" i="174"/>
  <c r="E44" i="174"/>
  <c r="F38" i="174"/>
  <c r="F40" i="174"/>
  <c r="N42" i="174"/>
  <c r="F37" i="174"/>
  <c r="N37" i="174"/>
  <c r="J38" i="174"/>
  <c r="F39" i="174"/>
  <c r="N39" i="174"/>
  <c r="J40" i="174"/>
  <c r="F41" i="174"/>
  <c r="N41" i="174"/>
  <c r="J42" i="174"/>
  <c r="F43" i="174"/>
  <c r="N43" i="174"/>
  <c r="J44" i="174"/>
  <c r="E38" i="174"/>
  <c r="M40" i="174"/>
  <c r="E42" i="174"/>
  <c r="M44" i="174"/>
  <c r="N38" i="174"/>
  <c r="F42" i="174"/>
  <c r="F44" i="174"/>
  <c r="G37" i="174"/>
  <c r="C38" i="174"/>
  <c r="K38" i="174"/>
  <c r="G39" i="174"/>
  <c r="C40" i="174"/>
  <c r="K40" i="174"/>
  <c r="G41" i="174"/>
  <c r="C42" i="174"/>
  <c r="K42" i="174"/>
  <c r="G43" i="174"/>
  <c r="C44" i="174"/>
  <c r="K44" i="174"/>
  <c r="L6" i="174"/>
  <c r="I14" i="174"/>
  <c r="K23" i="174"/>
  <c r="E35" i="174"/>
  <c r="M35" i="174"/>
  <c r="C27" i="174"/>
  <c r="F30" i="174"/>
  <c r="N30" i="174"/>
  <c r="J31" i="174"/>
  <c r="F32" i="174"/>
  <c r="N32" i="174"/>
  <c r="J33" i="174"/>
  <c r="F34" i="174"/>
  <c r="N34" i="174"/>
  <c r="L23" i="174"/>
  <c r="F35" i="174"/>
  <c r="N35" i="174"/>
  <c r="G30" i="174"/>
  <c r="C31" i="174"/>
  <c r="K31" i="174"/>
  <c r="G32" i="174"/>
  <c r="C33" i="174"/>
  <c r="K33" i="174"/>
  <c r="G34" i="174"/>
  <c r="N6" i="174"/>
  <c r="K14" i="174"/>
  <c r="E23" i="174"/>
  <c r="M23" i="174"/>
  <c r="H30" i="174"/>
  <c r="L31" i="174"/>
  <c r="H32" i="174"/>
  <c r="L33" i="174"/>
  <c r="H34" i="174"/>
  <c r="J26" i="174"/>
  <c r="J14" i="174"/>
  <c r="L14" i="174"/>
  <c r="F23" i="174"/>
  <c r="N23" i="174"/>
  <c r="H35" i="174"/>
  <c r="G24" i="174"/>
  <c r="I30" i="174"/>
  <c r="E31" i="174"/>
  <c r="M31" i="174"/>
  <c r="I32" i="174"/>
  <c r="E33" i="174"/>
  <c r="M33" i="174"/>
  <c r="I34" i="174"/>
  <c r="L35" i="174"/>
  <c r="H6" i="174"/>
  <c r="E14" i="174"/>
  <c r="M14" i="174"/>
  <c r="G23" i="174"/>
  <c r="I35" i="174"/>
  <c r="J24" i="174"/>
  <c r="J30" i="174"/>
  <c r="F31" i="174"/>
  <c r="N31" i="174"/>
  <c r="J32" i="174"/>
  <c r="F33" i="174"/>
  <c r="N33" i="174"/>
  <c r="J34" i="174"/>
  <c r="I6" i="174"/>
  <c r="F14" i="174"/>
  <c r="N14" i="174"/>
  <c r="H23" i="174"/>
  <c r="C25" i="174"/>
  <c r="C30" i="174"/>
  <c r="K30" i="174"/>
  <c r="G31" i="174"/>
  <c r="C32" i="174"/>
  <c r="K32" i="174"/>
  <c r="G33" i="174"/>
  <c r="C34" i="174"/>
  <c r="K34" i="174"/>
  <c r="I23" i="174"/>
  <c r="K35" i="174"/>
  <c r="G26" i="174"/>
  <c r="L30" i="174"/>
  <c r="H31" i="174"/>
  <c r="L32" i="174"/>
  <c r="H33" i="174"/>
  <c r="L34" i="174"/>
  <c r="K7" i="174"/>
  <c r="C9" i="174"/>
  <c r="G10" i="174"/>
  <c r="K11" i="174"/>
  <c r="C13" i="174"/>
  <c r="G14" i="174"/>
  <c r="K15" i="174"/>
  <c r="K25" i="174"/>
  <c r="K27" i="174"/>
  <c r="L7" i="174"/>
  <c r="H8" i="174"/>
  <c r="L9" i="174"/>
  <c r="H10" i="174"/>
  <c r="L11" i="174"/>
  <c r="H12" i="174"/>
  <c r="L13" i="174"/>
  <c r="L15" i="174"/>
  <c r="H16" i="174"/>
  <c r="H24" i="174"/>
  <c r="L25" i="174"/>
  <c r="H26" i="174"/>
  <c r="L27" i="174"/>
  <c r="C7" i="174"/>
  <c r="G8" i="174"/>
  <c r="K9" i="174"/>
  <c r="C11" i="174"/>
  <c r="G12" i="174"/>
  <c r="K13" i="174"/>
  <c r="C15" i="174"/>
  <c r="G16" i="174"/>
  <c r="E7" i="174"/>
  <c r="M7" i="174"/>
  <c r="I8" i="174"/>
  <c r="E9" i="174"/>
  <c r="M9" i="174"/>
  <c r="I10" i="174"/>
  <c r="E11" i="174"/>
  <c r="M11" i="174"/>
  <c r="I12" i="174"/>
  <c r="E13" i="174"/>
  <c r="M13" i="174"/>
  <c r="E15" i="174"/>
  <c r="M15" i="174"/>
  <c r="I16" i="174"/>
  <c r="I24" i="174"/>
  <c r="E25" i="174"/>
  <c r="M25" i="174"/>
  <c r="I26" i="174"/>
  <c r="E27" i="174"/>
  <c r="M27" i="174"/>
  <c r="N7" i="174"/>
  <c r="J10" i="174"/>
  <c r="J12" i="174"/>
  <c r="N13" i="174"/>
  <c r="J16" i="174"/>
  <c r="F25" i="174"/>
  <c r="F27" i="174"/>
  <c r="C6" i="174"/>
  <c r="G7" i="174"/>
  <c r="C8" i="174"/>
  <c r="K8" i="174"/>
  <c r="G9" i="174"/>
  <c r="C10" i="174"/>
  <c r="K10" i="174"/>
  <c r="G11" i="174"/>
  <c r="C12" i="174"/>
  <c r="K12" i="174"/>
  <c r="G13" i="174"/>
  <c r="C14" i="174"/>
  <c r="G15" i="174"/>
  <c r="C16" i="174"/>
  <c r="K16" i="174"/>
  <c r="C18" i="174"/>
  <c r="C20" i="174"/>
  <c r="C22" i="174"/>
  <c r="C24" i="174"/>
  <c r="K24" i="174"/>
  <c r="G25" i="174"/>
  <c r="C26" i="174"/>
  <c r="K26" i="174"/>
  <c r="G27" i="174"/>
  <c r="J8" i="174"/>
  <c r="N15" i="174"/>
  <c r="H7" i="174"/>
  <c r="L8" i="174"/>
  <c r="H9" i="174"/>
  <c r="L10" i="174"/>
  <c r="H11" i="174"/>
  <c r="L12" i="174"/>
  <c r="H13" i="174"/>
  <c r="H15" i="174"/>
  <c r="L16" i="174"/>
  <c r="L24" i="174"/>
  <c r="H25" i="174"/>
  <c r="L26" i="174"/>
  <c r="H27" i="174"/>
  <c r="F9" i="174"/>
  <c r="F11" i="174"/>
  <c r="F13" i="174"/>
  <c r="F15" i="174"/>
  <c r="N25" i="174"/>
  <c r="N27" i="174"/>
  <c r="I7" i="174"/>
  <c r="E8" i="174"/>
  <c r="M8" i="174"/>
  <c r="I9" i="174"/>
  <c r="E10" i="174"/>
  <c r="M10" i="174"/>
  <c r="I11" i="174"/>
  <c r="E12" i="174"/>
  <c r="M12" i="174"/>
  <c r="I13" i="174"/>
  <c r="I15" i="174"/>
  <c r="E16" i="174"/>
  <c r="M16" i="174"/>
  <c r="E24" i="174"/>
  <c r="M24" i="174"/>
  <c r="I25" i="174"/>
  <c r="E26" i="174"/>
  <c r="M26" i="174"/>
  <c r="I27" i="174"/>
  <c r="F7" i="174"/>
  <c r="N9" i="174"/>
  <c r="N11" i="174"/>
  <c r="J7" i="174"/>
  <c r="F8" i="174"/>
  <c r="N8" i="174"/>
  <c r="J9" i="174"/>
  <c r="F10" i="174"/>
  <c r="N10" i="174"/>
  <c r="J11" i="174"/>
  <c r="F12" i="174"/>
  <c r="N12" i="174"/>
  <c r="J13" i="174"/>
  <c r="J15" i="174"/>
  <c r="F16" i="174"/>
  <c r="N16" i="174"/>
  <c r="F24" i="174"/>
  <c r="N24" i="174"/>
  <c r="J25" i="174"/>
  <c r="F26" i="174"/>
  <c r="N26" i="174"/>
  <c r="J27" i="174"/>
  <c r="D5" i="174"/>
  <c r="D35" i="174"/>
  <c r="F70" i="173"/>
  <c r="G72" i="173"/>
  <c r="C74" i="173"/>
  <c r="F71" i="173"/>
  <c r="H72" i="173"/>
  <c r="F75" i="173"/>
  <c r="G71" i="173"/>
  <c r="C73" i="173"/>
  <c r="E74" i="173"/>
  <c r="G75" i="173"/>
  <c r="H71" i="173"/>
  <c r="F74" i="173"/>
  <c r="H75" i="173"/>
  <c r="C72" i="173"/>
  <c r="E73" i="173"/>
  <c r="G74" i="173"/>
  <c r="E71" i="173"/>
  <c r="F73" i="173"/>
  <c r="H74" i="173"/>
  <c r="C71" i="173"/>
  <c r="E72" i="173"/>
  <c r="G73" i="173"/>
  <c r="C75" i="173"/>
  <c r="E75" i="173"/>
  <c r="F72" i="173"/>
  <c r="H73" i="173"/>
  <c r="C64" i="173"/>
  <c r="G66" i="173"/>
  <c r="C68" i="173"/>
  <c r="E64" i="173"/>
  <c r="G65" i="173"/>
  <c r="C67" i="173"/>
  <c r="G69" i="173"/>
  <c r="H65" i="173"/>
  <c r="H69" i="173"/>
  <c r="G64" i="173"/>
  <c r="C66" i="173"/>
  <c r="G68" i="173"/>
  <c r="H64" i="173"/>
  <c r="H68" i="173"/>
  <c r="C65" i="173"/>
  <c r="G67" i="173"/>
  <c r="C69" i="173"/>
  <c r="H67" i="173"/>
  <c r="C59" i="173"/>
  <c r="C62" i="173"/>
  <c r="C61" i="173"/>
  <c r="C60" i="173"/>
  <c r="C57" i="173"/>
  <c r="C56" i="173"/>
  <c r="C55" i="173"/>
  <c r="C53" i="173"/>
  <c r="C52" i="173"/>
  <c r="C51" i="173"/>
  <c r="C47" i="173"/>
  <c r="C46" i="173"/>
  <c r="C42" i="173"/>
  <c r="C49" i="173"/>
  <c r="C48" i="173"/>
  <c r="C13" i="173"/>
  <c r="C32" i="173"/>
  <c r="C38" i="173"/>
  <c r="C31" i="173"/>
  <c r="C21" i="173"/>
  <c r="C30" i="173"/>
  <c r="C34" i="173"/>
  <c r="C25" i="173"/>
  <c r="C33" i="173"/>
  <c r="C9" i="173"/>
  <c r="C8" i="173"/>
  <c r="C12" i="173"/>
  <c r="C16" i="173"/>
  <c r="C20" i="173"/>
  <c r="C24" i="173"/>
  <c r="C37" i="173"/>
  <c r="C41" i="173"/>
  <c r="C7" i="173"/>
  <c r="C11" i="173"/>
  <c r="C15" i="173"/>
  <c r="C19" i="173"/>
  <c r="C27" i="173"/>
  <c r="C40" i="173"/>
  <c r="C44" i="173"/>
  <c r="C10" i="173"/>
  <c r="C18" i="173"/>
  <c r="C22" i="173"/>
  <c r="C26" i="173"/>
  <c r="C39" i="173"/>
  <c r="C43" i="173"/>
  <c r="E35" i="173"/>
  <c r="G35" i="173"/>
  <c r="F35" i="173"/>
  <c r="D5" i="173"/>
  <c r="H35" i="173"/>
  <c r="E5" i="173"/>
  <c r="F5" i="173"/>
  <c r="G5" i="173"/>
  <c r="H5" i="173"/>
  <c r="D35" i="173"/>
  <c r="E69" i="173" l="1"/>
  <c r="F63" i="173"/>
  <c r="E66" i="173"/>
  <c r="F65" i="173"/>
  <c r="F68" i="173"/>
  <c r="F67" i="173"/>
  <c r="F64" i="173"/>
  <c r="E65" i="173"/>
  <c r="E67" i="173"/>
  <c r="E68" i="173"/>
  <c r="F133" i="173"/>
  <c r="G197" i="173"/>
  <c r="F132" i="173"/>
  <c r="G196" i="173"/>
  <c r="G84" i="174"/>
  <c r="J112" i="174"/>
  <c r="E105" i="174"/>
  <c r="F84" i="174"/>
  <c r="K105" i="174"/>
  <c r="G112" i="174"/>
  <c r="I105" i="174"/>
  <c r="L189" i="174"/>
  <c r="F136" i="173"/>
  <c r="H103" i="173"/>
  <c r="G205" i="173"/>
  <c r="G213" i="173"/>
  <c r="G209" i="173"/>
  <c r="I112" i="174"/>
  <c r="E84" i="174"/>
  <c r="H161" i="173"/>
  <c r="N91" i="174"/>
  <c r="F135" i="173"/>
  <c r="G138" i="173"/>
  <c r="G143" i="173"/>
  <c r="G141" i="173"/>
  <c r="H162" i="173"/>
  <c r="F131" i="173"/>
  <c r="E145" i="173"/>
  <c r="E148" i="173"/>
  <c r="G108" i="173"/>
  <c r="G103" i="173"/>
  <c r="D84" i="174"/>
  <c r="G195" i="173"/>
  <c r="H159" i="173"/>
  <c r="H163" i="173"/>
  <c r="L91" i="174"/>
  <c r="M105" i="174"/>
  <c r="K91" i="174"/>
  <c r="G199" i="173"/>
  <c r="G121" i="173"/>
  <c r="G117" i="173"/>
  <c r="G168" i="173"/>
  <c r="G169" i="173"/>
  <c r="G170" i="173"/>
  <c r="G166" i="173"/>
  <c r="G167" i="173"/>
  <c r="G171" i="173"/>
  <c r="M147" i="174"/>
  <c r="N161" i="174"/>
  <c r="D147" i="174"/>
  <c r="J168" i="174"/>
  <c r="K147" i="174"/>
  <c r="E140" i="174"/>
  <c r="F119" i="174"/>
  <c r="E175" i="174"/>
  <c r="N98" i="174"/>
  <c r="J161" i="174"/>
  <c r="J105" i="174"/>
  <c r="E98" i="174"/>
  <c r="F168" i="174"/>
  <c r="L98" i="174"/>
  <c r="D189" i="174"/>
  <c r="E168" i="174"/>
  <c r="F147" i="174"/>
  <c r="G133" i="173"/>
  <c r="G135" i="173"/>
  <c r="G131" i="173"/>
  <c r="G134" i="173"/>
  <c r="G132" i="173"/>
  <c r="G136" i="173"/>
  <c r="E201" i="173"/>
  <c r="E204" i="173"/>
  <c r="E205" i="173"/>
  <c r="E206" i="173"/>
  <c r="E202" i="173"/>
  <c r="E203" i="173"/>
  <c r="F152" i="173"/>
  <c r="F156" i="173"/>
  <c r="F155" i="173"/>
  <c r="F154" i="173"/>
  <c r="F157" i="173"/>
  <c r="F153" i="173"/>
  <c r="H124" i="173"/>
  <c r="H127" i="173"/>
  <c r="H128" i="173"/>
  <c r="H129" i="173"/>
  <c r="H125" i="173"/>
  <c r="H126" i="173"/>
  <c r="F187" i="173"/>
  <c r="G191" i="173"/>
  <c r="G192" i="173"/>
  <c r="G188" i="173"/>
  <c r="G189" i="173"/>
  <c r="G190" i="173"/>
  <c r="G187" i="173"/>
  <c r="L168" i="174"/>
  <c r="I119" i="174"/>
  <c r="N175" i="174"/>
  <c r="D161" i="174"/>
  <c r="H147" i="174"/>
  <c r="D154" i="174"/>
  <c r="N112" i="174"/>
  <c r="G110" i="173"/>
  <c r="G111" i="173"/>
  <c r="G114" i="173"/>
  <c r="G112" i="173"/>
  <c r="G115" i="173"/>
  <c r="G113" i="173"/>
  <c r="E166" i="173"/>
  <c r="E171" i="173"/>
  <c r="E167" i="173"/>
  <c r="E168" i="173"/>
  <c r="E169" i="173"/>
  <c r="E170" i="173"/>
  <c r="D133" i="174"/>
  <c r="E112" i="174"/>
  <c r="F91" i="174"/>
  <c r="H201" i="173"/>
  <c r="H204" i="173"/>
  <c r="H203" i="173"/>
  <c r="H205" i="173"/>
  <c r="H202" i="173"/>
  <c r="H206" i="173"/>
  <c r="E131" i="173"/>
  <c r="E133" i="173"/>
  <c r="E135" i="173"/>
  <c r="E134" i="173"/>
  <c r="E132" i="173"/>
  <c r="E136" i="173"/>
  <c r="F208" i="173"/>
  <c r="F212" i="173"/>
  <c r="F209" i="173"/>
  <c r="F211" i="173"/>
  <c r="F210" i="173"/>
  <c r="F213" i="173"/>
  <c r="H180" i="173"/>
  <c r="H185" i="173"/>
  <c r="H181" i="173"/>
  <c r="H184" i="173"/>
  <c r="H183" i="173"/>
  <c r="H182" i="173"/>
  <c r="F124" i="173"/>
  <c r="F126" i="173"/>
  <c r="F127" i="173"/>
  <c r="F128" i="173"/>
  <c r="F125" i="173"/>
  <c r="F129" i="173"/>
  <c r="K168" i="174"/>
  <c r="L147" i="174"/>
  <c r="N119" i="174"/>
  <c r="D140" i="174"/>
  <c r="M119" i="174"/>
  <c r="G168" i="174"/>
  <c r="N168" i="174"/>
  <c r="J84" i="174"/>
  <c r="M168" i="174"/>
  <c r="N147" i="174"/>
  <c r="H131" i="173"/>
  <c r="H136" i="173"/>
  <c r="H132" i="173"/>
  <c r="H133" i="173"/>
  <c r="H134" i="173"/>
  <c r="H135" i="173"/>
  <c r="H187" i="173"/>
  <c r="H190" i="173"/>
  <c r="H189" i="173"/>
  <c r="H192" i="173"/>
  <c r="H188" i="173"/>
  <c r="H191" i="173"/>
  <c r="E124" i="173"/>
  <c r="E128" i="173"/>
  <c r="E126" i="173"/>
  <c r="E127" i="173"/>
  <c r="E125" i="173"/>
  <c r="E129" i="173"/>
  <c r="F180" i="173"/>
  <c r="F184" i="173"/>
  <c r="F181" i="173"/>
  <c r="F183" i="173"/>
  <c r="F185" i="173"/>
  <c r="F182" i="173"/>
  <c r="H152" i="173"/>
  <c r="H157" i="173"/>
  <c r="H153" i="173"/>
  <c r="H156" i="173"/>
  <c r="H154" i="173"/>
  <c r="H155" i="173"/>
  <c r="E187" i="173"/>
  <c r="H119" i="174"/>
  <c r="M140" i="174"/>
  <c r="K119" i="174"/>
  <c r="H145" i="173"/>
  <c r="H146" i="173"/>
  <c r="H147" i="173"/>
  <c r="H148" i="173"/>
  <c r="H150" i="173"/>
  <c r="H149" i="173"/>
  <c r="L133" i="174"/>
  <c r="M112" i="174"/>
  <c r="H110" i="173"/>
  <c r="H113" i="173"/>
  <c r="H115" i="173"/>
  <c r="H111" i="173"/>
  <c r="H114" i="173"/>
  <c r="H112" i="173"/>
  <c r="E180" i="173"/>
  <c r="E185" i="173"/>
  <c r="E181" i="173"/>
  <c r="E182" i="173"/>
  <c r="E183" i="173"/>
  <c r="E184" i="173"/>
  <c r="H208" i="173"/>
  <c r="H213" i="173"/>
  <c r="H209" i="173"/>
  <c r="H212" i="173"/>
  <c r="H210" i="173"/>
  <c r="H211" i="173"/>
  <c r="E194" i="173"/>
  <c r="H140" i="174"/>
  <c r="H175" i="174"/>
  <c r="E161" i="174"/>
  <c r="F140" i="174"/>
  <c r="G119" i="174"/>
  <c r="N84" i="174"/>
  <c r="K161" i="174"/>
  <c r="L140" i="174"/>
  <c r="H112" i="174"/>
  <c r="D175" i="174"/>
  <c r="D119" i="174"/>
  <c r="M98" i="174"/>
  <c r="K84" i="174"/>
  <c r="K175" i="174"/>
  <c r="G91" i="174"/>
  <c r="J175" i="174"/>
  <c r="K154" i="174"/>
  <c r="H194" i="173"/>
  <c r="F194" i="173"/>
  <c r="F198" i="173"/>
  <c r="F197" i="173"/>
  <c r="F199" i="173"/>
  <c r="F195" i="173"/>
  <c r="F196" i="173"/>
  <c r="E152" i="173"/>
  <c r="E157" i="173"/>
  <c r="E153" i="173"/>
  <c r="E154" i="173"/>
  <c r="E156" i="173"/>
  <c r="E155" i="173"/>
  <c r="D95" i="173"/>
  <c r="D87" i="173"/>
  <c r="D79" i="173"/>
  <c r="D85" i="173"/>
  <c r="D94" i="173"/>
  <c r="D86" i="173"/>
  <c r="D78" i="173"/>
  <c r="D93" i="173"/>
  <c r="D101" i="173"/>
  <c r="D77" i="173"/>
  <c r="D100" i="173"/>
  <c r="D92" i="173"/>
  <c r="D84" i="173"/>
  <c r="D76" i="173"/>
  <c r="D99" i="173"/>
  <c r="D91" i="173"/>
  <c r="D83" i="173"/>
  <c r="D96" i="173"/>
  <c r="D80" i="173"/>
  <c r="D98" i="173"/>
  <c r="D90" i="173"/>
  <c r="D82" i="173"/>
  <c r="D89" i="173"/>
  <c r="D88" i="173"/>
  <c r="D97" i="173"/>
  <c r="D81" i="173"/>
  <c r="I168" i="174"/>
  <c r="J147" i="174"/>
  <c r="I161" i="174"/>
  <c r="J140" i="174"/>
  <c r="F159" i="173"/>
  <c r="F161" i="173"/>
  <c r="F160" i="173"/>
  <c r="F162" i="173"/>
  <c r="F164" i="173"/>
  <c r="F163" i="173"/>
  <c r="I140" i="174"/>
  <c r="J119" i="174"/>
  <c r="K98" i="174"/>
  <c r="H63" i="173"/>
  <c r="H66" i="173"/>
  <c r="F117" i="173"/>
  <c r="F121" i="173"/>
  <c r="F119" i="173"/>
  <c r="F122" i="173"/>
  <c r="F120" i="173"/>
  <c r="F118" i="173"/>
  <c r="E208" i="173"/>
  <c r="E213" i="173"/>
  <c r="E209" i="173"/>
  <c r="E210" i="173"/>
  <c r="E211" i="173"/>
  <c r="E212" i="173"/>
  <c r="F173" i="173"/>
  <c r="E147" i="174"/>
  <c r="F161" i="174"/>
  <c r="G140" i="174"/>
  <c r="M161" i="174"/>
  <c r="N140" i="174"/>
  <c r="H133" i="174"/>
  <c r="H168" i="174"/>
  <c r="I147" i="174"/>
  <c r="E119" i="174"/>
  <c r="F98" i="174"/>
  <c r="L175" i="174"/>
  <c r="M154" i="174"/>
  <c r="L119" i="174"/>
  <c r="H91" i="174"/>
  <c r="H182" i="174"/>
  <c r="D98" i="174"/>
  <c r="E173" i="173"/>
  <c r="G182" i="174"/>
  <c r="H161" i="174"/>
  <c r="G173" i="173"/>
  <c r="G201" i="173"/>
  <c r="G194" i="173"/>
  <c r="H173" i="173"/>
  <c r="J145" i="116"/>
  <c r="F145" i="116"/>
  <c r="H135" i="116"/>
  <c r="G152" i="116"/>
  <c r="E197" i="116"/>
  <c r="I197" i="116"/>
  <c r="I145" i="116"/>
  <c r="G197" i="116"/>
  <c r="F97" i="116"/>
  <c r="J83" i="116"/>
  <c r="D97" i="116"/>
  <c r="H114" i="116"/>
  <c r="H97" i="116"/>
  <c r="D152" i="116"/>
  <c r="F135" i="116"/>
  <c r="G97" i="116"/>
  <c r="G114" i="116"/>
  <c r="E114" i="116"/>
  <c r="C114" i="116"/>
  <c r="I114" i="116"/>
  <c r="J114" i="116"/>
  <c r="G128" i="116"/>
  <c r="C128" i="116"/>
  <c r="I128" i="116"/>
  <c r="E128" i="116"/>
  <c r="I83" i="116"/>
  <c r="G83" i="116"/>
  <c r="C83" i="116"/>
  <c r="J197" i="116"/>
  <c r="H197" i="116"/>
  <c r="F128" i="116"/>
  <c r="C197" i="116"/>
  <c r="H128" i="116"/>
  <c r="D83" i="116"/>
  <c r="G135" i="116"/>
  <c r="F121" i="116"/>
  <c r="J90" i="116"/>
  <c r="C90" i="116"/>
  <c r="I90" i="116"/>
  <c r="C121" i="116"/>
  <c r="I121" i="116"/>
  <c r="D135" i="116"/>
  <c r="J121" i="116"/>
  <c r="J128" i="116"/>
  <c r="G90" i="116"/>
  <c r="E83" i="116"/>
  <c r="E121" i="116"/>
  <c r="E135" i="116"/>
  <c r="D197" i="116"/>
  <c r="D128" i="116"/>
  <c r="C135" i="116"/>
  <c r="I135" i="116"/>
  <c r="C145" i="116"/>
  <c r="H145" i="116"/>
  <c r="H83" i="116"/>
  <c r="E97" i="116"/>
  <c r="D114" i="116"/>
  <c r="E90" i="116"/>
  <c r="E152" i="116"/>
  <c r="C152" i="116"/>
  <c r="D121" i="116"/>
  <c r="D145" i="116"/>
  <c r="G145" i="116"/>
  <c r="H90" i="116"/>
  <c r="F197" i="116"/>
  <c r="H121" i="116"/>
  <c r="C97" i="116"/>
  <c r="I97" i="116"/>
  <c r="F83" i="116"/>
  <c r="D54" i="174"/>
  <c r="D57" i="174"/>
  <c r="D55" i="174"/>
  <c r="D56" i="174"/>
  <c r="D50" i="174"/>
  <c r="D53" i="174"/>
  <c r="D51" i="174"/>
  <c r="D52" i="174"/>
  <c r="D45" i="174"/>
  <c r="D49" i="174"/>
  <c r="D47" i="174"/>
  <c r="D48" i="174"/>
  <c r="D46" i="174"/>
  <c r="D36" i="174"/>
  <c r="D43" i="174"/>
  <c r="D41" i="174"/>
  <c r="D39" i="174"/>
  <c r="D37" i="174"/>
  <c r="D44" i="174"/>
  <c r="D42" i="174"/>
  <c r="D40" i="174"/>
  <c r="D38" i="174"/>
  <c r="D29" i="174"/>
  <c r="D34" i="174"/>
  <c r="D32" i="174"/>
  <c r="D30" i="174"/>
  <c r="D33" i="174"/>
  <c r="D31" i="174"/>
  <c r="D14" i="174"/>
  <c r="D16" i="174"/>
  <c r="D15" i="174"/>
  <c r="D23" i="174"/>
  <c r="D26" i="174"/>
  <c r="D24" i="174"/>
  <c r="D27" i="174"/>
  <c r="D25" i="174"/>
  <c r="D6" i="174"/>
  <c r="D12" i="174"/>
  <c r="D10" i="174"/>
  <c r="D8" i="174"/>
  <c r="D13" i="174"/>
  <c r="D11" i="174"/>
  <c r="D9" i="174"/>
  <c r="D7" i="174"/>
  <c r="G58" i="173"/>
  <c r="G62" i="173"/>
  <c r="G59" i="173"/>
  <c r="G60" i="173"/>
  <c r="G61" i="173"/>
  <c r="E58" i="173"/>
  <c r="E61" i="173"/>
  <c r="E62" i="173"/>
  <c r="E59" i="173"/>
  <c r="E60" i="173"/>
  <c r="H58" i="173"/>
  <c r="H62" i="173"/>
  <c r="H61" i="173"/>
  <c r="H59" i="173"/>
  <c r="H60" i="173"/>
  <c r="F58" i="173"/>
  <c r="F61" i="173"/>
  <c r="F62" i="173"/>
  <c r="F60" i="173"/>
  <c r="F59" i="173"/>
  <c r="E54" i="173"/>
  <c r="E55" i="173"/>
  <c r="E56" i="173"/>
  <c r="E57" i="173"/>
  <c r="H54" i="173"/>
  <c r="H57" i="173"/>
  <c r="H55" i="173"/>
  <c r="H56" i="173"/>
  <c r="F54" i="173"/>
  <c r="F56" i="173"/>
  <c r="F57" i="173"/>
  <c r="F55" i="173"/>
  <c r="D54" i="173"/>
  <c r="D55" i="173"/>
  <c r="D56" i="173"/>
  <c r="D57" i="173"/>
  <c r="G54" i="173"/>
  <c r="G56" i="173"/>
  <c r="G57" i="173"/>
  <c r="G55" i="173"/>
  <c r="H50" i="173"/>
  <c r="H53" i="173"/>
  <c r="H51" i="173"/>
  <c r="H52" i="173"/>
  <c r="E50" i="173"/>
  <c r="E51" i="173"/>
  <c r="E52" i="173"/>
  <c r="E53" i="173"/>
  <c r="D50" i="173"/>
  <c r="D51" i="173"/>
  <c r="D52" i="173"/>
  <c r="D53" i="173"/>
  <c r="F50" i="173"/>
  <c r="F52" i="173"/>
  <c r="F53" i="173"/>
  <c r="F51" i="173"/>
  <c r="G50" i="173"/>
  <c r="G52" i="173"/>
  <c r="G53" i="173"/>
  <c r="G51" i="173"/>
  <c r="G45" i="173"/>
  <c r="G46" i="173"/>
  <c r="G47" i="173"/>
  <c r="G48" i="173"/>
  <c r="G49" i="173"/>
  <c r="D45" i="173"/>
  <c r="D49" i="173"/>
  <c r="D48" i="173"/>
  <c r="D46" i="173"/>
  <c r="D47" i="173"/>
  <c r="F45" i="173"/>
  <c r="F46" i="173"/>
  <c r="F47" i="173"/>
  <c r="F48" i="173"/>
  <c r="F49" i="173"/>
  <c r="H45" i="173"/>
  <c r="H47" i="173"/>
  <c r="H48" i="173"/>
  <c r="H49" i="173"/>
  <c r="H46" i="173"/>
  <c r="E45" i="173"/>
  <c r="E49" i="173"/>
  <c r="E46" i="173"/>
  <c r="E47" i="173"/>
  <c r="E48" i="173"/>
  <c r="E29" i="173"/>
  <c r="E34" i="173"/>
  <c r="E30" i="173"/>
  <c r="E31" i="173"/>
  <c r="E32" i="173"/>
  <c r="E33" i="173"/>
  <c r="H29" i="173"/>
  <c r="H31" i="173"/>
  <c r="H32" i="173"/>
  <c r="H34" i="173"/>
  <c r="H33" i="173"/>
  <c r="H30" i="173"/>
  <c r="F29" i="173"/>
  <c r="F34" i="173"/>
  <c r="F30" i="173"/>
  <c r="F31" i="173"/>
  <c r="F32" i="173"/>
  <c r="F33" i="173"/>
  <c r="D29" i="173"/>
  <c r="D33" i="173"/>
  <c r="D34" i="173"/>
  <c r="D30" i="173"/>
  <c r="D31" i="173"/>
  <c r="D32" i="173"/>
  <c r="G29" i="173"/>
  <c r="G31" i="173"/>
  <c r="G32" i="173"/>
  <c r="G33" i="173"/>
  <c r="G34" i="173"/>
  <c r="G30" i="173"/>
  <c r="G23" i="173"/>
  <c r="G24" i="173"/>
  <c r="G25" i="173"/>
  <c r="G26" i="173"/>
  <c r="G27" i="173"/>
  <c r="F23" i="173"/>
  <c r="F27" i="173"/>
  <c r="F24" i="173"/>
  <c r="F25" i="173"/>
  <c r="F26" i="173"/>
  <c r="D23" i="173"/>
  <c r="D26" i="173"/>
  <c r="D27" i="173"/>
  <c r="D24" i="173"/>
  <c r="D25" i="173"/>
  <c r="F14" i="173"/>
  <c r="F15" i="173"/>
  <c r="F16" i="173"/>
  <c r="H23" i="173"/>
  <c r="H24" i="173"/>
  <c r="H25" i="173"/>
  <c r="H26" i="173"/>
  <c r="H27" i="173"/>
  <c r="D6" i="173"/>
  <c r="D10" i="173"/>
  <c r="D11" i="173"/>
  <c r="D7" i="173"/>
  <c r="D12" i="173"/>
  <c r="D8" i="173"/>
  <c r="D13" i="173"/>
  <c r="D9" i="173"/>
  <c r="H6" i="173"/>
  <c r="H12" i="173"/>
  <c r="H8" i="173"/>
  <c r="H13" i="173"/>
  <c r="H9" i="173"/>
  <c r="H10" i="173"/>
  <c r="H11" i="173"/>
  <c r="H7" i="173"/>
  <c r="D14" i="173"/>
  <c r="D15" i="173"/>
  <c r="D16" i="173"/>
  <c r="F36" i="173"/>
  <c r="F44" i="173"/>
  <c r="F40" i="173"/>
  <c r="F41" i="173"/>
  <c r="F37" i="173"/>
  <c r="F42" i="173"/>
  <c r="F38" i="173"/>
  <c r="F43" i="173"/>
  <c r="F39" i="173"/>
  <c r="H14" i="173"/>
  <c r="H16" i="173"/>
  <c r="H15" i="173"/>
  <c r="F6" i="173"/>
  <c r="F11" i="173"/>
  <c r="F7" i="173"/>
  <c r="F12" i="173"/>
  <c r="F8" i="173"/>
  <c r="F13" i="173"/>
  <c r="F9" i="173"/>
  <c r="F10" i="173"/>
  <c r="E36" i="173"/>
  <c r="E44" i="173"/>
  <c r="E40" i="173"/>
  <c r="E41" i="173"/>
  <c r="E37" i="173"/>
  <c r="E42" i="173"/>
  <c r="E38" i="173"/>
  <c r="E39" i="173"/>
  <c r="E43" i="173"/>
  <c r="D36" i="173"/>
  <c r="D43" i="173"/>
  <c r="D39" i="173"/>
  <c r="D44" i="173"/>
  <c r="D40" i="173"/>
  <c r="D41" i="173"/>
  <c r="D37" i="173"/>
  <c r="D42" i="173"/>
  <c r="D38" i="173"/>
  <c r="G14" i="173"/>
  <c r="G16" i="173"/>
  <c r="G15" i="173"/>
  <c r="E23" i="173"/>
  <c r="E27" i="173"/>
  <c r="E24" i="173"/>
  <c r="E25" i="173"/>
  <c r="E26" i="173"/>
  <c r="G36" i="173"/>
  <c r="G41" i="173"/>
  <c r="G37" i="173"/>
  <c r="G42" i="173"/>
  <c r="G38" i="173"/>
  <c r="G43" i="173"/>
  <c r="G39" i="173"/>
  <c r="G44" i="173"/>
  <c r="G40" i="173"/>
  <c r="E6" i="173"/>
  <c r="E11" i="173"/>
  <c r="E7" i="173"/>
  <c r="E10" i="173"/>
  <c r="E12" i="173"/>
  <c r="E8" i="173"/>
  <c r="E13" i="173"/>
  <c r="E9" i="173"/>
  <c r="E14" i="173"/>
  <c r="E15" i="173"/>
  <c r="E16" i="173"/>
  <c r="G6" i="173"/>
  <c r="G12" i="173"/>
  <c r="G8" i="173"/>
  <c r="G13" i="173"/>
  <c r="G9" i="173"/>
  <c r="G10" i="173"/>
  <c r="G11" i="173"/>
  <c r="G7" i="173"/>
  <c r="H36" i="173"/>
  <c r="H41" i="173"/>
  <c r="H37" i="173"/>
  <c r="H42" i="173"/>
  <c r="H38" i="173"/>
  <c r="H43" i="173"/>
  <c r="H39" i="173"/>
  <c r="H44" i="173"/>
  <c r="H40" i="173"/>
  <c r="D103" i="173" l="1"/>
  <c r="D106" i="173"/>
  <c r="D108" i="173"/>
  <c r="D104" i="173"/>
  <c r="D107" i="173"/>
  <c r="D105" i="173"/>
  <c r="D194" i="173"/>
  <c r="D197" i="173"/>
  <c r="D196" i="173"/>
  <c r="D199" i="173"/>
  <c r="D195" i="173"/>
  <c r="D198" i="173"/>
  <c r="D159" i="173"/>
  <c r="D164" i="173"/>
  <c r="D160" i="173"/>
  <c r="D163" i="173"/>
  <c r="D161" i="173"/>
  <c r="D162" i="173"/>
  <c r="D138" i="173"/>
  <c r="D143" i="173"/>
  <c r="D139" i="173"/>
  <c r="D140" i="173"/>
  <c r="D141" i="173"/>
  <c r="D142" i="173"/>
  <c r="D124" i="173"/>
  <c r="D129" i="173"/>
  <c r="D125" i="173"/>
  <c r="D126" i="173"/>
  <c r="D127" i="173"/>
  <c r="D128" i="173"/>
  <c r="D152" i="173"/>
  <c r="D155" i="173"/>
  <c r="D154" i="173"/>
  <c r="D156" i="173"/>
  <c r="D157" i="173"/>
  <c r="D153" i="173"/>
  <c r="D117" i="173"/>
  <c r="D120" i="173"/>
  <c r="D122" i="173"/>
  <c r="D118" i="173"/>
  <c r="D121" i="173"/>
  <c r="D119" i="173"/>
  <c r="D63" i="173"/>
  <c r="D64" i="173"/>
  <c r="D68" i="173"/>
  <c r="D65" i="173"/>
  <c r="D67" i="173"/>
  <c r="D66" i="173"/>
  <c r="D69" i="173"/>
  <c r="D173" i="173"/>
  <c r="D178" i="173"/>
  <c r="D174" i="173"/>
  <c r="D175" i="173"/>
  <c r="D177" i="173"/>
  <c r="D176" i="173"/>
  <c r="D208" i="173"/>
  <c r="D211" i="173"/>
  <c r="D210" i="173"/>
  <c r="D212" i="173"/>
  <c r="D209" i="173"/>
  <c r="D213" i="173"/>
  <c r="D70" i="173"/>
  <c r="D72" i="173"/>
  <c r="D71" i="173"/>
  <c r="D73" i="173"/>
  <c r="D74" i="173"/>
  <c r="D75" i="173"/>
  <c r="D58" i="173"/>
  <c r="D59" i="173"/>
  <c r="D62" i="173"/>
  <c r="D61" i="173"/>
  <c r="D60" i="173"/>
  <c r="D187" i="173"/>
  <c r="D192" i="173"/>
  <c r="D188" i="173"/>
  <c r="D191" i="173"/>
  <c r="D190" i="173"/>
  <c r="D189" i="173"/>
  <c r="D180" i="173"/>
  <c r="D183" i="173"/>
  <c r="D182" i="173"/>
  <c r="D184" i="173"/>
  <c r="D181" i="173"/>
  <c r="D185" i="173"/>
  <c r="D145" i="173"/>
  <c r="D150" i="173"/>
  <c r="D148" i="173"/>
  <c r="D149" i="173"/>
  <c r="D146" i="173"/>
  <c r="D147" i="173"/>
  <c r="D110" i="173"/>
  <c r="D115" i="173"/>
  <c r="D111" i="173"/>
  <c r="D113" i="173"/>
  <c r="D114" i="173"/>
  <c r="D112" i="173"/>
  <c r="D131" i="173"/>
  <c r="D134" i="173"/>
  <c r="D135" i="173"/>
  <c r="D136" i="173"/>
  <c r="D132" i="173"/>
  <c r="D133" i="173"/>
  <c r="D201" i="173"/>
  <c r="D206" i="173"/>
  <c r="D202" i="173"/>
  <c r="D203" i="173"/>
  <c r="D205" i="173"/>
  <c r="D204" i="173"/>
  <c r="D166" i="173"/>
  <c r="D169" i="173"/>
  <c r="D168" i="173"/>
  <c r="D170" i="173"/>
  <c r="D167" i="173"/>
  <c r="D171" i="173"/>
  <c r="C83" i="172"/>
  <c r="C82" i="172"/>
  <c r="C81" i="172"/>
  <c r="C80" i="172"/>
  <c r="C79" i="172"/>
  <c r="C78" i="172"/>
  <c r="C77" i="172"/>
  <c r="C76" i="172"/>
  <c r="C75" i="172"/>
  <c r="C74" i="172"/>
  <c r="C73" i="172"/>
  <c r="C72" i="172"/>
  <c r="C71" i="172"/>
  <c r="C70" i="172"/>
  <c r="C69" i="172"/>
  <c r="C63" i="172"/>
  <c r="C58" i="172"/>
  <c r="C51" i="172"/>
  <c r="C54" i="172"/>
  <c r="E50" i="172"/>
  <c r="C50" i="172"/>
  <c r="C45" i="172"/>
  <c r="C36" i="172"/>
  <c r="C35" i="172"/>
  <c r="C29" i="172"/>
  <c r="C23" i="172"/>
  <c r="C17" i="172"/>
  <c r="C14" i="172"/>
  <c r="C6" i="172"/>
  <c r="I5" i="172"/>
  <c r="H5" i="172"/>
  <c r="G5" i="172"/>
  <c r="F5" i="172"/>
  <c r="E5" i="172"/>
  <c r="C5" i="172"/>
  <c r="H50" i="172" l="1"/>
  <c r="G54" i="172"/>
  <c r="I36" i="172"/>
  <c r="F63" i="172"/>
  <c r="F47" i="172"/>
  <c r="C66" i="172"/>
  <c r="C43" i="172"/>
  <c r="G63" i="172"/>
  <c r="G64" i="172"/>
  <c r="G65" i="172"/>
  <c r="G66" i="172"/>
  <c r="G67" i="172"/>
  <c r="G68" i="172"/>
  <c r="E53" i="172"/>
  <c r="F37" i="172"/>
  <c r="I40" i="172"/>
  <c r="C42" i="172"/>
  <c r="E52" i="172"/>
  <c r="C65" i="172"/>
  <c r="F68" i="172"/>
  <c r="I35" i="172"/>
  <c r="I39" i="172"/>
  <c r="C41" i="172"/>
  <c r="F44" i="172"/>
  <c r="C49" i="172"/>
  <c r="E51" i="172"/>
  <c r="C57" i="172"/>
  <c r="C64" i="172"/>
  <c r="F67" i="172"/>
  <c r="H83" i="172"/>
  <c r="F82" i="172"/>
  <c r="H79" i="172"/>
  <c r="F78" i="172"/>
  <c r="H75" i="172"/>
  <c r="F74" i="172"/>
  <c r="H71" i="172"/>
  <c r="F70" i="172"/>
  <c r="F79" i="172"/>
  <c r="F75" i="172"/>
  <c r="H72" i="172"/>
  <c r="G74" i="172"/>
  <c r="G83" i="172"/>
  <c r="E82" i="172"/>
  <c r="I80" i="172"/>
  <c r="G79" i="172"/>
  <c r="E78" i="172"/>
  <c r="I76" i="172"/>
  <c r="G75" i="172"/>
  <c r="E74" i="172"/>
  <c r="I72" i="172"/>
  <c r="G71" i="172"/>
  <c r="E70" i="172"/>
  <c r="F71" i="172"/>
  <c r="F83" i="172"/>
  <c r="H80" i="172"/>
  <c r="H76" i="172"/>
  <c r="I71" i="172"/>
  <c r="E83" i="172"/>
  <c r="I81" i="172"/>
  <c r="G80" i="172"/>
  <c r="E79" i="172"/>
  <c r="I77" i="172"/>
  <c r="G76" i="172"/>
  <c r="E75" i="172"/>
  <c r="I73" i="172"/>
  <c r="G72" i="172"/>
  <c r="E71" i="172"/>
  <c r="I69" i="172"/>
  <c r="H81" i="172"/>
  <c r="F80" i="172"/>
  <c r="H77" i="172"/>
  <c r="F76" i="172"/>
  <c r="H73" i="172"/>
  <c r="F72" i="172"/>
  <c r="H69" i="172"/>
  <c r="I83" i="172"/>
  <c r="I79" i="172"/>
  <c r="I75" i="172"/>
  <c r="E69" i="172"/>
  <c r="I82" i="172"/>
  <c r="G81" i="172"/>
  <c r="E80" i="172"/>
  <c r="I78" i="172"/>
  <c r="G77" i="172"/>
  <c r="E76" i="172"/>
  <c r="I74" i="172"/>
  <c r="G73" i="172"/>
  <c r="E72" i="172"/>
  <c r="I70" i="172"/>
  <c r="G69" i="172"/>
  <c r="H78" i="172"/>
  <c r="H74" i="172"/>
  <c r="F69" i="172"/>
  <c r="E81" i="172"/>
  <c r="G78" i="172"/>
  <c r="E73" i="172"/>
  <c r="H82" i="172"/>
  <c r="F81" i="172"/>
  <c r="F77" i="172"/>
  <c r="F73" i="172"/>
  <c r="H70" i="172"/>
  <c r="G82" i="172"/>
  <c r="E77" i="172"/>
  <c r="G70" i="172"/>
  <c r="I38" i="172"/>
  <c r="C40" i="172"/>
  <c r="F43" i="172"/>
  <c r="C48" i="172"/>
  <c r="H53" i="172"/>
  <c r="C56" i="172"/>
  <c r="F66" i="172"/>
  <c r="G55" i="172"/>
  <c r="I37" i="172"/>
  <c r="C39" i="172"/>
  <c r="F42" i="172"/>
  <c r="C47" i="172"/>
  <c r="H52" i="172"/>
  <c r="C55" i="172"/>
  <c r="C62" i="172"/>
  <c r="F65" i="172"/>
  <c r="I41" i="172"/>
  <c r="C38" i="172"/>
  <c r="F41" i="172"/>
  <c r="I44" i="172"/>
  <c r="C46" i="172"/>
  <c r="H51" i="172"/>
  <c r="C61" i="172"/>
  <c r="F64" i="172"/>
  <c r="E35" i="172"/>
  <c r="C37" i="172"/>
  <c r="F40" i="172"/>
  <c r="I43" i="172"/>
  <c r="C53" i="172"/>
  <c r="G57" i="172"/>
  <c r="C60" i="172"/>
  <c r="C68" i="172"/>
  <c r="F39" i="172"/>
  <c r="I42" i="172"/>
  <c r="C44" i="172"/>
  <c r="C52" i="172"/>
  <c r="G56" i="172"/>
  <c r="C59" i="172"/>
  <c r="C67" i="172"/>
  <c r="F35" i="172"/>
  <c r="G35" i="172"/>
  <c r="I14" i="172"/>
  <c r="G29" i="172"/>
  <c r="H35" i="172"/>
  <c r="E14" i="172"/>
  <c r="G14" i="172"/>
  <c r="H14" i="172"/>
  <c r="F6" i="172"/>
  <c r="F29" i="172"/>
  <c r="C30" i="172"/>
  <c r="E6" i="172"/>
  <c r="H6" i="172"/>
  <c r="H29" i="172"/>
  <c r="C16" i="172"/>
  <c r="G33" i="172"/>
  <c r="G6" i="172"/>
  <c r="I29" i="172"/>
  <c r="G34" i="172"/>
  <c r="E31" i="172"/>
  <c r="E29" i="172"/>
  <c r="G23" i="172"/>
  <c r="F14" i="172"/>
  <c r="G30" i="172"/>
  <c r="H31" i="172"/>
  <c r="I32" i="172"/>
  <c r="C34" i="172"/>
  <c r="H30" i="172"/>
  <c r="I31" i="172"/>
  <c r="C33" i="172"/>
  <c r="C24" i="172"/>
  <c r="I30" i="172"/>
  <c r="C32" i="172"/>
  <c r="E34" i="172"/>
  <c r="E23" i="172"/>
  <c r="E26" i="172"/>
  <c r="C31" i="172"/>
  <c r="E33" i="172"/>
  <c r="F34" i="172"/>
  <c r="F23" i="172"/>
  <c r="F27" i="172"/>
  <c r="E32" i="172"/>
  <c r="F33" i="172"/>
  <c r="F32" i="172"/>
  <c r="H34" i="172"/>
  <c r="H23" i="172"/>
  <c r="E30" i="172"/>
  <c r="F31" i="172"/>
  <c r="G32" i="172"/>
  <c r="H33" i="172"/>
  <c r="I23" i="172"/>
  <c r="F30" i="172"/>
  <c r="G31" i="172"/>
  <c r="H32" i="172"/>
  <c r="I33" i="172"/>
  <c r="E10" i="172"/>
  <c r="I7" i="172"/>
  <c r="C9" i="172"/>
  <c r="E11" i="172"/>
  <c r="F12" i="172"/>
  <c r="G13" i="172"/>
  <c r="I15" i="172"/>
  <c r="C25" i="172"/>
  <c r="E27" i="172"/>
  <c r="C7" i="172"/>
  <c r="E9" i="172"/>
  <c r="F10" i="172"/>
  <c r="G11" i="172"/>
  <c r="H12" i="172"/>
  <c r="I13" i="172"/>
  <c r="C15" i="172"/>
  <c r="E25" i="172"/>
  <c r="F26" i="172"/>
  <c r="I6" i="172"/>
  <c r="E8" i="172"/>
  <c r="F9" i="172"/>
  <c r="G10" i="172"/>
  <c r="H11" i="172"/>
  <c r="I12" i="172"/>
  <c r="E16" i="172"/>
  <c r="C22" i="172"/>
  <c r="E24" i="172"/>
  <c r="F25" i="172"/>
  <c r="H27" i="172"/>
  <c r="C8" i="172"/>
  <c r="F11" i="172"/>
  <c r="G12" i="172"/>
  <c r="E7" i="172"/>
  <c r="F8" i="172"/>
  <c r="G9" i="172"/>
  <c r="H10" i="172"/>
  <c r="I11" i="172"/>
  <c r="C13" i="172"/>
  <c r="E15" i="172"/>
  <c r="F16" i="172"/>
  <c r="C21" i="172"/>
  <c r="F24" i="172"/>
  <c r="G25" i="172"/>
  <c r="H26" i="172"/>
  <c r="I27" i="172"/>
  <c r="F7" i="172"/>
  <c r="G8" i="172"/>
  <c r="H9" i="172"/>
  <c r="I10" i="172"/>
  <c r="C12" i="172"/>
  <c r="F15" i="172"/>
  <c r="G16" i="172"/>
  <c r="C20" i="172"/>
  <c r="G24" i="172"/>
  <c r="H25" i="172"/>
  <c r="I26" i="172"/>
  <c r="G7" i="172"/>
  <c r="H8" i="172"/>
  <c r="I9" i="172"/>
  <c r="C11" i="172"/>
  <c r="E13" i="172"/>
  <c r="G15" i="172"/>
  <c r="H16" i="172"/>
  <c r="C19" i="172"/>
  <c r="H24" i="172"/>
  <c r="I25" i="172"/>
  <c r="C27" i="172"/>
  <c r="H13" i="172"/>
  <c r="H7" i="172"/>
  <c r="I8" i="172"/>
  <c r="C10" i="172"/>
  <c r="E12" i="172"/>
  <c r="F13" i="172"/>
  <c r="H15" i="172"/>
  <c r="I16" i="172"/>
  <c r="C18" i="172"/>
  <c r="I24" i="172"/>
  <c r="C26" i="172"/>
  <c r="D35" i="172"/>
  <c r="D5" i="172"/>
  <c r="H111" i="183"/>
  <c r="C111" i="183"/>
  <c r="C107" i="183"/>
  <c r="C102" i="183"/>
  <c r="C93" i="183"/>
  <c r="D92" i="183"/>
  <c r="C86" i="183"/>
  <c r="C80" i="183"/>
  <c r="C74" i="183"/>
  <c r="H71" i="183"/>
  <c r="C71" i="183"/>
  <c r="D62" i="183"/>
  <c r="C62" i="183"/>
  <c r="C36" i="183"/>
  <c r="C35" i="183"/>
  <c r="C29" i="183"/>
  <c r="C23" i="183"/>
  <c r="C17" i="183"/>
  <c r="C14" i="183"/>
  <c r="C6" i="183"/>
  <c r="C5" i="183"/>
  <c r="C55" i="182"/>
  <c r="C47" i="182"/>
  <c r="C39" i="182"/>
  <c r="C35" i="182"/>
  <c r="C29" i="182"/>
  <c r="C23" i="182"/>
  <c r="C14" i="182"/>
  <c r="C6" i="182"/>
  <c r="C5" i="182"/>
  <c r="C53" i="180"/>
  <c r="H48" i="180"/>
  <c r="C39" i="180"/>
  <c r="H35" i="180"/>
  <c r="C35" i="180"/>
  <c r="C33" i="180"/>
  <c r="C23" i="180"/>
  <c r="C17" i="180"/>
  <c r="H14" i="180"/>
  <c r="C14" i="180"/>
  <c r="C6" i="180"/>
  <c r="H5" i="180"/>
  <c r="C5" i="180"/>
  <c r="H111" i="178"/>
  <c r="C111" i="178"/>
  <c r="G107" i="178"/>
  <c r="K102" i="178"/>
  <c r="J102" i="178"/>
  <c r="I102" i="178"/>
  <c r="E102" i="178"/>
  <c r="D102" i="178"/>
  <c r="C102" i="178"/>
  <c r="C93" i="178"/>
  <c r="C92" i="178"/>
  <c r="C86" i="178"/>
  <c r="C80" i="178"/>
  <c r="C74" i="178"/>
  <c r="C71" i="178"/>
  <c r="D62" i="178"/>
  <c r="C62" i="178"/>
  <c r="C5" i="178"/>
  <c r="E55" i="177"/>
  <c r="H56" i="177"/>
  <c r="F56" i="177"/>
  <c r="G50" i="177"/>
  <c r="F50" i="177"/>
  <c r="C50" i="177"/>
  <c r="C45" i="177"/>
  <c r="J35" i="177"/>
  <c r="E35" i="177"/>
  <c r="C35" i="177"/>
  <c r="C29" i="177"/>
  <c r="I14" i="177"/>
  <c r="H14" i="177"/>
  <c r="C14" i="177"/>
  <c r="G6" i="177"/>
  <c r="C6" i="177"/>
  <c r="K5" i="177"/>
  <c r="C5" i="177"/>
  <c r="I55" i="176"/>
  <c r="H56" i="176"/>
  <c r="G55" i="176"/>
  <c r="F55" i="176"/>
  <c r="K53" i="176"/>
  <c r="H46" i="176"/>
  <c r="C46" i="176"/>
  <c r="E43" i="176"/>
  <c r="C40" i="176"/>
  <c r="E35" i="176"/>
  <c r="C35" i="176"/>
  <c r="K34" i="176"/>
  <c r="F34" i="176"/>
  <c r="C34" i="176"/>
  <c r="G23" i="176"/>
  <c r="C23" i="176"/>
  <c r="C17" i="176"/>
  <c r="C5" i="176"/>
  <c r="C54" i="167"/>
  <c r="C36" i="167"/>
  <c r="C29" i="167"/>
  <c r="C23" i="167"/>
  <c r="C17" i="167"/>
  <c r="C14" i="167"/>
  <c r="C393" i="175"/>
  <c r="C377" i="175"/>
  <c r="C376" i="175"/>
  <c r="C360" i="175"/>
  <c r="C353" i="175"/>
  <c r="C347" i="175"/>
  <c r="C322" i="175"/>
  <c r="C320" i="175"/>
  <c r="C297" i="175"/>
  <c r="C290" i="175"/>
  <c r="C282" i="175"/>
  <c r="C263" i="175"/>
  <c r="C260" i="175"/>
  <c r="C233" i="175"/>
  <c r="C209" i="175"/>
  <c r="C206" i="175"/>
  <c r="C201" i="175"/>
  <c r="C176" i="175"/>
  <c r="C168" i="175"/>
  <c r="C164" i="175"/>
  <c r="C159" i="175"/>
  <c r="C149" i="175"/>
  <c r="C144" i="175"/>
  <c r="C119" i="175"/>
  <c r="C111" i="175"/>
  <c r="C107" i="175"/>
  <c r="C102" i="175"/>
  <c r="C93" i="175"/>
  <c r="C92" i="175"/>
  <c r="C80" i="175"/>
  <c r="C74" i="175"/>
  <c r="C71" i="175"/>
  <c r="C63" i="175"/>
  <c r="C62" i="175"/>
  <c r="C54" i="175"/>
  <c r="C50" i="175"/>
  <c r="C45" i="175"/>
  <c r="C36" i="175"/>
  <c r="C35" i="175"/>
  <c r="C29" i="175"/>
  <c r="C23" i="175"/>
  <c r="C17" i="175"/>
  <c r="C14" i="175"/>
  <c r="C6" i="175"/>
  <c r="C5" i="175"/>
  <c r="G54" i="21"/>
  <c r="E54" i="21"/>
  <c r="C54" i="21"/>
  <c r="C50" i="21"/>
  <c r="C35" i="21"/>
  <c r="C23" i="21"/>
  <c r="C17" i="21"/>
  <c r="C14" i="21"/>
  <c r="C6" i="21"/>
  <c r="C111" i="78"/>
  <c r="C107" i="78"/>
  <c r="C102" i="78"/>
  <c r="G93" i="78"/>
  <c r="C93" i="78"/>
  <c r="C86" i="78"/>
  <c r="C80" i="78"/>
  <c r="C74" i="78"/>
  <c r="C63" i="78"/>
  <c r="C62" i="78"/>
  <c r="G54" i="78"/>
  <c r="C54" i="78"/>
  <c r="C50" i="78"/>
  <c r="C45" i="78"/>
  <c r="C36" i="78"/>
  <c r="C29" i="78"/>
  <c r="C23" i="78"/>
  <c r="C17" i="78"/>
  <c r="C6" i="78"/>
  <c r="C5" i="78"/>
  <c r="C57" i="171"/>
  <c r="K54" i="171"/>
  <c r="H54" i="171"/>
  <c r="C54" i="171"/>
  <c r="C50" i="171"/>
  <c r="C45" i="171"/>
  <c r="M35" i="171"/>
  <c r="C29" i="171"/>
  <c r="C23" i="171"/>
  <c r="C17" i="171"/>
  <c r="C14" i="171"/>
  <c r="C6" i="171"/>
  <c r="K5" i="171"/>
  <c r="G5" i="171"/>
  <c r="C5" i="171"/>
  <c r="G176" i="175" l="1"/>
  <c r="C296" i="175"/>
  <c r="F5" i="175"/>
  <c r="F80" i="175"/>
  <c r="G29" i="167"/>
  <c r="G35" i="167"/>
  <c r="D5" i="176"/>
  <c r="H23" i="176"/>
  <c r="F35" i="176"/>
  <c r="D49" i="176"/>
  <c r="H51" i="176"/>
  <c r="D45" i="177"/>
  <c r="I5" i="180"/>
  <c r="I35" i="180"/>
  <c r="M5" i="171"/>
  <c r="G45" i="171"/>
  <c r="H6" i="167"/>
  <c r="E107" i="178"/>
  <c r="D111" i="178"/>
  <c r="F6" i="182"/>
  <c r="F45" i="172"/>
  <c r="F46" i="172"/>
  <c r="E45" i="171"/>
  <c r="E35" i="171"/>
  <c r="M45" i="171"/>
  <c r="O14" i="171"/>
  <c r="F102" i="175"/>
  <c r="I29" i="167"/>
  <c r="H35" i="176"/>
  <c r="G44" i="176"/>
  <c r="J8" i="176"/>
  <c r="F5" i="177"/>
  <c r="D14" i="177"/>
  <c r="H35" i="177"/>
  <c r="C30" i="177"/>
  <c r="G26" i="172"/>
  <c r="J34" i="176"/>
  <c r="J33" i="176"/>
  <c r="G5" i="177"/>
  <c r="I35" i="177"/>
  <c r="G45" i="177"/>
  <c r="J102" i="183"/>
  <c r="I107" i="183"/>
  <c r="F36" i="172"/>
  <c r="F38" i="172"/>
  <c r="K29" i="177"/>
  <c r="J50" i="171"/>
  <c r="E49" i="171"/>
  <c r="H36" i="171"/>
  <c r="D102" i="78"/>
  <c r="K35" i="176"/>
  <c r="I56" i="177"/>
  <c r="F48" i="172"/>
  <c r="K45" i="177"/>
  <c r="E5" i="171"/>
  <c r="I111" i="78"/>
  <c r="K5" i="167"/>
  <c r="I45" i="167"/>
  <c r="J5" i="176"/>
  <c r="F23" i="176"/>
  <c r="E31" i="176"/>
  <c r="D35" i="176"/>
  <c r="J47" i="176"/>
  <c r="E29" i="177"/>
  <c r="D35" i="177"/>
  <c r="E36" i="177"/>
  <c r="J45" i="177"/>
  <c r="I50" i="177"/>
  <c r="G92" i="183"/>
  <c r="E102" i="183"/>
  <c r="D107" i="183"/>
  <c r="I34" i="172"/>
  <c r="F49" i="172"/>
  <c r="M50" i="171"/>
  <c r="K93" i="183"/>
  <c r="I65" i="172"/>
  <c r="I63" i="172"/>
  <c r="I66" i="172"/>
  <c r="I67" i="172"/>
  <c r="I68" i="172"/>
  <c r="I64" i="172"/>
  <c r="F50" i="172"/>
  <c r="F51" i="172"/>
  <c r="F52" i="172"/>
  <c r="F53" i="172"/>
  <c r="H5" i="171"/>
  <c r="I29" i="171"/>
  <c r="F35" i="171"/>
  <c r="N35" i="171"/>
  <c r="K36" i="171"/>
  <c r="H45" i="171"/>
  <c r="E50" i="171"/>
  <c r="L54" i="171"/>
  <c r="J39" i="171"/>
  <c r="J43" i="171"/>
  <c r="E23" i="175"/>
  <c r="I35" i="176"/>
  <c r="H44" i="176"/>
  <c r="J46" i="176"/>
  <c r="F29" i="177"/>
  <c r="J30" i="177"/>
  <c r="C37" i="177"/>
  <c r="H48" i="177"/>
  <c r="F55" i="177"/>
  <c r="G23" i="182"/>
  <c r="I71" i="183"/>
  <c r="D93" i="183"/>
  <c r="K102" i="183"/>
  <c r="J107" i="183"/>
  <c r="I111" i="183"/>
  <c r="E63" i="172"/>
  <c r="E64" i="172"/>
  <c r="E65" i="172"/>
  <c r="E66" i="172"/>
  <c r="E67" i="172"/>
  <c r="E68" i="172"/>
  <c r="E54" i="172"/>
  <c r="E55" i="172"/>
  <c r="E56" i="172"/>
  <c r="E57" i="172"/>
  <c r="E36" i="172"/>
  <c r="E38" i="172"/>
  <c r="E39" i="172"/>
  <c r="E40" i="172"/>
  <c r="E41" i="172"/>
  <c r="E42" i="172"/>
  <c r="E43" i="172"/>
  <c r="E37" i="172"/>
  <c r="E44" i="172"/>
  <c r="J52" i="171"/>
  <c r="E23" i="182"/>
  <c r="G35" i="182"/>
  <c r="I5" i="171"/>
  <c r="G35" i="171"/>
  <c r="J36" i="171"/>
  <c r="L36" i="171"/>
  <c r="M54" i="171"/>
  <c r="O35" i="171"/>
  <c r="E47" i="171"/>
  <c r="M49" i="171"/>
  <c r="J51" i="171"/>
  <c r="C53" i="171"/>
  <c r="C55" i="171"/>
  <c r="I54" i="21"/>
  <c r="F23" i="175"/>
  <c r="E71" i="175"/>
  <c r="E107" i="175"/>
  <c r="F14" i="167"/>
  <c r="N14" i="167"/>
  <c r="E29" i="167"/>
  <c r="M29" i="167"/>
  <c r="G36" i="167"/>
  <c r="K32" i="176"/>
  <c r="J35" i="176"/>
  <c r="I44" i="176"/>
  <c r="C30" i="176"/>
  <c r="G38" i="176"/>
  <c r="D5" i="177"/>
  <c r="J14" i="177"/>
  <c r="G29" i="177"/>
  <c r="F35" i="177"/>
  <c r="J55" i="177"/>
  <c r="K30" i="177"/>
  <c r="K37" i="177"/>
  <c r="G49" i="177"/>
  <c r="I55" i="177"/>
  <c r="H102" i="178"/>
  <c r="H105" i="178"/>
  <c r="J5" i="180"/>
  <c r="F6" i="180"/>
  <c r="N6" i="180"/>
  <c r="J14" i="180"/>
  <c r="J35" i="180"/>
  <c r="F39" i="180"/>
  <c r="H23" i="182"/>
  <c r="H42" i="182"/>
  <c r="D5" i="183"/>
  <c r="D35" i="183"/>
  <c r="D36" i="183"/>
  <c r="J71" i="183"/>
  <c r="G86" i="183"/>
  <c r="F92" i="183"/>
  <c r="E93" i="183"/>
  <c r="D102" i="183"/>
  <c r="K107" i="183"/>
  <c r="J111" i="183"/>
  <c r="I45" i="172"/>
  <c r="I46" i="172"/>
  <c r="I47" i="172"/>
  <c r="I49" i="172"/>
  <c r="I48" i="172"/>
  <c r="I58" i="172"/>
  <c r="I59" i="172"/>
  <c r="I60" i="172"/>
  <c r="I61" i="172"/>
  <c r="I62" i="172"/>
  <c r="D81" i="172"/>
  <c r="D77" i="172"/>
  <c r="D73" i="172"/>
  <c r="D69" i="172"/>
  <c r="D82" i="172"/>
  <c r="D78" i="172"/>
  <c r="D74" i="172"/>
  <c r="D70" i="172"/>
  <c r="D83" i="172"/>
  <c r="D79" i="172"/>
  <c r="D75" i="172"/>
  <c r="D71" i="172"/>
  <c r="D72" i="172"/>
  <c r="D80" i="172"/>
  <c r="D76" i="172"/>
  <c r="G58" i="172"/>
  <c r="G62" i="172"/>
  <c r="G59" i="172"/>
  <c r="G60" i="172"/>
  <c r="G61" i="172"/>
  <c r="G45" i="172"/>
  <c r="G48" i="172"/>
  <c r="G49" i="172"/>
  <c r="G47" i="172"/>
  <c r="G46" i="172"/>
  <c r="J5" i="171"/>
  <c r="G6" i="171"/>
  <c r="H35" i="171"/>
  <c r="E54" i="171"/>
  <c r="O45" i="171"/>
  <c r="J14" i="78"/>
  <c r="J54" i="78"/>
  <c r="F107" i="78"/>
  <c r="J35" i="21"/>
  <c r="J45" i="21"/>
  <c r="J50" i="21"/>
  <c r="J54" i="21"/>
  <c r="E45" i="175"/>
  <c r="G71" i="175"/>
  <c r="L38" i="167"/>
  <c r="E23" i="176"/>
  <c r="D34" i="176"/>
  <c r="J44" i="176"/>
  <c r="E30" i="176"/>
  <c r="I39" i="176"/>
  <c r="C48" i="176"/>
  <c r="H29" i="177"/>
  <c r="G35" i="177"/>
  <c r="F36" i="177"/>
  <c r="E45" i="177"/>
  <c r="D50" i="177"/>
  <c r="H32" i="177"/>
  <c r="J38" i="177"/>
  <c r="H49" i="177"/>
  <c r="G71" i="178"/>
  <c r="E80" i="178"/>
  <c r="J93" i="178"/>
  <c r="H107" i="178"/>
  <c r="G111" i="178"/>
  <c r="G106" i="178"/>
  <c r="K5" i="180"/>
  <c r="K14" i="180"/>
  <c r="K23" i="180"/>
  <c r="K35" i="180"/>
  <c r="G39" i="180"/>
  <c r="O37" i="180"/>
  <c r="K49" i="180"/>
  <c r="K55" i="180"/>
  <c r="J6" i="182"/>
  <c r="K111" i="183"/>
  <c r="F54" i="172"/>
  <c r="F55" i="172"/>
  <c r="F56" i="172"/>
  <c r="F57" i="172"/>
  <c r="G36" i="172"/>
  <c r="G40" i="172"/>
  <c r="G41" i="172"/>
  <c r="G42" i="172"/>
  <c r="G43" i="172"/>
  <c r="G44" i="172"/>
  <c r="G37" i="172"/>
  <c r="G38" i="172"/>
  <c r="G39" i="172"/>
  <c r="E58" i="172"/>
  <c r="E61" i="172"/>
  <c r="E62" i="172"/>
  <c r="E59" i="172"/>
  <c r="E60" i="172"/>
  <c r="H45" i="172"/>
  <c r="H49" i="172"/>
  <c r="H48" i="172"/>
  <c r="H46" i="172"/>
  <c r="H47" i="172"/>
  <c r="I54" i="172"/>
  <c r="I55" i="172"/>
  <c r="I57" i="172"/>
  <c r="I56" i="172"/>
  <c r="I14" i="182"/>
  <c r="F62" i="175"/>
  <c r="G111" i="175"/>
  <c r="C56" i="167"/>
  <c r="K37" i="176"/>
  <c r="J49" i="176"/>
  <c r="F31" i="176"/>
  <c r="K40" i="176"/>
  <c r="C49" i="176"/>
  <c r="G33" i="177"/>
  <c r="I39" i="177"/>
  <c r="C46" i="177"/>
  <c r="F80" i="178"/>
  <c r="I107" i="178"/>
  <c r="L5" i="180"/>
  <c r="L14" i="180"/>
  <c r="L35" i="180"/>
  <c r="H39" i="180"/>
  <c r="L56" i="180"/>
  <c r="I46" i="182"/>
  <c r="F102" i="183"/>
  <c r="E107" i="183"/>
  <c r="D111" i="183"/>
  <c r="F58" i="172"/>
  <c r="F62" i="172"/>
  <c r="F59" i="172"/>
  <c r="F61" i="172"/>
  <c r="F60" i="172"/>
  <c r="H36" i="172"/>
  <c r="H41" i="172"/>
  <c r="H42" i="172"/>
  <c r="H43" i="172"/>
  <c r="H44" i="172"/>
  <c r="H40" i="172"/>
  <c r="H37" i="172"/>
  <c r="H38" i="172"/>
  <c r="H39" i="172"/>
  <c r="G50" i="172"/>
  <c r="G51" i="172"/>
  <c r="G52" i="172"/>
  <c r="G53" i="172"/>
  <c r="C51" i="171"/>
  <c r="K36" i="177"/>
  <c r="L41" i="180"/>
  <c r="H6" i="171"/>
  <c r="I35" i="171"/>
  <c r="F36" i="171"/>
  <c r="N36" i="171"/>
  <c r="K45" i="171"/>
  <c r="H50" i="171"/>
  <c r="O54" i="171"/>
  <c r="M47" i="171"/>
  <c r="J53" i="171"/>
  <c r="L5" i="171"/>
  <c r="J35" i="171"/>
  <c r="G36" i="171"/>
  <c r="L45" i="171"/>
  <c r="O5" i="171"/>
  <c r="J37" i="171"/>
  <c r="J41" i="171"/>
  <c r="F168" i="175"/>
  <c r="D39" i="176"/>
  <c r="K49" i="176"/>
  <c r="J51" i="176"/>
  <c r="F32" i="176"/>
  <c r="C42" i="176"/>
  <c r="J29" i="177"/>
  <c r="H36" i="177"/>
  <c r="H13" i="177"/>
  <c r="H33" i="177"/>
  <c r="H40" i="177"/>
  <c r="J46" i="177"/>
  <c r="G102" i="178"/>
  <c r="I111" i="178"/>
  <c r="E5" i="180"/>
  <c r="M5" i="180"/>
  <c r="E35" i="180"/>
  <c r="M35" i="180"/>
  <c r="I39" i="180"/>
  <c r="E47" i="180"/>
  <c r="M49" i="180"/>
  <c r="I53" i="180"/>
  <c r="M55" i="180"/>
  <c r="E14" i="182"/>
  <c r="H29" i="182"/>
  <c r="G5" i="183"/>
  <c r="G23" i="183"/>
  <c r="G62" i="183"/>
  <c r="I92" i="183"/>
  <c r="H93" i="183"/>
  <c r="G102" i="183"/>
  <c r="F107" i="183"/>
  <c r="E111" i="183"/>
  <c r="D50" i="172"/>
  <c r="D53" i="172"/>
  <c r="D52" i="172"/>
  <c r="D51" i="172"/>
  <c r="D36" i="172"/>
  <c r="D37" i="172"/>
  <c r="D44" i="172"/>
  <c r="D38" i="172"/>
  <c r="D39" i="172"/>
  <c r="D40" i="172"/>
  <c r="D41" i="172"/>
  <c r="D42" i="172"/>
  <c r="D43" i="172"/>
  <c r="G27" i="172"/>
  <c r="E45" i="172"/>
  <c r="E46" i="172"/>
  <c r="E47" i="172"/>
  <c r="E48" i="172"/>
  <c r="E49" i="172"/>
  <c r="J14" i="167"/>
  <c r="J54" i="167"/>
  <c r="I36" i="177"/>
  <c r="H45" i="177"/>
  <c r="F34" i="177"/>
  <c r="F42" i="177"/>
  <c r="K46" i="177"/>
  <c r="D52" i="177"/>
  <c r="H80" i="178"/>
  <c r="E93" i="178"/>
  <c r="K107" i="178"/>
  <c r="J111" i="178"/>
  <c r="F5" i="180"/>
  <c r="N5" i="180"/>
  <c r="N23" i="180"/>
  <c r="F35" i="180"/>
  <c r="N35" i="180"/>
  <c r="J39" i="180"/>
  <c r="F48" i="180"/>
  <c r="N46" i="180"/>
  <c r="J52" i="180"/>
  <c r="F14" i="182"/>
  <c r="I29" i="182"/>
  <c r="F71" i="183"/>
  <c r="J92" i="183"/>
  <c r="I93" i="183"/>
  <c r="H102" i="183"/>
  <c r="G107" i="183"/>
  <c r="F111" i="183"/>
  <c r="D54" i="172"/>
  <c r="D55" i="172"/>
  <c r="D56" i="172"/>
  <c r="D57" i="172"/>
  <c r="D45" i="172"/>
  <c r="D46" i="172"/>
  <c r="D47" i="172"/>
  <c r="D48" i="172"/>
  <c r="D49" i="172"/>
  <c r="D36" i="177"/>
  <c r="D44" i="177"/>
  <c r="J47" i="177"/>
  <c r="L52" i="180"/>
  <c r="K35" i="171"/>
  <c r="L35" i="171"/>
  <c r="J54" i="171"/>
  <c r="F5" i="21"/>
  <c r="F29" i="21"/>
  <c r="F35" i="21"/>
  <c r="F36" i="21"/>
  <c r="F45" i="21"/>
  <c r="F50" i="21"/>
  <c r="F54" i="21"/>
  <c r="E5" i="175"/>
  <c r="F35" i="175"/>
  <c r="E80" i="175"/>
  <c r="F119" i="175"/>
  <c r="E259" i="175"/>
  <c r="J29" i="167"/>
  <c r="K54" i="167"/>
  <c r="E5" i="176"/>
  <c r="H33" i="176"/>
  <c r="G35" i="176"/>
  <c r="F38" i="176"/>
  <c r="E57" i="176"/>
  <c r="I52" i="176"/>
  <c r="G14" i="177"/>
  <c r="D29" i="177"/>
  <c r="K35" i="177"/>
  <c r="J36" i="177"/>
  <c r="I45" i="177"/>
  <c r="H50" i="177"/>
  <c r="G55" i="177"/>
  <c r="E43" i="177"/>
  <c r="I47" i="177"/>
  <c r="D53" i="177"/>
  <c r="I80" i="178"/>
  <c r="D107" i="178"/>
  <c r="K111" i="178"/>
  <c r="G5" i="180"/>
  <c r="O5" i="180"/>
  <c r="K6" i="180"/>
  <c r="G14" i="180"/>
  <c r="O14" i="180"/>
  <c r="G23" i="180"/>
  <c r="K31" i="180"/>
  <c r="G35" i="180"/>
  <c r="O35" i="180"/>
  <c r="K53" i="180"/>
  <c r="O55" i="180"/>
  <c r="G14" i="182"/>
  <c r="I102" i="183"/>
  <c r="H107" i="183"/>
  <c r="G111" i="183"/>
  <c r="H63" i="172"/>
  <c r="H64" i="172"/>
  <c r="H65" i="172"/>
  <c r="H66" i="172"/>
  <c r="H67" i="172"/>
  <c r="H68" i="172"/>
  <c r="I50" i="172"/>
  <c r="I51" i="172"/>
  <c r="I52" i="172"/>
  <c r="I53" i="172"/>
  <c r="H58" i="172"/>
  <c r="H59" i="172"/>
  <c r="H60" i="172"/>
  <c r="H61" i="172"/>
  <c r="H62" i="172"/>
  <c r="H54" i="172"/>
  <c r="H57" i="172"/>
  <c r="H55" i="172"/>
  <c r="H56" i="172"/>
  <c r="D29" i="172"/>
  <c r="D30" i="172"/>
  <c r="D31" i="172"/>
  <c r="D32" i="172"/>
  <c r="D33" i="172"/>
  <c r="D34" i="172"/>
  <c r="D14" i="172"/>
  <c r="D15" i="172"/>
  <c r="D16" i="172"/>
  <c r="D23" i="172"/>
  <c r="D27" i="172"/>
  <c r="D25" i="172"/>
  <c r="D24" i="172"/>
  <c r="D26" i="172"/>
  <c r="D6" i="172"/>
  <c r="D11" i="172"/>
  <c r="D9" i="172"/>
  <c r="D12" i="172"/>
  <c r="D13" i="172"/>
  <c r="D7" i="172"/>
  <c r="D8" i="172"/>
  <c r="D10" i="172"/>
  <c r="L37" i="171"/>
  <c r="H38" i="171"/>
  <c r="L39" i="171"/>
  <c r="H40" i="171"/>
  <c r="L41" i="171"/>
  <c r="H42" i="171"/>
  <c r="L43" i="171"/>
  <c r="H44" i="171"/>
  <c r="H46" i="171"/>
  <c r="L47" i="171"/>
  <c r="H48" i="171"/>
  <c r="L49" i="171"/>
  <c r="H52" i="171"/>
  <c r="L55" i="171"/>
  <c r="H56" i="171"/>
  <c r="L57" i="171"/>
  <c r="E5" i="78"/>
  <c r="E45" i="78"/>
  <c r="I54" i="78"/>
  <c r="G62" i="78"/>
  <c r="E63" i="78"/>
  <c r="I71" i="78"/>
  <c r="E86" i="78"/>
  <c r="I92" i="78"/>
  <c r="G102" i="78"/>
  <c r="E107" i="78"/>
  <c r="G5" i="175"/>
  <c r="G35" i="175"/>
  <c r="G54" i="175"/>
  <c r="F71" i="175"/>
  <c r="F111" i="175"/>
  <c r="G119" i="175"/>
  <c r="C137" i="175"/>
  <c r="C139" i="175"/>
  <c r="E168" i="175"/>
  <c r="C207" i="175"/>
  <c r="C215" i="175"/>
  <c r="C210" i="175"/>
  <c r="C213" i="175"/>
  <c r="C208" i="175"/>
  <c r="C211" i="175"/>
  <c r="C214" i="175"/>
  <c r="C212" i="175"/>
  <c r="F233" i="175"/>
  <c r="C242" i="175"/>
  <c r="C244" i="175"/>
  <c r="G263" i="175"/>
  <c r="F377" i="175"/>
  <c r="E55" i="171"/>
  <c r="C120" i="175"/>
  <c r="C123" i="175"/>
  <c r="C126" i="175"/>
  <c r="C121" i="175"/>
  <c r="C124" i="175"/>
  <c r="C127" i="175"/>
  <c r="C125" i="175"/>
  <c r="F129" i="175"/>
  <c r="F130" i="175"/>
  <c r="G146" i="175"/>
  <c r="G144" i="175"/>
  <c r="G147" i="175"/>
  <c r="G145" i="175"/>
  <c r="E186" i="175"/>
  <c r="E187" i="175"/>
  <c r="C194" i="175"/>
  <c r="C198" i="175"/>
  <c r="C196" i="175"/>
  <c r="C197" i="175"/>
  <c r="C195" i="175"/>
  <c r="F205" i="175"/>
  <c r="G219" i="175"/>
  <c r="G217" i="175"/>
  <c r="G220" i="175"/>
  <c r="G218" i="175"/>
  <c r="E227" i="175"/>
  <c r="E228" i="175"/>
  <c r="E226" i="175"/>
  <c r="E260" i="175"/>
  <c r="E258" i="175"/>
  <c r="C264" i="175"/>
  <c r="C272" i="175"/>
  <c r="C270" i="175"/>
  <c r="C265" i="175"/>
  <c r="C271" i="175"/>
  <c r="C269" i="175"/>
  <c r="C268" i="175"/>
  <c r="C267" i="175"/>
  <c r="C266" i="175"/>
  <c r="C302" i="175"/>
  <c r="C306" i="175"/>
  <c r="C307" i="175"/>
  <c r="C305" i="175"/>
  <c r="C304" i="175"/>
  <c r="C303" i="175"/>
  <c r="C339" i="175"/>
  <c r="C342" i="175"/>
  <c r="C340" i="175"/>
  <c r="C341" i="175"/>
  <c r="C122" i="175"/>
  <c r="N39" i="171"/>
  <c r="E6" i="175"/>
  <c r="E29" i="175"/>
  <c r="E36" i="175"/>
  <c r="E50" i="175"/>
  <c r="E63" i="175"/>
  <c r="E69" i="175"/>
  <c r="C177" i="175"/>
  <c r="C182" i="175"/>
  <c r="C180" i="175"/>
  <c r="C183" i="175"/>
  <c r="C178" i="175"/>
  <c r="C181" i="175"/>
  <c r="C179" i="175"/>
  <c r="C221" i="175"/>
  <c r="C223" i="175"/>
  <c r="C224" i="175"/>
  <c r="C222" i="175"/>
  <c r="G233" i="175"/>
  <c r="C251" i="175"/>
  <c r="C253" i="175"/>
  <c r="C254" i="175"/>
  <c r="C255" i="175"/>
  <c r="C252" i="175"/>
  <c r="G320" i="175"/>
  <c r="C184" i="175"/>
  <c r="C243" i="175"/>
  <c r="E51" i="171"/>
  <c r="M51" i="171"/>
  <c r="E53" i="171"/>
  <c r="E57" i="171"/>
  <c r="F5" i="171"/>
  <c r="F37" i="171"/>
  <c r="J38" i="171"/>
  <c r="J40" i="171"/>
  <c r="N41" i="171"/>
  <c r="F43" i="171"/>
  <c r="J44" i="171"/>
  <c r="F47" i="171"/>
  <c r="J48" i="171"/>
  <c r="F55" i="171"/>
  <c r="J56" i="171"/>
  <c r="F57" i="171"/>
  <c r="N57" i="171"/>
  <c r="O46" i="171"/>
  <c r="C36" i="171"/>
  <c r="G37" i="171"/>
  <c r="C38" i="171"/>
  <c r="K38" i="171"/>
  <c r="G39" i="171"/>
  <c r="C40" i="171"/>
  <c r="K40" i="171"/>
  <c r="G41" i="171"/>
  <c r="C42" i="171"/>
  <c r="K42" i="171"/>
  <c r="G43" i="171"/>
  <c r="C44" i="171"/>
  <c r="K44" i="171"/>
  <c r="C46" i="171"/>
  <c r="K46" i="171"/>
  <c r="G47" i="171"/>
  <c r="C48" i="171"/>
  <c r="K48" i="171"/>
  <c r="G49" i="171"/>
  <c r="G51" i="171"/>
  <c r="C52" i="171"/>
  <c r="K52" i="171"/>
  <c r="G53" i="171"/>
  <c r="G55" i="171"/>
  <c r="C56" i="171"/>
  <c r="K56" i="171"/>
  <c r="G57" i="171"/>
  <c r="O47" i="171"/>
  <c r="O55" i="171"/>
  <c r="D54" i="78"/>
  <c r="L54" i="78"/>
  <c r="K109" i="78"/>
  <c r="K54" i="21"/>
  <c r="F36" i="175"/>
  <c r="E92" i="175"/>
  <c r="F107" i="175"/>
  <c r="C131" i="175"/>
  <c r="E164" i="175"/>
  <c r="C234" i="175"/>
  <c r="C237" i="175"/>
  <c r="C240" i="175"/>
  <c r="C238" i="175"/>
  <c r="C235" i="175"/>
  <c r="C239" i="175"/>
  <c r="C241" i="175"/>
  <c r="C236" i="175"/>
  <c r="F290" i="175"/>
  <c r="G148" i="175"/>
  <c r="O29" i="171"/>
  <c r="M53" i="171"/>
  <c r="M55" i="171"/>
  <c r="M57" i="171"/>
  <c r="G29" i="171"/>
  <c r="C21" i="171"/>
  <c r="H37" i="171"/>
  <c r="L38" i="171"/>
  <c r="H39" i="171"/>
  <c r="L40" i="171"/>
  <c r="H41" i="171"/>
  <c r="L42" i="171"/>
  <c r="H43" i="171"/>
  <c r="L44" i="171"/>
  <c r="L46" i="171"/>
  <c r="H47" i="171"/>
  <c r="L48" i="171"/>
  <c r="H49" i="171"/>
  <c r="H51" i="171"/>
  <c r="H53" i="171"/>
  <c r="H55" i="171"/>
  <c r="L56" i="171"/>
  <c r="H57" i="171"/>
  <c r="O48" i="171"/>
  <c r="O56" i="171"/>
  <c r="I5" i="78"/>
  <c r="E54" i="78"/>
  <c r="E93" i="78"/>
  <c r="I29" i="21"/>
  <c r="J36" i="21"/>
  <c r="I45" i="21"/>
  <c r="E320" i="175"/>
  <c r="G347" i="175"/>
  <c r="G290" i="175"/>
  <c r="G377" i="175"/>
  <c r="F347" i="175"/>
  <c r="E377" i="175"/>
  <c r="F320" i="175"/>
  <c r="E290" i="175"/>
  <c r="G6" i="175"/>
  <c r="G29" i="175"/>
  <c r="G36" i="175"/>
  <c r="G50" i="175"/>
  <c r="E62" i="175"/>
  <c r="C86" i="175"/>
  <c r="C88" i="175"/>
  <c r="F92" i="175"/>
  <c r="G107" i="175"/>
  <c r="G137" i="175"/>
  <c r="E149" i="175"/>
  <c r="C188" i="175"/>
  <c r="C190" i="175"/>
  <c r="C193" i="175"/>
  <c r="C191" i="175"/>
  <c r="C189" i="175"/>
  <c r="E347" i="175"/>
  <c r="E154" i="175"/>
  <c r="N5" i="171"/>
  <c r="N37" i="171"/>
  <c r="F39" i="171"/>
  <c r="F41" i="171"/>
  <c r="J42" i="171"/>
  <c r="N43" i="171"/>
  <c r="J46" i="171"/>
  <c r="N47" i="171"/>
  <c r="F49" i="171"/>
  <c r="N55" i="171"/>
  <c r="H29" i="171"/>
  <c r="L30" i="171"/>
  <c r="I37" i="171"/>
  <c r="E38" i="171"/>
  <c r="M38" i="171"/>
  <c r="I39" i="171"/>
  <c r="E40" i="171"/>
  <c r="M40" i="171"/>
  <c r="I41" i="171"/>
  <c r="E42" i="171"/>
  <c r="M42" i="171"/>
  <c r="I43" i="171"/>
  <c r="E44" i="171"/>
  <c r="M44" i="171"/>
  <c r="E46" i="171"/>
  <c r="M46" i="171"/>
  <c r="I47" i="171"/>
  <c r="E48" i="171"/>
  <c r="M48" i="171"/>
  <c r="I49" i="171"/>
  <c r="I51" i="171"/>
  <c r="E52" i="171"/>
  <c r="M52" i="171"/>
  <c r="I53" i="171"/>
  <c r="E56" i="171"/>
  <c r="M56" i="171"/>
  <c r="O49" i="171"/>
  <c r="O57" i="171"/>
  <c r="F54" i="78"/>
  <c r="D62" i="78"/>
  <c r="G92" i="175"/>
  <c r="E102" i="175"/>
  <c r="E119" i="175"/>
  <c r="C143" i="175"/>
  <c r="C145" i="175"/>
  <c r="C148" i="175"/>
  <c r="C146" i="175"/>
  <c r="C147" i="175"/>
  <c r="F149" i="175"/>
  <c r="G164" i="175"/>
  <c r="E206" i="175"/>
  <c r="C216" i="175"/>
  <c r="C218" i="175"/>
  <c r="C219" i="175"/>
  <c r="C220" i="175"/>
  <c r="C245" i="175"/>
  <c r="C248" i="175"/>
  <c r="C246" i="175"/>
  <c r="C250" i="175"/>
  <c r="C247" i="175"/>
  <c r="C249" i="175"/>
  <c r="C273" i="175"/>
  <c r="C275" i="175"/>
  <c r="C274" i="175"/>
  <c r="C277" i="175"/>
  <c r="F202" i="175"/>
  <c r="C276" i="175"/>
  <c r="C34" i="171"/>
  <c r="F42" i="171"/>
  <c r="C128" i="175"/>
  <c r="C129" i="175"/>
  <c r="G149" i="175"/>
  <c r="E159" i="175"/>
  <c r="E176" i="175"/>
  <c r="C200" i="175"/>
  <c r="C202" i="175"/>
  <c r="C205" i="175"/>
  <c r="C203" i="175"/>
  <c r="C204" i="175"/>
  <c r="F206" i="175"/>
  <c r="E263" i="175"/>
  <c r="C371" i="175"/>
  <c r="C374" i="175"/>
  <c r="C375" i="175"/>
  <c r="C373" i="175"/>
  <c r="C372" i="175"/>
  <c r="C130" i="175"/>
  <c r="C217" i="175"/>
  <c r="F38" i="171"/>
  <c r="N38" i="171"/>
  <c r="F40" i="171"/>
  <c r="N40" i="171"/>
  <c r="N42" i="171"/>
  <c r="F44" i="171"/>
  <c r="N44" i="171"/>
  <c r="J55" i="171"/>
  <c r="J57" i="171"/>
  <c r="O34" i="171"/>
  <c r="C35" i="171"/>
  <c r="C37" i="171"/>
  <c r="K37" i="171"/>
  <c r="G38" i="171"/>
  <c r="C39" i="171"/>
  <c r="K39" i="171"/>
  <c r="G40" i="171"/>
  <c r="C41" i="171"/>
  <c r="K41" i="171"/>
  <c r="G42" i="171"/>
  <c r="C43" i="171"/>
  <c r="K43" i="171"/>
  <c r="G44" i="171"/>
  <c r="G46" i="171"/>
  <c r="C47" i="171"/>
  <c r="K47" i="171"/>
  <c r="G48" i="171"/>
  <c r="C49" i="171"/>
  <c r="K49" i="171"/>
  <c r="K55" i="171"/>
  <c r="K57" i="171"/>
  <c r="G62" i="175"/>
  <c r="F91" i="175"/>
  <c r="E111" i="175"/>
  <c r="C150" i="175"/>
  <c r="C156" i="175"/>
  <c r="F159" i="175"/>
  <c r="F176" i="175"/>
  <c r="C185" i="175"/>
  <c r="C186" i="175"/>
  <c r="C187" i="175"/>
  <c r="G206" i="175"/>
  <c r="C225" i="175"/>
  <c r="C226" i="175"/>
  <c r="C227" i="175"/>
  <c r="C228" i="175"/>
  <c r="E233" i="175"/>
  <c r="C257" i="175"/>
  <c r="C262" i="175"/>
  <c r="C259" i="175"/>
  <c r="C258" i="175"/>
  <c r="C261" i="175"/>
  <c r="F263" i="175"/>
  <c r="C299" i="175"/>
  <c r="C300" i="175"/>
  <c r="C301" i="175"/>
  <c r="C192" i="175"/>
  <c r="C314" i="175"/>
  <c r="C317" i="175"/>
  <c r="C315" i="175"/>
  <c r="C318" i="175"/>
  <c r="C316" i="175"/>
  <c r="C387" i="175"/>
  <c r="C390" i="175"/>
  <c r="J36" i="167"/>
  <c r="J44" i="167"/>
  <c r="C321" i="175"/>
  <c r="C325" i="175"/>
  <c r="C323" i="175"/>
  <c r="C326" i="175"/>
  <c r="C329" i="175"/>
  <c r="C324" i="175"/>
  <c r="C356" i="175"/>
  <c r="C357" i="175"/>
  <c r="C396" i="175"/>
  <c r="C398" i="175"/>
  <c r="C397" i="175"/>
  <c r="C399" i="175"/>
  <c r="C283" i="175"/>
  <c r="C358" i="175"/>
  <c r="C388" i="175"/>
  <c r="C278" i="175"/>
  <c r="C280" i="175"/>
  <c r="C281" i="175"/>
  <c r="C279" i="175"/>
  <c r="C308" i="175"/>
  <c r="C309" i="175"/>
  <c r="C312" i="175"/>
  <c r="C378" i="175"/>
  <c r="C379" i="175"/>
  <c r="C382" i="175"/>
  <c r="C385" i="175"/>
  <c r="C383" i="175"/>
  <c r="C381" i="175"/>
  <c r="C327" i="175"/>
  <c r="C291" i="175"/>
  <c r="C292" i="175"/>
  <c r="C298" i="175"/>
  <c r="C293" i="175"/>
  <c r="C335" i="175"/>
  <c r="C337" i="175"/>
  <c r="C338" i="175"/>
  <c r="C336" i="175"/>
  <c r="C365" i="175"/>
  <c r="C368" i="175"/>
  <c r="C366" i="175"/>
  <c r="C369" i="175"/>
  <c r="C367" i="175"/>
  <c r="C294" i="175"/>
  <c r="C310" i="175"/>
  <c r="C319" i="175"/>
  <c r="C328" i="175"/>
  <c r="C384" i="175"/>
  <c r="C389" i="175"/>
  <c r="C348" i="175"/>
  <c r="C354" i="175"/>
  <c r="C349" i="175"/>
  <c r="C352" i="175"/>
  <c r="C350" i="175"/>
  <c r="C392" i="175"/>
  <c r="C395" i="175"/>
  <c r="C394" i="175"/>
  <c r="C284" i="175"/>
  <c r="C355" i="175"/>
  <c r="C295" i="175"/>
  <c r="C311" i="175"/>
  <c r="C330" i="175"/>
  <c r="C334" i="175"/>
  <c r="C332" i="175"/>
  <c r="C333" i="175"/>
  <c r="C331" i="175"/>
  <c r="C359" i="175"/>
  <c r="C362" i="175"/>
  <c r="C364" i="175"/>
  <c r="C363" i="175"/>
  <c r="C361" i="175"/>
  <c r="C285" i="175"/>
  <c r="C351" i="175"/>
  <c r="C380" i="175"/>
  <c r="C386" i="175"/>
  <c r="C391" i="175"/>
  <c r="I50" i="176"/>
  <c r="L50" i="167"/>
  <c r="H5" i="167"/>
  <c r="D8" i="176"/>
  <c r="C14" i="176"/>
  <c r="C15" i="176"/>
  <c r="K15" i="176"/>
  <c r="F6" i="176"/>
  <c r="C6" i="176"/>
  <c r="C9" i="176"/>
  <c r="G32" i="176"/>
  <c r="E37" i="176"/>
  <c r="E42" i="176"/>
  <c r="D46" i="176"/>
  <c r="C50" i="176"/>
  <c r="C52" i="176"/>
  <c r="K52" i="176"/>
  <c r="J56" i="176"/>
  <c r="E13" i="176"/>
  <c r="G27" i="176"/>
  <c r="D37" i="176"/>
  <c r="G39" i="176"/>
  <c r="I40" i="176"/>
  <c r="K41" i="176"/>
  <c r="C43" i="176"/>
  <c r="E44" i="176"/>
  <c r="F51" i="176"/>
  <c r="H52" i="176"/>
  <c r="I53" i="176"/>
  <c r="D56" i="176"/>
  <c r="E6" i="177"/>
  <c r="E8" i="177"/>
  <c r="C19" i="177"/>
  <c r="C18" i="177"/>
  <c r="J27" i="177"/>
  <c r="I29" i="177"/>
  <c r="I34" i="177"/>
  <c r="I33" i="177"/>
  <c r="I32" i="177"/>
  <c r="I30" i="177"/>
  <c r="G36" i="177"/>
  <c r="G39" i="177"/>
  <c r="G38" i="177"/>
  <c r="G37" i="177"/>
  <c r="G44" i="177"/>
  <c r="G43" i="177"/>
  <c r="G42" i="177"/>
  <c r="G40" i="177"/>
  <c r="F45" i="177"/>
  <c r="F48" i="177"/>
  <c r="F47" i="177"/>
  <c r="F46" i="177"/>
  <c r="F49" i="177"/>
  <c r="E50" i="177"/>
  <c r="E53" i="177"/>
  <c r="E52" i="177"/>
  <c r="D56" i="177"/>
  <c r="D55" i="177"/>
  <c r="D57" i="177"/>
  <c r="E51" i="177"/>
  <c r="I23" i="176"/>
  <c r="I25" i="176"/>
  <c r="I27" i="176"/>
  <c r="H34" i="176"/>
  <c r="H31" i="176"/>
  <c r="F44" i="176"/>
  <c r="F41" i="176"/>
  <c r="D50" i="176"/>
  <c r="D51" i="176"/>
  <c r="C54" i="176"/>
  <c r="C55" i="176"/>
  <c r="K55" i="176"/>
  <c r="H32" i="176"/>
  <c r="F37" i="176"/>
  <c r="D55" i="176"/>
  <c r="E56" i="176"/>
  <c r="G57" i="176"/>
  <c r="F6" i="177"/>
  <c r="F7" i="177"/>
  <c r="E14" i="177"/>
  <c r="E16" i="177"/>
  <c r="C23" i="177"/>
  <c r="C27" i="177"/>
  <c r="C26" i="177"/>
  <c r="K36" i="167"/>
  <c r="E50" i="167"/>
  <c r="M50" i="167"/>
  <c r="C42" i="167"/>
  <c r="F5" i="176"/>
  <c r="E6" i="176"/>
  <c r="J23" i="176"/>
  <c r="I33" i="176"/>
  <c r="I30" i="176"/>
  <c r="G43" i="176"/>
  <c r="G40" i="176"/>
  <c r="F49" i="176"/>
  <c r="E50" i="176"/>
  <c r="E53" i="176"/>
  <c r="I9" i="176"/>
  <c r="E15" i="176"/>
  <c r="F30" i="176"/>
  <c r="G31" i="176"/>
  <c r="I32" i="176"/>
  <c r="K33" i="176"/>
  <c r="G37" i="176"/>
  <c r="H38" i="176"/>
  <c r="J39" i="176"/>
  <c r="C41" i="176"/>
  <c r="D42" i="176"/>
  <c r="F43" i="176"/>
  <c r="K46" i="176"/>
  <c r="D48" i="176"/>
  <c r="E49" i="176"/>
  <c r="I51" i="176"/>
  <c r="J52" i="176"/>
  <c r="E55" i="176"/>
  <c r="F56" i="176"/>
  <c r="H57" i="176"/>
  <c r="H5" i="177"/>
  <c r="L36" i="167"/>
  <c r="G5" i="176"/>
  <c r="K23" i="176"/>
  <c r="J32" i="176"/>
  <c r="H42" i="176"/>
  <c r="H39" i="176"/>
  <c r="G48" i="176"/>
  <c r="F50" i="176"/>
  <c r="F52" i="176"/>
  <c r="K9" i="176"/>
  <c r="J24" i="176"/>
  <c r="G30" i="176"/>
  <c r="I31" i="176"/>
  <c r="H37" i="176"/>
  <c r="J38" i="176"/>
  <c r="D41" i="176"/>
  <c r="F42" i="176"/>
  <c r="H43" i="176"/>
  <c r="D47" i="176"/>
  <c r="E48" i="176"/>
  <c r="G49" i="176"/>
  <c r="C53" i="176"/>
  <c r="J57" i="176"/>
  <c r="I5" i="177"/>
  <c r="I31" i="177"/>
  <c r="E36" i="167"/>
  <c r="M36" i="167"/>
  <c r="L54" i="167"/>
  <c r="F51" i="167"/>
  <c r="H5" i="176"/>
  <c r="G6" i="176"/>
  <c r="D23" i="176"/>
  <c r="C29" i="176"/>
  <c r="C31" i="176"/>
  <c r="K31" i="176"/>
  <c r="I41" i="176"/>
  <c r="I38" i="176"/>
  <c r="H47" i="176"/>
  <c r="G50" i="176"/>
  <c r="G51" i="176"/>
  <c r="F57" i="176"/>
  <c r="H10" i="176"/>
  <c r="D16" i="176"/>
  <c r="C25" i="176"/>
  <c r="H30" i="176"/>
  <c r="J31" i="176"/>
  <c r="C33" i="176"/>
  <c r="I37" i="176"/>
  <c r="K38" i="176"/>
  <c r="D40" i="176"/>
  <c r="E41" i="176"/>
  <c r="G42" i="176"/>
  <c r="I43" i="176"/>
  <c r="E47" i="176"/>
  <c r="F48" i="176"/>
  <c r="H49" i="176"/>
  <c r="K51" i="176"/>
  <c r="D53" i="176"/>
  <c r="I56" i="176"/>
  <c r="K57" i="176"/>
  <c r="J5" i="177"/>
  <c r="G53" i="167"/>
  <c r="I5" i="176"/>
  <c r="H6" i="176"/>
  <c r="D30" i="176"/>
  <c r="J40" i="176"/>
  <c r="J37" i="176"/>
  <c r="I49" i="176"/>
  <c r="I46" i="176"/>
  <c r="H50" i="176"/>
  <c r="G56" i="176"/>
  <c r="C7" i="176"/>
  <c r="J10" i="176"/>
  <c r="J16" i="176"/>
  <c r="K25" i="176"/>
  <c r="J30" i="176"/>
  <c r="C32" i="176"/>
  <c r="D33" i="176"/>
  <c r="E40" i="176"/>
  <c r="G41" i="176"/>
  <c r="I42" i="176"/>
  <c r="J43" i="176"/>
  <c r="E46" i="176"/>
  <c r="F47" i="176"/>
  <c r="H48" i="176"/>
  <c r="D52" i="176"/>
  <c r="F53" i="176"/>
  <c r="K56" i="176"/>
  <c r="D25" i="177"/>
  <c r="I6" i="176"/>
  <c r="E34" i="176"/>
  <c r="C36" i="176"/>
  <c r="C39" i="176"/>
  <c r="C44" i="176"/>
  <c r="K39" i="176"/>
  <c r="K44" i="176"/>
  <c r="J48" i="176"/>
  <c r="H55" i="176"/>
  <c r="E7" i="176"/>
  <c r="F12" i="176"/>
  <c r="H26" i="176"/>
  <c r="K30" i="176"/>
  <c r="D32" i="176"/>
  <c r="E33" i="176"/>
  <c r="G34" i="176"/>
  <c r="C38" i="176"/>
  <c r="E39" i="176"/>
  <c r="F40" i="176"/>
  <c r="H41" i="176"/>
  <c r="J42" i="176"/>
  <c r="K43" i="176"/>
  <c r="F46" i="176"/>
  <c r="G47" i="176"/>
  <c r="I48" i="176"/>
  <c r="C51" i="176"/>
  <c r="E52" i="176"/>
  <c r="G53" i="176"/>
  <c r="J55" i="176"/>
  <c r="C57" i="176"/>
  <c r="K30" i="167"/>
  <c r="K5" i="176"/>
  <c r="J6" i="176"/>
  <c r="F33" i="176"/>
  <c r="D38" i="176"/>
  <c r="D43" i="176"/>
  <c r="C45" i="176"/>
  <c r="C47" i="176"/>
  <c r="K47" i="176"/>
  <c r="J50" i="176"/>
  <c r="J53" i="176"/>
  <c r="I57" i="176"/>
  <c r="K7" i="176"/>
  <c r="H12" i="176"/>
  <c r="J26" i="176"/>
  <c r="D31" i="176"/>
  <c r="E32" i="176"/>
  <c r="G33" i="176"/>
  <c r="I34" i="176"/>
  <c r="C37" i="176"/>
  <c r="E38" i="176"/>
  <c r="F39" i="176"/>
  <c r="H40" i="176"/>
  <c r="J41" i="176"/>
  <c r="K42" i="176"/>
  <c r="D44" i="176"/>
  <c r="G46" i="176"/>
  <c r="I47" i="176"/>
  <c r="K48" i="176"/>
  <c r="E51" i="176"/>
  <c r="G52" i="176"/>
  <c r="H53" i="176"/>
  <c r="C56" i="176"/>
  <c r="D57" i="176"/>
  <c r="E5" i="177"/>
  <c r="G41" i="177"/>
  <c r="D6" i="177"/>
  <c r="K14" i="177"/>
  <c r="C54" i="177"/>
  <c r="C57" i="177"/>
  <c r="C56" i="177"/>
  <c r="K54" i="177"/>
  <c r="K57" i="177"/>
  <c r="K56" i="177"/>
  <c r="I12" i="177"/>
  <c r="F24" i="177"/>
  <c r="K27" i="177"/>
  <c r="H31" i="177"/>
  <c r="G32" i="177"/>
  <c r="F33" i="177"/>
  <c r="E34" i="177"/>
  <c r="C36" i="177"/>
  <c r="J37" i="177"/>
  <c r="I38" i="177"/>
  <c r="H39" i="177"/>
  <c r="F41" i="177"/>
  <c r="E42" i="177"/>
  <c r="D43" i="177"/>
  <c r="C44" i="177"/>
  <c r="K44" i="177"/>
  <c r="I46" i="177"/>
  <c r="H47" i="177"/>
  <c r="G48" i="177"/>
  <c r="D51" i="177"/>
  <c r="C52" i="177"/>
  <c r="C53" i="177"/>
  <c r="C55" i="177"/>
  <c r="I57" i="177"/>
  <c r="J5" i="178"/>
  <c r="J62" i="178"/>
  <c r="E36" i="178"/>
  <c r="C39" i="178"/>
  <c r="C45" i="178"/>
  <c r="C49" i="178"/>
  <c r="C48" i="178"/>
  <c r="C47" i="178"/>
  <c r="C46" i="178"/>
  <c r="C50" i="178"/>
  <c r="C53" i="178"/>
  <c r="C52" i="178"/>
  <c r="C51" i="178"/>
  <c r="C54" i="178"/>
  <c r="C57" i="178"/>
  <c r="C56" i="178"/>
  <c r="C55" i="178"/>
  <c r="K62" i="178"/>
  <c r="E25" i="177"/>
  <c r="J31" i="177"/>
  <c r="G34" i="177"/>
  <c r="D37" i="177"/>
  <c r="C38" i="177"/>
  <c r="K38" i="177"/>
  <c r="J39" i="177"/>
  <c r="I40" i="177"/>
  <c r="H41" i="177"/>
  <c r="F43" i="177"/>
  <c r="E44" i="177"/>
  <c r="I48" i="177"/>
  <c r="F51" i="177"/>
  <c r="D5" i="178"/>
  <c r="D26" i="178"/>
  <c r="D36" i="178"/>
  <c r="D45" i="178"/>
  <c r="C63" i="178"/>
  <c r="C67" i="178"/>
  <c r="F14" i="177"/>
  <c r="F54" i="177"/>
  <c r="F57" i="177"/>
  <c r="D30" i="177"/>
  <c r="C31" i="177"/>
  <c r="K31" i="177"/>
  <c r="J32" i="177"/>
  <c r="H34" i="177"/>
  <c r="E37" i="177"/>
  <c r="D38" i="177"/>
  <c r="C39" i="177"/>
  <c r="K39" i="177"/>
  <c r="J40" i="177"/>
  <c r="I41" i="177"/>
  <c r="H42" i="177"/>
  <c r="F44" i="177"/>
  <c r="D46" i="177"/>
  <c r="C47" i="177"/>
  <c r="K47" i="177"/>
  <c r="J48" i="177"/>
  <c r="I49" i="177"/>
  <c r="G51" i="177"/>
  <c r="F52" i="177"/>
  <c r="F53" i="177"/>
  <c r="J56" i="177"/>
  <c r="E5" i="178"/>
  <c r="E62" i="178"/>
  <c r="G56" i="177"/>
  <c r="F15" i="177"/>
  <c r="D26" i="177"/>
  <c r="E30" i="177"/>
  <c r="D31" i="177"/>
  <c r="C32" i="177"/>
  <c r="K32" i="177"/>
  <c r="J33" i="177"/>
  <c r="F37" i="177"/>
  <c r="E38" i="177"/>
  <c r="D39" i="177"/>
  <c r="C40" i="177"/>
  <c r="K40" i="177"/>
  <c r="J41" i="177"/>
  <c r="I42" i="177"/>
  <c r="H43" i="177"/>
  <c r="E46" i="177"/>
  <c r="D47" i="177"/>
  <c r="C48" i="177"/>
  <c r="K48" i="177"/>
  <c r="J49" i="177"/>
  <c r="H51" i="177"/>
  <c r="G52" i="177"/>
  <c r="G53" i="177"/>
  <c r="F5" i="178"/>
  <c r="F6" i="178"/>
  <c r="F14" i="178"/>
  <c r="F23" i="178"/>
  <c r="F29" i="178"/>
  <c r="F35" i="178"/>
  <c r="F44" i="178"/>
  <c r="F49" i="178"/>
  <c r="F48" i="178"/>
  <c r="F47" i="178"/>
  <c r="F46" i="178"/>
  <c r="F53" i="178"/>
  <c r="F52" i="178"/>
  <c r="F51" i="178"/>
  <c r="F57" i="178"/>
  <c r="F56" i="178"/>
  <c r="F55" i="178"/>
  <c r="F62" i="178"/>
  <c r="I6" i="177"/>
  <c r="H55" i="177"/>
  <c r="D9" i="177"/>
  <c r="G15" i="177"/>
  <c r="K26" i="177"/>
  <c r="F30" i="177"/>
  <c r="E31" i="177"/>
  <c r="D32" i="177"/>
  <c r="C33" i="177"/>
  <c r="K33" i="177"/>
  <c r="J34" i="177"/>
  <c r="F38" i="177"/>
  <c r="E39" i="177"/>
  <c r="D40" i="177"/>
  <c r="C41" i="177"/>
  <c r="K41" i="177"/>
  <c r="J42" i="177"/>
  <c r="I43" i="177"/>
  <c r="H44" i="177"/>
  <c r="E47" i="177"/>
  <c r="D48" i="177"/>
  <c r="C49" i="177"/>
  <c r="K49" i="177"/>
  <c r="I51" i="177"/>
  <c r="H52" i="177"/>
  <c r="H53" i="177"/>
  <c r="E57" i="177"/>
  <c r="G5" i="178"/>
  <c r="G6" i="178"/>
  <c r="G23" i="178"/>
  <c r="G43" i="178"/>
  <c r="G49" i="178"/>
  <c r="G48" i="178"/>
  <c r="G47" i="178"/>
  <c r="G46" i="178"/>
  <c r="G54" i="178"/>
  <c r="G62" i="178"/>
  <c r="J6" i="177"/>
  <c r="J50" i="177"/>
  <c r="J53" i="177"/>
  <c r="I54" i="177"/>
  <c r="C10" i="177"/>
  <c r="G30" i="177"/>
  <c r="F31" i="177"/>
  <c r="E32" i="177"/>
  <c r="D33" i="177"/>
  <c r="C34" i="177"/>
  <c r="K34" i="177"/>
  <c r="H37" i="177"/>
  <c r="F39" i="177"/>
  <c r="E40" i="177"/>
  <c r="D41" i="177"/>
  <c r="C42" i="177"/>
  <c r="K42" i="177"/>
  <c r="J43" i="177"/>
  <c r="I44" i="177"/>
  <c r="G46" i="177"/>
  <c r="E48" i="177"/>
  <c r="D49" i="177"/>
  <c r="J51" i="177"/>
  <c r="I52" i="177"/>
  <c r="I53" i="177"/>
  <c r="K55" i="177"/>
  <c r="G57" i="177"/>
  <c r="H5" i="178"/>
  <c r="H50" i="178"/>
  <c r="H54" i="178"/>
  <c r="H62" i="178"/>
  <c r="K6" i="177"/>
  <c r="K50" i="177"/>
  <c r="K52" i="177"/>
  <c r="J54" i="177"/>
  <c r="J57" i="177"/>
  <c r="K10" i="177"/>
  <c r="F16" i="177"/>
  <c r="E24" i="177"/>
  <c r="H30" i="177"/>
  <c r="G31" i="177"/>
  <c r="F32" i="177"/>
  <c r="E33" i="177"/>
  <c r="D34" i="177"/>
  <c r="I37" i="177"/>
  <c r="H38" i="177"/>
  <c r="F40" i="177"/>
  <c r="E41" i="177"/>
  <c r="D42" i="177"/>
  <c r="C43" i="177"/>
  <c r="K43" i="177"/>
  <c r="J44" i="177"/>
  <c r="H46" i="177"/>
  <c r="G47" i="177"/>
  <c r="E49" i="177"/>
  <c r="C51" i="177"/>
  <c r="K51" i="177"/>
  <c r="J52" i="177"/>
  <c r="K53" i="177"/>
  <c r="E56" i="177"/>
  <c r="H57" i="177"/>
  <c r="I5" i="178"/>
  <c r="I50" i="178"/>
  <c r="I62" i="178"/>
  <c r="G80" i="178"/>
  <c r="D93" i="178"/>
  <c r="E81" i="178"/>
  <c r="F97" i="178"/>
  <c r="D103" i="178"/>
  <c r="C104" i="178"/>
  <c r="K104" i="178"/>
  <c r="J105" i="178"/>
  <c r="I106" i="178"/>
  <c r="G108" i="178"/>
  <c r="F109" i="178"/>
  <c r="E110" i="178"/>
  <c r="C112" i="178"/>
  <c r="K112" i="178"/>
  <c r="J113" i="178"/>
  <c r="I114" i="178"/>
  <c r="I14" i="180"/>
  <c r="E42" i="180"/>
  <c r="M42" i="180"/>
  <c r="F15" i="180"/>
  <c r="L30" i="180"/>
  <c r="G31" i="180"/>
  <c r="O31" i="180"/>
  <c r="L32" i="180"/>
  <c r="H33" i="180"/>
  <c r="M37" i="180"/>
  <c r="J38" i="180"/>
  <c r="O39" i="180"/>
  <c r="K40" i="180"/>
  <c r="G41" i="180"/>
  <c r="C42" i="180"/>
  <c r="L42" i="180"/>
  <c r="I43" i="180"/>
  <c r="I46" i="180"/>
  <c r="N47" i="180"/>
  <c r="L48" i="180"/>
  <c r="J51" i="180"/>
  <c r="I55" i="180"/>
  <c r="I56" i="180"/>
  <c r="I5" i="182"/>
  <c r="F29" i="182"/>
  <c r="F34" i="182"/>
  <c r="F33" i="182"/>
  <c r="F32" i="182"/>
  <c r="F31" i="182"/>
  <c r="F30" i="182"/>
  <c r="J40" i="178"/>
  <c r="G51" i="178"/>
  <c r="G52" i="178"/>
  <c r="G53" i="178"/>
  <c r="G55" i="178"/>
  <c r="G56" i="178"/>
  <c r="G57" i="178"/>
  <c r="D82" i="178"/>
  <c r="E98" i="178"/>
  <c r="F102" i="178"/>
  <c r="E103" i="178"/>
  <c r="D104" i="178"/>
  <c r="C105" i="178"/>
  <c r="K105" i="178"/>
  <c r="J106" i="178"/>
  <c r="H108" i="178"/>
  <c r="G109" i="178"/>
  <c r="F110" i="178"/>
  <c r="E111" i="178"/>
  <c r="D112" i="178"/>
  <c r="C113" i="178"/>
  <c r="K113" i="178"/>
  <c r="J114" i="178"/>
  <c r="F33" i="180"/>
  <c r="N33" i="180"/>
  <c r="F37" i="180"/>
  <c r="N37" i="180"/>
  <c r="J45" i="180"/>
  <c r="J49" i="180"/>
  <c r="F53" i="180"/>
  <c r="F51" i="180"/>
  <c r="N53" i="180"/>
  <c r="N51" i="180"/>
  <c r="J56" i="180"/>
  <c r="J55" i="180"/>
  <c r="G15" i="180"/>
  <c r="C27" i="180"/>
  <c r="E30" i="180"/>
  <c r="M30" i="180"/>
  <c r="H31" i="180"/>
  <c r="M32" i="180"/>
  <c r="I33" i="180"/>
  <c r="E37" i="180"/>
  <c r="K38" i="180"/>
  <c r="C40" i="180"/>
  <c r="L40" i="180"/>
  <c r="H41" i="180"/>
  <c r="N42" i="180"/>
  <c r="J43" i="180"/>
  <c r="J46" i="180"/>
  <c r="F47" i="180"/>
  <c r="O47" i="180"/>
  <c r="N48" i="180"/>
  <c r="L49" i="180"/>
  <c r="K51" i="180"/>
  <c r="J5" i="182"/>
  <c r="F93" i="178"/>
  <c r="H42" i="178"/>
  <c r="H46" i="178"/>
  <c r="H47" i="178"/>
  <c r="H48" i="178"/>
  <c r="H49" i="178"/>
  <c r="H51" i="178"/>
  <c r="H52" i="178"/>
  <c r="H53" i="178"/>
  <c r="H55" i="178"/>
  <c r="H56" i="178"/>
  <c r="H57" i="178"/>
  <c r="C83" i="178"/>
  <c r="D99" i="178"/>
  <c r="F103" i="178"/>
  <c r="E104" i="178"/>
  <c r="D105" i="178"/>
  <c r="C106" i="178"/>
  <c r="K106" i="178"/>
  <c r="J107" i="178"/>
  <c r="I108" i="178"/>
  <c r="H109" i="178"/>
  <c r="G110" i="178"/>
  <c r="F111" i="178"/>
  <c r="E112" i="178"/>
  <c r="D113" i="178"/>
  <c r="C114" i="178"/>
  <c r="K114" i="178"/>
  <c r="G40" i="180"/>
  <c r="O40" i="180"/>
  <c r="K45" i="180"/>
  <c r="K48" i="180"/>
  <c r="G52" i="180"/>
  <c r="O52" i="180"/>
  <c r="K56" i="180"/>
  <c r="N15" i="180"/>
  <c r="F30" i="180"/>
  <c r="N30" i="180"/>
  <c r="I31" i="180"/>
  <c r="E32" i="180"/>
  <c r="N32" i="180"/>
  <c r="J33" i="180"/>
  <c r="G37" i="180"/>
  <c r="C38" i="180"/>
  <c r="L38" i="180"/>
  <c r="M40" i="180"/>
  <c r="I41" i="180"/>
  <c r="F42" i="180"/>
  <c r="O42" i="180"/>
  <c r="K43" i="180"/>
  <c r="K46" i="180"/>
  <c r="G47" i="180"/>
  <c r="O48" i="180"/>
  <c r="M51" i="180"/>
  <c r="M52" i="180"/>
  <c r="M53" i="180"/>
  <c r="N56" i="180"/>
  <c r="H6" i="178"/>
  <c r="H14" i="178"/>
  <c r="H23" i="178"/>
  <c r="H36" i="178"/>
  <c r="E63" i="178"/>
  <c r="D71" i="178"/>
  <c r="J80" i="178"/>
  <c r="I86" i="178"/>
  <c r="H92" i="178"/>
  <c r="G93" i="178"/>
  <c r="I46" i="178"/>
  <c r="I47" i="178"/>
  <c r="I48" i="178"/>
  <c r="I49" i="178"/>
  <c r="I51" i="178"/>
  <c r="I52" i="178"/>
  <c r="I53" i="178"/>
  <c r="I55" i="178"/>
  <c r="I56" i="178"/>
  <c r="I57" i="178"/>
  <c r="K83" i="178"/>
  <c r="C100" i="178"/>
  <c r="G103" i="178"/>
  <c r="F104" i="178"/>
  <c r="E105" i="178"/>
  <c r="D106" i="178"/>
  <c r="C107" i="178"/>
  <c r="J108" i="178"/>
  <c r="I109" i="178"/>
  <c r="H110" i="178"/>
  <c r="F112" i="178"/>
  <c r="E113" i="178"/>
  <c r="D114" i="178"/>
  <c r="H43" i="180"/>
  <c r="C45" i="180"/>
  <c r="C48" i="180"/>
  <c r="H51" i="180"/>
  <c r="C54" i="180"/>
  <c r="C56" i="180"/>
  <c r="L55" i="180"/>
  <c r="O15" i="180"/>
  <c r="G30" i="180"/>
  <c r="O30" i="180"/>
  <c r="J31" i="180"/>
  <c r="F32" i="180"/>
  <c r="O32" i="180"/>
  <c r="K33" i="180"/>
  <c r="H37" i="180"/>
  <c r="M38" i="180"/>
  <c r="E40" i="180"/>
  <c r="N40" i="180"/>
  <c r="K41" i="180"/>
  <c r="G42" i="180"/>
  <c r="C43" i="180"/>
  <c r="L43" i="180"/>
  <c r="C46" i="180"/>
  <c r="L46" i="180"/>
  <c r="I47" i="180"/>
  <c r="C49" i="180"/>
  <c r="O49" i="180"/>
  <c r="O51" i="180"/>
  <c r="N52" i="180"/>
  <c r="O53" i="180"/>
  <c r="N55" i="180"/>
  <c r="C57" i="180"/>
  <c r="E6" i="182"/>
  <c r="E7" i="182"/>
  <c r="I36" i="178"/>
  <c r="K80" i="178"/>
  <c r="H93" i="178"/>
  <c r="J46" i="178"/>
  <c r="J47" i="178"/>
  <c r="J48" i="178"/>
  <c r="J49" i="178"/>
  <c r="J51" i="178"/>
  <c r="J52" i="178"/>
  <c r="J53" i="178"/>
  <c r="J55" i="178"/>
  <c r="J56" i="178"/>
  <c r="J57" i="178"/>
  <c r="K100" i="178"/>
  <c r="H103" i="178"/>
  <c r="G104" i="178"/>
  <c r="F105" i="178"/>
  <c r="E106" i="178"/>
  <c r="C108" i="178"/>
  <c r="K108" i="178"/>
  <c r="J109" i="178"/>
  <c r="I110" i="178"/>
  <c r="G112" i="178"/>
  <c r="F113" i="178"/>
  <c r="E114" i="178"/>
  <c r="E14" i="180"/>
  <c r="M14" i="180"/>
  <c r="I38" i="180"/>
  <c r="E45" i="180"/>
  <c r="E48" i="180"/>
  <c r="E46" i="180"/>
  <c r="M45" i="180"/>
  <c r="M48" i="180"/>
  <c r="M46" i="180"/>
  <c r="I52" i="180"/>
  <c r="E56" i="180"/>
  <c r="M56" i="180"/>
  <c r="C11" i="180"/>
  <c r="I16" i="180"/>
  <c r="H30" i="180"/>
  <c r="C31" i="180"/>
  <c r="G32" i="180"/>
  <c r="L33" i="180"/>
  <c r="I37" i="180"/>
  <c r="E38" i="180"/>
  <c r="N38" i="180"/>
  <c r="F40" i="180"/>
  <c r="C41" i="180"/>
  <c r="H42" i="180"/>
  <c r="M43" i="180"/>
  <c r="J47" i="180"/>
  <c r="G48" i="180"/>
  <c r="C51" i="180"/>
  <c r="C55" i="180"/>
  <c r="J36" i="178"/>
  <c r="G63" i="178"/>
  <c r="D80" i="178"/>
  <c r="I93" i="178"/>
  <c r="J101" i="178"/>
  <c r="I103" i="178"/>
  <c r="H104" i="178"/>
  <c r="G105" i="178"/>
  <c r="F106" i="178"/>
  <c r="D108" i="178"/>
  <c r="C109" i="178"/>
  <c r="K109" i="178"/>
  <c r="J110" i="178"/>
  <c r="H112" i="178"/>
  <c r="G113" i="178"/>
  <c r="F114" i="178"/>
  <c r="F14" i="180"/>
  <c r="N14" i="180"/>
  <c r="F23" i="180"/>
  <c r="J41" i="180"/>
  <c r="F45" i="180"/>
  <c r="F49" i="180"/>
  <c r="N49" i="180"/>
  <c r="J50" i="180"/>
  <c r="J53" i="180"/>
  <c r="J16" i="180"/>
  <c r="I30" i="180"/>
  <c r="L31" i="180"/>
  <c r="H32" i="180"/>
  <c r="M33" i="180"/>
  <c r="J37" i="180"/>
  <c r="F38" i="180"/>
  <c r="O38" i="180"/>
  <c r="K39" i="180"/>
  <c r="H40" i="180"/>
  <c r="M41" i="180"/>
  <c r="I42" i="180"/>
  <c r="E43" i="180"/>
  <c r="N43" i="180"/>
  <c r="F46" i="180"/>
  <c r="O46" i="180"/>
  <c r="K47" i="180"/>
  <c r="E49" i="180"/>
  <c r="E51" i="180"/>
  <c r="E52" i="180"/>
  <c r="E53" i="180"/>
  <c r="E55" i="180"/>
  <c r="E5" i="182"/>
  <c r="H6" i="182"/>
  <c r="H12" i="182"/>
  <c r="K92" i="178"/>
  <c r="E37" i="178"/>
  <c r="D46" i="178"/>
  <c r="D47" i="178"/>
  <c r="D48" i="178"/>
  <c r="D49" i="178"/>
  <c r="D51" i="178"/>
  <c r="D52" i="178"/>
  <c r="D53" i="178"/>
  <c r="D55" i="178"/>
  <c r="D56" i="178"/>
  <c r="D57" i="178"/>
  <c r="I94" i="178"/>
  <c r="J103" i="178"/>
  <c r="I104" i="178"/>
  <c r="F107" i="178"/>
  <c r="E108" i="178"/>
  <c r="D109" i="178"/>
  <c r="C110" i="178"/>
  <c r="K110" i="178"/>
  <c r="I112" i="178"/>
  <c r="H113" i="178"/>
  <c r="G114" i="178"/>
  <c r="K32" i="180"/>
  <c r="K52" i="180"/>
  <c r="G54" i="180"/>
  <c r="G56" i="180"/>
  <c r="O56" i="180"/>
  <c r="J30" i="180"/>
  <c r="E31" i="180"/>
  <c r="M31" i="180"/>
  <c r="I32" i="180"/>
  <c r="E33" i="180"/>
  <c r="O33" i="180"/>
  <c r="K37" i="180"/>
  <c r="G38" i="180"/>
  <c r="M39" i="180"/>
  <c r="I40" i="180"/>
  <c r="E41" i="180"/>
  <c r="N41" i="180"/>
  <c r="J42" i="180"/>
  <c r="F43" i="180"/>
  <c r="O43" i="180"/>
  <c r="G46" i="180"/>
  <c r="C47" i="180"/>
  <c r="L47" i="180"/>
  <c r="I48" i="180"/>
  <c r="G49" i="180"/>
  <c r="G51" i="180"/>
  <c r="F52" i="180"/>
  <c r="G53" i="180"/>
  <c r="F55" i="180"/>
  <c r="F56" i="180"/>
  <c r="G5" i="182"/>
  <c r="K93" i="178"/>
  <c r="D38" i="178"/>
  <c r="E46" i="178"/>
  <c r="E47" i="178"/>
  <c r="E48" i="178"/>
  <c r="E49" i="178"/>
  <c r="E51" i="178"/>
  <c r="E52" i="178"/>
  <c r="E53" i="178"/>
  <c r="E55" i="178"/>
  <c r="E56" i="178"/>
  <c r="E57" i="178"/>
  <c r="G96" i="178"/>
  <c r="C103" i="178"/>
  <c r="K103" i="178"/>
  <c r="J104" i="178"/>
  <c r="I105" i="178"/>
  <c r="H106" i="178"/>
  <c r="F108" i="178"/>
  <c r="E109" i="178"/>
  <c r="D110" i="178"/>
  <c r="J112" i="178"/>
  <c r="I113" i="178"/>
  <c r="H114" i="178"/>
  <c r="L6" i="180"/>
  <c r="C29" i="180"/>
  <c r="C32" i="180"/>
  <c r="C36" i="180"/>
  <c r="C44" i="180"/>
  <c r="L39" i="180"/>
  <c r="H45" i="180"/>
  <c r="H49" i="180"/>
  <c r="H47" i="180"/>
  <c r="C50" i="180"/>
  <c r="C52" i="180"/>
  <c r="L53" i="180"/>
  <c r="L51" i="180"/>
  <c r="H55" i="180"/>
  <c r="C30" i="180"/>
  <c r="K30" i="180"/>
  <c r="F31" i="180"/>
  <c r="N31" i="180"/>
  <c r="J32" i="180"/>
  <c r="G33" i="180"/>
  <c r="C34" i="180"/>
  <c r="C37" i="180"/>
  <c r="L37" i="180"/>
  <c r="H38" i="180"/>
  <c r="E39" i="180"/>
  <c r="N39" i="180"/>
  <c r="J40" i="180"/>
  <c r="F41" i="180"/>
  <c r="O41" i="180"/>
  <c r="K42" i="180"/>
  <c r="G43" i="180"/>
  <c r="H46" i="180"/>
  <c r="M47" i="180"/>
  <c r="J48" i="180"/>
  <c r="I49" i="180"/>
  <c r="I51" i="180"/>
  <c r="H52" i="180"/>
  <c r="H53" i="180"/>
  <c r="G55" i="180"/>
  <c r="H56" i="180"/>
  <c r="H5" i="182"/>
  <c r="F5" i="182"/>
  <c r="H14" i="182"/>
  <c r="E15" i="182"/>
  <c r="C32" i="182"/>
  <c r="I34" i="182"/>
  <c r="H37" i="182"/>
  <c r="H38" i="182"/>
  <c r="H39" i="182"/>
  <c r="H40" i="182"/>
  <c r="H41" i="182"/>
  <c r="C49" i="182"/>
  <c r="F5" i="183"/>
  <c r="F62" i="183"/>
  <c r="J80" i="183"/>
  <c r="E35" i="182"/>
  <c r="C25" i="182"/>
  <c r="C33" i="182"/>
  <c r="J53" i="182"/>
  <c r="G36" i="183"/>
  <c r="G43" i="183"/>
  <c r="G40" i="183"/>
  <c r="G37" i="183"/>
  <c r="G42" i="183"/>
  <c r="G39" i="183"/>
  <c r="G44" i="183"/>
  <c r="G41" i="183"/>
  <c r="G38" i="183"/>
  <c r="G49" i="183"/>
  <c r="G48" i="183"/>
  <c r="G47" i="183"/>
  <c r="G46" i="183"/>
  <c r="G53" i="183"/>
  <c r="G52" i="183"/>
  <c r="G51" i="183"/>
  <c r="G57" i="183"/>
  <c r="G56" i="183"/>
  <c r="G55" i="183"/>
  <c r="F66" i="183"/>
  <c r="F65" i="183"/>
  <c r="E71" i="183"/>
  <c r="E72" i="183"/>
  <c r="K80" i="183"/>
  <c r="I6" i="182"/>
  <c r="J14" i="182"/>
  <c r="F35" i="182"/>
  <c r="K35" i="182"/>
  <c r="C9" i="182"/>
  <c r="C34" i="182"/>
  <c r="J52" i="182"/>
  <c r="H5" i="183"/>
  <c r="H6" i="183"/>
  <c r="H14" i="183"/>
  <c r="H23" i="183"/>
  <c r="H29" i="183"/>
  <c r="H35" i="183"/>
  <c r="H36" i="183"/>
  <c r="H49" i="183"/>
  <c r="H48" i="183"/>
  <c r="H47" i="183"/>
  <c r="H46" i="183"/>
  <c r="H53" i="183"/>
  <c r="H52" i="183"/>
  <c r="H51" i="183"/>
  <c r="H57" i="183"/>
  <c r="H56" i="183"/>
  <c r="H55" i="183"/>
  <c r="H62" i="183"/>
  <c r="D80" i="183"/>
  <c r="H43" i="182"/>
  <c r="I47" i="182"/>
  <c r="H30" i="182"/>
  <c r="C41" i="182"/>
  <c r="C42" i="182"/>
  <c r="C43" i="182"/>
  <c r="C44" i="182"/>
  <c r="C46" i="182"/>
  <c r="J51" i="182"/>
  <c r="I5" i="183"/>
  <c r="I36" i="183"/>
  <c r="I62" i="183"/>
  <c r="E80" i="183"/>
  <c r="F23" i="182"/>
  <c r="H35" i="182"/>
  <c r="C54" i="182"/>
  <c r="C56" i="182"/>
  <c r="K5" i="182"/>
  <c r="I11" i="182"/>
  <c r="I30" i="182"/>
  <c r="H31" i="182"/>
  <c r="C37" i="182"/>
  <c r="C38" i="182"/>
  <c r="J5" i="183"/>
  <c r="J23" i="183"/>
  <c r="J36" i="183"/>
  <c r="J62" i="183"/>
  <c r="F80" i="183"/>
  <c r="I35" i="182"/>
  <c r="C50" i="182"/>
  <c r="C53" i="182"/>
  <c r="I31" i="182"/>
  <c r="H32" i="182"/>
  <c r="I49" i="182"/>
  <c r="C52" i="182"/>
  <c r="C45" i="183"/>
  <c r="C49" i="183"/>
  <c r="C48" i="183"/>
  <c r="C47" i="183"/>
  <c r="C46" i="183"/>
  <c r="C50" i="183"/>
  <c r="C53" i="183"/>
  <c r="C52" i="183"/>
  <c r="C51" i="183"/>
  <c r="C54" i="183"/>
  <c r="C57" i="183"/>
  <c r="C56" i="183"/>
  <c r="C55" i="183"/>
  <c r="K62" i="183"/>
  <c r="G80" i="183"/>
  <c r="J35" i="182"/>
  <c r="C45" i="182"/>
  <c r="C48" i="182"/>
  <c r="K14" i="182"/>
  <c r="C30" i="182"/>
  <c r="I32" i="182"/>
  <c r="H33" i="182"/>
  <c r="I48" i="182"/>
  <c r="C51" i="182"/>
  <c r="C57" i="182"/>
  <c r="D6" i="183"/>
  <c r="D9" i="183"/>
  <c r="D8" i="183"/>
  <c r="D14" i="183"/>
  <c r="D16" i="183"/>
  <c r="D23" i="183"/>
  <c r="D27" i="183"/>
  <c r="D26" i="183"/>
  <c r="D25" i="183"/>
  <c r="D24" i="183"/>
  <c r="D29" i="183"/>
  <c r="D32" i="183"/>
  <c r="D34" i="183"/>
  <c r="D45" i="183"/>
  <c r="D49" i="183"/>
  <c r="D48" i="183"/>
  <c r="D47" i="183"/>
  <c r="D46" i="183"/>
  <c r="D53" i="183"/>
  <c r="D52" i="183"/>
  <c r="D51" i="183"/>
  <c r="D54" i="183"/>
  <c r="D57" i="183"/>
  <c r="D56" i="183"/>
  <c r="D55" i="183"/>
  <c r="C63" i="183"/>
  <c r="C69" i="183"/>
  <c r="C66" i="183"/>
  <c r="C68" i="183"/>
  <c r="K66" i="183"/>
  <c r="K68" i="183"/>
  <c r="K69" i="183"/>
  <c r="H80" i="183"/>
  <c r="C36" i="182"/>
  <c r="C40" i="182"/>
  <c r="C31" i="182"/>
  <c r="I33" i="182"/>
  <c r="H34" i="182"/>
  <c r="H44" i="182"/>
  <c r="E5" i="183"/>
  <c r="E23" i="183"/>
  <c r="E45" i="183"/>
  <c r="E54" i="183"/>
  <c r="E62" i="183"/>
  <c r="I80" i="183"/>
  <c r="E86" i="183"/>
  <c r="J40" i="183"/>
  <c r="I43" i="183"/>
  <c r="F46" i="183"/>
  <c r="F47" i="183"/>
  <c r="F48" i="183"/>
  <c r="F49" i="183"/>
  <c r="F51" i="183"/>
  <c r="F52" i="183"/>
  <c r="F53" i="183"/>
  <c r="F55" i="183"/>
  <c r="F56" i="183"/>
  <c r="F57" i="183"/>
  <c r="J67" i="183"/>
  <c r="D81" i="183"/>
  <c r="C82" i="183"/>
  <c r="K82" i="183"/>
  <c r="J83" i="183"/>
  <c r="I84" i="183"/>
  <c r="H94" i="183"/>
  <c r="D98" i="183"/>
  <c r="C101" i="183"/>
  <c r="G103" i="183"/>
  <c r="F104" i="183"/>
  <c r="E105" i="183"/>
  <c r="D106" i="183"/>
  <c r="J108" i="183"/>
  <c r="I109" i="183"/>
  <c r="H110" i="183"/>
  <c r="F112" i="183"/>
  <c r="E113" i="183"/>
  <c r="D114" i="183"/>
  <c r="F86" i="183"/>
  <c r="I38" i="183"/>
  <c r="J43" i="183"/>
  <c r="D65" i="183"/>
  <c r="I70" i="183"/>
  <c r="C76" i="183"/>
  <c r="E81" i="183"/>
  <c r="D82" i="183"/>
  <c r="C83" i="183"/>
  <c r="K83" i="183"/>
  <c r="J84" i="183"/>
  <c r="J94" i="183"/>
  <c r="F98" i="183"/>
  <c r="D101" i="183"/>
  <c r="H103" i="183"/>
  <c r="G104" i="183"/>
  <c r="F105" i="183"/>
  <c r="E106" i="183"/>
  <c r="C108" i="183"/>
  <c r="K108" i="183"/>
  <c r="J109" i="183"/>
  <c r="I110" i="183"/>
  <c r="G112" i="183"/>
  <c r="F113" i="183"/>
  <c r="E114" i="183"/>
  <c r="J38" i="183"/>
  <c r="I41" i="183"/>
  <c r="D68" i="183"/>
  <c r="J70" i="183"/>
  <c r="F81" i="183"/>
  <c r="E82" i="183"/>
  <c r="D83" i="183"/>
  <c r="C84" i="183"/>
  <c r="K84" i="183"/>
  <c r="K94" i="183"/>
  <c r="C99" i="183"/>
  <c r="K101" i="183"/>
  <c r="I103" i="183"/>
  <c r="H104" i="183"/>
  <c r="G105" i="183"/>
  <c r="F106" i="183"/>
  <c r="D108" i="183"/>
  <c r="C109" i="183"/>
  <c r="K109" i="183"/>
  <c r="J110" i="183"/>
  <c r="H112" i="183"/>
  <c r="G113" i="183"/>
  <c r="F114" i="183"/>
  <c r="E36" i="183"/>
  <c r="K71" i="183"/>
  <c r="F93" i="183"/>
  <c r="J41" i="183"/>
  <c r="I44" i="183"/>
  <c r="I46" i="183"/>
  <c r="I47" i="183"/>
  <c r="I48" i="183"/>
  <c r="I49" i="183"/>
  <c r="I51" i="183"/>
  <c r="I52" i="183"/>
  <c r="I53" i="183"/>
  <c r="I55" i="183"/>
  <c r="I56" i="183"/>
  <c r="I57" i="183"/>
  <c r="I68" i="183"/>
  <c r="G81" i="183"/>
  <c r="F82" i="183"/>
  <c r="E83" i="183"/>
  <c r="D84" i="183"/>
  <c r="F96" i="183"/>
  <c r="E99" i="183"/>
  <c r="J103" i="183"/>
  <c r="I104" i="183"/>
  <c r="H105" i="183"/>
  <c r="G106" i="183"/>
  <c r="E108" i="183"/>
  <c r="D109" i="183"/>
  <c r="C110" i="183"/>
  <c r="K110" i="183"/>
  <c r="I112" i="183"/>
  <c r="H113" i="183"/>
  <c r="G114" i="183"/>
  <c r="F6" i="183"/>
  <c r="F14" i="183"/>
  <c r="F23" i="183"/>
  <c r="F29" i="183"/>
  <c r="F35" i="183"/>
  <c r="F36" i="183"/>
  <c r="D71" i="183"/>
  <c r="I86" i="183"/>
  <c r="H92" i="183"/>
  <c r="G93" i="183"/>
  <c r="I39" i="183"/>
  <c r="J44" i="183"/>
  <c r="J46" i="183"/>
  <c r="J47" i="183"/>
  <c r="J48" i="183"/>
  <c r="J49" i="183"/>
  <c r="J51" i="183"/>
  <c r="J52" i="183"/>
  <c r="J53" i="183"/>
  <c r="J55" i="183"/>
  <c r="J56" i="183"/>
  <c r="J57" i="183"/>
  <c r="E66" i="183"/>
  <c r="H81" i="183"/>
  <c r="G82" i="183"/>
  <c r="F83" i="183"/>
  <c r="E84" i="183"/>
  <c r="H96" i="183"/>
  <c r="F99" i="183"/>
  <c r="C103" i="183"/>
  <c r="K103" i="183"/>
  <c r="J104" i="183"/>
  <c r="I105" i="183"/>
  <c r="H106" i="183"/>
  <c r="F108" i="183"/>
  <c r="E109" i="183"/>
  <c r="D110" i="183"/>
  <c r="J112" i="183"/>
  <c r="I113" i="183"/>
  <c r="H114" i="183"/>
  <c r="J39" i="183"/>
  <c r="I42" i="183"/>
  <c r="I81" i="183"/>
  <c r="H82" i="183"/>
  <c r="G83" i="183"/>
  <c r="F84" i="183"/>
  <c r="E97" i="183"/>
  <c r="K99" i="183"/>
  <c r="D103" i="183"/>
  <c r="C104" i="183"/>
  <c r="K104" i="183"/>
  <c r="J105" i="183"/>
  <c r="I106" i="183"/>
  <c r="G108" i="183"/>
  <c r="F109" i="183"/>
  <c r="E110" i="183"/>
  <c r="C112" i="183"/>
  <c r="K112" i="183"/>
  <c r="J113" i="183"/>
  <c r="I114" i="183"/>
  <c r="K86" i="183"/>
  <c r="I37" i="183"/>
  <c r="J42" i="183"/>
  <c r="H69" i="183"/>
  <c r="G72" i="183"/>
  <c r="J81" i="183"/>
  <c r="I82" i="183"/>
  <c r="H83" i="183"/>
  <c r="G84" i="183"/>
  <c r="G97" i="183"/>
  <c r="D100" i="183"/>
  <c r="E103" i="183"/>
  <c r="D104" i="183"/>
  <c r="C105" i="183"/>
  <c r="K105" i="183"/>
  <c r="J106" i="183"/>
  <c r="H108" i="183"/>
  <c r="G109" i="183"/>
  <c r="F110" i="183"/>
  <c r="D112" i="183"/>
  <c r="C113" i="183"/>
  <c r="K113" i="183"/>
  <c r="J114" i="183"/>
  <c r="I6" i="183"/>
  <c r="I14" i="183"/>
  <c r="I23" i="183"/>
  <c r="I29" i="183"/>
  <c r="I35" i="183"/>
  <c r="G71" i="183"/>
  <c r="D86" i="183"/>
  <c r="E92" i="183"/>
  <c r="K92" i="183"/>
  <c r="J93" i="183"/>
  <c r="J37" i="183"/>
  <c r="I40" i="183"/>
  <c r="E46" i="183"/>
  <c r="E47" i="183"/>
  <c r="E48" i="183"/>
  <c r="E49" i="183"/>
  <c r="E51" i="183"/>
  <c r="E52" i="183"/>
  <c r="E53" i="183"/>
  <c r="E55" i="183"/>
  <c r="E56" i="183"/>
  <c r="E57" i="183"/>
  <c r="D67" i="183"/>
  <c r="J69" i="183"/>
  <c r="H72" i="183"/>
  <c r="C81" i="183"/>
  <c r="K81" i="183"/>
  <c r="J82" i="183"/>
  <c r="I83" i="183"/>
  <c r="H84" i="183"/>
  <c r="C94" i="183"/>
  <c r="H97" i="183"/>
  <c r="E100" i="183"/>
  <c r="F103" i="183"/>
  <c r="E104" i="183"/>
  <c r="D105" i="183"/>
  <c r="C106" i="183"/>
  <c r="K106" i="183"/>
  <c r="I108" i="183"/>
  <c r="H109" i="183"/>
  <c r="G110" i="183"/>
  <c r="E112" i="183"/>
  <c r="D113" i="183"/>
  <c r="C114" i="183"/>
  <c r="K114" i="183"/>
  <c r="E64" i="183"/>
  <c r="G70" i="183"/>
  <c r="D73" i="183"/>
  <c r="H86" i="183"/>
  <c r="G87" i="183"/>
  <c r="F88" i="183"/>
  <c r="E89" i="183"/>
  <c r="D90" i="183"/>
  <c r="C91" i="183"/>
  <c r="K91" i="183"/>
  <c r="G95" i="183"/>
  <c r="J100" i="183"/>
  <c r="I101" i="183"/>
  <c r="G6" i="183"/>
  <c r="G14" i="183"/>
  <c r="G29" i="183"/>
  <c r="G35" i="183"/>
  <c r="D7" i="183"/>
  <c r="D15" i="183"/>
  <c r="D33" i="183"/>
  <c r="H37" i="183"/>
  <c r="H38" i="183"/>
  <c r="H39" i="183"/>
  <c r="H40" i="183"/>
  <c r="H41" i="183"/>
  <c r="H42" i="183"/>
  <c r="H43" i="183"/>
  <c r="H44" i="183"/>
  <c r="F64" i="183"/>
  <c r="E65" i="183"/>
  <c r="D66" i="183"/>
  <c r="C67" i="183"/>
  <c r="K67" i="183"/>
  <c r="J68" i="183"/>
  <c r="I69" i="183"/>
  <c r="H70" i="183"/>
  <c r="F72" i="183"/>
  <c r="E73" i="183"/>
  <c r="C75" i="183"/>
  <c r="H87" i="183"/>
  <c r="G88" i="183"/>
  <c r="F89" i="183"/>
  <c r="E90" i="183"/>
  <c r="D91" i="183"/>
  <c r="C92" i="183"/>
  <c r="I94" i="183"/>
  <c r="H95" i="183"/>
  <c r="G96" i="183"/>
  <c r="F97" i="183"/>
  <c r="E98" i="183"/>
  <c r="D99" i="183"/>
  <c r="C100" i="183"/>
  <c r="K100" i="183"/>
  <c r="J101" i="183"/>
  <c r="G64" i="183"/>
  <c r="J86" i="183"/>
  <c r="H88" i="183"/>
  <c r="H64" i="183"/>
  <c r="G65" i="183"/>
  <c r="E67" i="183"/>
  <c r="G73" i="183"/>
  <c r="C77" i="183"/>
  <c r="J87" i="183"/>
  <c r="I88" i="183"/>
  <c r="H89" i="183"/>
  <c r="G90" i="183"/>
  <c r="F91" i="183"/>
  <c r="J95" i="183"/>
  <c r="I96" i="183"/>
  <c r="G98" i="183"/>
  <c r="I87" i="183"/>
  <c r="E91" i="183"/>
  <c r="J6" i="183"/>
  <c r="J14" i="183"/>
  <c r="J29" i="183"/>
  <c r="J35" i="183"/>
  <c r="D10" i="183"/>
  <c r="C37" i="183"/>
  <c r="C38" i="183"/>
  <c r="C39" i="183"/>
  <c r="C40" i="183"/>
  <c r="C41" i="183"/>
  <c r="C42" i="183"/>
  <c r="C43" i="183"/>
  <c r="C44" i="183"/>
  <c r="I64" i="183"/>
  <c r="H65" i="183"/>
  <c r="G66" i="183"/>
  <c r="F67" i="183"/>
  <c r="E68" i="183"/>
  <c r="D69" i="183"/>
  <c r="C70" i="183"/>
  <c r="K70" i="183"/>
  <c r="I72" i="183"/>
  <c r="H73" i="183"/>
  <c r="C78" i="183"/>
  <c r="C87" i="183"/>
  <c r="K87" i="183"/>
  <c r="J88" i="183"/>
  <c r="I89" i="183"/>
  <c r="H90" i="183"/>
  <c r="G91" i="183"/>
  <c r="D94" i="183"/>
  <c r="C95" i="183"/>
  <c r="K95" i="183"/>
  <c r="J96" i="183"/>
  <c r="I97" i="183"/>
  <c r="H98" i="183"/>
  <c r="G99" i="183"/>
  <c r="F100" i="183"/>
  <c r="E101" i="183"/>
  <c r="I95" i="183"/>
  <c r="D11" i="183"/>
  <c r="D37" i="183"/>
  <c r="D38" i="183"/>
  <c r="D39" i="183"/>
  <c r="D40" i="183"/>
  <c r="D41" i="183"/>
  <c r="D42" i="183"/>
  <c r="D43" i="183"/>
  <c r="D44" i="183"/>
  <c r="J64" i="183"/>
  <c r="I65" i="183"/>
  <c r="H66" i="183"/>
  <c r="G67" i="183"/>
  <c r="F68" i="183"/>
  <c r="E69" i="183"/>
  <c r="D70" i="183"/>
  <c r="J72" i="183"/>
  <c r="I73" i="183"/>
  <c r="C79" i="183"/>
  <c r="D87" i="183"/>
  <c r="C88" i="183"/>
  <c r="K88" i="183"/>
  <c r="J89" i="183"/>
  <c r="I90" i="183"/>
  <c r="H91" i="183"/>
  <c r="E94" i="183"/>
  <c r="D95" i="183"/>
  <c r="C96" i="183"/>
  <c r="K96" i="183"/>
  <c r="J97" i="183"/>
  <c r="I98" i="183"/>
  <c r="H99" i="183"/>
  <c r="G100" i="183"/>
  <c r="F101" i="183"/>
  <c r="F73" i="183"/>
  <c r="G89" i="183"/>
  <c r="D12" i="183"/>
  <c r="D30" i="183"/>
  <c r="E37" i="183"/>
  <c r="E38" i="183"/>
  <c r="E39" i="183"/>
  <c r="E40" i="183"/>
  <c r="E41" i="183"/>
  <c r="E42" i="183"/>
  <c r="E43" i="183"/>
  <c r="E44" i="183"/>
  <c r="C64" i="183"/>
  <c r="K64" i="183"/>
  <c r="J65" i="183"/>
  <c r="I66" i="183"/>
  <c r="H67" i="183"/>
  <c r="G68" i="183"/>
  <c r="F69" i="183"/>
  <c r="E70" i="183"/>
  <c r="C72" i="183"/>
  <c r="K72" i="183"/>
  <c r="J73" i="183"/>
  <c r="E87" i="183"/>
  <c r="D88" i="183"/>
  <c r="C89" i="183"/>
  <c r="K89" i="183"/>
  <c r="J90" i="183"/>
  <c r="I91" i="183"/>
  <c r="F94" i="183"/>
  <c r="E95" i="183"/>
  <c r="D96" i="183"/>
  <c r="C97" i="183"/>
  <c r="K97" i="183"/>
  <c r="J98" i="183"/>
  <c r="I99" i="183"/>
  <c r="H100" i="183"/>
  <c r="G101" i="183"/>
  <c r="F90" i="183"/>
  <c r="E6" i="183"/>
  <c r="E14" i="183"/>
  <c r="E29" i="183"/>
  <c r="E35" i="183"/>
  <c r="D13" i="183"/>
  <c r="D31" i="183"/>
  <c r="F37" i="183"/>
  <c r="F38" i="183"/>
  <c r="F39" i="183"/>
  <c r="F40" i="183"/>
  <c r="F41" i="183"/>
  <c r="F42" i="183"/>
  <c r="F43" i="183"/>
  <c r="F44" i="183"/>
  <c r="D64" i="183"/>
  <c r="C65" i="183"/>
  <c r="K65" i="183"/>
  <c r="J66" i="183"/>
  <c r="I67" i="183"/>
  <c r="H68" i="183"/>
  <c r="G69" i="183"/>
  <c r="F70" i="183"/>
  <c r="D72" i="183"/>
  <c r="C73" i="183"/>
  <c r="K73" i="183"/>
  <c r="F87" i="183"/>
  <c r="E88" i="183"/>
  <c r="D89" i="183"/>
  <c r="C90" i="183"/>
  <c r="K90" i="183"/>
  <c r="J91" i="183"/>
  <c r="G94" i="183"/>
  <c r="F95" i="183"/>
  <c r="E96" i="183"/>
  <c r="D97" i="183"/>
  <c r="C98" i="183"/>
  <c r="K98" i="183"/>
  <c r="J99" i="183"/>
  <c r="I100" i="183"/>
  <c r="H101" i="183"/>
  <c r="C7" i="183"/>
  <c r="C8" i="183"/>
  <c r="C9" i="183"/>
  <c r="C10" i="183"/>
  <c r="C11" i="183"/>
  <c r="C12" i="183"/>
  <c r="C13" i="183"/>
  <c r="C15" i="183"/>
  <c r="C16" i="183"/>
  <c r="C18" i="183"/>
  <c r="C19" i="183"/>
  <c r="C20" i="183"/>
  <c r="C21" i="183"/>
  <c r="C22" i="183"/>
  <c r="C24" i="183"/>
  <c r="C25" i="183"/>
  <c r="C26" i="183"/>
  <c r="C27" i="183"/>
  <c r="C30" i="183"/>
  <c r="C31" i="183"/>
  <c r="C32" i="183"/>
  <c r="C33" i="183"/>
  <c r="C34" i="183"/>
  <c r="E7" i="183"/>
  <c r="E8" i="183"/>
  <c r="E9" i="183"/>
  <c r="E10" i="183"/>
  <c r="E11" i="183"/>
  <c r="E12" i="183"/>
  <c r="E13" i="183"/>
  <c r="E15" i="183"/>
  <c r="E16" i="183"/>
  <c r="E24" i="183"/>
  <c r="E25" i="183"/>
  <c r="E26" i="183"/>
  <c r="E27" i="183"/>
  <c r="E30" i="183"/>
  <c r="E31" i="183"/>
  <c r="E32" i="183"/>
  <c r="E33" i="183"/>
  <c r="E34" i="183"/>
  <c r="F7" i="183"/>
  <c r="F8" i="183"/>
  <c r="F9" i="183"/>
  <c r="F10" i="183"/>
  <c r="F11" i="183"/>
  <c r="F12" i="183"/>
  <c r="F13" i="183"/>
  <c r="F15" i="183"/>
  <c r="F16" i="183"/>
  <c r="F24" i="183"/>
  <c r="F25" i="183"/>
  <c r="F26" i="183"/>
  <c r="F27" i="183"/>
  <c r="F30" i="183"/>
  <c r="F31" i="183"/>
  <c r="F32" i="183"/>
  <c r="F33" i="183"/>
  <c r="F34" i="183"/>
  <c r="G7" i="183"/>
  <c r="G8" i="183"/>
  <c r="G9" i="183"/>
  <c r="G10" i="183"/>
  <c r="G11" i="183"/>
  <c r="G12" i="183"/>
  <c r="G13" i="183"/>
  <c r="G15" i="183"/>
  <c r="G16" i="183"/>
  <c r="G24" i="183"/>
  <c r="G25" i="183"/>
  <c r="G26" i="183"/>
  <c r="G27" i="183"/>
  <c r="G30" i="183"/>
  <c r="G31" i="183"/>
  <c r="G32" i="183"/>
  <c r="G33" i="183"/>
  <c r="G34" i="183"/>
  <c r="H7" i="183"/>
  <c r="H8" i="183"/>
  <c r="H9" i="183"/>
  <c r="H10" i="183"/>
  <c r="H11" i="183"/>
  <c r="H12" i="183"/>
  <c r="H13" i="183"/>
  <c r="H15" i="183"/>
  <c r="H16" i="183"/>
  <c r="H24" i="183"/>
  <c r="H25" i="183"/>
  <c r="H26" i="183"/>
  <c r="H27" i="183"/>
  <c r="H30" i="183"/>
  <c r="H31" i="183"/>
  <c r="H32" i="183"/>
  <c r="H33" i="183"/>
  <c r="H34" i="183"/>
  <c r="I7" i="183"/>
  <c r="I8" i="183"/>
  <c r="I9" i="183"/>
  <c r="I10" i="183"/>
  <c r="I11" i="183"/>
  <c r="I12" i="183"/>
  <c r="I13" i="183"/>
  <c r="I15" i="183"/>
  <c r="I16" i="183"/>
  <c r="I24" i="183"/>
  <c r="I25" i="183"/>
  <c r="I26" i="183"/>
  <c r="I27" i="183"/>
  <c r="I30" i="183"/>
  <c r="I31" i="183"/>
  <c r="I32" i="183"/>
  <c r="I33" i="183"/>
  <c r="I34" i="183"/>
  <c r="J7" i="183"/>
  <c r="J8" i="183"/>
  <c r="J9" i="183"/>
  <c r="J10" i="183"/>
  <c r="J11" i="183"/>
  <c r="J12" i="183"/>
  <c r="J13" i="183"/>
  <c r="J15" i="183"/>
  <c r="J16" i="183"/>
  <c r="J24" i="183"/>
  <c r="J25" i="183"/>
  <c r="J26" i="183"/>
  <c r="J27" i="183"/>
  <c r="J30" i="183"/>
  <c r="J31" i="183"/>
  <c r="J32" i="183"/>
  <c r="J33" i="183"/>
  <c r="J34" i="183"/>
  <c r="F7" i="182"/>
  <c r="E8" i="182"/>
  <c r="C10" i="182"/>
  <c r="K10" i="182"/>
  <c r="J11" i="182"/>
  <c r="I12" i="182"/>
  <c r="H13" i="182"/>
  <c r="F15" i="182"/>
  <c r="E16" i="182"/>
  <c r="C18" i="182"/>
  <c r="E24" i="182"/>
  <c r="C26" i="182"/>
  <c r="K26" i="182"/>
  <c r="J27" i="182"/>
  <c r="J10" i="182"/>
  <c r="G7" i="182"/>
  <c r="F8" i="182"/>
  <c r="E9" i="182"/>
  <c r="C11" i="182"/>
  <c r="K11" i="182"/>
  <c r="J12" i="182"/>
  <c r="I13" i="182"/>
  <c r="G15" i="182"/>
  <c r="F16" i="182"/>
  <c r="C19" i="182"/>
  <c r="F24" i="182"/>
  <c r="E25" i="182"/>
  <c r="C27" i="182"/>
  <c r="K27" i="182"/>
  <c r="C17" i="182"/>
  <c r="H7" i="182"/>
  <c r="G8" i="182"/>
  <c r="F9" i="182"/>
  <c r="E10" i="182"/>
  <c r="C12" i="182"/>
  <c r="K12" i="182"/>
  <c r="J13" i="182"/>
  <c r="H15" i="182"/>
  <c r="G16" i="182"/>
  <c r="C20" i="182"/>
  <c r="G24" i="182"/>
  <c r="E26" i="182"/>
  <c r="I7" i="182"/>
  <c r="H8" i="182"/>
  <c r="G9" i="182"/>
  <c r="F10" i="182"/>
  <c r="E11" i="182"/>
  <c r="C13" i="182"/>
  <c r="K13" i="182"/>
  <c r="I15" i="182"/>
  <c r="H16" i="182"/>
  <c r="C21" i="182"/>
  <c r="H24" i="182"/>
  <c r="G25" i="182"/>
  <c r="E27" i="182"/>
  <c r="J7" i="182"/>
  <c r="I8" i="182"/>
  <c r="H9" i="182"/>
  <c r="G10" i="182"/>
  <c r="F11" i="182"/>
  <c r="E12" i="182"/>
  <c r="J15" i="182"/>
  <c r="I16" i="182"/>
  <c r="C22" i="182"/>
  <c r="I24" i="182"/>
  <c r="H25" i="182"/>
  <c r="G26" i="182"/>
  <c r="C7" i="182"/>
  <c r="K7" i="182"/>
  <c r="J8" i="182"/>
  <c r="I9" i="182"/>
  <c r="H10" i="182"/>
  <c r="G11" i="182"/>
  <c r="F12" i="182"/>
  <c r="E13" i="182"/>
  <c r="C15" i="182"/>
  <c r="K15" i="182"/>
  <c r="J16" i="182"/>
  <c r="J24" i="182"/>
  <c r="I25" i="182"/>
  <c r="H26" i="182"/>
  <c r="G27" i="182"/>
  <c r="C8" i="182"/>
  <c r="K8" i="182"/>
  <c r="J9" i="182"/>
  <c r="I10" i="182"/>
  <c r="H11" i="182"/>
  <c r="G12" i="182"/>
  <c r="F13" i="182"/>
  <c r="C16" i="182"/>
  <c r="K16" i="182"/>
  <c r="C24" i="182"/>
  <c r="K24" i="182"/>
  <c r="J25" i="182"/>
  <c r="I26" i="182"/>
  <c r="H27" i="182"/>
  <c r="D35" i="182"/>
  <c r="D5" i="182"/>
  <c r="L23" i="180"/>
  <c r="O23" i="180"/>
  <c r="J27" i="180"/>
  <c r="E23" i="180"/>
  <c r="M23" i="180"/>
  <c r="I24" i="180"/>
  <c r="K27" i="180"/>
  <c r="J24" i="180"/>
  <c r="L25" i="180"/>
  <c r="H23" i="180"/>
  <c r="G26" i="180"/>
  <c r="I23" i="180"/>
  <c r="H26" i="180"/>
  <c r="J23" i="180"/>
  <c r="O26" i="180"/>
  <c r="C19" i="180"/>
  <c r="C22" i="180"/>
  <c r="E6" i="180"/>
  <c r="M6" i="180"/>
  <c r="G7" i="180"/>
  <c r="O10" i="180"/>
  <c r="G6" i="180"/>
  <c r="O6" i="180"/>
  <c r="O7" i="180"/>
  <c r="J11" i="180"/>
  <c r="H6" i="180"/>
  <c r="E9" i="180"/>
  <c r="K11" i="180"/>
  <c r="N7" i="180"/>
  <c r="I6" i="180"/>
  <c r="L9" i="180"/>
  <c r="E12" i="180"/>
  <c r="J6" i="180"/>
  <c r="M9" i="180"/>
  <c r="F12" i="180"/>
  <c r="G10" i="180"/>
  <c r="M12" i="180"/>
  <c r="F7" i="180"/>
  <c r="H10" i="180"/>
  <c r="N12" i="180"/>
  <c r="E25" i="180"/>
  <c r="E7" i="180"/>
  <c r="M7" i="180"/>
  <c r="H8" i="180"/>
  <c r="C9" i="180"/>
  <c r="K9" i="180"/>
  <c r="F10" i="180"/>
  <c r="N10" i="180"/>
  <c r="I11" i="180"/>
  <c r="L12" i="180"/>
  <c r="E15" i="180"/>
  <c r="M15" i="180"/>
  <c r="H16" i="180"/>
  <c r="H24" i="180"/>
  <c r="C25" i="180"/>
  <c r="K25" i="180"/>
  <c r="F26" i="180"/>
  <c r="N26" i="180"/>
  <c r="I27" i="180"/>
  <c r="I8" i="180"/>
  <c r="H7" i="180"/>
  <c r="C8" i="180"/>
  <c r="K8" i="180"/>
  <c r="F9" i="180"/>
  <c r="N9" i="180"/>
  <c r="I10" i="180"/>
  <c r="L11" i="180"/>
  <c r="G12" i="180"/>
  <c r="O12" i="180"/>
  <c r="H15" i="180"/>
  <c r="C16" i="180"/>
  <c r="K16" i="180"/>
  <c r="C24" i="180"/>
  <c r="K24" i="180"/>
  <c r="F25" i="180"/>
  <c r="N25" i="180"/>
  <c r="I26" i="180"/>
  <c r="L27" i="180"/>
  <c r="M25" i="180"/>
  <c r="I7" i="180"/>
  <c r="L8" i="180"/>
  <c r="G9" i="180"/>
  <c r="O9" i="180"/>
  <c r="J10" i="180"/>
  <c r="E11" i="180"/>
  <c r="M11" i="180"/>
  <c r="H12" i="180"/>
  <c r="C13" i="180"/>
  <c r="I15" i="180"/>
  <c r="L16" i="180"/>
  <c r="C21" i="180"/>
  <c r="L24" i="180"/>
  <c r="G25" i="180"/>
  <c r="O25" i="180"/>
  <c r="J26" i="180"/>
  <c r="E27" i="180"/>
  <c r="M27" i="180"/>
  <c r="J7" i="180"/>
  <c r="E8" i="180"/>
  <c r="M8" i="180"/>
  <c r="H9" i="180"/>
  <c r="C10" i="180"/>
  <c r="K10" i="180"/>
  <c r="F11" i="180"/>
  <c r="N11" i="180"/>
  <c r="I12" i="180"/>
  <c r="J15" i="180"/>
  <c r="E16" i="180"/>
  <c r="M16" i="180"/>
  <c r="C18" i="180"/>
  <c r="E24" i="180"/>
  <c r="M24" i="180"/>
  <c r="H25" i="180"/>
  <c r="C26" i="180"/>
  <c r="K26" i="180"/>
  <c r="F27" i="180"/>
  <c r="N27" i="180"/>
  <c r="C7" i="180"/>
  <c r="K7" i="180"/>
  <c r="F8" i="180"/>
  <c r="N8" i="180"/>
  <c r="I9" i="180"/>
  <c r="L10" i="180"/>
  <c r="G11" i="180"/>
  <c r="O11" i="180"/>
  <c r="J12" i="180"/>
  <c r="C15" i="180"/>
  <c r="K15" i="180"/>
  <c r="F16" i="180"/>
  <c r="N16" i="180"/>
  <c r="F24" i="180"/>
  <c r="N24" i="180"/>
  <c r="I25" i="180"/>
  <c r="L26" i="180"/>
  <c r="G27" i="180"/>
  <c r="O27" i="180"/>
  <c r="J8" i="180"/>
  <c r="L7" i="180"/>
  <c r="G8" i="180"/>
  <c r="O8" i="180"/>
  <c r="J9" i="180"/>
  <c r="E10" i="180"/>
  <c r="M10" i="180"/>
  <c r="H11" i="180"/>
  <c r="C12" i="180"/>
  <c r="K12" i="180"/>
  <c r="L15" i="180"/>
  <c r="G16" i="180"/>
  <c r="O16" i="180"/>
  <c r="C20" i="180"/>
  <c r="G24" i="180"/>
  <c r="O24" i="180"/>
  <c r="J25" i="180"/>
  <c r="E26" i="180"/>
  <c r="M26" i="180"/>
  <c r="H27" i="180"/>
  <c r="D5" i="180"/>
  <c r="D35" i="180"/>
  <c r="I6" i="178"/>
  <c r="I14" i="178"/>
  <c r="I23" i="178"/>
  <c r="I29" i="178"/>
  <c r="I35" i="178"/>
  <c r="F63" i="178"/>
  <c r="E71" i="178"/>
  <c r="J86" i="178"/>
  <c r="I92" i="178"/>
  <c r="C11" i="178"/>
  <c r="C27" i="178"/>
  <c r="K67" i="178"/>
  <c r="F81" i="178"/>
  <c r="E82" i="178"/>
  <c r="D83" i="178"/>
  <c r="C84" i="178"/>
  <c r="K84" i="178"/>
  <c r="J6" i="178"/>
  <c r="J14" i="178"/>
  <c r="J23" i="178"/>
  <c r="J29" i="178"/>
  <c r="J35" i="178"/>
  <c r="F71" i="178"/>
  <c r="K86" i="178"/>
  <c r="J92" i="178"/>
  <c r="J27" i="178"/>
  <c r="J68" i="178"/>
  <c r="G81" i="178"/>
  <c r="F82" i="178"/>
  <c r="E83" i="178"/>
  <c r="D84" i="178"/>
  <c r="H63" i="178"/>
  <c r="D86" i="178"/>
  <c r="G32" i="178"/>
  <c r="I69" i="178"/>
  <c r="H81" i="178"/>
  <c r="G82" i="178"/>
  <c r="F83" i="178"/>
  <c r="E84" i="178"/>
  <c r="H87" i="178"/>
  <c r="D6" i="178"/>
  <c r="D14" i="178"/>
  <c r="D23" i="178"/>
  <c r="D29" i="178"/>
  <c r="D35" i="178"/>
  <c r="I63" i="178"/>
  <c r="H71" i="178"/>
  <c r="E86" i="178"/>
  <c r="D92" i="178"/>
  <c r="H70" i="178"/>
  <c r="I81" i="178"/>
  <c r="H82" i="178"/>
  <c r="G83" i="178"/>
  <c r="F84" i="178"/>
  <c r="G88" i="178"/>
  <c r="J84" i="178"/>
  <c r="E23" i="178"/>
  <c r="J63" i="178"/>
  <c r="I71" i="178"/>
  <c r="F86" i="178"/>
  <c r="E92" i="178"/>
  <c r="J81" i="178"/>
  <c r="I82" i="178"/>
  <c r="H83" i="178"/>
  <c r="G84" i="178"/>
  <c r="F89" i="178"/>
  <c r="K63" i="178"/>
  <c r="J71" i="178"/>
  <c r="G86" i="178"/>
  <c r="F92" i="178"/>
  <c r="D25" i="178"/>
  <c r="E65" i="178"/>
  <c r="F72" i="178"/>
  <c r="C81" i="178"/>
  <c r="K81" i="178"/>
  <c r="J82" i="178"/>
  <c r="I83" i="178"/>
  <c r="H84" i="178"/>
  <c r="E90" i="178"/>
  <c r="G14" i="178"/>
  <c r="D63" i="178"/>
  <c r="K71" i="178"/>
  <c r="H86" i="178"/>
  <c r="G92" i="178"/>
  <c r="C26" i="178"/>
  <c r="D66" i="178"/>
  <c r="C75" i="178"/>
  <c r="D81" i="178"/>
  <c r="C82" i="178"/>
  <c r="K82" i="178"/>
  <c r="J83" i="178"/>
  <c r="I84" i="178"/>
  <c r="D91" i="178"/>
  <c r="H29" i="178"/>
  <c r="H35" i="178"/>
  <c r="C19" i="178"/>
  <c r="F32" i="178"/>
  <c r="D37" i="178"/>
  <c r="C38" i="178"/>
  <c r="J39" i="178"/>
  <c r="I40" i="178"/>
  <c r="H41" i="178"/>
  <c r="G42" i="178"/>
  <c r="F43" i="178"/>
  <c r="E44" i="178"/>
  <c r="E64" i="178"/>
  <c r="D65" i="178"/>
  <c r="C66" i="178"/>
  <c r="K66" i="178"/>
  <c r="J67" i="178"/>
  <c r="I68" i="178"/>
  <c r="H69" i="178"/>
  <c r="G70" i="178"/>
  <c r="E72" i="178"/>
  <c r="D73" i="178"/>
  <c r="G87" i="178"/>
  <c r="F88" i="178"/>
  <c r="E89" i="178"/>
  <c r="D90" i="178"/>
  <c r="C91" i="178"/>
  <c r="K91" i="178"/>
  <c r="H94" i="178"/>
  <c r="G95" i="178"/>
  <c r="F96" i="178"/>
  <c r="E97" i="178"/>
  <c r="D98" i="178"/>
  <c r="C99" i="178"/>
  <c r="K99" i="178"/>
  <c r="J100" i="178"/>
  <c r="I101" i="178"/>
  <c r="I41" i="178"/>
  <c r="E73" i="178"/>
  <c r="J11" i="178"/>
  <c r="F15" i="178"/>
  <c r="D34" i="178"/>
  <c r="F37" i="178"/>
  <c r="E38" i="178"/>
  <c r="D39" i="178"/>
  <c r="C40" i="178"/>
  <c r="J41" i="178"/>
  <c r="I42" i="178"/>
  <c r="H43" i="178"/>
  <c r="G44" i="178"/>
  <c r="G64" i="178"/>
  <c r="F65" i="178"/>
  <c r="E66" i="178"/>
  <c r="D67" i="178"/>
  <c r="C68" i="178"/>
  <c r="K68" i="178"/>
  <c r="J69" i="178"/>
  <c r="I70" i="178"/>
  <c r="G72" i="178"/>
  <c r="F73" i="178"/>
  <c r="C76" i="178"/>
  <c r="I87" i="178"/>
  <c r="H88" i="178"/>
  <c r="G89" i="178"/>
  <c r="F90" i="178"/>
  <c r="E91" i="178"/>
  <c r="J94" i="178"/>
  <c r="I95" i="178"/>
  <c r="H96" i="178"/>
  <c r="G97" i="178"/>
  <c r="F98" i="178"/>
  <c r="E99" i="178"/>
  <c r="D100" i="178"/>
  <c r="C101" i="178"/>
  <c r="K101" i="178"/>
  <c r="F64" i="178"/>
  <c r="F7" i="178"/>
  <c r="G15" i="178"/>
  <c r="C35" i="178"/>
  <c r="G37" i="178"/>
  <c r="F38" i="178"/>
  <c r="E39" i="178"/>
  <c r="D40" i="178"/>
  <c r="C41" i="178"/>
  <c r="J42" i="178"/>
  <c r="I43" i="178"/>
  <c r="H44" i="178"/>
  <c r="H64" i="178"/>
  <c r="G65" i="178"/>
  <c r="F66" i="178"/>
  <c r="E67" i="178"/>
  <c r="D68" i="178"/>
  <c r="C69" i="178"/>
  <c r="K69" i="178"/>
  <c r="J70" i="178"/>
  <c r="H72" i="178"/>
  <c r="G73" i="178"/>
  <c r="C77" i="178"/>
  <c r="J87" i="178"/>
  <c r="I88" i="178"/>
  <c r="H89" i="178"/>
  <c r="G90" i="178"/>
  <c r="F91" i="178"/>
  <c r="C94" i="178"/>
  <c r="K94" i="178"/>
  <c r="J95" i="178"/>
  <c r="I96" i="178"/>
  <c r="H97" i="178"/>
  <c r="G98" i="178"/>
  <c r="F99" i="178"/>
  <c r="E100" i="178"/>
  <c r="D101" i="178"/>
  <c r="G7" i="178"/>
  <c r="I12" i="178"/>
  <c r="H30" i="178"/>
  <c r="H37" i="178"/>
  <c r="G38" i="178"/>
  <c r="F39" i="178"/>
  <c r="E40" i="178"/>
  <c r="D41" i="178"/>
  <c r="C42" i="178"/>
  <c r="J43" i="178"/>
  <c r="I44" i="178"/>
  <c r="I64" i="178"/>
  <c r="H65" i="178"/>
  <c r="G66" i="178"/>
  <c r="F67" i="178"/>
  <c r="E68" i="178"/>
  <c r="D69" i="178"/>
  <c r="C70" i="178"/>
  <c r="K70" i="178"/>
  <c r="I72" i="178"/>
  <c r="H73" i="178"/>
  <c r="C78" i="178"/>
  <c r="C87" i="178"/>
  <c r="K87" i="178"/>
  <c r="J88" i="178"/>
  <c r="I89" i="178"/>
  <c r="H90" i="178"/>
  <c r="G91" i="178"/>
  <c r="D94" i="178"/>
  <c r="C95" i="178"/>
  <c r="K95" i="178"/>
  <c r="J96" i="178"/>
  <c r="I97" i="178"/>
  <c r="H98" i="178"/>
  <c r="G99" i="178"/>
  <c r="F100" i="178"/>
  <c r="E101" i="178"/>
  <c r="E6" i="178"/>
  <c r="E14" i="178"/>
  <c r="E29" i="178"/>
  <c r="E35" i="178"/>
  <c r="D9" i="178"/>
  <c r="J12" i="178"/>
  <c r="C18" i="178"/>
  <c r="I30" i="178"/>
  <c r="I37" i="178"/>
  <c r="H38" i="178"/>
  <c r="G39" i="178"/>
  <c r="F40" i="178"/>
  <c r="E41" i="178"/>
  <c r="D42" i="178"/>
  <c r="C43" i="178"/>
  <c r="J44" i="178"/>
  <c r="J64" i="178"/>
  <c r="I65" i="178"/>
  <c r="H66" i="178"/>
  <c r="G67" i="178"/>
  <c r="F68" i="178"/>
  <c r="E69" i="178"/>
  <c r="D70" i="178"/>
  <c r="J72" i="178"/>
  <c r="I73" i="178"/>
  <c r="C79" i="178"/>
  <c r="D87" i="178"/>
  <c r="C88" i="178"/>
  <c r="K88" i="178"/>
  <c r="J89" i="178"/>
  <c r="I90" i="178"/>
  <c r="H91" i="178"/>
  <c r="E94" i="178"/>
  <c r="D95" i="178"/>
  <c r="C96" i="178"/>
  <c r="K96" i="178"/>
  <c r="J97" i="178"/>
  <c r="I98" i="178"/>
  <c r="H99" i="178"/>
  <c r="G100" i="178"/>
  <c r="F101" i="178"/>
  <c r="C10" i="178"/>
  <c r="H13" i="178"/>
  <c r="G31" i="178"/>
  <c r="C36" i="178"/>
  <c r="J37" i="178"/>
  <c r="I38" i="178"/>
  <c r="H39" i="178"/>
  <c r="G40" i="178"/>
  <c r="F41" i="178"/>
  <c r="E42" i="178"/>
  <c r="D43" i="178"/>
  <c r="C44" i="178"/>
  <c r="C64" i="178"/>
  <c r="K64" i="178"/>
  <c r="J65" i="178"/>
  <c r="I66" i="178"/>
  <c r="H67" i="178"/>
  <c r="G68" i="178"/>
  <c r="F69" i="178"/>
  <c r="E70" i="178"/>
  <c r="C72" i="178"/>
  <c r="K72" i="178"/>
  <c r="J73" i="178"/>
  <c r="E87" i="178"/>
  <c r="D88" i="178"/>
  <c r="C89" i="178"/>
  <c r="K89" i="178"/>
  <c r="J90" i="178"/>
  <c r="I91" i="178"/>
  <c r="F94" i="178"/>
  <c r="E95" i="178"/>
  <c r="D96" i="178"/>
  <c r="C97" i="178"/>
  <c r="K97" i="178"/>
  <c r="J98" i="178"/>
  <c r="I99" i="178"/>
  <c r="H100" i="178"/>
  <c r="G101" i="178"/>
  <c r="H95" i="178"/>
  <c r="G29" i="178"/>
  <c r="G35" i="178"/>
  <c r="D10" i="178"/>
  <c r="I13" i="178"/>
  <c r="H31" i="178"/>
  <c r="C37" i="178"/>
  <c r="J38" i="178"/>
  <c r="I39" i="178"/>
  <c r="H40" i="178"/>
  <c r="G41" i="178"/>
  <c r="F42" i="178"/>
  <c r="E43" i="178"/>
  <c r="D44" i="178"/>
  <c r="D64" i="178"/>
  <c r="C65" i="178"/>
  <c r="K65" i="178"/>
  <c r="J66" i="178"/>
  <c r="I67" i="178"/>
  <c r="H68" i="178"/>
  <c r="G69" i="178"/>
  <c r="F70" i="178"/>
  <c r="D72" i="178"/>
  <c r="C73" i="178"/>
  <c r="K73" i="178"/>
  <c r="F87" i="178"/>
  <c r="E88" i="178"/>
  <c r="D89" i="178"/>
  <c r="C90" i="178"/>
  <c r="K90" i="178"/>
  <c r="J91" i="178"/>
  <c r="G94" i="178"/>
  <c r="F95" i="178"/>
  <c r="E96" i="178"/>
  <c r="D97" i="178"/>
  <c r="C98" i="178"/>
  <c r="K98" i="178"/>
  <c r="J99" i="178"/>
  <c r="I100" i="178"/>
  <c r="H101" i="178"/>
  <c r="E24" i="178"/>
  <c r="F16" i="178"/>
  <c r="F24" i="178"/>
  <c r="E34" i="178"/>
  <c r="E7" i="178"/>
  <c r="D8" i="178"/>
  <c r="C9" i="178"/>
  <c r="J10" i="178"/>
  <c r="I11" i="178"/>
  <c r="H12" i="178"/>
  <c r="G13" i="178"/>
  <c r="E15" i="178"/>
  <c r="D16" i="178"/>
  <c r="C17" i="178"/>
  <c r="D24" i="178"/>
  <c r="C25" i="178"/>
  <c r="J26" i="178"/>
  <c r="I27" i="178"/>
  <c r="G30" i="178"/>
  <c r="F31" i="178"/>
  <c r="E32" i="178"/>
  <c r="D33" i="178"/>
  <c r="C34" i="178"/>
  <c r="F8" i="178"/>
  <c r="H7" i="178"/>
  <c r="G8" i="178"/>
  <c r="F9" i="178"/>
  <c r="E10" i="178"/>
  <c r="D11" i="178"/>
  <c r="C12" i="178"/>
  <c r="J13" i="178"/>
  <c r="H15" i="178"/>
  <c r="G16" i="178"/>
  <c r="C20" i="178"/>
  <c r="G24" i="178"/>
  <c r="F25" i="178"/>
  <c r="E26" i="178"/>
  <c r="D27" i="178"/>
  <c r="C29" i="178"/>
  <c r="J30" i="178"/>
  <c r="I31" i="178"/>
  <c r="H32" i="178"/>
  <c r="G33" i="178"/>
  <c r="F34" i="178"/>
  <c r="I7" i="178"/>
  <c r="H8" i="178"/>
  <c r="G9" i="178"/>
  <c r="F10" i="178"/>
  <c r="E11" i="178"/>
  <c r="D12" i="178"/>
  <c r="C13" i="178"/>
  <c r="I15" i="178"/>
  <c r="H16" i="178"/>
  <c r="C21" i="178"/>
  <c r="H24" i="178"/>
  <c r="G25" i="178"/>
  <c r="F26" i="178"/>
  <c r="E27" i="178"/>
  <c r="C30" i="178"/>
  <c r="J31" i="178"/>
  <c r="I32" i="178"/>
  <c r="H33" i="178"/>
  <c r="G34" i="178"/>
  <c r="E33" i="178"/>
  <c r="E9" i="178"/>
  <c r="E25" i="178"/>
  <c r="F33" i="178"/>
  <c r="C6" i="178"/>
  <c r="J7" i="178"/>
  <c r="I8" i="178"/>
  <c r="H9" i="178"/>
  <c r="G10" i="178"/>
  <c r="F11" i="178"/>
  <c r="E12" i="178"/>
  <c r="D13" i="178"/>
  <c r="C14" i="178"/>
  <c r="J15" i="178"/>
  <c r="I16" i="178"/>
  <c r="C22" i="178"/>
  <c r="I24" i="178"/>
  <c r="H25" i="178"/>
  <c r="G26" i="178"/>
  <c r="F27" i="178"/>
  <c r="D30" i="178"/>
  <c r="C31" i="178"/>
  <c r="J32" i="178"/>
  <c r="I33" i="178"/>
  <c r="H34" i="178"/>
  <c r="C7" i="178"/>
  <c r="J8" i="178"/>
  <c r="I9" i="178"/>
  <c r="H10" i="178"/>
  <c r="G11" i="178"/>
  <c r="F12" i="178"/>
  <c r="E13" i="178"/>
  <c r="C15" i="178"/>
  <c r="J16" i="178"/>
  <c r="C23" i="178"/>
  <c r="J24" i="178"/>
  <c r="I25" i="178"/>
  <c r="H26" i="178"/>
  <c r="G27" i="178"/>
  <c r="E30" i="178"/>
  <c r="D31" i="178"/>
  <c r="C32" i="178"/>
  <c r="J33" i="178"/>
  <c r="I34" i="178"/>
  <c r="E8" i="178"/>
  <c r="E16" i="178"/>
  <c r="D7" i="178"/>
  <c r="C8" i="178"/>
  <c r="J9" i="178"/>
  <c r="I10" i="178"/>
  <c r="H11" i="178"/>
  <c r="G12" i="178"/>
  <c r="F13" i="178"/>
  <c r="D15" i="178"/>
  <c r="C16" i="178"/>
  <c r="C24" i="178"/>
  <c r="J25" i="178"/>
  <c r="I26" i="178"/>
  <c r="H27" i="178"/>
  <c r="F30" i="178"/>
  <c r="E31" i="178"/>
  <c r="D32" i="178"/>
  <c r="C33" i="178"/>
  <c r="J34" i="178"/>
  <c r="H6" i="177"/>
  <c r="F8" i="177"/>
  <c r="J12" i="177"/>
  <c r="E7" i="177"/>
  <c r="D8" i="177"/>
  <c r="C9" i="177"/>
  <c r="K9" i="177"/>
  <c r="J10" i="177"/>
  <c r="I11" i="177"/>
  <c r="H12" i="177"/>
  <c r="G13" i="177"/>
  <c r="E15" i="177"/>
  <c r="D16" i="177"/>
  <c r="D24" i="177"/>
  <c r="C25" i="177"/>
  <c r="K25" i="177"/>
  <c r="J26" i="177"/>
  <c r="I27" i="177"/>
  <c r="H7" i="177"/>
  <c r="G8" i="177"/>
  <c r="F9" i="177"/>
  <c r="E10" i="177"/>
  <c r="D11" i="177"/>
  <c r="C12" i="177"/>
  <c r="K12" i="177"/>
  <c r="J13" i="177"/>
  <c r="H15" i="177"/>
  <c r="G16" i="177"/>
  <c r="C20" i="177"/>
  <c r="G24" i="177"/>
  <c r="F25" i="177"/>
  <c r="E26" i="177"/>
  <c r="D27" i="177"/>
  <c r="J11" i="177"/>
  <c r="G7" i="177"/>
  <c r="C11" i="177"/>
  <c r="I13" i="177"/>
  <c r="I7" i="177"/>
  <c r="H8" i="177"/>
  <c r="G9" i="177"/>
  <c r="F10" i="177"/>
  <c r="E11" i="177"/>
  <c r="D12" i="177"/>
  <c r="C13" i="177"/>
  <c r="K13" i="177"/>
  <c r="I15" i="177"/>
  <c r="H16" i="177"/>
  <c r="C21" i="177"/>
  <c r="H24" i="177"/>
  <c r="G25" i="177"/>
  <c r="F26" i="177"/>
  <c r="E27" i="177"/>
  <c r="D10" i="177"/>
  <c r="J7" i="177"/>
  <c r="I8" i="177"/>
  <c r="H9" i="177"/>
  <c r="G10" i="177"/>
  <c r="F11" i="177"/>
  <c r="E12" i="177"/>
  <c r="D13" i="177"/>
  <c r="J15" i="177"/>
  <c r="I16" i="177"/>
  <c r="C22" i="177"/>
  <c r="I24" i="177"/>
  <c r="H25" i="177"/>
  <c r="G26" i="177"/>
  <c r="F27" i="177"/>
  <c r="K11" i="177"/>
  <c r="C7" i="177"/>
  <c r="K7" i="177"/>
  <c r="J8" i="177"/>
  <c r="I9" i="177"/>
  <c r="H10" i="177"/>
  <c r="G11" i="177"/>
  <c r="F12" i="177"/>
  <c r="E13" i="177"/>
  <c r="C15" i="177"/>
  <c r="K15" i="177"/>
  <c r="J16" i="177"/>
  <c r="J24" i="177"/>
  <c r="I25" i="177"/>
  <c r="H26" i="177"/>
  <c r="G27" i="177"/>
  <c r="E9" i="177"/>
  <c r="D7" i="177"/>
  <c r="C8" i="177"/>
  <c r="K8" i="177"/>
  <c r="J9" i="177"/>
  <c r="I10" i="177"/>
  <c r="H11" i="177"/>
  <c r="G12" i="177"/>
  <c r="F13" i="177"/>
  <c r="D15" i="177"/>
  <c r="C16" i="177"/>
  <c r="K16" i="177"/>
  <c r="C24" i="177"/>
  <c r="K24" i="177"/>
  <c r="J25" i="177"/>
  <c r="I26" i="177"/>
  <c r="H27" i="177"/>
  <c r="F7" i="176"/>
  <c r="E8" i="176"/>
  <c r="D9" i="176"/>
  <c r="C10" i="176"/>
  <c r="K10" i="176"/>
  <c r="J11" i="176"/>
  <c r="I12" i="176"/>
  <c r="H13" i="176"/>
  <c r="F15" i="176"/>
  <c r="E16" i="176"/>
  <c r="C18" i="176"/>
  <c r="E24" i="176"/>
  <c r="D25" i="176"/>
  <c r="C26" i="176"/>
  <c r="K26" i="176"/>
  <c r="J27" i="176"/>
  <c r="G7" i="176"/>
  <c r="F8" i="176"/>
  <c r="E9" i="176"/>
  <c r="D10" i="176"/>
  <c r="C11" i="176"/>
  <c r="K11" i="176"/>
  <c r="J12" i="176"/>
  <c r="I13" i="176"/>
  <c r="G15" i="176"/>
  <c r="F16" i="176"/>
  <c r="C19" i="176"/>
  <c r="F24" i="176"/>
  <c r="E25" i="176"/>
  <c r="D26" i="176"/>
  <c r="C27" i="176"/>
  <c r="K27" i="176"/>
  <c r="H7" i="176"/>
  <c r="G8" i="176"/>
  <c r="F9" i="176"/>
  <c r="E10" i="176"/>
  <c r="D11" i="176"/>
  <c r="C12" i="176"/>
  <c r="K12" i="176"/>
  <c r="J13" i="176"/>
  <c r="H15" i="176"/>
  <c r="G16" i="176"/>
  <c r="C20" i="176"/>
  <c r="G24" i="176"/>
  <c r="F25" i="176"/>
  <c r="E26" i="176"/>
  <c r="D27" i="176"/>
  <c r="I7" i="176"/>
  <c r="H8" i="176"/>
  <c r="G9" i="176"/>
  <c r="F10" i="176"/>
  <c r="E11" i="176"/>
  <c r="D12" i="176"/>
  <c r="C13" i="176"/>
  <c r="K13" i="176"/>
  <c r="I15" i="176"/>
  <c r="H16" i="176"/>
  <c r="C21" i="176"/>
  <c r="H24" i="176"/>
  <c r="G25" i="176"/>
  <c r="F26" i="176"/>
  <c r="E27" i="176"/>
  <c r="I11" i="176"/>
  <c r="G13" i="176"/>
  <c r="D24" i="176"/>
  <c r="J7" i="176"/>
  <c r="I8" i="176"/>
  <c r="H9" i="176"/>
  <c r="G10" i="176"/>
  <c r="F11" i="176"/>
  <c r="E12" i="176"/>
  <c r="D13" i="176"/>
  <c r="J15" i="176"/>
  <c r="I16" i="176"/>
  <c r="C22" i="176"/>
  <c r="I24" i="176"/>
  <c r="H25" i="176"/>
  <c r="G26" i="176"/>
  <c r="F27" i="176"/>
  <c r="G11" i="176"/>
  <c r="D7" i="176"/>
  <c r="C8" i="176"/>
  <c r="K8" i="176"/>
  <c r="J9" i="176"/>
  <c r="I10" i="176"/>
  <c r="H11" i="176"/>
  <c r="G12" i="176"/>
  <c r="F13" i="176"/>
  <c r="D15" i="176"/>
  <c r="C16" i="176"/>
  <c r="K16" i="176"/>
  <c r="C24" i="176"/>
  <c r="K24" i="176"/>
  <c r="J25" i="176"/>
  <c r="I26" i="176"/>
  <c r="H27" i="176"/>
  <c r="I6" i="167"/>
  <c r="L23" i="167"/>
  <c r="H14" i="167"/>
  <c r="N50" i="167"/>
  <c r="G24" i="167"/>
  <c r="L30" i="167"/>
  <c r="J33" i="167"/>
  <c r="M38" i="167"/>
  <c r="E42" i="167"/>
  <c r="K44" i="167"/>
  <c r="G51" i="167"/>
  <c r="N53" i="167"/>
  <c r="J56" i="167"/>
  <c r="I33" i="167"/>
  <c r="G6" i="167"/>
  <c r="K29" i="167"/>
  <c r="H35" i="167"/>
  <c r="G50" i="167"/>
  <c r="G26" i="167"/>
  <c r="I31" i="167"/>
  <c r="C34" i="167"/>
  <c r="C40" i="167"/>
  <c r="J42" i="167"/>
  <c r="L44" i="167"/>
  <c r="N51" i="167"/>
  <c r="K56" i="167"/>
  <c r="L29" i="167"/>
  <c r="I35" i="167"/>
  <c r="F36" i="167"/>
  <c r="N36" i="167"/>
  <c r="K45" i="167"/>
  <c r="H50" i="167"/>
  <c r="E54" i="167"/>
  <c r="M54" i="167"/>
  <c r="C27" i="167"/>
  <c r="J31" i="167"/>
  <c r="J34" i="167"/>
  <c r="E40" i="167"/>
  <c r="K42" i="167"/>
  <c r="M44" i="167"/>
  <c r="C52" i="167"/>
  <c r="L56" i="167"/>
  <c r="L5" i="167"/>
  <c r="H23" i="167"/>
  <c r="J35" i="167"/>
  <c r="L45" i="167"/>
  <c r="I50" i="167"/>
  <c r="F54" i="167"/>
  <c r="N54" i="167"/>
  <c r="C32" i="167"/>
  <c r="K34" i="167"/>
  <c r="C38" i="167"/>
  <c r="J40" i="167"/>
  <c r="L42" i="167"/>
  <c r="C50" i="167"/>
  <c r="E52" i="167"/>
  <c r="J57" i="167"/>
  <c r="E5" i="167"/>
  <c r="M5" i="167"/>
  <c r="J6" i="167"/>
  <c r="G14" i="167"/>
  <c r="I23" i="167"/>
  <c r="F29" i="167"/>
  <c r="N29" i="167"/>
  <c r="K35" i="167"/>
  <c r="H36" i="167"/>
  <c r="E45" i="167"/>
  <c r="M45" i="167"/>
  <c r="J50" i="167"/>
  <c r="G54" i="167"/>
  <c r="K15" i="167"/>
  <c r="J32" i="167"/>
  <c r="L34" i="167"/>
  <c r="E38" i="167"/>
  <c r="K40" i="167"/>
  <c r="M42" i="167"/>
  <c r="L52" i="167"/>
  <c r="F5" i="167"/>
  <c r="N5" i="167"/>
  <c r="K6" i="167"/>
  <c r="J23" i="167"/>
  <c r="L35" i="167"/>
  <c r="I36" i="167"/>
  <c r="F45" i="167"/>
  <c r="N45" i="167"/>
  <c r="K50" i="167"/>
  <c r="H54" i="167"/>
  <c r="L15" i="167"/>
  <c r="C30" i="167"/>
  <c r="K32" i="167"/>
  <c r="J38" i="167"/>
  <c r="L40" i="167"/>
  <c r="C44" i="167"/>
  <c r="M52" i="167"/>
  <c r="I55" i="167"/>
  <c r="G5" i="167"/>
  <c r="I14" i="167"/>
  <c r="K23" i="167"/>
  <c r="H29" i="167"/>
  <c r="E35" i="167"/>
  <c r="M35" i="167"/>
  <c r="I54" i="167"/>
  <c r="J30" i="167"/>
  <c r="L32" i="167"/>
  <c r="K38" i="167"/>
  <c r="M40" i="167"/>
  <c r="E44" i="167"/>
  <c r="F53" i="167"/>
  <c r="J55" i="167"/>
  <c r="E6" i="167"/>
  <c r="N30" i="167"/>
  <c r="J37" i="167"/>
  <c r="J39" i="167"/>
  <c r="N40" i="167"/>
  <c r="F42" i="167"/>
  <c r="F44" i="167"/>
  <c r="J45" i="167"/>
  <c r="N46" i="167"/>
  <c r="F48" i="167"/>
  <c r="J49" i="167"/>
  <c r="J51" i="167"/>
  <c r="N52" i="167"/>
  <c r="F56" i="167"/>
  <c r="N56" i="167"/>
  <c r="F6" i="167"/>
  <c r="N6" i="167"/>
  <c r="K14" i="167"/>
  <c r="E23" i="167"/>
  <c r="M23" i="167"/>
  <c r="C13" i="167"/>
  <c r="C25" i="167"/>
  <c r="G30" i="167"/>
  <c r="C31" i="167"/>
  <c r="K31" i="167"/>
  <c r="G32" i="167"/>
  <c r="C33" i="167"/>
  <c r="K33" i="167"/>
  <c r="G34" i="167"/>
  <c r="C35" i="167"/>
  <c r="C37" i="167"/>
  <c r="K37" i="167"/>
  <c r="G38" i="167"/>
  <c r="C39" i="167"/>
  <c r="K39" i="167"/>
  <c r="G40" i="167"/>
  <c r="C41" i="167"/>
  <c r="K41" i="167"/>
  <c r="G42" i="167"/>
  <c r="C43" i="167"/>
  <c r="K43" i="167"/>
  <c r="G44" i="167"/>
  <c r="C45" i="167"/>
  <c r="G46" i="167"/>
  <c r="C47" i="167"/>
  <c r="K47" i="167"/>
  <c r="G48" i="167"/>
  <c r="C49" i="167"/>
  <c r="K49" i="167"/>
  <c r="C51" i="167"/>
  <c r="K51" i="167"/>
  <c r="G52" i="167"/>
  <c r="C53" i="167"/>
  <c r="K53" i="167"/>
  <c r="C55" i="167"/>
  <c r="K55" i="167"/>
  <c r="G56" i="167"/>
  <c r="C57" i="167"/>
  <c r="K57" i="167"/>
  <c r="L27" i="167"/>
  <c r="N32" i="167"/>
  <c r="N34" i="167"/>
  <c r="N38" i="167"/>
  <c r="J41" i="167"/>
  <c r="N42" i="167"/>
  <c r="N44" i="167"/>
  <c r="F46" i="167"/>
  <c r="J47" i="167"/>
  <c r="N48" i="167"/>
  <c r="F50" i="167"/>
  <c r="F52" i="167"/>
  <c r="J53" i="167"/>
  <c r="L14" i="167"/>
  <c r="F23" i="167"/>
  <c r="N23" i="167"/>
  <c r="K25" i="167"/>
  <c r="H30" i="167"/>
  <c r="L31" i="167"/>
  <c r="H32" i="167"/>
  <c r="L33" i="167"/>
  <c r="H34" i="167"/>
  <c r="L37" i="167"/>
  <c r="H38" i="167"/>
  <c r="L39" i="167"/>
  <c r="H40" i="167"/>
  <c r="L41" i="167"/>
  <c r="H42" i="167"/>
  <c r="L43" i="167"/>
  <c r="H44" i="167"/>
  <c r="H46" i="167"/>
  <c r="L47" i="167"/>
  <c r="H48" i="167"/>
  <c r="L49" i="167"/>
  <c r="L51" i="167"/>
  <c r="H52" i="167"/>
  <c r="L53" i="167"/>
  <c r="L55" i="167"/>
  <c r="H56" i="167"/>
  <c r="L57" i="167"/>
  <c r="L6" i="167"/>
  <c r="M6" i="167"/>
  <c r="G12" i="167"/>
  <c r="H24" i="167"/>
  <c r="F30" i="167"/>
  <c r="F32" i="167"/>
  <c r="F34" i="167"/>
  <c r="F38" i="167"/>
  <c r="F40" i="167"/>
  <c r="J43" i="167"/>
  <c r="E14" i="167"/>
  <c r="M14" i="167"/>
  <c r="G23" i="167"/>
  <c r="C7" i="167"/>
  <c r="C15" i="167"/>
  <c r="L25" i="167"/>
  <c r="I30" i="167"/>
  <c r="E31" i="167"/>
  <c r="M31" i="167"/>
  <c r="I32" i="167"/>
  <c r="E33" i="167"/>
  <c r="M33" i="167"/>
  <c r="I34" i="167"/>
  <c r="E37" i="167"/>
  <c r="M37" i="167"/>
  <c r="I38" i="167"/>
  <c r="E39" i="167"/>
  <c r="M39" i="167"/>
  <c r="I40" i="167"/>
  <c r="E41" i="167"/>
  <c r="M41" i="167"/>
  <c r="I42" i="167"/>
  <c r="E43" i="167"/>
  <c r="M43" i="167"/>
  <c r="I44" i="167"/>
  <c r="I46" i="167"/>
  <c r="E47" i="167"/>
  <c r="M47" i="167"/>
  <c r="I48" i="167"/>
  <c r="E49" i="167"/>
  <c r="M49" i="167"/>
  <c r="E51" i="167"/>
  <c r="M51" i="167"/>
  <c r="I52" i="167"/>
  <c r="E53" i="167"/>
  <c r="M53" i="167"/>
  <c r="E55" i="167"/>
  <c r="M55" i="167"/>
  <c r="I56" i="167"/>
  <c r="E57" i="167"/>
  <c r="M57" i="167"/>
  <c r="I5" i="167"/>
  <c r="G8" i="167"/>
  <c r="C19" i="167"/>
  <c r="F31" i="167"/>
  <c r="N31" i="167"/>
  <c r="F33" i="167"/>
  <c r="N33" i="167"/>
  <c r="F35" i="167"/>
  <c r="N35" i="167"/>
  <c r="F37" i="167"/>
  <c r="N37" i="167"/>
  <c r="F39" i="167"/>
  <c r="N39" i="167"/>
  <c r="F41" i="167"/>
  <c r="N41" i="167"/>
  <c r="F43" i="167"/>
  <c r="N43" i="167"/>
  <c r="J46" i="167"/>
  <c r="F47" i="167"/>
  <c r="N47" i="167"/>
  <c r="J48" i="167"/>
  <c r="F49" i="167"/>
  <c r="N49" i="167"/>
  <c r="J52" i="167"/>
  <c r="F55" i="167"/>
  <c r="N55" i="167"/>
  <c r="F57" i="167"/>
  <c r="N57" i="167"/>
  <c r="J5" i="167"/>
  <c r="C9" i="167"/>
  <c r="H26" i="167"/>
  <c r="G31" i="167"/>
  <c r="G33" i="167"/>
  <c r="G37" i="167"/>
  <c r="G39" i="167"/>
  <c r="G41" i="167"/>
  <c r="G43" i="167"/>
  <c r="G45" i="167"/>
  <c r="C46" i="167"/>
  <c r="K46" i="167"/>
  <c r="G47" i="167"/>
  <c r="C48" i="167"/>
  <c r="K48" i="167"/>
  <c r="G49" i="167"/>
  <c r="K52" i="167"/>
  <c r="G55" i="167"/>
  <c r="G57" i="167"/>
  <c r="C5" i="167"/>
  <c r="G10" i="167"/>
  <c r="G16" i="167"/>
  <c r="H31" i="167"/>
  <c r="H33" i="167"/>
  <c r="H37" i="167"/>
  <c r="H39" i="167"/>
  <c r="H41" i="167"/>
  <c r="H43" i="167"/>
  <c r="H45" i="167"/>
  <c r="L46" i="167"/>
  <c r="H47" i="167"/>
  <c r="L48" i="167"/>
  <c r="H49" i="167"/>
  <c r="H51" i="167"/>
  <c r="H53" i="167"/>
  <c r="H55" i="167"/>
  <c r="H57" i="167"/>
  <c r="C11" i="167"/>
  <c r="C21" i="167"/>
  <c r="K27" i="167"/>
  <c r="E30" i="167"/>
  <c r="M30" i="167"/>
  <c r="E32" i="167"/>
  <c r="M32" i="167"/>
  <c r="E34" i="167"/>
  <c r="M34" i="167"/>
  <c r="I37" i="167"/>
  <c r="I39" i="167"/>
  <c r="I41" i="167"/>
  <c r="I43" i="167"/>
  <c r="E46" i="167"/>
  <c r="M46" i="167"/>
  <c r="I47" i="167"/>
  <c r="E48" i="167"/>
  <c r="M48" i="167"/>
  <c r="I49" i="167"/>
  <c r="I51" i="167"/>
  <c r="I53" i="167"/>
  <c r="E56" i="167"/>
  <c r="M56" i="167"/>
  <c r="I57" i="167"/>
  <c r="D5" i="78"/>
  <c r="L5" i="78"/>
  <c r="D45" i="78"/>
  <c r="L45" i="78"/>
  <c r="J50" i="78"/>
  <c r="H54" i="78"/>
  <c r="F62" i="78"/>
  <c r="D63" i="78"/>
  <c r="D86" i="78"/>
  <c r="H93" i="78"/>
  <c r="F102" i="78"/>
  <c r="D107" i="78"/>
  <c r="L107" i="78"/>
  <c r="J111" i="78"/>
  <c r="K66" i="78"/>
  <c r="C109" i="78"/>
  <c r="F5" i="78"/>
  <c r="H62" i="78"/>
  <c r="H102" i="78"/>
  <c r="D111" i="78"/>
  <c r="L111" i="78"/>
  <c r="C103" i="78"/>
  <c r="J110" i="78"/>
  <c r="K50" i="78"/>
  <c r="K111" i="78"/>
  <c r="G5" i="78"/>
  <c r="G45" i="78"/>
  <c r="E50" i="78"/>
  <c r="K54" i="78"/>
  <c r="I62" i="78"/>
  <c r="I102" i="78"/>
  <c r="G107" i="78"/>
  <c r="E111" i="78"/>
  <c r="K103" i="78"/>
  <c r="H5" i="78"/>
  <c r="H45" i="78"/>
  <c r="F50" i="78"/>
  <c r="J62" i="78"/>
  <c r="J102" i="78"/>
  <c r="H107" i="78"/>
  <c r="F111" i="78"/>
  <c r="I104" i="78"/>
  <c r="G112" i="78"/>
  <c r="I45" i="78"/>
  <c r="G50" i="78"/>
  <c r="K62" i="78"/>
  <c r="K102" i="78"/>
  <c r="I107" i="78"/>
  <c r="G111" i="78"/>
  <c r="J55" i="78"/>
  <c r="H105" i="78"/>
  <c r="F113" i="78"/>
  <c r="J5" i="78"/>
  <c r="J45" i="78"/>
  <c r="H50" i="78"/>
  <c r="J107" i="78"/>
  <c r="H111" i="78"/>
  <c r="F57" i="78"/>
  <c r="G106" i="78"/>
  <c r="E114" i="78"/>
  <c r="K5" i="78"/>
  <c r="K45" i="78"/>
  <c r="I50" i="78"/>
  <c r="E62" i="78"/>
  <c r="E102" i="78"/>
  <c r="K107" i="78"/>
  <c r="F45" i="78"/>
  <c r="D46" i="78"/>
  <c r="L46" i="78"/>
  <c r="J47" i="78"/>
  <c r="H48" i="78"/>
  <c r="F49" i="78"/>
  <c r="D50" i="78"/>
  <c r="L50" i="78"/>
  <c r="J51" i="78"/>
  <c r="H52" i="78"/>
  <c r="F53" i="78"/>
  <c r="H56" i="78"/>
  <c r="D108" i="78"/>
  <c r="E23" i="78"/>
  <c r="G80" i="78"/>
  <c r="E46" i="78"/>
  <c r="C47" i="78"/>
  <c r="K47" i="78"/>
  <c r="I48" i="78"/>
  <c r="G49" i="78"/>
  <c r="C51" i="78"/>
  <c r="K51" i="78"/>
  <c r="I52" i="78"/>
  <c r="G53" i="78"/>
  <c r="C55" i="78"/>
  <c r="K55" i="78"/>
  <c r="I56" i="78"/>
  <c r="G57" i="78"/>
  <c r="K70" i="78"/>
  <c r="D103" i="78"/>
  <c r="L103" i="78"/>
  <c r="J104" i="78"/>
  <c r="I105" i="78"/>
  <c r="H106" i="78"/>
  <c r="E108" i="78"/>
  <c r="D109" i="78"/>
  <c r="C110" i="78"/>
  <c r="K110" i="78"/>
  <c r="H112" i="78"/>
  <c r="G113" i="78"/>
  <c r="F114" i="78"/>
  <c r="F63" i="78"/>
  <c r="H80" i="78"/>
  <c r="F86" i="78"/>
  <c r="F46" i="78"/>
  <c r="D47" i="78"/>
  <c r="L47" i="78"/>
  <c r="J48" i="78"/>
  <c r="H49" i="78"/>
  <c r="D51" i="78"/>
  <c r="L51" i="78"/>
  <c r="J52" i="78"/>
  <c r="H53" i="78"/>
  <c r="D55" i="78"/>
  <c r="L55" i="78"/>
  <c r="J56" i="78"/>
  <c r="H57" i="78"/>
  <c r="E103" i="78"/>
  <c r="C104" i="78"/>
  <c r="K104" i="78"/>
  <c r="J105" i="78"/>
  <c r="I106" i="78"/>
  <c r="F108" i="78"/>
  <c r="E109" i="78"/>
  <c r="D110" i="78"/>
  <c r="I112" i="78"/>
  <c r="H113" i="78"/>
  <c r="G114" i="78"/>
  <c r="G23" i="78"/>
  <c r="G63" i="78"/>
  <c r="I80" i="78"/>
  <c r="G86" i="78"/>
  <c r="G46" i="78"/>
  <c r="E47" i="78"/>
  <c r="C48" i="78"/>
  <c r="K48" i="78"/>
  <c r="I49" i="78"/>
  <c r="E51" i="78"/>
  <c r="C52" i="78"/>
  <c r="K52" i="78"/>
  <c r="I53" i="78"/>
  <c r="E55" i="78"/>
  <c r="C56" i="78"/>
  <c r="K56" i="78"/>
  <c r="I57" i="78"/>
  <c r="D87" i="78"/>
  <c r="F103" i="78"/>
  <c r="D104" i="78"/>
  <c r="C105" i="78"/>
  <c r="K105" i="78"/>
  <c r="J106" i="78"/>
  <c r="G108" i="78"/>
  <c r="F109" i="78"/>
  <c r="E110" i="78"/>
  <c r="J112" i="78"/>
  <c r="I113" i="78"/>
  <c r="H114" i="78"/>
  <c r="J80" i="78"/>
  <c r="H46" i="78"/>
  <c r="F47" i="78"/>
  <c r="D48" i="78"/>
  <c r="L48" i="78"/>
  <c r="J49" i="78"/>
  <c r="F51" i="78"/>
  <c r="D52" i="78"/>
  <c r="L52" i="78"/>
  <c r="J53" i="78"/>
  <c r="F55" i="78"/>
  <c r="D56" i="78"/>
  <c r="L56" i="78"/>
  <c r="J57" i="78"/>
  <c r="D91" i="78"/>
  <c r="G103" i="78"/>
  <c r="E104" i="78"/>
  <c r="D105" i="78"/>
  <c r="C106" i="78"/>
  <c r="K106" i="78"/>
  <c r="H108" i="78"/>
  <c r="G109" i="78"/>
  <c r="F110" i="78"/>
  <c r="C112" i="78"/>
  <c r="K112" i="78"/>
  <c r="J113" i="78"/>
  <c r="I114" i="78"/>
  <c r="I23" i="78"/>
  <c r="I63" i="78"/>
  <c r="G71" i="78"/>
  <c r="K80" i="78"/>
  <c r="I86" i="78"/>
  <c r="G92" i="78"/>
  <c r="I46" i="78"/>
  <c r="G47" i="78"/>
  <c r="E48" i="78"/>
  <c r="C49" i="78"/>
  <c r="K49" i="78"/>
  <c r="G51" i="78"/>
  <c r="E52" i="78"/>
  <c r="C53" i="78"/>
  <c r="K53" i="78"/>
  <c r="G55" i="78"/>
  <c r="E56" i="78"/>
  <c r="C57" i="78"/>
  <c r="K57" i="78"/>
  <c r="D95" i="78"/>
  <c r="H103" i="78"/>
  <c r="F104" i="78"/>
  <c r="E105" i="78"/>
  <c r="D106" i="78"/>
  <c r="I108" i="78"/>
  <c r="H109" i="78"/>
  <c r="G110" i="78"/>
  <c r="D112" i="78"/>
  <c r="C113" i="78"/>
  <c r="K113" i="78"/>
  <c r="J114" i="78"/>
  <c r="L62" i="78"/>
  <c r="J63" i="78"/>
  <c r="D80" i="78"/>
  <c r="L80" i="78"/>
  <c r="L102" i="78"/>
  <c r="J46" i="78"/>
  <c r="H47" i="78"/>
  <c r="F48" i="78"/>
  <c r="D49" i="78"/>
  <c r="L49" i="78"/>
  <c r="H51" i="78"/>
  <c r="F52" i="78"/>
  <c r="D53" i="78"/>
  <c r="L53" i="78"/>
  <c r="H55" i="78"/>
  <c r="F56" i="78"/>
  <c r="D57" i="78"/>
  <c r="L57" i="78"/>
  <c r="D99" i="78"/>
  <c r="I103" i="78"/>
  <c r="G104" i="78"/>
  <c r="F105" i="78"/>
  <c r="E106" i="78"/>
  <c r="J108" i="78"/>
  <c r="I109" i="78"/>
  <c r="H110" i="78"/>
  <c r="E112" i="78"/>
  <c r="D113" i="78"/>
  <c r="C114" i="78"/>
  <c r="K114" i="78"/>
  <c r="E80" i="78"/>
  <c r="C46" i="78"/>
  <c r="K46" i="78"/>
  <c r="I47" i="78"/>
  <c r="G48" i="78"/>
  <c r="E49" i="78"/>
  <c r="I51" i="78"/>
  <c r="G52" i="78"/>
  <c r="E53" i="78"/>
  <c r="I55" i="78"/>
  <c r="G56" i="78"/>
  <c r="E57" i="78"/>
  <c r="J103" i="78"/>
  <c r="H104" i="78"/>
  <c r="G105" i="78"/>
  <c r="F106" i="78"/>
  <c r="C108" i="78"/>
  <c r="K108" i="78"/>
  <c r="J109" i="78"/>
  <c r="I110" i="78"/>
  <c r="F112" i="78"/>
  <c r="E113" i="78"/>
  <c r="D114" i="78"/>
  <c r="J23" i="78"/>
  <c r="D36" i="78"/>
  <c r="L36" i="78"/>
  <c r="H71" i="78"/>
  <c r="J86" i="78"/>
  <c r="H92" i="78"/>
  <c r="F93" i="78"/>
  <c r="D38" i="78"/>
  <c r="D42" i="78"/>
  <c r="L66" i="78"/>
  <c r="L70" i="78"/>
  <c r="E81" i="78"/>
  <c r="C82" i="78"/>
  <c r="K82" i="78"/>
  <c r="I83" i="78"/>
  <c r="G84" i="78"/>
  <c r="K87" i="78"/>
  <c r="K91" i="78"/>
  <c r="K95" i="78"/>
  <c r="K99" i="78"/>
  <c r="C42" i="78"/>
  <c r="F80" i="78"/>
  <c r="L81" i="78"/>
  <c r="J82" i="78"/>
  <c r="H83" i="78"/>
  <c r="F84" i="78"/>
  <c r="I6" i="78"/>
  <c r="G14" i="78"/>
  <c r="K23" i="78"/>
  <c r="G35" i="78"/>
  <c r="E36" i="78"/>
  <c r="K63" i="78"/>
  <c r="K86" i="78"/>
  <c r="E24" i="78"/>
  <c r="K38" i="78"/>
  <c r="K42" i="78"/>
  <c r="I67" i="78"/>
  <c r="F81" i="78"/>
  <c r="D82" i="78"/>
  <c r="L82" i="78"/>
  <c r="J83" i="78"/>
  <c r="H84" i="78"/>
  <c r="L87" i="78"/>
  <c r="L91" i="78"/>
  <c r="L95" i="78"/>
  <c r="L99" i="78"/>
  <c r="L104" i="78"/>
  <c r="L108" i="78"/>
  <c r="L112" i="78"/>
  <c r="D23" i="78"/>
  <c r="L23" i="78"/>
  <c r="F36" i="78"/>
  <c r="L63" i="78"/>
  <c r="L86" i="78"/>
  <c r="C25" i="78"/>
  <c r="L38" i="78"/>
  <c r="L42" i="78"/>
  <c r="J67" i="78"/>
  <c r="G81" i="78"/>
  <c r="E82" i="78"/>
  <c r="C83" i="78"/>
  <c r="K83" i="78"/>
  <c r="I84" i="78"/>
  <c r="I88" i="78"/>
  <c r="G97" i="78"/>
  <c r="G101" i="78"/>
  <c r="C38" i="78"/>
  <c r="G36" i="78"/>
  <c r="K71" i="78"/>
  <c r="K92" i="78"/>
  <c r="I93" i="78"/>
  <c r="K25" i="78"/>
  <c r="I39" i="78"/>
  <c r="I43" i="78"/>
  <c r="G64" i="78"/>
  <c r="G68" i="78"/>
  <c r="H81" i="78"/>
  <c r="F82" i="78"/>
  <c r="D83" i="78"/>
  <c r="L83" i="78"/>
  <c r="J84" i="78"/>
  <c r="J88" i="78"/>
  <c r="H97" i="78"/>
  <c r="H101" i="78"/>
  <c r="L105" i="78"/>
  <c r="L109" i="78"/>
  <c r="L113" i="78"/>
  <c r="K36" i="78"/>
  <c r="F23" i="78"/>
  <c r="J35" i="78"/>
  <c r="H36" i="78"/>
  <c r="D71" i="78"/>
  <c r="L71" i="78"/>
  <c r="D92" i="78"/>
  <c r="L92" i="78"/>
  <c r="J93" i="78"/>
  <c r="I26" i="78"/>
  <c r="J39" i="78"/>
  <c r="J43" i="78"/>
  <c r="H64" i="78"/>
  <c r="H68" i="78"/>
  <c r="I81" i="78"/>
  <c r="G82" i="78"/>
  <c r="E83" i="78"/>
  <c r="C84" i="78"/>
  <c r="K84" i="78"/>
  <c r="G89" i="78"/>
  <c r="E94" i="78"/>
  <c r="E98" i="78"/>
  <c r="D81" i="78"/>
  <c r="I36" i="78"/>
  <c r="E71" i="78"/>
  <c r="E92" i="78"/>
  <c r="K93" i="78"/>
  <c r="E37" i="78"/>
  <c r="E41" i="78"/>
  <c r="C66" i="78"/>
  <c r="C70" i="78"/>
  <c r="J81" i="78"/>
  <c r="H82" i="78"/>
  <c r="F83" i="78"/>
  <c r="D84" i="78"/>
  <c r="L84" i="78"/>
  <c r="H89" i="78"/>
  <c r="F94" i="78"/>
  <c r="F98" i="78"/>
  <c r="L106" i="78"/>
  <c r="L110" i="78"/>
  <c r="L114" i="78"/>
  <c r="H23" i="78"/>
  <c r="J36" i="78"/>
  <c r="H63" i="78"/>
  <c r="F71" i="78"/>
  <c r="H86" i="78"/>
  <c r="F92" i="78"/>
  <c r="D93" i="78"/>
  <c r="L93" i="78"/>
  <c r="F37" i="78"/>
  <c r="F41" i="78"/>
  <c r="D66" i="78"/>
  <c r="D70" i="78"/>
  <c r="C78" i="78"/>
  <c r="C81" i="78"/>
  <c r="K81" i="78"/>
  <c r="I82" i="78"/>
  <c r="G83" i="78"/>
  <c r="E84" i="78"/>
  <c r="C87" i="78"/>
  <c r="C91" i="78"/>
  <c r="C95" i="78"/>
  <c r="C99" i="78"/>
  <c r="K5" i="21"/>
  <c r="E5" i="21"/>
  <c r="E29" i="21"/>
  <c r="E35" i="21"/>
  <c r="E36" i="21"/>
  <c r="E45" i="21"/>
  <c r="E50" i="21"/>
  <c r="G5" i="21"/>
  <c r="G6" i="21"/>
  <c r="G14" i="21"/>
  <c r="G23" i="21"/>
  <c r="G29" i="21"/>
  <c r="G35" i="21"/>
  <c r="G36" i="21"/>
  <c r="G45" i="21"/>
  <c r="G50" i="21"/>
  <c r="H5" i="21"/>
  <c r="H6" i="21"/>
  <c r="H14" i="21"/>
  <c r="H29" i="21"/>
  <c r="H35" i="21"/>
  <c r="H36" i="21"/>
  <c r="H45" i="21"/>
  <c r="H50" i="21"/>
  <c r="I5" i="21"/>
  <c r="I35" i="21"/>
  <c r="I36" i="21"/>
  <c r="I50" i="21"/>
  <c r="J5" i="21"/>
  <c r="J29" i="21"/>
  <c r="K29" i="21"/>
  <c r="K36" i="21"/>
  <c r="K45" i="21"/>
  <c r="K50" i="21"/>
  <c r="F23" i="21"/>
  <c r="E41" i="21"/>
  <c r="F48" i="21"/>
  <c r="H54" i="21"/>
  <c r="E6" i="21"/>
  <c r="E14" i="21"/>
  <c r="E23" i="21"/>
  <c r="K10" i="21"/>
  <c r="G15" i="21"/>
  <c r="K27" i="21"/>
  <c r="I30" i="21"/>
  <c r="H31" i="21"/>
  <c r="G32" i="21"/>
  <c r="F33" i="21"/>
  <c r="E34" i="21"/>
  <c r="C36" i="21"/>
  <c r="J37" i="21"/>
  <c r="I38" i="21"/>
  <c r="H39" i="21"/>
  <c r="G40" i="21"/>
  <c r="F41" i="21"/>
  <c r="E42" i="21"/>
  <c r="C44" i="21"/>
  <c r="K44" i="21"/>
  <c r="I46" i="21"/>
  <c r="H47" i="21"/>
  <c r="G48" i="21"/>
  <c r="F49" i="21"/>
  <c r="C52" i="21"/>
  <c r="K52" i="21"/>
  <c r="J53" i="21"/>
  <c r="H55" i="21"/>
  <c r="G56" i="21"/>
  <c r="F57" i="21"/>
  <c r="C10" i="21"/>
  <c r="G31" i="21"/>
  <c r="I37" i="21"/>
  <c r="J44" i="21"/>
  <c r="G55" i="21"/>
  <c r="F6" i="21"/>
  <c r="F14" i="21"/>
  <c r="C11" i="21"/>
  <c r="E16" i="21"/>
  <c r="E24" i="21"/>
  <c r="C29" i="21"/>
  <c r="J30" i="21"/>
  <c r="I31" i="21"/>
  <c r="H32" i="21"/>
  <c r="G33" i="21"/>
  <c r="F34" i="21"/>
  <c r="C37" i="21"/>
  <c r="K37" i="21"/>
  <c r="J38" i="21"/>
  <c r="I39" i="21"/>
  <c r="H40" i="21"/>
  <c r="G41" i="21"/>
  <c r="F42" i="21"/>
  <c r="E43" i="21"/>
  <c r="C45" i="21"/>
  <c r="J46" i="21"/>
  <c r="I47" i="21"/>
  <c r="H48" i="21"/>
  <c r="G49" i="21"/>
  <c r="E51" i="21"/>
  <c r="C53" i="21"/>
  <c r="K53" i="21"/>
  <c r="I55" i="21"/>
  <c r="H56" i="21"/>
  <c r="G57" i="21"/>
  <c r="C5" i="21"/>
  <c r="K35" i="21"/>
  <c r="F40" i="21"/>
  <c r="C43" i="21"/>
  <c r="G47" i="21"/>
  <c r="C51" i="21"/>
  <c r="E57" i="21"/>
  <c r="F7" i="21"/>
  <c r="J11" i="21"/>
  <c r="F16" i="21"/>
  <c r="F24" i="21"/>
  <c r="C30" i="21"/>
  <c r="K30" i="21"/>
  <c r="J31" i="21"/>
  <c r="I32" i="21"/>
  <c r="H33" i="21"/>
  <c r="G34" i="21"/>
  <c r="C38" i="21"/>
  <c r="K38" i="21"/>
  <c r="J39" i="21"/>
  <c r="I40" i="21"/>
  <c r="H41" i="21"/>
  <c r="G42" i="21"/>
  <c r="F43" i="21"/>
  <c r="E44" i="21"/>
  <c r="C46" i="21"/>
  <c r="K46" i="21"/>
  <c r="J47" i="21"/>
  <c r="I48" i="21"/>
  <c r="H49" i="21"/>
  <c r="F51" i="21"/>
  <c r="E52" i="21"/>
  <c r="J55" i="21"/>
  <c r="I56" i="21"/>
  <c r="H57" i="21"/>
  <c r="H30" i="21"/>
  <c r="K43" i="21"/>
  <c r="E49" i="21"/>
  <c r="F56" i="21"/>
  <c r="H23" i="21"/>
  <c r="G7" i="21"/>
  <c r="K11" i="21"/>
  <c r="E25" i="21"/>
  <c r="C31" i="21"/>
  <c r="K31" i="21"/>
  <c r="J32" i="21"/>
  <c r="I33" i="21"/>
  <c r="H34" i="21"/>
  <c r="E37" i="21"/>
  <c r="C39" i="21"/>
  <c r="K39" i="21"/>
  <c r="J40" i="21"/>
  <c r="I41" i="21"/>
  <c r="H42" i="21"/>
  <c r="G43" i="21"/>
  <c r="F44" i="21"/>
  <c r="C47" i="21"/>
  <c r="K47" i="21"/>
  <c r="J48" i="21"/>
  <c r="I49" i="21"/>
  <c r="G51" i="21"/>
  <c r="F52" i="21"/>
  <c r="E53" i="21"/>
  <c r="C55" i="21"/>
  <c r="K55" i="21"/>
  <c r="J56" i="21"/>
  <c r="I57" i="21"/>
  <c r="J27" i="21"/>
  <c r="J52" i="21"/>
  <c r="I6" i="21"/>
  <c r="I14" i="21"/>
  <c r="I23" i="21"/>
  <c r="E8" i="21"/>
  <c r="H13" i="21"/>
  <c r="C18" i="21"/>
  <c r="C26" i="21"/>
  <c r="E30" i="21"/>
  <c r="C32" i="21"/>
  <c r="K32" i="21"/>
  <c r="J33" i="21"/>
  <c r="I34" i="21"/>
  <c r="F37" i="21"/>
  <c r="E38" i="21"/>
  <c r="C40" i="21"/>
  <c r="K40" i="21"/>
  <c r="J41" i="21"/>
  <c r="I42" i="21"/>
  <c r="H43" i="21"/>
  <c r="G44" i="21"/>
  <c r="E46" i="21"/>
  <c r="C48" i="21"/>
  <c r="K48" i="21"/>
  <c r="J49" i="21"/>
  <c r="H51" i="21"/>
  <c r="G52" i="21"/>
  <c r="F53" i="21"/>
  <c r="C56" i="21"/>
  <c r="K56" i="21"/>
  <c r="J57" i="21"/>
  <c r="E33" i="21"/>
  <c r="G39" i="21"/>
  <c r="H46" i="21"/>
  <c r="I53" i="21"/>
  <c r="J6" i="21"/>
  <c r="J14" i="21"/>
  <c r="J23" i="21"/>
  <c r="F8" i="21"/>
  <c r="K26" i="21"/>
  <c r="F30" i="21"/>
  <c r="E31" i="21"/>
  <c r="C33" i="21"/>
  <c r="K33" i="21"/>
  <c r="J34" i="21"/>
  <c r="G37" i="21"/>
  <c r="F38" i="21"/>
  <c r="E39" i="21"/>
  <c r="C41" i="21"/>
  <c r="K41" i="21"/>
  <c r="J42" i="21"/>
  <c r="I43" i="21"/>
  <c r="H44" i="21"/>
  <c r="F46" i="21"/>
  <c r="E47" i="21"/>
  <c r="C49" i="21"/>
  <c r="K49" i="21"/>
  <c r="I51" i="21"/>
  <c r="H52" i="21"/>
  <c r="G53" i="21"/>
  <c r="E55" i="21"/>
  <c r="C57" i="21"/>
  <c r="K57" i="21"/>
  <c r="F15" i="21"/>
  <c r="F32" i="21"/>
  <c r="H38" i="21"/>
  <c r="K51" i="21"/>
  <c r="K6" i="21"/>
  <c r="K14" i="21"/>
  <c r="K23" i="21"/>
  <c r="E9" i="21"/>
  <c r="C19" i="21"/>
  <c r="C27" i="21"/>
  <c r="G30" i="21"/>
  <c r="F31" i="21"/>
  <c r="E32" i="21"/>
  <c r="C34" i="21"/>
  <c r="K34" i="21"/>
  <c r="H37" i="21"/>
  <c r="G38" i="21"/>
  <c r="F39" i="21"/>
  <c r="E40" i="21"/>
  <c r="C42" i="21"/>
  <c r="K42" i="21"/>
  <c r="J43" i="21"/>
  <c r="I44" i="21"/>
  <c r="G46" i="21"/>
  <c r="F47" i="21"/>
  <c r="E48" i="21"/>
  <c r="J51" i="21"/>
  <c r="I52" i="21"/>
  <c r="H53" i="21"/>
  <c r="F55" i="21"/>
  <c r="E56" i="21"/>
  <c r="H10" i="167"/>
  <c r="H12" i="167"/>
  <c r="E7" i="167"/>
  <c r="M7" i="167"/>
  <c r="I8" i="167"/>
  <c r="E9" i="167"/>
  <c r="M9" i="167"/>
  <c r="I10" i="167"/>
  <c r="E11" i="167"/>
  <c r="M11" i="167"/>
  <c r="I12" i="167"/>
  <c r="E13" i="167"/>
  <c r="M13" i="167"/>
  <c r="E15" i="167"/>
  <c r="M15" i="167"/>
  <c r="I16" i="167"/>
  <c r="I24" i="167"/>
  <c r="E25" i="167"/>
  <c r="M25" i="167"/>
  <c r="I26" i="167"/>
  <c r="E27" i="167"/>
  <c r="M27" i="167"/>
  <c r="K11" i="167"/>
  <c r="K13" i="167"/>
  <c r="L9" i="167"/>
  <c r="F7" i="167"/>
  <c r="N7" i="167"/>
  <c r="J8" i="167"/>
  <c r="F9" i="167"/>
  <c r="N9" i="167"/>
  <c r="J10" i="167"/>
  <c r="F11" i="167"/>
  <c r="N11" i="167"/>
  <c r="J12" i="167"/>
  <c r="F13" i="167"/>
  <c r="N13" i="167"/>
  <c r="F15" i="167"/>
  <c r="N15" i="167"/>
  <c r="J16" i="167"/>
  <c r="J24" i="167"/>
  <c r="F25" i="167"/>
  <c r="N25" i="167"/>
  <c r="J26" i="167"/>
  <c r="F27" i="167"/>
  <c r="N27" i="167"/>
  <c r="K9" i="167"/>
  <c r="C6" i="167"/>
  <c r="G7" i="167"/>
  <c r="C8" i="167"/>
  <c r="K8" i="167"/>
  <c r="G9" i="167"/>
  <c r="C10" i="167"/>
  <c r="K10" i="167"/>
  <c r="G11" i="167"/>
  <c r="C12" i="167"/>
  <c r="K12" i="167"/>
  <c r="G13" i="167"/>
  <c r="G15" i="167"/>
  <c r="C16" i="167"/>
  <c r="K16" i="167"/>
  <c r="C18" i="167"/>
  <c r="C20" i="167"/>
  <c r="C22" i="167"/>
  <c r="C24" i="167"/>
  <c r="K24" i="167"/>
  <c r="G25" i="167"/>
  <c r="C26" i="167"/>
  <c r="K26" i="167"/>
  <c r="G27" i="167"/>
  <c r="L7" i="167"/>
  <c r="H7" i="167"/>
  <c r="L8" i="167"/>
  <c r="H9" i="167"/>
  <c r="L10" i="167"/>
  <c r="H11" i="167"/>
  <c r="L12" i="167"/>
  <c r="H13" i="167"/>
  <c r="H15" i="167"/>
  <c r="L16" i="167"/>
  <c r="L24" i="167"/>
  <c r="H25" i="167"/>
  <c r="L26" i="167"/>
  <c r="H27" i="167"/>
  <c r="K7" i="167"/>
  <c r="H8" i="167"/>
  <c r="L11" i="167"/>
  <c r="L13" i="167"/>
  <c r="H16" i="167"/>
  <c r="I7" i="167"/>
  <c r="E8" i="167"/>
  <c r="M8" i="167"/>
  <c r="I9" i="167"/>
  <c r="E10" i="167"/>
  <c r="M10" i="167"/>
  <c r="I11" i="167"/>
  <c r="E12" i="167"/>
  <c r="M12" i="167"/>
  <c r="I13" i="167"/>
  <c r="I15" i="167"/>
  <c r="E16" i="167"/>
  <c r="M16" i="167"/>
  <c r="E24" i="167"/>
  <c r="M24" i="167"/>
  <c r="I25" i="167"/>
  <c r="E26" i="167"/>
  <c r="M26" i="167"/>
  <c r="I27" i="167"/>
  <c r="J7" i="167"/>
  <c r="F8" i="167"/>
  <c r="N8" i="167"/>
  <c r="J9" i="167"/>
  <c r="F10" i="167"/>
  <c r="N10" i="167"/>
  <c r="J11" i="167"/>
  <c r="F12" i="167"/>
  <c r="N12" i="167"/>
  <c r="J13" i="167"/>
  <c r="J15" i="167"/>
  <c r="F16" i="167"/>
  <c r="N16" i="167"/>
  <c r="F24" i="167"/>
  <c r="N24" i="167"/>
  <c r="J25" i="167"/>
  <c r="F26" i="167"/>
  <c r="N26" i="167"/>
  <c r="J27" i="167"/>
  <c r="D5" i="167"/>
  <c r="D35" i="167"/>
  <c r="E170" i="175"/>
  <c r="G102" i="175"/>
  <c r="C136" i="175"/>
  <c r="E151" i="175"/>
  <c r="C153" i="175"/>
  <c r="F154" i="175"/>
  <c r="G157" i="175"/>
  <c r="C161" i="175"/>
  <c r="E167" i="175"/>
  <c r="C169" i="175"/>
  <c r="G168" i="175"/>
  <c r="E93" i="175"/>
  <c r="E94" i="175"/>
  <c r="C133" i="175"/>
  <c r="C141" i="175"/>
  <c r="F151" i="175"/>
  <c r="G154" i="175"/>
  <c r="E156" i="175"/>
  <c r="C158" i="175"/>
  <c r="G162" i="175"/>
  <c r="C166" i="175"/>
  <c r="F167" i="175"/>
  <c r="G170" i="175"/>
  <c r="F93" i="175"/>
  <c r="C79" i="175"/>
  <c r="C96" i="175"/>
  <c r="E110" i="175"/>
  <c r="C138" i="175"/>
  <c r="F139" i="175"/>
  <c r="G151" i="175"/>
  <c r="E153" i="175"/>
  <c r="C155" i="175"/>
  <c r="F156" i="175"/>
  <c r="E161" i="175"/>
  <c r="C163" i="175"/>
  <c r="E169" i="175"/>
  <c r="C171" i="175"/>
  <c r="G93" i="175"/>
  <c r="F97" i="175"/>
  <c r="C135" i="175"/>
  <c r="C152" i="175"/>
  <c r="F153" i="175"/>
  <c r="G156" i="175"/>
  <c r="E158" i="175"/>
  <c r="C160" i="175"/>
  <c r="F161" i="175"/>
  <c r="E166" i="175"/>
  <c r="E162" i="175"/>
  <c r="G80" i="175"/>
  <c r="C132" i="175"/>
  <c r="C140" i="175"/>
  <c r="F141" i="175"/>
  <c r="G153" i="175"/>
  <c r="E155" i="175"/>
  <c r="C157" i="175"/>
  <c r="F158" i="175"/>
  <c r="G161" i="175"/>
  <c r="E163" i="175"/>
  <c r="C165" i="175"/>
  <c r="F166" i="175"/>
  <c r="G169" i="175"/>
  <c r="E171" i="175"/>
  <c r="G83" i="175"/>
  <c r="G100" i="175"/>
  <c r="F138" i="175"/>
  <c r="E152" i="175"/>
  <c r="C154" i="175"/>
  <c r="F155" i="175"/>
  <c r="G158" i="175"/>
  <c r="E160" i="175"/>
  <c r="C162" i="175"/>
  <c r="F163" i="175"/>
  <c r="C170" i="175"/>
  <c r="F105" i="175"/>
  <c r="C104" i="175"/>
  <c r="C134" i="175"/>
  <c r="C151" i="175"/>
  <c r="F152" i="175"/>
  <c r="G155" i="175"/>
  <c r="E157" i="175"/>
  <c r="G163" i="175"/>
  <c r="E165" i="175"/>
  <c r="C167" i="175"/>
  <c r="G171" i="175"/>
  <c r="G26" i="175"/>
  <c r="E64" i="175"/>
  <c r="C66" i="175"/>
  <c r="F67" i="175"/>
  <c r="G70" i="175"/>
  <c r="E72" i="175"/>
  <c r="C82" i="175"/>
  <c r="F83" i="175"/>
  <c r="G87" i="175"/>
  <c r="E89" i="175"/>
  <c r="C91" i="175"/>
  <c r="G95" i="175"/>
  <c r="E97" i="175"/>
  <c r="C99" i="175"/>
  <c r="F100" i="175"/>
  <c r="G103" i="175"/>
  <c r="F108" i="175"/>
  <c r="C55" i="175"/>
  <c r="F113" i="175"/>
  <c r="E14" i="175"/>
  <c r="E35" i="175"/>
  <c r="E54" i="175"/>
  <c r="E15" i="175"/>
  <c r="E56" i="175"/>
  <c r="G64" i="175"/>
  <c r="E66" i="175"/>
  <c r="C68" i="175"/>
  <c r="F69" i="175"/>
  <c r="C76" i="175"/>
  <c r="E82" i="175"/>
  <c r="C84" i="175"/>
  <c r="G89" i="175"/>
  <c r="E91" i="175"/>
  <c r="F94" i="175"/>
  <c r="G97" i="175"/>
  <c r="E99" i="175"/>
  <c r="C101" i="175"/>
  <c r="G105" i="175"/>
  <c r="C109" i="175"/>
  <c r="G113" i="175"/>
  <c r="F14" i="175"/>
  <c r="F45" i="175"/>
  <c r="F54" i="175"/>
  <c r="F15" i="175"/>
  <c r="F56" i="175"/>
  <c r="C65" i="175"/>
  <c r="F66" i="175"/>
  <c r="G69" i="175"/>
  <c r="C73" i="175"/>
  <c r="C81" i="175"/>
  <c r="F82" i="175"/>
  <c r="E88" i="175"/>
  <c r="C90" i="175"/>
  <c r="G94" i="175"/>
  <c r="E96" i="175"/>
  <c r="C98" i="175"/>
  <c r="F99" i="175"/>
  <c r="C106" i="175"/>
  <c r="C114" i="175"/>
  <c r="C112" i="175"/>
  <c r="G14" i="175"/>
  <c r="G23" i="175"/>
  <c r="G45" i="175"/>
  <c r="G46" i="175"/>
  <c r="G66" i="175"/>
  <c r="E68" i="175"/>
  <c r="C70" i="175"/>
  <c r="C78" i="175"/>
  <c r="G82" i="175"/>
  <c r="E84" i="175"/>
  <c r="C87" i="175"/>
  <c r="G91" i="175"/>
  <c r="C95" i="175"/>
  <c r="F96" i="175"/>
  <c r="G99" i="175"/>
  <c r="E101" i="175"/>
  <c r="C103" i="175"/>
  <c r="F104" i="175"/>
  <c r="E109" i="175"/>
  <c r="F112" i="175"/>
  <c r="C47" i="175"/>
  <c r="E65" i="175"/>
  <c r="C67" i="175"/>
  <c r="F68" i="175"/>
  <c r="E73" i="175"/>
  <c r="C75" i="175"/>
  <c r="E81" i="175"/>
  <c r="C83" i="175"/>
  <c r="F84" i="175"/>
  <c r="G88" i="175"/>
  <c r="E90" i="175"/>
  <c r="G96" i="175"/>
  <c r="E98" i="175"/>
  <c r="C100" i="175"/>
  <c r="F101" i="175"/>
  <c r="G104" i="175"/>
  <c r="E106" i="175"/>
  <c r="C108" i="175"/>
  <c r="G112" i="175"/>
  <c r="C25" i="175"/>
  <c r="E48" i="175"/>
  <c r="C64" i="175"/>
  <c r="F65" i="175"/>
  <c r="G68" i="175"/>
  <c r="E70" i="175"/>
  <c r="C72" i="175"/>
  <c r="F81" i="175"/>
  <c r="G84" i="175"/>
  <c r="E87" i="175"/>
  <c r="C89" i="175"/>
  <c r="E95" i="175"/>
  <c r="C97" i="175"/>
  <c r="F98" i="175"/>
  <c r="G101" i="175"/>
  <c r="C105" i="175"/>
  <c r="F106" i="175"/>
  <c r="G109" i="175"/>
  <c r="C113" i="175"/>
  <c r="F114" i="175"/>
  <c r="F6" i="175"/>
  <c r="F29" i="175"/>
  <c r="F50" i="175"/>
  <c r="F26" i="175"/>
  <c r="F48" i="175"/>
  <c r="G65" i="175"/>
  <c r="E67" i="175"/>
  <c r="C69" i="175"/>
  <c r="F70" i="175"/>
  <c r="C77" i="175"/>
  <c r="G81" i="175"/>
  <c r="E83" i="175"/>
  <c r="G90" i="175"/>
  <c r="C94" i="175"/>
  <c r="F95" i="175"/>
  <c r="G98" i="175"/>
  <c r="E100" i="175"/>
  <c r="F103" i="175"/>
  <c r="G106" i="175"/>
  <c r="E108" i="175"/>
  <c r="C110" i="175"/>
  <c r="G114" i="175"/>
  <c r="E7" i="175"/>
  <c r="G30" i="175"/>
  <c r="C34" i="175"/>
  <c r="E40" i="175"/>
  <c r="G7" i="175"/>
  <c r="E9" i="175"/>
  <c r="C11" i="175"/>
  <c r="G15" i="175"/>
  <c r="C19" i="175"/>
  <c r="E25" i="175"/>
  <c r="C27" i="175"/>
  <c r="E34" i="175"/>
  <c r="E42" i="175"/>
  <c r="C44" i="175"/>
  <c r="G48" i="175"/>
  <c r="C52" i="175"/>
  <c r="F53" i="175"/>
  <c r="G56" i="175"/>
  <c r="F32" i="175"/>
  <c r="E37" i="175"/>
  <c r="C39" i="175"/>
  <c r="G43" i="175"/>
  <c r="C8" i="175"/>
  <c r="G12" i="175"/>
  <c r="C16" i="175"/>
  <c r="C24" i="175"/>
  <c r="F25" i="175"/>
  <c r="E31" i="175"/>
  <c r="C33" i="175"/>
  <c r="F34" i="175"/>
  <c r="E39" i="175"/>
  <c r="C41" i="175"/>
  <c r="F42" i="175"/>
  <c r="E47" i="175"/>
  <c r="C49" i="175"/>
  <c r="E55" i="175"/>
  <c r="C57" i="175"/>
  <c r="E53" i="175"/>
  <c r="G9" i="175"/>
  <c r="E11" i="175"/>
  <c r="C13" i="175"/>
  <c r="C21" i="175"/>
  <c r="G25" i="175"/>
  <c r="E27" i="175"/>
  <c r="C30" i="175"/>
  <c r="F31" i="175"/>
  <c r="C38" i="175"/>
  <c r="G42" i="175"/>
  <c r="E44" i="175"/>
  <c r="C46" i="175"/>
  <c r="F47" i="175"/>
  <c r="E52" i="175"/>
  <c r="F55" i="175"/>
  <c r="E8" i="175"/>
  <c r="C10" i="175"/>
  <c r="E16" i="175"/>
  <c r="C18" i="175"/>
  <c r="E24" i="175"/>
  <c r="C26" i="175"/>
  <c r="F27" i="175"/>
  <c r="G31" i="175"/>
  <c r="E33" i="175"/>
  <c r="E41" i="175"/>
  <c r="C43" i="175"/>
  <c r="G47" i="175"/>
  <c r="E49" i="175"/>
  <c r="C51" i="175"/>
  <c r="F52" i="175"/>
  <c r="G55" i="175"/>
  <c r="E57" i="175"/>
  <c r="C9" i="175"/>
  <c r="E12" i="175"/>
  <c r="C7" i="175"/>
  <c r="G11" i="175"/>
  <c r="E13" i="175"/>
  <c r="C15" i="175"/>
  <c r="F16" i="175"/>
  <c r="F24" i="175"/>
  <c r="G27" i="175"/>
  <c r="E30" i="175"/>
  <c r="C32" i="175"/>
  <c r="F33" i="175"/>
  <c r="E38" i="175"/>
  <c r="C40" i="175"/>
  <c r="E46" i="175"/>
  <c r="C48" i="175"/>
  <c r="F49" i="175"/>
  <c r="C56" i="175"/>
  <c r="F57" i="175"/>
  <c r="E32" i="175"/>
  <c r="C42" i="175"/>
  <c r="F51" i="175"/>
  <c r="G10" i="175"/>
  <c r="C22" i="175"/>
  <c r="C31" i="175"/>
  <c r="E10" i="175"/>
  <c r="C12" i="175"/>
  <c r="G16" i="175"/>
  <c r="C20" i="175"/>
  <c r="G24" i="175"/>
  <c r="E26" i="175"/>
  <c r="F30" i="175"/>
  <c r="C37" i="175"/>
  <c r="G41" i="175"/>
  <c r="E43" i="175"/>
  <c r="F46" i="175"/>
  <c r="G49" i="175"/>
  <c r="E51" i="175"/>
  <c r="C53" i="175"/>
  <c r="G57" i="175"/>
  <c r="D35" i="175"/>
  <c r="D5" i="175"/>
  <c r="E7" i="21"/>
  <c r="C9" i="21"/>
  <c r="K9" i="21"/>
  <c r="J10" i="21"/>
  <c r="I11" i="21"/>
  <c r="H12" i="21"/>
  <c r="G13" i="21"/>
  <c r="E15" i="21"/>
  <c r="C25" i="21"/>
  <c r="K25" i="21"/>
  <c r="J26" i="21"/>
  <c r="I27" i="21"/>
  <c r="H7" i="21"/>
  <c r="G8" i="21"/>
  <c r="F9" i="21"/>
  <c r="E10" i="21"/>
  <c r="C12" i="21"/>
  <c r="K12" i="21"/>
  <c r="J13" i="21"/>
  <c r="H15" i="21"/>
  <c r="G16" i="21"/>
  <c r="C20" i="21"/>
  <c r="G24" i="21"/>
  <c r="F25" i="21"/>
  <c r="E26" i="21"/>
  <c r="I7" i="21"/>
  <c r="H8" i="21"/>
  <c r="G9" i="21"/>
  <c r="F10" i="21"/>
  <c r="E11" i="21"/>
  <c r="C13" i="21"/>
  <c r="K13" i="21"/>
  <c r="I15" i="21"/>
  <c r="H16" i="21"/>
  <c r="C21" i="21"/>
  <c r="H24" i="21"/>
  <c r="G25" i="21"/>
  <c r="F26" i="21"/>
  <c r="E27" i="21"/>
  <c r="I12" i="21"/>
  <c r="I13" i="21"/>
  <c r="J7" i="21"/>
  <c r="I8" i="21"/>
  <c r="H9" i="21"/>
  <c r="G10" i="21"/>
  <c r="F11" i="21"/>
  <c r="E12" i="21"/>
  <c r="J15" i="21"/>
  <c r="I16" i="21"/>
  <c r="C22" i="21"/>
  <c r="I24" i="21"/>
  <c r="H25" i="21"/>
  <c r="G26" i="21"/>
  <c r="F27" i="21"/>
  <c r="J12" i="21"/>
  <c r="C7" i="21"/>
  <c r="K7" i="21"/>
  <c r="J8" i="21"/>
  <c r="I9" i="21"/>
  <c r="H10" i="21"/>
  <c r="G11" i="21"/>
  <c r="F12" i="21"/>
  <c r="E13" i="21"/>
  <c r="C15" i="21"/>
  <c r="K15" i="21"/>
  <c r="J16" i="21"/>
  <c r="J24" i="21"/>
  <c r="I25" i="21"/>
  <c r="H26" i="21"/>
  <c r="G27" i="21"/>
  <c r="C8" i="21"/>
  <c r="K8" i="21"/>
  <c r="J9" i="21"/>
  <c r="I10" i="21"/>
  <c r="H11" i="21"/>
  <c r="G12" i="21"/>
  <c r="F13" i="21"/>
  <c r="C16" i="21"/>
  <c r="K16" i="21"/>
  <c r="C24" i="21"/>
  <c r="K24" i="21"/>
  <c r="J25" i="21"/>
  <c r="I26" i="21"/>
  <c r="H27" i="21"/>
  <c r="D5" i="21"/>
  <c r="D35" i="21"/>
  <c r="I10" i="78"/>
  <c r="E65" i="78"/>
  <c r="E69" i="78"/>
  <c r="F65" i="78"/>
  <c r="F69" i="78"/>
  <c r="J71" i="78"/>
  <c r="H72" i="78"/>
  <c r="F73" i="78"/>
  <c r="F90" i="78"/>
  <c r="J92" i="78"/>
  <c r="J96" i="78"/>
  <c r="J100" i="78"/>
  <c r="K6" i="78"/>
  <c r="E73" i="78"/>
  <c r="I96" i="78"/>
  <c r="I100" i="78"/>
  <c r="G11" i="78"/>
  <c r="H40" i="78"/>
  <c r="I14" i="78"/>
  <c r="K14" i="78"/>
  <c r="E29" i="78"/>
  <c r="I35" i="78"/>
  <c r="K35" i="78"/>
  <c r="C13" i="78"/>
  <c r="C34" i="78"/>
  <c r="G37" i="78"/>
  <c r="E38" i="78"/>
  <c r="C39" i="78"/>
  <c r="K39" i="78"/>
  <c r="I40" i="78"/>
  <c r="G41" i="78"/>
  <c r="E42" i="78"/>
  <c r="C43" i="78"/>
  <c r="K43" i="78"/>
  <c r="I44" i="78"/>
  <c r="I64" i="78"/>
  <c r="G65" i="78"/>
  <c r="E66" i="78"/>
  <c r="C67" i="78"/>
  <c r="K67" i="78"/>
  <c r="I68" i="78"/>
  <c r="G69" i="78"/>
  <c r="E70" i="78"/>
  <c r="C71" i="78"/>
  <c r="I72" i="78"/>
  <c r="G73" i="78"/>
  <c r="C75" i="78"/>
  <c r="C79" i="78"/>
  <c r="E87" i="78"/>
  <c r="C88" i="78"/>
  <c r="K88" i="78"/>
  <c r="I89" i="78"/>
  <c r="G90" i="78"/>
  <c r="E91" i="78"/>
  <c r="C92" i="78"/>
  <c r="G94" i="78"/>
  <c r="E95" i="78"/>
  <c r="C96" i="78"/>
  <c r="K96" i="78"/>
  <c r="I97" i="78"/>
  <c r="G98" i="78"/>
  <c r="E99" i="78"/>
  <c r="C100" i="78"/>
  <c r="K100" i="78"/>
  <c r="I101" i="78"/>
  <c r="G40" i="78"/>
  <c r="L6" i="78"/>
  <c r="F6" i="78"/>
  <c r="D14" i="78"/>
  <c r="L14" i="78"/>
  <c r="F29" i="78"/>
  <c r="D35" i="78"/>
  <c r="L35" i="78"/>
  <c r="K13" i="78"/>
  <c r="K34" i="78"/>
  <c r="H37" i="78"/>
  <c r="F38" i="78"/>
  <c r="D39" i="78"/>
  <c r="L39" i="78"/>
  <c r="J40" i="78"/>
  <c r="H41" i="78"/>
  <c r="F42" i="78"/>
  <c r="D43" i="78"/>
  <c r="L43" i="78"/>
  <c r="J44" i="78"/>
  <c r="J64" i="78"/>
  <c r="H65" i="78"/>
  <c r="F66" i="78"/>
  <c r="D67" i="78"/>
  <c r="L67" i="78"/>
  <c r="J68" i="78"/>
  <c r="H69" i="78"/>
  <c r="F70" i="78"/>
  <c r="J72" i="78"/>
  <c r="H73" i="78"/>
  <c r="F87" i="78"/>
  <c r="D88" i="78"/>
  <c r="L88" i="78"/>
  <c r="J89" i="78"/>
  <c r="H90" i="78"/>
  <c r="F91" i="78"/>
  <c r="H94" i="78"/>
  <c r="F95" i="78"/>
  <c r="D96" i="78"/>
  <c r="L96" i="78"/>
  <c r="J97" i="78"/>
  <c r="H98" i="78"/>
  <c r="F99" i="78"/>
  <c r="D100" i="78"/>
  <c r="L100" i="78"/>
  <c r="J101" i="78"/>
  <c r="K29" i="78"/>
  <c r="G44" i="78"/>
  <c r="G72" i="78"/>
  <c r="E90" i="78"/>
  <c r="D6" i="78"/>
  <c r="L29" i="78"/>
  <c r="E6" i="78"/>
  <c r="G6" i="78"/>
  <c r="E14" i="78"/>
  <c r="G29" i="78"/>
  <c r="E35" i="78"/>
  <c r="I37" i="78"/>
  <c r="G38" i="78"/>
  <c r="E39" i="78"/>
  <c r="C40" i="78"/>
  <c r="K40" i="78"/>
  <c r="I41" i="78"/>
  <c r="G42" i="78"/>
  <c r="E43" i="78"/>
  <c r="C44" i="78"/>
  <c r="K44" i="78"/>
  <c r="C64" i="78"/>
  <c r="K64" i="78"/>
  <c r="I65" i="78"/>
  <c r="G66" i="78"/>
  <c r="E67" i="78"/>
  <c r="C68" i="78"/>
  <c r="K68" i="78"/>
  <c r="I69" i="78"/>
  <c r="G70" i="78"/>
  <c r="C72" i="78"/>
  <c r="K72" i="78"/>
  <c r="I73" i="78"/>
  <c r="C76" i="78"/>
  <c r="G87" i="78"/>
  <c r="E88" i="78"/>
  <c r="C89" i="78"/>
  <c r="K89" i="78"/>
  <c r="I90" i="78"/>
  <c r="G91" i="78"/>
  <c r="I94" i="78"/>
  <c r="G95" i="78"/>
  <c r="E96" i="78"/>
  <c r="C97" i="78"/>
  <c r="K97" i="78"/>
  <c r="I98" i="78"/>
  <c r="G99" i="78"/>
  <c r="E100" i="78"/>
  <c r="C101" i="78"/>
  <c r="K101" i="78"/>
  <c r="I31" i="78"/>
  <c r="G32" i="78"/>
  <c r="H44" i="78"/>
  <c r="H6" i="78"/>
  <c r="F14" i="78"/>
  <c r="H29" i="78"/>
  <c r="F35" i="78"/>
  <c r="G7" i="78"/>
  <c r="J37" i="78"/>
  <c r="H38" i="78"/>
  <c r="F39" i="78"/>
  <c r="D40" i="78"/>
  <c r="L40" i="78"/>
  <c r="J41" i="78"/>
  <c r="H42" i="78"/>
  <c r="F43" i="78"/>
  <c r="D44" i="78"/>
  <c r="L44" i="78"/>
  <c r="D64" i="78"/>
  <c r="L64" i="78"/>
  <c r="J65" i="78"/>
  <c r="H66" i="78"/>
  <c r="F67" i="78"/>
  <c r="D68" i="78"/>
  <c r="L68" i="78"/>
  <c r="J69" i="78"/>
  <c r="H70" i="78"/>
  <c r="D72" i="78"/>
  <c r="L72" i="78"/>
  <c r="J73" i="78"/>
  <c r="H87" i="78"/>
  <c r="F88" i="78"/>
  <c r="D89" i="78"/>
  <c r="L89" i="78"/>
  <c r="J90" i="78"/>
  <c r="H91" i="78"/>
  <c r="J94" i="78"/>
  <c r="H95" i="78"/>
  <c r="F96" i="78"/>
  <c r="D97" i="78"/>
  <c r="L97" i="78"/>
  <c r="J98" i="78"/>
  <c r="H99" i="78"/>
  <c r="F100" i="78"/>
  <c r="D101" i="78"/>
  <c r="L101" i="78"/>
  <c r="D29" i="78"/>
  <c r="C9" i="78"/>
  <c r="C30" i="78"/>
  <c r="C37" i="78"/>
  <c r="K37" i="78"/>
  <c r="I38" i="78"/>
  <c r="G39" i="78"/>
  <c r="E40" i="78"/>
  <c r="C41" i="78"/>
  <c r="K41" i="78"/>
  <c r="I42" i="78"/>
  <c r="G43" i="78"/>
  <c r="E44" i="78"/>
  <c r="E64" i="78"/>
  <c r="C65" i="78"/>
  <c r="K65" i="78"/>
  <c r="I66" i="78"/>
  <c r="G67" i="78"/>
  <c r="E68" i="78"/>
  <c r="C69" i="78"/>
  <c r="K69" i="78"/>
  <c r="I70" i="78"/>
  <c r="E72" i="78"/>
  <c r="C73" i="78"/>
  <c r="K73" i="78"/>
  <c r="C77" i="78"/>
  <c r="I87" i="78"/>
  <c r="G88" i="78"/>
  <c r="E89" i="78"/>
  <c r="C90" i="78"/>
  <c r="K90" i="78"/>
  <c r="I91" i="78"/>
  <c r="C94" i="78"/>
  <c r="K94" i="78"/>
  <c r="I95" i="78"/>
  <c r="G96" i="78"/>
  <c r="E97" i="78"/>
  <c r="C98" i="78"/>
  <c r="K98" i="78"/>
  <c r="I99" i="78"/>
  <c r="G100" i="78"/>
  <c r="E101" i="78"/>
  <c r="I29" i="78"/>
  <c r="J6" i="78"/>
  <c r="H14" i="78"/>
  <c r="J29" i="78"/>
  <c r="H35" i="78"/>
  <c r="K9" i="78"/>
  <c r="C21" i="78"/>
  <c r="K30" i="78"/>
  <c r="D37" i="78"/>
  <c r="L37" i="78"/>
  <c r="J38" i="78"/>
  <c r="H39" i="78"/>
  <c r="F40" i="78"/>
  <c r="D41" i="78"/>
  <c r="L41" i="78"/>
  <c r="J42" i="78"/>
  <c r="H43" i="78"/>
  <c r="F44" i="78"/>
  <c r="F64" i="78"/>
  <c r="D65" i="78"/>
  <c r="L65" i="78"/>
  <c r="J66" i="78"/>
  <c r="H67" i="78"/>
  <c r="F68" i="78"/>
  <c r="D69" i="78"/>
  <c r="L69" i="78"/>
  <c r="J70" i="78"/>
  <c r="F72" i="78"/>
  <c r="D73" i="78"/>
  <c r="L73" i="78"/>
  <c r="J87" i="78"/>
  <c r="H88" i="78"/>
  <c r="F89" i="78"/>
  <c r="D90" i="78"/>
  <c r="L90" i="78"/>
  <c r="J91" i="78"/>
  <c r="D94" i="78"/>
  <c r="L94" i="78"/>
  <c r="J95" i="78"/>
  <c r="H96" i="78"/>
  <c r="F97" i="78"/>
  <c r="D98" i="78"/>
  <c r="L98" i="78"/>
  <c r="J99" i="78"/>
  <c r="H100" i="78"/>
  <c r="F101" i="78"/>
  <c r="G15" i="78"/>
  <c r="H7" i="78"/>
  <c r="F8" i="78"/>
  <c r="D9" i="78"/>
  <c r="L9" i="78"/>
  <c r="J10" i="78"/>
  <c r="H11" i="78"/>
  <c r="F12" i="78"/>
  <c r="D13" i="78"/>
  <c r="L13" i="78"/>
  <c r="H15" i="78"/>
  <c r="F16" i="78"/>
  <c r="F24" i="78"/>
  <c r="D25" i="78"/>
  <c r="L25" i="78"/>
  <c r="J26" i="78"/>
  <c r="H27" i="78"/>
  <c r="D30" i="78"/>
  <c r="L30" i="78"/>
  <c r="J31" i="78"/>
  <c r="H32" i="78"/>
  <c r="F33" i="78"/>
  <c r="D34" i="78"/>
  <c r="L34" i="78"/>
  <c r="E33" i="78"/>
  <c r="I7" i="78"/>
  <c r="G8" i="78"/>
  <c r="E9" i="78"/>
  <c r="C10" i="78"/>
  <c r="K10" i="78"/>
  <c r="I11" i="78"/>
  <c r="G12" i="78"/>
  <c r="E13" i="78"/>
  <c r="C14" i="78"/>
  <c r="I15" i="78"/>
  <c r="G16" i="78"/>
  <c r="C18" i="78"/>
  <c r="C22" i="78"/>
  <c r="G24" i="78"/>
  <c r="E25" i="78"/>
  <c r="C26" i="78"/>
  <c r="K26" i="78"/>
  <c r="I27" i="78"/>
  <c r="E30" i="78"/>
  <c r="C31" i="78"/>
  <c r="K31" i="78"/>
  <c r="I32" i="78"/>
  <c r="G33" i="78"/>
  <c r="E34" i="78"/>
  <c r="C35" i="78"/>
  <c r="J7" i="78"/>
  <c r="H8" i="78"/>
  <c r="F9" i="78"/>
  <c r="D10" i="78"/>
  <c r="L10" i="78"/>
  <c r="J11" i="78"/>
  <c r="H12" i="78"/>
  <c r="F13" i="78"/>
  <c r="J15" i="78"/>
  <c r="H16" i="78"/>
  <c r="H24" i="78"/>
  <c r="F25" i="78"/>
  <c r="D26" i="78"/>
  <c r="L26" i="78"/>
  <c r="J27" i="78"/>
  <c r="F30" i="78"/>
  <c r="D31" i="78"/>
  <c r="L31" i="78"/>
  <c r="J32" i="78"/>
  <c r="H33" i="78"/>
  <c r="F34" i="78"/>
  <c r="E12" i="78"/>
  <c r="E16" i="78"/>
  <c r="C7" i="78"/>
  <c r="K7" i="78"/>
  <c r="I8" i="78"/>
  <c r="G9" i="78"/>
  <c r="E10" i="78"/>
  <c r="C11" i="78"/>
  <c r="K11" i="78"/>
  <c r="I12" i="78"/>
  <c r="G13" i="78"/>
  <c r="C15" i="78"/>
  <c r="K15" i="78"/>
  <c r="I16" i="78"/>
  <c r="C19" i="78"/>
  <c r="I24" i="78"/>
  <c r="G25" i="78"/>
  <c r="E26" i="78"/>
  <c r="C27" i="78"/>
  <c r="K27" i="78"/>
  <c r="G30" i="78"/>
  <c r="E31" i="78"/>
  <c r="C32" i="78"/>
  <c r="K32" i="78"/>
  <c r="I33" i="78"/>
  <c r="G34" i="78"/>
  <c r="D7" i="78"/>
  <c r="L7" i="78"/>
  <c r="J8" i="78"/>
  <c r="H9" i="78"/>
  <c r="F10" i="78"/>
  <c r="D11" i="78"/>
  <c r="L11" i="78"/>
  <c r="J12" i="78"/>
  <c r="H13" i="78"/>
  <c r="D15" i="78"/>
  <c r="L15" i="78"/>
  <c r="J16" i="78"/>
  <c r="J24" i="78"/>
  <c r="H25" i="78"/>
  <c r="F26" i="78"/>
  <c r="D27" i="78"/>
  <c r="L27" i="78"/>
  <c r="H30" i="78"/>
  <c r="F31" i="78"/>
  <c r="D32" i="78"/>
  <c r="L32" i="78"/>
  <c r="J33" i="78"/>
  <c r="H34" i="78"/>
  <c r="E7" i="78"/>
  <c r="C8" i="78"/>
  <c r="K8" i="78"/>
  <c r="I9" i="78"/>
  <c r="G10" i="78"/>
  <c r="E11" i="78"/>
  <c r="C12" i="78"/>
  <c r="K12" i="78"/>
  <c r="I13" i="78"/>
  <c r="E15" i="78"/>
  <c r="C16" i="78"/>
  <c r="K16" i="78"/>
  <c r="C20" i="78"/>
  <c r="C24" i="78"/>
  <c r="K24" i="78"/>
  <c r="I25" i="78"/>
  <c r="G26" i="78"/>
  <c r="E27" i="78"/>
  <c r="I30" i="78"/>
  <c r="G31" i="78"/>
  <c r="E32" i="78"/>
  <c r="C33" i="78"/>
  <c r="K33" i="78"/>
  <c r="I34" i="78"/>
  <c r="E8" i="78"/>
  <c r="G27" i="78"/>
  <c r="F7" i="78"/>
  <c r="D8" i="78"/>
  <c r="L8" i="78"/>
  <c r="J9" i="78"/>
  <c r="H10" i="78"/>
  <c r="F11" i="78"/>
  <c r="D12" i="78"/>
  <c r="L12" i="78"/>
  <c r="J13" i="78"/>
  <c r="F15" i="78"/>
  <c r="D16" i="78"/>
  <c r="L16" i="78"/>
  <c r="D24" i="78"/>
  <c r="L24" i="78"/>
  <c r="J25" i="78"/>
  <c r="H26" i="78"/>
  <c r="F27" i="78"/>
  <c r="J30" i="78"/>
  <c r="H31" i="78"/>
  <c r="F32" i="78"/>
  <c r="D33" i="78"/>
  <c r="L33" i="78"/>
  <c r="J34" i="78"/>
  <c r="E23" i="171"/>
  <c r="J29" i="171"/>
  <c r="G31" i="171"/>
  <c r="K34" i="171"/>
  <c r="K29" i="171"/>
  <c r="O23" i="171"/>
  <c r="H24" i="171"/>
  <c r="H31" i="171"/>
  <c r="L34" i="171"/>
  <c r="O25" i="171"/>
  <c r="L29" i="171"/>
  <c r="L27" i="171"/>
  <c r="C32" i="171"/>
  <c r="E29" i="171"/>
  <c r="M29" i="171"/>
  <c r="K32" i="171"/>
  <c r="O30" i="171"/>
  <c r="G14" i="171"/>
  <c r="F29" i="171"/>
  <c r="N29" i="171"/>
  <c r="L32" i="171"/>
  <c r="O31" i="171"/>
  <c r="K6" i="171"/>
  <c r="J23" i="171"/>
  <c r="L9" i="171"/>
  <c r="C30" i="171"/>
  <c r="G33" i="171"/>
  <c r="O32" i="171"/>
  <c r="L23" i="171"/>
  <c r="K23" i="171"/>
  <c r="C13" i="171"/>
  <c r="K30" i="171"/>
  <c r="H33" i="171"/>
  <c r="O33" i="171"/>
  <c r="L6" i="171"/>
  <c r="I14" i="171"/>
  <c r="C7" i="171"/>
  <c r="G10" i="171"/>
  <c r="K13" i="171"/>
  <c r="C25" i="171"/>
  <c r="O10" i="171"/>
  <c r="O26" i="171"/>
  <c r="E6" i="171"/>
  <c r="M6" i="171"/>
  <c r="J14" i="171"/>
  <c r="K7" i="171"/>
  <c r="H10" i="171"/>
  <c r="L13" i="171"/>
  <c r="C19" i="171"/>
  <c r="K25" i="171"/>
  <c r="O11" i="171"/>
  <c r="O27" i="171"/>
  <c r="N6" i="171"/>
  <c r="K14" i="171"/>
  <c r="M23" i="171"/>
  <c r="L7" i="171"/>
  <c r="C11" i="171"/>
  <c r="L25" i="171"/>
  <c r="O12" i="171"/>
  <c r="L14" i="171"/>
  <c r="F23" i="171"/>
  <c r="N23" i="171"/>
  <c r="G8" i="171"/>
  <c r="K11" i="171"/>
  <c r="C15" i="171"/>
  <c r="G26" i="171"/>
  <c r="O13" i="171"/>
  <c r="F6" i="171"/>
  <c r="E14" i="171"/>
  <c r="M14" i="171"/>
  <c r="G23" i="171"/>
  <c r="H8" i="171"/>
  <c r="L11" i="171"/>
  <c r="G16" i="171"/>
  <c r="H26" i="171"/>
  <c r="I6" i="171"/>
  <c r="F14" i="171"/>
  <c r="N14" i="171"/>
  <c r="H23" i="171"/>
  <c r="C9" i="171"/>
  <c r="G12" i="171"/>
  <c r="C27" i="171"/>
  <c r="O7" i="171"/>
  <c r="O15" i="171"/>
  <c r="J6" i="171"/>
  <c r="I23" i="171"/>
  <c r="K9" i="171"/>
  <c r="H12" i="171"/>
  <c r="G24" i="171"/>
  <c r="K27" i="171"/>
  <c r="O8" i="171"/>
  <c r="O16" i="171"/>
  <c r="O24" i="171"/>
  <c r="K15" i="171"/>
  <c r="H14" i="171"/>
  <c r="H16" i="171"/>
  <c r="E7" i="171"/>
  <c r="M7" i="171"/>
  <c r="I8" i="171"/>
  <c r="E9" i="171"/>
  <c r="M9" i="171"/>
  <c r="I10" i="171"/>
  <c r="E11" i="171"/>
  <c r="M11" i="171"/>
  <c r="I12" i="171"/>
  <c r="E13" i="171"/>
  <c r="M13" i="171"/>
  <c r="E15" i="171"/>
  <c r="M15" i="171"/>
  <c r="I16" i="171"/>
  <c r="I24" i="171"/>
  <c r="E25" i="171"/>
  <c r="M25" i="171"/>
  <c r="I26" i="171"/>
  <c r="E27" i="171"/>
  <c r="M27" i="171"/>
  <c r="E30" i="171"/>
  <c r="M30" i="171"/>
  <c r="I31" i="171"/>
  <c r="E32" i="171"/>
  <c r="M32" i="171"/>
  <c r="I33" i="171"/>
  <c r="E34" i="171"/>
  <c r="M34" i="171"/>
  <c r="F7" i="171"/>
  <c r="N7" i="171"/>
  <c r="J8" i="171"/>
  <c r="F9" i="171"/>
  <c r="N9" i="171"/>
  <c r="J10" i="171"/>
  <c r="F11" i="171"/>
  <c r="N11" i="171"/>
  <c r="J12" i="171"/>
  <c r="F13" i="171"/>
  <c r="N13" i="171"/>
  <c r="F15" i="171"/>
  <c r="N15" i="171"/>
  <c r="J16" i="171"/>
  <c r="J24" i="171"/>
  <c r="F25" i="171"/>
  <c r="N25" i="171"/>
  <c r="J26" i="171"/>
  <c r="F27" i="171"/>
  <c r="N27" i="171"/>
  <c r="F30" i="171"/>
  <c r="N30" i="171"/>
  <c r="J31" i="171"/>
  <c r="F32" i="171"/>
  <c r="N32" i="171"/>
  <c r="J33" i="171"/>
  <c r="F34" i="171"/>
  <c r="N34" i="171"/>
  <c r="G7" i="171"/>
  <c r="C8" i="171"/>
  <c r="K8" i="171"/>
  <c r="G9" i="171"/>
  <c r="C10" i="171"/>
  <c r="K10" i="171"/>
  <c r="G11" i="171"/>
  <c r="C12" i="171"/>
  <c r="K12" i="171"/>
  <c r="G13" i="171"/>
  <c r="G15" i="171"/>
  <c r="C16" i="171"/>
  <c r="K16" i="171"/>
  <c r="C18" i="171"/>
  <c r="C20" i="171"/>
  <c r="C22" i="171"/>
  <c r="C24" i="171"/>
  <c r="K24" i="171"/>
  <c r="G25" i="171"/>
  <c r="C26" i="171"/>
  <c r="K26" i="171"/>
  <c r="G27" i="171"/>
  <c r="G30" i="171"/>
  <c r="C31" i="171"/>
  <c r="K31" i="171"/>
  <c r="G32" i="171"/>
  <c r="C33" i="171"/>
  <c r="K33" i="171"/>
  <c r="G34" i="171"/>
  <c r="H7" i="171"/>
  <c r="L8" i="171"/>
  <c r="H9" i="171"/>
  <c r="L10" i="171"/>
  <c r="H11" i="171"/>
  <c r="L12" i="171"/>
  <c r="H13" i="171"/>
  <c r="H15" i="171"/>
  <c r="L16" i="171"/>
  <c r="L24" i="171"/>
  <c r="H25" i="171"/>
  <c r="L26" i="171"/>
  <c r="H27" i="171"/>
  <c r="H30" i="171"/>
  <c r="L31" i="171"/>
  <c r="H32" i="171"/>
  <c r="L33" i="171"/>
  <c r="H34" i="171"/>
  <c r="L15" i="171"/>
  <c r="I7" i="171"/>
  <c r="E8" i="171"/>
  <c r="M8" i="171"/>
  <c r="I9" i="171"/>
  <c r="E10" i="171"/>
  <c r="M10" i="171"/>
  <c r="I11" i="171"/>
  <c r="E12" i="171"/>
  <c r="M12" i="171"/>
  <c r="I13" i="171"/>
  <c r="I15" i="171"/>
  <c r="E16" i="171"/>
  <c r="M16" i="171"/>
  <c r="E24" i="171"/>
  <c r="M24" i="171"/>
  <c r="I25" i="171"/>
  <c r="E26" i="171"/>
  <c r="M26" i="171"/>
  <c r="I27" i="171"/>
  <c r="I30" i="171"/>
  <c r="E31" i="171"/>
  <c r="M31" i="171"/>
  <c r="I32" i="171"/>
  <c r="E33" i="171"/>
  <c r="M33" i="171"/>
  <c r="I34" i="171"/>
  <c r="J7" i="171"/>
  <c r="F8" i="171"/>
  <c r="N8" i="171"/>
  <c r="J9" i="171"/>
  <c r="F10" i="171"/>
  <c r="N10" i="171"/>
  <c r="J11" i="171"/>
  <c r="F12" i="171"/>
  <c r="N12" i="171"/>
  <c r="J13" i="171"/>
  <c r="J15" i="171"/>
  <c r="F16" i="171"/>
  <c r="N16" i="171"/>
  <c r="F24" i="171"/>
  <c r="N24" i="171"/>
  <c r="J25" i="171"/>
  <c r="F26" i="171"/>
  <c r="N26" i="171"/>
  <c r="J27" i="171"/>
  <c r="J30" i="171"/>
  <c r="F31" i="171"/>
  <c r="N31" i="171"/>
  <c r="J32" i="171"/>
  <c r="F33" i="171"/>
  <c r="N33" i="171"/>
  <c r="J34" i="171"/>
  <c r="D35" i="171"/>
  <c r="D5" i="171"/>
  <c r="G38" i="175" l="1"/>
  <c r="G51" i="175"/>
  <c r="F160" i="175"/>
  <c r="G44" i="175"/>
  <c r="G73" i="175"/>
  <c r="E103" i="175"/>
  <c r="G40" i="175"/>
  <c r="E112" i="175"/>
  <c r="G37" i="175"/>
  <c r="E114" i="175"/>
  <c r="G110" i="175"/>
  <c r="E113" i="175"/>
  <c r="G39" i="175"/>
  <c r="F171" i="175"/>
  <c r="G52" i="175"/>
  <c r="G53" i="175"/>
  <c r="E104" i="175"/>
  <c r="E105" i="175"/>
  <c r="G108" i="175"/>
  <c r="F162" i="175"/>
  <c r="E261" i="175"/>
  <c r="E262" i="175"/>
  <c r="G33" i="175"/>
  <c r="F13" i="175"/>
  <c r="F110" i="175"/>
  <c r="F201" i="175"/>
  <c r="F8" i="175"/>
  <c r="G13" i="175"/>
  <c r="F109" i="175"/>
  <c r="G8" i="175"/>
  <c r="F11" i="175"/>
  <c r="G34" i="175"/>
  <c r="F9" i="175"/>
  <c r="G32" i="175"/>
  <c r="F10" i="175"/>
  <c r="F12" i="175"/>
  <c r="G138" i="175"/>
  <c r="F7" i="175"/>
  <c r="E86" i="175"/>
  <c r="F40" i="175"/>
  <c r="F72" i="175"/>
  <c r="F170" i="175"/>
  <c r="F41" i="175"/>
  <c r="F43" i="175"/>
  <c r="F87" i="175"/>
  <c r="G166" i="175"/>
  <c r="G141" i="175"/>
  <c r="G140" i="175"/>
  <c r="F39" i="175"/>
  <c r="G165" i="175"/>
  <c r="F44" i="175"/>
  <c r="F37" i="175"/>
  <c r="F73" i="175"/>
  <c r="E138" i="175"/>
  <c r="F169" i="175"/>
  <c r="E141" i="175"/>
  <c r="F90" i="175"/>
  <c r="F88" i="175"/>
  <c r="G72" i="175"/>
  <c r="G139" i="175"/>
  <c r="G167" i="175"/>
  <c r="F38" i="175"/>
  <c r="E140" i="175"/>
  <c r="E139" i="175"/>
  <c r="I50" i="180"/>
  <c r="I36" i="180"/>
  <c r="G36" i="176"/>
  <c r="K6" i="176"/>
  <c r="N45" i="180"/>
  <c r="E54" i="178"/>
  <c r="I23" i="177"/>
  <c r="I36" i="176"/>
  <c r="E50" i="183"/>
  <c r="I54" i="178"/>
  <c r="H23" i="177"/>
  <c r="K36" i="176"/>
  <c r="D50" i="183"/>
  <c r="L36" i="180"/>
  <c r="K36" i="180"/>
  <c r="H50" i="183"/>
  <c r="L50" i="180"/>
  <c r="E137" i="175"/>
  <c r="I45" i="180"/>
  <c r="H36" i="176"/>
  <c r="F45" i="176"/>
  <c r="D54" i="178"/>
  <c r="F29" i="180"/>
  <c r="J29" i="180"/>
  <c r="N45" i="171"/>
  <c r="N48" i="171"/>
  <c r="N46" i="171"/>
  <c r="J45" i="171"/>
  <c r="J47" i="171"/>
  <c r="J49" i="171"/>
  <c r="D63" i="183"/>
  <c r="H36" i="180"/>
  <c r="G36" i="178"/>
  <c r="F204" i="175"/>
  <c r="F45" i="171"/>
  <c r="F46" i="171"/>
  <c r="F48" i="171"/>
  <c r="M36" i="171"/>
  <c r="M37" i="171"/>
  <c r="M41" i="171"/>
  <c r="M43" i="171"/>
  <c r="M39" i="171"/>
  <c r="F25" i="182"/>
  <c r="O36" i="180"/>
  <c r="N36" i="180"/>
  <c r="E45" i="176"/>
  <c r="I36" i="171"/>
  <c r="I42" i="171"/>
  <c r="I38" i="171"/>
  <c r="I44" i="171"/>
  <c r="I40" i="171"/>
  <c r="G54" i="171"/>
  <c r="G56" i="171"/>
  <c r="F54" i="171"/>
  <c r="F56" i="171"/>
  <c r="E36" i="171"/>
  <c r="E37" i="171"/>
  <c r="E41" i="171"/>
  <c r="E39" i="171"/>
  <c r="E43" i="171"/>
  <c r="G29" i="180"/>
  <c r="O45" i="180"/>
  <c r="N49" i="171"/>
  <c r="F203" i="175"/>
  <c r="I50" i="171"/>
  <c r="I52" i="171"/>
  <c r="F50" i="171"/>
  <c r="F52" i="171"/>
  <c r="F53" i="171"/>
  <c r="F51" i="171"/>
  <c r="F27" i="182"/>
  <c r="I50" i="183"/>
  <c r="M36" i="180"/>
  <c r="I45" i="171"/>
  <c r="I48" i="171"/>
  <c r="I46" i="171"/>
  <c r="I45" i="183"/>
  <c r="N54" i="171"/>
  <c r="N56" i="171"/>
  <c r="D58" i="172"/>
  <c r="D60" i="172"/>
  <c r="D61" i="172"/>
  <c r="D62" i="172"/>
  <c r="D59" i="172"/>
  <c r="J50" i="183"/>
  <c r="K29" i="180"/>
  <c r="L45" i="180"/>
  <c r="D36" i="176"/>
  <c r="H14" i="176"/>
  <c r="E36" i="176"/>
  <c r="D63" i="172"/>
  <c r="D68" i="172"/>
  <c r="D64" i="172"/>
  <c r="D65" i="172"/>
  <c r="D67" i="172"/>
  <c r="D66" i="172"/>
  <c r="F26" i="182"/>
  <c r="J45" i="183"/>
  <c r="F14" i="176"/>
  <c r="K50" i="176"/>
  <c r="K50" i="171"/>
  <c r="K53" i="171"/>
  <c r="K51" i="171"/>
  <c r="G50" i="171"/>
  <c r="G52" i="171"/>
  <c r="N50" i="171"/>
  <c r="N53" i="171"/>
  <c r="N51" i="171"/>
  <c r="N52" i="171"/>
  <c r="D54" i="171"/>
  <c r="D56" i="171"/>
  <c r="D57" i="171"/>
  <c r="D55" i="171"/>
  <c r="D29" i="182"/>
  <c r="D30" i="182"/>
  <c r="D34" i="182"/>
  <c r="D33" i="182"/>
  <c r="D32" i="182"/>
  <c r="D31" i="182"/>
  <c r="E45" i="182"/>
  <c r="E46" i="182"/>
  <c r="E47" i="182"/>
  <c r="E48" i="182"/>
  <c r="E49" i="182"/>
  <c r="K45" i="182"/>
  <c r="K48" i="182"/>
  <c r="K49" i="182"/>
  <c r="K46" i="182"/>
  <c r="K47" i="182"/>
  <c r="F63" i="183"/>
  <c r="G50" i="183"/>
  <c r="K23" i="182"/>
  <c r="K25" i="182"/>
  <c r="G6" i="182"/>
  <c r="G13" i="182"/>
  <c r="K50" i="180"/>
  <c r="E36" i="180"/>
  <c r="E29" i="180"/>
  <c r="G45" i="178"/>
  <c r="H54" i="177"/>
  <c r="F54" i="178"/>
  <c r="F54" i="180"/>
  <c r="I29" i="180"/>
  <c r="K45" i="176"/>
  <c r="I14" i="176"/>
  <c r="I45" i="176"/>
  <c r="J14" i="176"/>
  <c r="G392" i="175"/>
  <c r="G394" i="175"/>
  <c r="G393" i="175"/>
  <c r="G395" i="175"/>
  <c r="O50" i="171"/>
  <c r="O51" i="171"/>
  <c r="O53" i="171"/>
  <c r="O52" i="171"/>
  <c r="E221" i="175"/>
  <c r="E224" i="175"/>
  <c r="E222" i="175"/>
  <c r="E223" i="175"/>
  <c r="F120" i="175"/>
  <c r="F121" i="175"/>
  <c r="F124" i="175"/>
  <c r="F127" i="175"/>
  <c r="F122" i="175"/>
  <c r="F125" i="175"/>
  <c r="F126" i="175"/>
  <c r="F123" i="175"/>
  <c r="G330" i="175"/>
  <c r="G333" i="175"/>
  <c r="G334" i="175"/>
  <c r="G332" i="175"/>
  <c r="G331" i="175"/>
  <c r="G314" i="175"/>
  <c r="G319" i="175"/>
  <c r="G317" i="175"/>
  <c r="G316" i="175"/>
  <c r="G315" i="175"/>
  <c r="G318" i="175"/>
  <c r="G299" i="175"/>
  <c r="G301" i="175"/>
  <c r="G300" i="175"/>
  <c r="F291" i="175"/>
  <c r="F293" i="175"/>
  <c r="F294" i="175"/>
  <c r="F292" i="175"/>
  <c r="F298" i="175"/>
  <c r="F297" i="175"/>
  <c r="F296" i="175"/>
  <c r="F295" i="175"/>
  <c r="D377" i="175"/>
  <c r="D290" i="175"/>
  <c r="D347" i="175"/>
  <c r="D233" i="175"/>
  <c r="D263" i="175"/>
  <c r="D176" i="175"/>
  <c r="D206" i="175"/>
  <c r="D119" i="175"/>
  <c r="D149" i="175"/>
  <c r="D62" i="175"/>
  <c r="D92" i="175"/>
  <c r="D320" i="175"/>
  <c r="G225" i="175"/>
  <c r="G227" i="175"/>
  <c r="G228" i="175"/>
  <c r="G226" i="175"/>
  <c r="F257" i="175"/>
  <c r="F258" i="175"/>
  <c r="F262" i="175"/>
  <c r="F261" i="175"/>
  <c r="F260" i="175"/>
  <c r="F259" i="175"/>
  <c r="F225" i="175"/>
  <c r="F227" i="175"/>
  <c r="F228" i="175"/>
  <c r="F226" i="175"/>
  <c r="F150" i="175"/>
  <c r="F157" i="175"/>
  <c r="G216" i="175"/>
  <c r="E335" i="175"/>
  <c r="E338" i="175"/>
  <c r="E336" i="175"/>
  <c r="E337" i="175"/>
  <c r="F216" i="175"/>
  <c r="F219" i="175"/>
  <c r="F217" i="175"/>
  <c r="F220" i="175"/>
  <c r="F218" i="175"/>
  <c r="E128" i="175"/>
  <c r="E129" i="175"/>
  <c r="E130" i="175"/>
  <c r="D36" i="180"/>
  <c r="D39" i="180"/>
  <c r="D41" i="180"/>
  <c r="D43" i="180"/>
  <c r="D38" i="180"/>
  <c r="D40" i="180"/>
  <c r="D42" i="180"/>
  <c r="D37" i="180"/>
  <c r="J63" i="183"/>
  <c r="F54" i="182"/>
  <c r="F55" i="182"/>
  <c r="F56" i="182"/>
  <c r="F57" i="182"/>
  <c r="K36" i="182"/>
  <c r="K40" i="182"/>
  <c r="K39" i="182"/>
  <c r="K38" i="182"/>
  <c r="K37" i="182"/>
  <c r="K44" i="182"/>
  <c r="K43" i="182"/>
  <c r="K42" i="182"/>
  <c r="K41" i="182"/>
  <c r="J54" i="182"/>
  <c r="J57" i="182"/>
  <c r="J55" i="182"/>
  <c r="J56" i="182"/>
  <c r="H54" i="182"/>
  <c r="H56" i="182"/>
  <c r="H55" i="182"/>
  <c r="H57" i="182"/>
  <c r="J50" i="182"/>
  <c r="K54" i="180"/>
  <c r="F45" i="178"/>
  <c r="J29" i="176"/>
  <c r="G348" i="175"/>
  <c r="G350" i="175"/>
  <c r="G353" i="175"/>
  <c r="G354" i="175"/>
  <c r="G352" i="175"/>
  <c r="G351" i="175"/>
  <c r="G349" i="175"/>
  <c r="G355" i="175"/>
  <c r="F86" i="175"/>
  <c r="F89" i="175"/>
  <c r="E330" i="175"/>
  <c r="E332" i="175"/>
  <c r="E334" i="175"/>
  <c r="E333" i="175"/>
  <c r="E331" i="175"/>
  <c r="O6" i="171"/>
  <c r="O9" i="171"/>
  <c r="G207" i="175"/>
  <c r="G211" i="175"/>
  <c r="G214" i="175"/>
  <c r="G209" i="175"/>
  <c r="G212" i="175"/>
  <c r="G215" i="175"/>
  <c r="G210" i="175"/>
  <c r="G208" i="175"/>
  <c r="G213" i="175"/>
  <c r="G335" i="175"/>
  <c r="G338" i="175"/>
  <c r="G337" i="175"/>
  <c r="G336" i="175"/>
  <c r="E339" i="175"/>
  <c r="E340" i="175"/>
  <c r="E342" i="175"/>
  <c r="E341" i="175"/>
  <c r="E321" i="175"/>
  <c r="E323" i="175"/>
  <c r="E329" i="175"/>
  <c r="E324" i="175"/>
  <c r="E327" i="175"/>
  <c r="E322" i="175"/>
  <c r="E328" i="175"/>
  <c r="E325" i="175"/>
  <c r="E326" i="175"/>
  <c r="E308" i="175"/>
  <c r="E312" i="175"/>
  <c r="E311" i="175"/>
  <c r="E310" i="175"/>
  <c r="E309" i="175"/>
  <c r="G308" i="175"/>
  <c r="G312" i="175"/>
  <c r="G310" i="175"/>
  <c r="G311" i="175"/>
  <c r="G309" i="175"/>
  <c r="F207" i="175"/>
  <c r="F208" i="175"/>
  <c r="F211" i="175"/>
  <c r="F214" i="175"/>
  <c r="F209" i="175"/>
  <c r="F212" i="175"/>
  <c r="F215" i="175"/>
  <c r="F213" i="175"/>
  <c r="F210" i="175"/>
  <c r="E120" i="175"/>
  <c r="E126" i="175"/>
  <c r="E121" i="175"/>
  <c r="E124" i="175"/>
  <c r="E127" i="175"/>
  <c r="E122" i="175"/>
  <c r="E125" i="175"/>
  <c r="E123" i="175"/>
  <c r="E282" i="175"/>
  <c r="E284" i="175"/>
  <c r="E285" i="175"/>
  <c r="E283" i="175"/>
  <c r="E200" i="175"/>
  <c r="E205" i="175"/>
  <c r="E203" i="175"/>
  <c r="E201" i="175"/>
  <c r="E204" i="175"/>
  <c r="E202" i="175"/>
  <c r="D36" i="171"/>
  <c r="D44" i="171"/>
  <c r="D42" i="171"/>
  <c r="D40" i="171"/>
  <c r="D38" i="171"/>
  <c r="D43" i="171"/>
  <c r="D41" i="171"/>
  <c r="D39" i="171"/>
  <c r="D37" i="171"/>
  <c r="D36" i="182"/>
  <c r="D39" i="182"/>
  <c r="D38" i="182"/>
  <c r="D37" i="182"/>
  <c r="D44" i="182"/>
  <c r="D43" i="182"/>
  <c r="D42" i="182"/>
  <c r="D41" i="182"/>
  <c r="D40" i="182"/>
  <c r="K63" i="183"/>
  <c r="E50" i="182"/>
  <c r="E51" i="182"/>
  <c r="E52" i="182"/>
  <c r="E53" i="182"/>
  <c r="K50" i="182"/>
  <c r="K53" i="182"/>
  <c r="K51" i="182"/>
  <c r="K52" i="182"/>
  <c r="I50" i="182"/>
  <c r="I51" i="182"/>
  <c r="I52" i="182"/>
  <c r="I53" i="182"/>
  <c r="K29" i="182"/>
  <c r="K31" i="182"/>
  <c r="K30" i="182"/>
  <c r="K34" i="182"/>
  <c r="K33" i="182"/>
  <c r="K32" i="182"/>
  <c r="G50" i="182"/>
  <c r="G52" i="182"/>
  <c r="G53" i="182"/>
  <c r="G51" i="182"/>
  <c r="N50" i="180"/>
  <c r="I54" i="180"/>
  <c r="I45" i="178"/>
  <c r="E50" i="178"/>
  <c r="H29" i="180"/>
  <c r="E54" i="177"/>
  <c r="C17" i="177"/>
  <c r="D45" i="176"/>
  <c r="E291" i="175"/>
  <c r="E298" i="175"/>
  <c r="E296" i="175"/>
  <c r="E297" i="175"/>
  <c r="E295" i="175"/>
  <c r="E294" i="175"/>
  <c r="E293" i="175"/>
  <c r="E292" i="175"/>
  <c r="I54" i="171"/>
  <c r="I57" i="171"/>
  <c r="I55" i="171"/>
  <c r="I56" i="171"/>
  <c r="F194" i="175"/>
  <c r="F197" i="175"/>
  <c r="F195" i="175"/>
  <c r="F198" i="175"/>
  <c r="F196" i="175"/>
  <c r="F348" i="175"/>
  <c r="F355" i="175"/>
  <c r="F350" i="175"/>
  <c r="F354" i="175"/>
  <c r="F352" i="175"/>
  <c r="F349" i="175"/>
  <c r="F353" i="175"/>
  <c r="F351" i="175"/>
  <c r="F339" i="175"/>
  <c r="F341" i="175"/>
  <c r="F340" i="175"/>
  <c r="F342" i="175"/>
  <c r="F321" i="175"/>
  <c r="F326" i="175"/>
  <c r="F329" i="175"/>
  <c r="F324" i="175"/>
  <c r="F327" i="175"/>
  <c r="F322" i="175"/>
  <c r="F325" i="175"/>
  <c r="F328" i="175"/>
  <c r="F323" i="175"/>
  <c r="E194" i="175"/>
  <c r="E196" i="175"/>
  <c r="E197" i="175"/>
  <c r="E195" i="175"/>
  <c r="E198" i="175"/>
  <c r="G128" i="175"/>
  <c r="G130" i="175"/>
  <c r="G129" i="175"/>
  <c r="F273" i="175"/>
  <c r="F274" i="175"/>
  <c r="F277" i="175"/>
  <c r="F276" i="175"/>
  <c r="F275" i="175"/>
  <c r="D45" i="182"/>
  <c r="D47" i="182"/>
  <c r="D46" i="182"/>
  <c r="D48" i="182"/>
  <c r="D49" i="182"/>
  <c r="G63" i="183"/>
  <c r="J29" i="182"/>
  <c r="J32" i="182"/>
  <c r="J31" i="182"/>
  <c r="J30" i="182"/>
  <c r="J34" i="182"/>
  <c r="J33" i="182"/>
  <c r="K6" i="182"/>
  <c r="K9" i="182"/>
  <c r="I63" i="183"/>
  <c r="H63" i="183"/>
  <c r="I45" i="182"/>
  <c r="H54" i="183"/>
  <c r="H45" i="182"/>
  <c r="H48" i="182"/>
  <c r="H47" i="182"/>
  <c r="H46" i="182"/>
  <c r="H49" i="182"/>
  <c r="I54" i="182"/>
  <c r="I55" i="182"/>
  <c r="I56" i="182"/>
  <c r="I57" i="182"/>
  <c r="F54" i="183"/>
  <c r="F45" i="182"/>
  <c r="F47" i="182"/>
  <c r="F46" i="182"/>
  <c r="F48" i="182"/>
  <c r="F49" i="182"/>
  <c r="M54" i="180"/>
  <c r="H50" i="180"/>
  <c r="O50" i="180"/>
  <c r="G36" i="180"/>
  <c r="F36" i="180"/>
  <c r="M50" i="180"/>
  <c r="G23" i="177"/>
  <c r="G50" i="178"/>
  <c r="L29" i="180"/>
  <c r="F36" i="178"/>
  <c r="G54" i="177"/>
  <c r="E45" i="178"/>
  <c r="H54" i="176"/>
  <c r="J36" i="176"/>
  <c r="F54" i="176"/>
  <c r="D14" i="176"/>
  <c r="K23" i="177"/>
  <c r="D6" i="176"/>
  <c r="E216" i="175"/>
  <c r="E219" i="175"/>
  <c r="E217" i="175"/>
  <c r="E220" i="175"/>
  <c r="E218" i="175"/>
  <c r="F251" i="175"/>
  <c r="F254" i="175"/>
  <c r="F255" i="175"/>
  <c r="F252" i="175"/>
  <c r="F253" i="175"/>
  <c r="L50" i="171"/>
  <c r="L52" i="171"/>
  <c r="L53" i="171"/>
  <c r="L51" i="171"/>
  <c r="G321" i="175"/>
  <c r="G327" i="175"/>
  <c r="G322" i="175"/>
  <c r="G325" i="175"/>
  <c r="G328" i="175"/>
  <c r="G329" i="175"/>
  <c r="G324" i="175"/>
  <c r="G323" i="175"/>
  <c r="G326" i="175"/>
  <c r="G365" i="175"/>
  <c r="G366" i="175"/>
  <c r="G369" i="175"/>
  <c r="G367" i="175"/>
  <c r="G368" i="175"/>
  <c r="E387" i="175"/>
  <c r="E388" i="175"/>
  <c r="E391" i="175"/>
  <c r="E389" i="175"/>
  <c r="E390" i="175"/>
  <c r="E371" i="175"/>
  <c r="E372" i="175"/>
  <c r="E375" i="175"/>
  <c r="E373" i="175"/>
  <c r="E376" i="175"/>
  <c r="E374" i="175"/>
  <c r="G339" i="175"/>
  <c r="G341" i="175"/>
  <c r="G342" i="175"/>
  <c r="G340" i="175"/>
  <c r="F335" i="175"/>
  <c r="F338" i="175"/>
  <c r="F337" i="175"/>
  <c r="F336" i="175"/>
  <c r="G185" i="175"/>
  <c r="G186" i="175"/>
  <c r="G187" i="175"/>
  <c r="E257" i="175"/>
  <c r="E225" i="175"/>
  <c r="G143" i="175"/>
  <c r="D45" i="180"/>
  <c r="D47" i="180"/>
  <c r="D49" i="180"/>
  <c r="D46" i="180"/>
  <c r="D48" i="180"/>
  <c r="D50" i="182"/>
  <c r="D52" i="182"/>
  <c r="D51" i="182"/>
  <c r="D53" i="182"/>
  <c r="I23" i="182"/>
  <c r="I27" i="182"/>
  <c r="E54" i="182"/>
  <c r="E55" i="182"/>
  <c r="E56" i="182"/>
  <c r="E57" i="182"/>
  <c r="J45" i="182"/>
  <c r="J49" i="182"/>
  <c r="J48" i="182"/>
  <c r="J46" i="182"/>
  <c r="J47" i="182"/>
  <c r="H45" i="183"/>
  <c r="G36" i="182"/>
  <c r="G44" i="182"/>
  <c r="G43" i="182"/>
  <c r="G42" i="182"/>
  <c r="G41" i="182"/>
  <c r="G40" i="182"/>
  <c r="G39" i="182"/>
  <c r="G38" i="182"/>
  <c r="G37" i="182"/>
  <c r="G54" i="183"/>
  <c r="H50" i="182"/>
  <c r="H51" i="182"/>
  <c r="H53" i="182"/>
  <c r="H52" i="182"/>
  <c r="F50" i="183"/>
  <c r="E36" i="182"/>
  <c r="E38" i="182"/>
  <c r="E37" i="182"/>
  <c r="E44" i="182"/>
  <c r="E43" i="182"/>
  <c r="E42" i="182"/>
  <c r="E41" i="182"/>
  <c r="E40" i="182"/>
  <c r="E39" i="182"/>
  <c r="O54" i="180"/>
  <c r="J36" i="180"/>
  <c r="E50" i="180"/>
  <c r="F50" i="178"/>
  <c r="E23" i="177"/>
  <c r="J54" i="178"/>
  <c r="I54" i="176"/>
  <c r="G54" i="176"/>
  <c r="F23" i="177"/>
  <c r="K29" i="176"/>
  <c r="G45" i="176"/>
  <c r="E14" i="176"/>
  <c r="K54" i="176"/>
  <c r="F36" i="176"/>
  <c r="J54" i="176"/>
  <c r="E54" i="176"/>
  <c r="G251" i="175"/>
  <c r="G252" i="175"/>
  <c r="G254" i="175"/>
  <c r="G253" i="175"/>
  <c r="G255" i="175"/>
  <c r="E365" i="175"/>
  <c r="E368" i="175"/>
  <c r="E369" i="175"/>
  <c r="E367" i="175"/>
  <c r="E366" i="175"/>
  <c r="G194" i="175"/>
  <c r="G197" i="175"/>
  <c r="G195" i="175"/>
  <c r="G198" i="175"/>
  <c r="G196" i="175"/>
  <c r="F278" i="175"/>
  <c r="F281" i="175"/>
  <c r="F279" i="175"/>
  <c r="F280" i="175"/>
  <c r="E177" i="175"/>
  <c r="E180" i="175"/>
  <c r="E183" i="175"/>
  <c r="E178" i="175"/>
  <c r="E181" i="175"/>
  <c r="E184" i="175"/>
  <c r="E179" i="175"/>
  <c r="E182" i="175"/>
  <c r="F282" i="175"/>
  <c r="F284" i="175"/>
  <c r="F283" i="175"/>
  <c r="F285" i="175"/>
  <c r="F387" i="175"/>
  <c r="F388" i="175"/>
  <c r="F391" i="175"/>
  <c r="F390" i="175"/>
  <c r="F389" i="175"/>
  <c r="E356" i="175"/>
  <c r="E358" i="175"/>
  <c r="E357" i="175"/>
  <c r="F356" i="175"/>
  <c r="F358" i="175"/>
  <c r="F357" i="175"/>
  <c r="E348" i="175"/>
  <c r="E352" i="175"/>
  <c r="E355" i="175"/>
  <c r="E350" i="175"/>
  <c r="E354" i="175"/>
  <c r="E349" i="175"/>
  <c r="E353" i="175"/>
  <c r="E351" i="175"/>
  <c r="E278" i="175"/>
  <c r="E279" i="175"/>
  <c r="E281" i="175"/>
  <c r="E280" i="175"/>
  <c r="G396" i="175"/>
  <c r="G399" i="175"/>
  <c r="G397" i="175"/>
  <c r="G398" i="175"/>
  <c r="G273" i="175"/>
  <c r="G276" i="175"/>
  <c r="G274" i="175"/>
  <c r="G277" i="175"/>
  <c r="G275" i="175"/>
  <c r="G159" i="175"/>
  <c r="G160" i="175"/>
  <c r="G86" i="175"/>
  <c r="D50" i="171"/>
  <c r="D52" i="171"/>
  <c r="D53" i="171"/>
  <c r="D51" i="171"/>
  <c r="D50" i="180"/>
  <c r="D53" i="180"/>
  <c r="D51" i="180"/>
  <c r="D52" i="180"/>
  <c r="D54" i="182"/>
  <c r="D55" i="182"/>
  <c r="D57" i="182"/>
  <c r="D56" i="182"/>
  <c r="E63" i="183"/>
  <c r="J54" i="183"/>
  <c r="I36" i="182"/>
  <c r="I42" i="182"/>
  <c r="I41" i="182"/>
  <c r="I40" i="182"/>
  <c r="I39" i="182"/>
  <c r="I38" i="182"/>
  <c r="I37" i="182"/>
  <c r="I44" i="182"/>
  <c r="I43" i="182"/>
  <c r="I54" i="183"/>
  <c r="H36" i="182"/>
  <c r="G45" i="183"/>
  <c r="G45" i="182"/>
  <c r="G49" i="182"/>
  <c r="G47" i="182"/>
  <c r="G46" i="182"/>
  <c r="G48" i="182"/>
  <c r="F45" i="183"/>
  <c r="J23" i="182"/>
  <c r="J26" i="182"/>
  <c r="E54" i="180"/>
  <c r="G50" i="180"/>
  <c r="F50" i="180"/>
  <c r="N29" i="180"/>
  <c r="O29" i="180"/>
  <c r="D23" i="177"/>
  <c r="D50" i="178"/>
  <c r="J50" i="178"/>
  <c r="J45" i="176"/>
  <c r="E29" i="176"/>
  <c r="D29" i="176"/>
  <c r="D54" i="176"/>
  <c r="E273" i="175"/>
  <c r="E276" i="175"/>
  <c r="E277" i="175"/>
  <c r="E275" i="175"/>
  <c r="E274" i="175"/>
  <c r="G234" i="175"/>
  <c r="G241" i="175"/>
  <c r="G236" i="175"/>
  <c r="G239" i="175"/>
  <c r="G238" i="175"/>
  <c r="G240" i="175"/>
  <c r="G235" i="175"/>
  <c r="G237" i="175"/>
  <c r="E143" i="175"/>
  <c r="E148" i="175"/>
  <c r="E146" i="175"/>
  <c r="E144" i="175"/>
  <c r="E147" i="175"/>
  <c r="E145" i="175"/>
  <c r="F234" i="175"/>
  <c r="F238" i="175"/>
  <c r="F241" i="175"/>
  <c r="F239" i="175"/>
  <c r="F236" i="175"/>
  <c r="F237" i="175"/>
  <c r="F235" i="175"/>
  <c r="F240" i="175"/>
  <c r="F308" i="175"/>
  <c r="F309" i="175"/>
  <c r="F310" i="175"/>
  <c r="F311" i="175"/>
  <c r="F312" i="175"/>
  <c r="E234" i="175"/>
  <c r="E235" i="175"/>
  <c r="E238" i="175"/>
  <c r="E237" i="175"/>
  <c r="E239" i="175"/>
  <c r="E241" i="175"/>
  <c r="E236" i="175"/>
  <c r="E240" i="175"/>
  <c r="F177" i="175"/>
  <c r="F183" i="175"/>
  <c r="F178" i="175"/>
  <c r="F181" i="175"/>
  <c r="F184" i="175"/>
  <c r="F179" i="175"/>
  <c r="F182" i="175"/>
  <c r="F180" i="175"/>
  <c r="G264" i="175"/>
  <c r="G268" i="175"/>
  <c r="G266" i="175"/>
  <c r="G269" i="175"/>
  <c r="G267" i="175"/>
  <c r="G265" i="175"/>
  <c r="G271" i="175"/>
  <c r="G270" i="175"/>
  <c r="G272" i="175"/>
  <c r="F164" i="175"/>
  <c r="F165" i="175"/>
  <c r="F392" i="175"/>
  <c r="F394" i="175"/>
  <c r="F393" i="175"/>
  <c r="F395" i="175"/>
  <c r="F264" i="175"/>
  <c r="F265" i="175"/>
  <c r="F271" i="175"/>
  <c r="F266" i="175"/>
  <c r="F272" i="175"/>
  <c r="F268" i="175"/>
  <c r="F267" i="175"/>
  <c r="F270" i="175"/>
  <c r="F269" i="175"/>
  <c r="F371" i="175"/>
  <c r="F372" i="175"/>
  <c r="F375" i="175"/>
  <c r="F376" i="175"/>
  <c r="F374" i="175"/>
  <c r="F373" i="175"/>
  <c r="G371" i="175"/>
  <c r="G375" i="175"/>
  <c r="G376" i="175"/>
  <c r="G374" i="175"/>
  <c r="G372" i="175"/>
  <c r="G373" i="175"/>
  <c r="F365" i="175"/>
  <c r="F366" i="175"/>
  <c r="F369" i="175"/>
  <c r="F367" i="175"/>
  <c r="F368" i="175"/>
  <c r="E264" i="175"/>
  <c r="E270" i="175"/>
  <c r="E268" i="175"/>
  <c r="E271" i="175"/>
  <c r="E269" i="175"/>
  <c r="E265" i="175"/>
  <c r="E267" i="175"/>
  <c r="E272" i="175"/>
  <c r="E266" i="175"/>
  <c r="G150" i="175"/>
  <c r="G152" i="175"/>
  <c r="F63" i="175"/>
  <c r="F64" i="175"/>
  <c r="F378" i="175"/>
  <c r="F380" i="175"/>
  <c r="F383" i="175"/>
  <c r="F385" i="175"/>
  <c r="F384" i="175"/>
  <c r="F379" i="175"/>
  <c r="F382" i="175"/>
  <c r="F386" i="175"/>
  <c r="F381" i="175"/>
  <c r="E207" i="175"/>
  <c r="E213" i="175"/>
  <c r="E208" i="175"/>
  <c r="E211" i="175"/>
  <c r="E214" i="175"/>
  <c r="E209" i="175"/>
  <c r="E212" i="175"/>
  <c r="E210" i="175"/>
  <c r="E215" i="175"/>
  <c r="G356" i="175"/>
  <c r="G358" i="175"/>
  <c r="G357" i="175"/>
  <c r="F200" i="175"/>
  <c r="E185" i="175"/>
  <c r="F143" i="175"/>
  <c r="F146" i="175"/>
  <c r="F144" i="175"/>
  <c r="F147" i="175"/>
  <c r="F148" i="175"/>
  <c r="F145" i="175"/>
  <c r="D54" i="180"/>
  <c r="D55" i="180"/>
  <c r="D56" i="180"/>
  <c r="G54" i="182"/>
  <c r="G57" i="182"/>
  <c r="G55" i="182"/>
  <c r="G56" i="182"/>
  <c r="E29" i="182"/>
  <c r="E34" i="182"/>
  <c r="E33" i="182"/>
  <c r="E32" i="182"/>
  <c r="E31" i="182"/>
  <c r="E30" i="182"/>
  <c r="F36" i="182"/>
  <c r="F37" i="182"/>
  <c r="F44" i="182"/>
  <c r="F43" i="182"/>
  <c r="F42" i="182"/>
  <c r="F41" i="182"/>
  <c r="F40" i="182"/>
  <c r="F39" i="182"/>
  <c r="F38" i="182"/>
  <c r="J45" i="178"/>
  <c r="J23" i="177"/>
  <c r="G221" i="175"/>
  <c r="G222" i="175"/>
  <c r="G223" i="175"/>
  <c r="G224" i="175"/>
  <c r="G177" i="175"/>
  <c r="G178" i="175"/>
  <c r="G181" i="175"/>
  <c r="G184" i="175"/>
  <c r="G179" i="175"/>
  <c r="G182" i="175"/>
  <c r="G183" i="175"/>
  <c r="G180" i="175"/>
  <c r="G278" i="175"/>
  <c r="G281" i="175"/>
  <c r="G280" i="175"/>
  <c r="G279" i="175"/>
  <c r="F221" i="175"/>
  <c r="F224" i="175"/>
  <c r="F222" i="175"/>
  <c r="F223" i="175"/>
  <c r="G120" i="175"/>
  <c r="G124" i="175"/>
  <c r="G127" i="175"/>
  <c r="G122" i="175"/>
  <c r="G125" i="175"/>
  <c r="G123" i="175"/>
  <c r="G121" i="175"/>
  <c r="G126" i="175"/>
  <c r="E251" i="175"/>
  <c r="E254" i="175"/>
  <c r="E252" i="175"/>
  <c r="E255" i="175"/>
  <c r="E253" i="175"/>
  <c r="G63" i="175"/>
  <c r="G67" i="175"/>
  <c r="G291" i="175"/>
  <c r="G296" i="175"/>
  <c r="G294" i="175"/>
  <c r="G297" i="175"/>
  <c r="G295" i="175"/>
  <c r="G293" i="175"/>
  <c r="G298" i="175"/>
  <c r="G292" i="175"/>
  <c r="E314" i="175"/>
  <c r="E315" i="175"/>
  <c r="E316" i="175"/>
  <c r="E319" i="175"/>
  <c r="E318" i="175"/>
  <c r="E317" i="175"/>
  <c r="E299" i="175"/>
  <c r="E301" i="175"/>
  <c r="E300" i="175"/>
  <c r="G282" i="175"/>
  <c r="G284" i="175"/>
  <c r="G285" i="175"/>
  <c r="G283" i="175"/>
  <c r="G387" i="175"/>
  <c r="G391" i="175"/>
  <c r="G389" i="175"/>
  <c r="G390" i="175"/>
  <c r="G388" i="175"/>
  <c r="E378" i="175"/>
  <c r="E385" i="175"/>
  <c r="E380" i="175"/>
  <c r="E383" i="175"/>
  <c r="E381" i="175"/>
  <c r="E379" i="175"/>
  <c r="E384" i="175"/>
  <c r="E382" i="175"/>
  <c r="E386" i="175"/>
  <c r="G378" i="175"/>
  <c r="G383" i="175"/>
  <c r="G386" i="175"/>
  <c r="G381" i="175"/>
  <c r="G379" i="175"/>
  <c r="G385" i="175"/>
  <c r="G384" i="175"/>
  <c r="G382" i="175"/>
  <c r="G380" i="175"/>
  <c r="G257" i="175"/>
  <c r="G260" i="175"/>
  <c r="G258" i="175"/>
  <c r="G261" i="175"/>
  <c r="G259" i="175"/>
  <c r="G262" i="175"/>
  <c r="F137" i="175"/>
  <c r="F140" i="175"/>
  <c r="O36" i="171"/>
  <c r="O43" i="171"/>
  <c r="O42" i="171"/>
  <c r="O41" i="171"/>
  <c r="O40" i="171"/>
  <c r="O39" i="171"/>
  <c r="O38" i="171"/>
  <c r="O37" i="171"/>
  <c r="O44" i="171"/>
  <c r="E242" i="175"/>
  <c r="E243" i="175"/>
  <c r="E244" i="175"/>
  <c r="G200" i="175"/>
  <c r="G203" i="175"/>
  <c r="G201" i="175"/>
  <c r="G204" i="175"/>
  <c r="G202" i="175"/>
  <c r="G205" i="175"/>
  <c r="E150" i="175"/>
  <c r="F128" i="175"/>
  <c r="D45" i="171"/>
  <c r="D48" i="171"/>
  <c r="D46" i="171"/>
  <c r="D49" i="171"/>
  <c r="D47" i="171"/>
  <c r="D29" i="180"/>
  <c r="D33" i="180"/>
  <c r="D31" i="180"/>
  <c r="D32" i="180"/>
  <c r="D30" i="180"/>
  <c r="F50" i="182"/>
  <c r="F53" i="182"/>
  <c r="F52" i="182"/>
  <c r="F51" i="182"/>
  <c r="K54" i="182"/>
  <c r="K56" i="182"/>
  <c r="K55" i="182"/>
  <c r="K57" i="182"/>
  <c r="J36" i="182"/>
  <c r="J41" i="182"/>
  <c r="J40" i="182"/>
  <c r="J39" i="182"/>
  <c r="J38" i="182"/>
  <c r="J37" i="182"/>
  <c r="J44" i="182"/>
  <c r="J43" i="182"/>
  <c r="J42" i="182"/>
  <c r="G29" i="182"/>
  <c r="G34" i="182"/>
  <c r="G33" i="182"/>
  <c r="G32" i="182"/>
  <c r="G31" i="182"/>
  <c r="G30" i="182"/>
  <c r="H54" i="180"/>
  <c r="L54" i="180"/>
  <c r="J54" i="180"/>
  <c r="H45" i="178"/>
  <c r="M29" i="180"/>
  <c r="G45" i="180"/>
  <c r="N54" i="180"/>
  <c r="F29" i="176"/>
  <c r="G14" i="176"/>
  <c r="H45" i="176"/>
  <c r="I29" i="176"/>
  <c r="H29" i="176"/>
  <c r="D54" i="177"/>
  <c r="G29" i="176"/>
  <c r="K14" i="176"/>
  <c r="G242" i="175"/>
  <c r="G244" i="175"/>
  <c r="G243" i="175"/>
  <c r="F330" i="175"/>
  <c r="F333" i="175"/>
  <c r="F331" i="175"/>
  <c r="F334" i="175"/>
  <c r="F332" i="175"/>
  <c r="F314" i="175"/>
  <c r="F318" i="175"/>
  <c r="F316" i="175"/>
  <c r="F319" i="175"/>
  <c r="F317" i="175"/>
  <c r="F315" i="175"/>
  <c r="F299" i="175"/>
  <c r="F301" i="175"/>
  <c r="F300" i="175"/>
  <c r="E396" i="175"/>
  <c r="E399" i="175"/>
  <c r="E397" i="175"/>
  <c r="E398" i="175"/>
  <c r="F396" i="175"/>
  <c r="F399" i="175"/>
  <c r="F398" i="175"/>
  <c r="F397" i="175"/>
  <c r="E392" i="175"/>
  <c r="E393" i="175"/>
  <c r="E395" i="175"/>
  <c r="E394" i="175"/>
  <c r="F242" i="175"/>
  <c r="F244" i="175"/>
  <c r="F243" i="175"/>
  <c r="F185" i="175"/>
  <c r="F186" i="175"/>
  <c r="F187" i="175"/>
  <c r="D6" i="182"/>
  <c r="D7" i="182"/>
  <c r="D8" i="182"/>
  <c r="D13" i="182"/>
  <c r="D12" i="182"/>
  <c r="D11" i="182"/>
  <c r="D10" i="182"/>
  <c r="D9" i="182"/>
  <c r="D14" i="182"/>
  <c r="D15" i="182"/>
  <c r="D16" i="182"/>
  <c r="D23" i="182"/>
  <c r="D27" i="182"/>
  <c r="D26" i="182"/>
  <c r="D25" i="182"/>
  <c r="D24" i="182"/>
  <c r="D14" i="180"/>
  <c r="D15" i="180"/>
  <c r="D16" i="180"/>
  <c r="D6" i="180"/>
  <c r="D7" i="180"/>
  <c r="D10" i="180"/>
  <c r="D8" i="180"/>
  <c r="D9" i="180"/>
  <c r="D11" i="180"/>
  <c r="D12" i="180"/>
  <c r="D23" i="180"/>
  <c r="D26" i="180"/>
  <c r="D24" i="180"/>
  <c r="D27" i="180"/>
  <c r="D25" i="180"/>
  <c r="D45" i="167"/>
  <c r="D48" i="167"/>
  <c r="D46" i="167"/>
  <c r="D49" i="167"/>
  <c r="D47" i="167"/>
  <c r="D29" i="167"/>
  <c r="D34" i="167"/>
  <c r="D32" i="167"/>
  <c r="D30" i="167"/>
  <c r="D33" i="167"/>
  <c r="D31" i="167"/>
  <c r="D54" i="167"/>
  <c r="D56" i="167"/>
  <c r="D57" i="167"/>
  <c r="D55" i="167"/>
  <c r="D50" i="167"/>
  <c r="D52" i="167"/>
  <c r="D53" i="167"/>
  <c r="D51" i="167"/>
  <c r="D36" i="167"/>
  <c r="D44" i="167"/>
  <c r="D42" i="167"/>
  <c r="D40" i="167"/>
  <c r="D38" i="167"/>
  <c r="D43" i="167"/>
  <c r="D41" i="167"/>
  <c r="D39" i="167"/>
  <c r="D37" i="167"/>
  <c r="D45" i="21"/>
  <c r="D49" i="21"/>
  <c r="D48" i="21"/>
  <c r="D47" i="21"/>
  <c r="D46" i="21"/>
  <c r="D29" i="21"/>
  <c r="D33" i="21"/>
  <c r="D32" i="21"/>
  <c r="D31" i="21"/>
  <c r="D30" i="21"/>
  <c r="D34" i="21"/>
  <c r="D54" i="21"/>
  <c r="D57" i="21"/>
  <c r="D56" i="21"/>
  <c r="D55" i="21"/>
  <c r="D50" i="21"/>
  <c r="D53" i="21"/>
  <c r="D52" i="21"/>
  <c r="D51" i="21"/>
  <c r="D36" i="21"/>
  <c r="D41" i="21"/>
  <c r="D40" i="21"/>
  <c r="D39" i="21"/>
  <c r="D42" i="21"/>
  <c r="D38" i="21"/>
  <c r="D37" i="21"/>
  <c r="D44" i="21"/>
  <c r="D43" i="21"/>
  <c r="D14" i="167"/>
  <c r="D16" i="167"/>
  <c r="D15" i="167"/>
  <c r="D6" i="167"/>
  <c r="D11" i="167"/>
  <c r="D12" i="167"/>
  <c r="D10" i="167"/>
  <c r="D8" i="167"/>
  <c r="D9" i="167"/>
  <c r="D13" i="167"/>
  <c r="D7" i="167"/>
  <c r="D23" i="167"/>
  <c r="D25" i="167"/>
  <c r="D26" i="167"/>
  <c r="D24" i="167"/>
  <c r="D27" i="167"/>
  <c r="D14" i="175"/>
  <c r="D15" i="175"/>
  <c r="D16" i="175"/>
  <c r="D36" i="175"/>
  <c r="D40" i="175"/>
  <c r="D43" i="175"/>
  <c r="D38" i="175"/>
  <c r="D41" i="175"/>
  <c r="D44" i="175"/>
  <c r="D42" i="175"/>
  <c r="D39" i="175"/>
  <c r="D37" i="175"/>
  <c r="D23" i="175"/>
  <c r="D26" i="175"/>
  <c r="D25" i="175"/>
  <c r="D24" i="175"/>
  <c r="D27" i="175"/>
  <c r="D50" i="175"/>
  <c r="D51" i="175"/>
  <c r="D53" i="175"/>
  <c r="D52" i="175"/>
  <c r="D29" i="175"/>
  <c r="D32" i="175"/>
  <c r="D30" i="175"/>
  <c r="D33" i="175"/>
  <c r="D34" i="175"/>
  <c r="D31" i="175"/>
  <c r="D45" i="175"/>
  <c r="D48" i="175"/>
  <c r="D46" i="175"/>
  <c r="D49" i="175"/>
  <c r="D47" i="175"/>
  <c r="D54" i="175"/>
  <c r="D56" i="175"/>
  <c r="D57" i="175"/>
  <c r="D55" i="175"/>
  <c r="D6" i="175"/>
  <c r="D7" i="175"/>
  <c r="D12" i="175"/>
  <c r="D10" i="175"/>
  <c r="D13" i="175"/>
  <c r="D8" i="175"/>
  <c r="D11" i="175"/>
  <c r="D9" i="175"/>
  <c r="D23" i="21"/>
  <c r="D27" i="21"/>
  <c r="D26" i="21"/>
  <c r="D24" i="21"/>
  <c r="D25" i="21"/>
  <c r="D14" i="21"/>
  <c r="D15" i="21"/>
  <c r="D16" i="21"/>
  <c r="D6" i="21"/>
  <c r="D7" i="21"/>
  <c r="D9" i="21"/>
  <c r="D13" i="21"/>
  <c r="D12" i="21"/>
  <c r="D11" i="21"/>
  <c r="D10" i="21"/>
  <c r="D8" i="21"/>
  <c r="D29" i="171"/>
  <c r="D33" i="171"/>
  <c r="D31" i="171"/>
  <c r="D30" i="171"/>
  <c r="D32" i="171"/>
  <c r="D34" i="171"/>
  <c r="D6" i="171"/>
  <c r="D11" i="171"/>
  <c r="D9" i="171"/>
  <c r="D7" i="171"/>
  <c r="D12" i="171"/>
  <c r="D10" i="171"/>
  <c r="D8" i="171"/>
  <c r="D13" i="171"/>
  <c r="D23" i="171"/>
  <c r="D27" i="171"/>
  <c r="D26" i="171"/>
  <c r="D24" i="171"/>
  <c r="D25" i="171"/>
  <c r="D14" i="171"/>
  <c r="D15" i="171"/>
  <c r="D16" i="171"/>
  <c r="D257" i="175" l="1"/>
  <c r="D259" i="175"/>
  <c r="D260" i="175"/>
  <c r="D258" i="175"/>
  <c r="D262" i="175"/>
  <c r="D261" i="175"/>
  <c r="D177" i="175"/>
  <c r="D180" i="175"/>
  <c r="D183" i="175"/>
  <c r="D178" i="175"/>
  <c r="D181" i="175"/>
  <c r="D184" i="175"/>
  <c r="D182" i="175"/>
  <c r="D179" i="175"/>
  <c r="D387" i="175"/>
  <c r="D390" i="175"/>
  <c r="D388" i="175"/>
  <c r="D391" i="175"/>
  <c r="D389" i="175"/>
  <c r="D143" i="175"/>
  <c r="D145" i="175"/>
  <c r="D148" i="175"/>
  <c r="D146" i="175"/>
  <c r="D144" i="175"/>
  <c r="D147" i="175"/>
  <c r="D128" i="175"/>
  <c r="D129" i="175"/>
  <c r="D130" i="175"/>
  <c r="D339" i="175"/>
  <c r="D340" i="175"/>
  <c r="D342" i="175"/>
  <c r="D341" i="175"/>
  <c r="D291" i="175"/>
  <c r="D295" i="175"/>
  <c r="D293" i="175"/>
  <c r="D296" i="175"/>
  <c r="D294" i="175"/>
  <c r="D292" i="175"/>
  <c r="D298" i="175"/>
  <c r="D297" i="175"/>
  <c r="D299" i="175"/>
  <c r="D301" i="175"/>
  <c r="D300" i="175"/>
  <c r="D120" i="175"/>
  <c r="D123" i="175"/>
  <c r="D126" i="175"/>
  <c r="D121" i="175"/>
  <c r="D124" i="175"/>
  <c r="D127" i="175"/>
  <c r="D122" i="175"/>
  <c r="D125" i="175"/>
  <c r="D221" i="175"/>
  <c r="D224" i="175"/>
  <c r="D222" i="175"/>
  <c r="D223" i="175"/>
  <c r="D86" i="175"/>
  <c r="D91" i="175"/>
  <c r="D90" i="175"/>
  <c r="D88" i="175"/>
  <c r="D87" i="175"/>
  <c r="D89" i="175"/>
  <c r="D216" i="175"/>
  <c r="D218" i="175"/>
  <c r="D219" i="175"/>
  <c r="D217" i="175"/>
  <c r="D220" i="175"/>
  <c r="D168" i="175"/>
  <c r="D169" i="175"/>
  <c r="D171" i="175"/>
  <c r="D170" i="175"/>
  <c r="D371" i="175"/>
  <c r="D374" i="175"/>
  <c r="D372" i="175"/>
  <c r="D373" i="175"/>
  <c r="D376" i="175"/>
  <c r="D375" i="175"/>
  <c r="D335" i="175"/>
  <c r="D337" i="175"/>
  <c r="D338" i="175"/>
  <c r="D336" i="175"/>
  <c r="D63" i="175"/>
  <c r="D66" i="175"/>
  <c r="D67" i="175"/>
  <c r="D68" i="175"/>
  <c r="D64" i="175"/>
  <c r="D70" i="175"/>
  <c r="D69" i="175"/>
  <c r="D65" i="175"/>
  <c r="D164" i="175"/>
  <c r="D167" i="175"/>
  <c r="D166" i="175"/>
  <c r="D165" i="175"/>
  <c r="D251" i="175"/>
  <c r="D255" i="175"/>
  <c r="D252" i="175"/>
  <c r="D254" i="175"/>
  <c r="D253" i="175"/>
  <c r="D159" i="175"/>
  <c r="D160" i="175"/>
  <c r="D161" i="175"/>
  <c r="D163" i="175"/>
  <c r="D162" i="175"/>
  <c r="D200" i="175"/>
  <c r="D202" i="175"/>
  <c r="D205" i="175"/>
  <c r="D203" i="175"/>
  <c r="D201" i="175"/>
  <c r="D204" i="175"/>
  <c r="D321" i="175"/>
  <c r="D329" i="175"/>
  <c r="D328" i="175"/>
  <c r="D326" i="175"/>
  <c r="D324" i="175"/>
  <c r="D327" i="175"/>
  <c r="D325" i="175"/>
  <c r="D323" i="175"/>
  <c r="D322" i="175"/>
  <c r="D365" i="175"/>
  <c r="D368" i="175"/>
  <c r="D369" i="175"/>
  <c r="D367" i="175"/>
  <c r="D366" i="175"/>
  <c r="D107" i="175"/>
  <c r="D110" i="175"/>
  <c r="D109" i="175"/>
  <c r="D108" i="175"/>
  <c r="D194" i="175"/>
  <c r="D196" i="175"/>
  <c r="D197" i="175"/>
  <c r="D198" i="175"/>
  <c r="D195" i="175"/>
  <c r="D102" i="175"/>
  <c r="D104" i="175"/>
  <c r="D106" i="175"/>
  <c r="D103" i="175"/>
  <c r="D105" i="175"/>
  <c r="D282" i="175"/>
  <c r="D283" i="175"/>
  <c r="D284" i="175"/>
  <c r="D285" i="175"/>
  <c r="D356" i="175"/>
  <c r="D357" i="175"/>
  <c r="D358" i="175"/>
  <c r="D80" i="175"/>
  <c r="D84" i="175"/>
  <c r="D83" i="175"/>
  <c r="D82" i="175"/>
  <c r="D81" i="175"/>
  <c r="D137" i="175"/>
  <c r="D140" i="175"/>
  <c r="D141" i="175"/>
  <c r="D138" i="175"/>
  <c r="D139" i="175"/>
  <c r="D264" i="175"/>
  <c r="D267" i="175"/>
  <c r="D265" i="175"/>
  <c r="D268" i="175"/>
  <c r="D266" i="175"/>
  <c r="D272" i="175"/>
  <c r="D271" i="175"/>
  <c r="D270" i="175"/>
  <c r="D269" i="175"/>
  <c r="D273" i="175"/>
  <c r="D275" i="175"/>
  <c r="D276" i="175"/>
  <c r="D274" i="175"/>
  <c r="D277" i="175"/>
  <c r="D314" i="175"/>
  <c r="D318" i="175"/>
  <c r="D316" i="175"/>
  <c r="D319" i="175"/>
  <c r="D315" i="175"/>
  <c r="D317" i="175"/>
  <c r="D396" i="175"/>
  <c r="D398" i="175"/>
  <c r="D399" i="175"/>
  <c r="D397" i="175"/>
  <c r="D150" i="175"/>
  <c r="D151" i="175"/>
  <c r="D153" i="175"/>
  <c r="D158" i="175"/>
  <c r="D155" i="175"/>
  <c r="D154" i="175"/>
  <c r="D156" i="175"/>
  <c r="D152" i="175"/>
  <c r="D157" i="175"/>
  <c r="D207" i="175"/>
  <c r="D210" i="175"/>
  <c r="D213" i="175"/>
  <c r="D208" i="175"/>
  <c r="D211" i="175"/>
  <c r="D214" i="175"/>
  <c r="D209" i="175"/>
  <c r="D215" i="175"/>
  <c r="D212" i="175"/>
  <c r="D348" i="175"/>
  <c r="D349" i="175"/>
  <c r="D352" i="175"/>
  <c r="D355" i="175"/>
  <c r="D353" i="175"/>
  <c r="D351" i="175"/>
  <c r="D350" i="175"/>
  <c r="D354" i="175"/>
  <c r="D330" i="175"/>
  <c r="D332" i="175"/>
  <c r="D333" i="175"/>
  <c r="D331" i="175"/>
  <c r="D334" i="175"/>
  <c r="D278" i="175"/>
  <c r="D281" i="175"/>
  <c r="D280" i="175"/>
  <c r="D279" i="175"/>
  <c r="D185" i="175"/>
  <c r="D186" i="175"/>
  <c r="D187" i="175"/>
  <c r="D242" i="175"/>
  <c r="D243" i="175"/>
  <c r="D244" i="175"/>
  <c r="D71" i="175"/>
  <c r="D73" i="175"/>
  <c r="D72" i="175"/>
  <c r="D392" i="175"/>
  <c r="D393" i="175"/>
  <c r="D395" i="175"/>
  <c r="D394" i="175"/>
  <c r="D308" i="175"/>
  <c r="D311" i="175"/>
  <c r="D309" i="175"/>
  <c r="D312" i="175"/>
  <c r="D310" i="175"/>
  <c r="D225" i="175"/>
  <c r="D226" i="175"/>
  <c r="D227" i="175"/>
  <c r="D228" i="175"/>
  <c r="D234" i="175"/>
  <c r="D240" i="175"/>
  <c r="D235" i="175"/>
  <c r="D241" i="175"/>
  <c r="D237" i="175"/>
  <c r="D239" i="175"/>
  <c r="D236" i="175"/>
  <c r="D238" i="175"/>
  <c r="D111" i="175"/>
  <c r="D112" i="175"/>
  <c r="D113" i="175"/>
  <c r="D114" i="175"/>
  <c r="D93" i="175"/>
  <c r="D94" i="175"/>
  <c r="D96" i="175"/>
  <c r="D95" i="175"/>
  <c r="D101" i="175"/>
  <c r="D100" i="175"/>
  <c r="D97" i="175"/>
  <c r="D99" i="175"/>
  <c r="D98" i="175"/>
  <c r="D378" i="175"/>
  <c r="D382" i="175"/>
  <c r="D385" i="175"/>
  <c r="D386" i="175"/>
  <c r="D384" i="175"/>
  <c r="D383" i="175"/>
  <c r="D381" i="175"/>
  <c r="D379" i="175"/>
  <c r="D380" i="175"/>
  <c r="C58" i="149"/>
  <c r="D58" i="149" l="1"/>
  <c r="L58" i="149"/>
  <c r="I58" i="149"/>
  <c r="K58" i="149"/>
  <c r="E58" i="149"/>
  <c r="M58" i="149"/>
  <c r="F58" i="149"/>
  <c r="N58" i="149"/>
  <c r="G58" i="149"/>
  <c r="H58" i="149"/>
  <c r="J58" i="149"/>
  <c r="C59" i="149"/>
  <c r="C60" i="149"/>
  <c r="C61" i="149"/>
  <c r="C62" i="149"/>
  <c r="C63" i="149"/>
  <c r="K60" i="149"/>
  <c r="K62" i="149"/>
  <c r="D59" i="149"/>
  <c r="D60" i="149"/>
  <c r="D61" i="149"/>
  <c r="D62" i="149"/>
  <c r="D63" i="149"/>
  <c r="L60" i="149"/>
  <c r="L62" i="149"/>
  <c r="E59" i="149"/>
  <c r="E60" i="149"/>
  <c r="E61" i="149"/>
  <c r="E62" i="149"/>
  <c r="E63" i="149"/>
  <c r="M60" i="149"/>
  <c r="M62" i="149"/>
  <c r="F59" i="149"/>
  <c r="F60" i="149"/>
  <c r="F61" i="149"/>
  <c r="F62" i="149"/>
  <c r="F63" i="149"/>
  <c r="N60" i="149"/>
  <c r="N62" i="149"/>
  <c r="G59" i="149"/>
  <c r="G60" i="149"/>
  <c r="G61" i="149"/>
  <c r="G62" i="149"/>
  <c r="G63" i="149"/>
  <c r="K59" i="149"/>
  <c r="K61" i="149"/>
  <c r="K63" i="149"/>
  <c r="H59" i="149"/>
  <c r="H60" i="149"/>
  <c r="H61" i="149"/>
  <c r="H62" i="149"/>
  <c r="H63" i="149"/>
  <c r="L59" i="149"/>
  <c r="L61" i="149"/>
  <c r="L63" i="149"/>
  <c r="I59" i="149"/>
  <c r="I60" i="149"/>
  <c r="I61" i="149"/>
  <c r="I62" i="149"/>
  <c r="I63" i="149"/>
  <c r="M59" i="149"/>
  <c r="M61" i="149"/>
  <c r="M63" i="149"/>
  <c r="J59" i="149"/>
  <c r="J60" i="149"/>
  <c r="J61" i="149"/>
  <c r="J62" i="149"/>
  <c r="J63" i="149"/>
  <c r="N59" i="149"/>
  <c r="N61" i="149"/>
  <c r="N63" i="149"/>
  <c r="M56" i="149"/>
  <c r="M52" i="149"/>
  <c r="K42" i="149"/>
  <c r="C35" i="149"/>
  <c r="L34" i="149"/>
  <c r="K26" i="149"/>
  <c r="K15" i="149"/>
  <c r="K13" i="149"/>
  <c r="C5" i="149"/>
  <c r="C58" i="136"/>
  <c r="J50" i="136"/>
  <c r="C54" i="136"/>
  <c r="H50" i="136"/>
  <c r="F50" i="136"/>
  <c r="C50" i="136"/>
  <c r="C45" i="136"/>
  <c r="C36" i="136"/>
  <c r="C35" i="136"/>
  <c r="C29" i="136"/>
  <c r="C23" i="136"/>
  <c r="C17" i="136"/>
  <c r="C14" i="136"/>
  <c r="C6" i="136"/>
  <c r="C5" i="136"/>
  <c r="C54" i="148"/>
  <c r="C50" i="148"/>
  <c r="C45" i="148"/>
  <c r="C36" i="148"/>
  <c r="C35" i="148"/>
  <c r="C29" i="148"/>
  <c r="C23" i="148"/>
  <c r="C17" i="148"/>
  <c r="C14" i="148"/>
  <c r="C6" i="148"/>
  <c r="C5" i="148"/>
  <c r="C57" i="76"/>
  <c r="C53" i="76"/>
  <c r="C46" i="76"/>
  <c r="C36" i="76"/>
  <c r="C35" i="76"/>
  <c r="C29" i="76"/>
  <c r="C23" i="76"/>
  <c r="C17" i="76"/>
  <c r="C14" i="76"/>
  <c r="C6" i="76"/>
  <c r="C5" i="76"/>
  <c r="C50" i="75"/>
  <c r="C45" i="75"/>
  <c r="C36" i="75"/>
  <c r="C35" i="75"/>
  <c r="C29" i="75"/>
  <c r="C23" i="75"/>
  <c r="C17" i="75"/>
  <c r="C14" i="75"/>
  <c r="C6" i="75"/>
  <c r="C5" i="75"/>
  <c r="C113" i="17"/>
  <c r="C109" i="17"/>
  <c r="C103" i="17"/>
  <c r="D93" i="17"/>
  <c r="C92" i="17"/>
  <c r="H86" i="17"/>
  <c r="C83" i="17"/>
  <c r="C71" i="17"/>
  <c r="C63" i="17"/>
  <c r="C62" i="17"/>
  <c r="G54" i="17"/>
  <c r="F54" i="17"/>
  <c r="C54" i="17"/>
  <c r="J50" i="17"/>
  <c r="F50" i="17"/>
  <c r="E50" i="17"/>
  <c r="C50" i="17"/>
  <c r="C45" i="17"/>
  <c r="C36" i="17"/>
  <c r="C35" i="17"/>
  <c r="C29" i="17"/>
  <c r="C23" i="17"/>
  <c r="C17" i="17"/>
  <c r="C14" i="17"/>
  <c r="C5" i="17"/>
  <c r="C1175" i="16"/>
  <c r="C1169" i="16"/>
  <c r="C1145" i="16"/>
  <c r="C1118" i="16"/>
  <c r="C1088" i="16"/>
  <c r="C1061" i="16"/>
  <c r="C1031" i="16"/>
  <c r="C1004" i="16"/>
  <c r="C974" i="16"/>
  <c r="C947" i="16"/>
  <c r="C917" i="16"/>
  <c r="C890" i="16"/>
  <c r="C860" i="16"/>
  <c r="C833" i="16"/>
  <c r="C776" i="16"/>
  <c r="C770" i="16"/>
  <c r="C746" i="16"/>
  <c r="C719" i="16"/>
  <c r="C662" i="16"/>
  <c r="C632" i="16"/>
  <c r="C605" i="16"/>
  <c r="C575" i="16"/>
  <c r="C567" i="16"/>
  <c r="C548" i="16"/>
  <c r="C518" i="16"/>
  <c r="C491" i="16"/>
  <c r="C461" i="16"/>
  <c r="C434" i="16"/>
  <c r="C404" i="16"/>
  <c r="C377" i="16"/>
  <c r="C347" i="16"/>
  <c r="C320" i="16"/>
  <c r="C290" i="16"/>
  <c r="C263" i="16"/>
  <c r="C233" i="16"/>
  <c r="C207" i="16"/>
  <c r="C206" i="16"/>
  <c r="C168" i="16"/>
  <c r="C164" i="16"/>
  <c r="C159" i="16"/>
  <c r="C149" i="16"/>
  <c r="C119" i="16"/>
  <c r="C62" i="16"/>
  <c r="C414" i="16"/>
  <c r="C295" i="16"/>
  <c r="C92" i="16"/>
  <c r="C54" i="16"/>
  <c r="C50" i="16"/>
  <c r="C45" i="16"/>
  <c r="C36" i="16"/>
  <c r="C35" i="16"/>
  <c r="C29" i="16"/>
  <c r="C23" i="16"/>
  <c r="C17" i="16"/>
  <c r="C14" i="16"/>
  <c r="C6" i="16"/>
  <c r="C5" i="16"/>
  <c r="C54" i="114"/>
  <c r="I50" i="114"/>
  <c r="C50" i="114"/>
  <c r="C45" i="114"/>
  <c r="H36" i="114"/>
  <c r="G36" i="114"/>
  <c r="F36" i="114"/>
  <c r="E36" i="114"/>
  <c r="C36" i="114"/>
  <c r="C29" i="114"/>
  <c r="C23" i="114"/>
  <c r="C17" i="114"/>
  <c r="C14" i="114"/>
  <c r="C6" i="114"/>
  <c r="C5" i="114"/>
  <c r="C54" i="115"/>
  <c r="C50" i="115"/>
  <c r="C45" i="115"/>
  <c r="C36" i="115"/>
  <c r="C35" i="115"/>
  <c r="C23" i="115"/>
  <c r="C17" i="115"/>
  <c r="C14" i="115"/>
  <c r="C6" i="115"/>
  <c r="C5" i="115"/>
  <c r="C50" i="14"/>
  <c r="C49" i="14"/>
  <c r="C36" i="14"/>
  <c r="C35" i="14"/>
  <c r="C29" i="14"/>
  <c r="C14" i="14"/>
  <c r="C6" i="14"/>
  <c r="C5" i="14"/>
  <c r="C54" i="14"/>
  <c r="C57" i="14"/>
  <c r="C56" i="14"/>
  <c r="C55" i="14"/>
  <c r="C52" i="14"/>
  <c r="C51" i="14"/>
  <c r="C54" i="73"/>
  <c r="C52" i="73"/>
  <c r="C40" i="73"/>
  <c r="C35" i="73"/>
  <c r="C29" i="73"/>
  <c r="C23" i="73"/>
  <c r="C17" i="73"/>
  <c r="C14" i="73"/>
  <c r="C6" i="73"/>
  <c r="C5" i="73"/>
  <c r="C45" i="13"/>
  <c r="C36" i="13"/>
  <c r="C54" i="13"/>
  <c r="C50" i="13"/>
  <c r="C35" i="13"/>
  <c r="C23" i="13"/>
  <c r="C17" i="13"/>
  <c r="C14" i="13"/>
  <c r="C6" i="13"/>
  <c r="C5" i="13"/>
  <c r="C45" i="15"/>
  <c r="C36" i="15"/>
  <c r="C35" i="15"/>
  <c r="C29" i="15"/>
  <c r="C23" i="15"/>
  <c r="C17" i="15"/>
  <c r="C14" i="15"/>
  <c r="C6" i="15"/>
  <c r="C5" i="15"/>
  <c r="G57" i="12"/>
  <c r="F57" i="12"/>
  <c r="E57" i="12"/>
  <c r="D57" i="12"/>
  <c r="C57" i="12"/>
  <c r="G56" i="12"/>
  <c r="F56" i="12"/>
  <c r="E56" i="12"/>
  <c r="D56" i="12"/>
  <c r="C56" i="12"/>
  <c r="G55" i="12"/>
  <c r="F55" i="12"/>
  <c r="E55" i="12"/>
  <c r="D55" i="12"/>
  <c r="C55" i="12"/>
  <c r="G54" i="12"/>
  <c r="F54" i="12"/>
  <c r="E54" i="12"/>
  <c r="D54" i="12"/>
  <c r="C54" i="12"/>
  <c r="C45" i="12"/>
  <c r="C36" i="12"/>
  <c r="C35" i="12"/>
  <c r="C29" i="12"/>
  <c r="C23" i="12"/>
  <c r="C17" i="12"/>
  <c r="C14" i="12"/>
  <c r="C6" i="12"/>
  <c r="C5" i="12"/>
  <c r="C45" i="11"/>
  <c r="G53" i="11"/>
  <c r="F53" i="11"/>
  <c r="E53" i="11"/>
  <c r="D53" i="11"/>
  <c r="C53" i="11"/>
  <c r="G52" i="11"/>
  <c r="F52" i="11"/>
  <c r="E52" i="11"/>
  <c r="D52" i="11"/>
  <c r="C52" i="11"/>
  <c r="G51" i="11"/>
  <c r="F51" i="11"/>
  <c r="E51" i="11"/>
  <c r="D51" i="11"/>
  <c r="C51" i="11"/>
  <c r="G50" i="11"/>
  <c r="F50" i="11"/>
  <c r="E50" i="11"/>
  <c r="D50" i="11"/>
  <c r="C50" i="11"/>
  <c r="C48" i="11"/>
  <c r="C36" i="11"/>
  <c r="C54" i="11"/>
  <c r="C35" i="11"/>
  <c r="C29" i="11"/>
  <c r="C23" i="11"/>
  <c r="C17" i="11"/>
  <c r="C14" i="11"/>
  <c r="C6" i="11"/>
  <c r="C5" i="11"/>
  <c r="H49" i="10"/>
  <c r="G49" i="10"/>
  <c r="F49" i="10"/>
  <c r="E49" i="10"/>
  <c r="D49" i="10"/>
  <c r="C49" i="10"/>
  <c r="H48" i="10"/>
  <c r="G48" i="10"/>
  <c r="F48" i="10"/>
  <c r="E48" i="10"/>
  <c r="D48" i="10"/>
  <c r="C48" i="10"/>
  <c r="H47" i="10"/>
  <c r="G47" i="10"/>
  <c r="F47" i="10"/>
  <c r="E47" i="10"/>
  <c r="D47" i="10"/>
  <c r="C47" i="10"/>
  <c r="H46" i="10"/>
  <c r="G46" i="10"/>
  <c r="F46" i="10"/>
  <c r="E46" i="10"/>
  <c r="D46" i="10"/>
  <c r="C46" i="10"/>
  <c r="H45" i="10"/>
  <c r="G45" i="10"/>
  <c r="F45" i="10"/>
  <c r="E45" i="10"/>
  <c r="D45" i="10"/>
  <c r="C45" i="10"/>
  <c r="C17" i="10"/>
  <c r="C54" i="10"/>
  <c r="C50" i="10"/>
  <c r="C36" i="10"/>
  <c r="C35" i="10"/>
  <c r="C29" i="10"/>
  <c r="C23" i="10"/>
  <c r="C14" i="10"/>
  <c r="C6" i="10"/>
  <c r="C5" i="10"/>
  <c r="E23" i="11" l="1"/>
  <c r="C9" i="14"/>
  <c r="F6" i="114"/>
  <c r="F29" i="114"/>
  <c r="H30" i="114"/>
  <c r="C40" i="14"/>
  <c r="H33" i="114"/>
  <c r="C43" i="14"/>
  <c r="C38" i="114"/>
  <c r="I23" i="17"/>
  <c r="J29" i="17"/>
  <c r="C39" i="10"/>
  <c r="F56" i="73"/>
  <c r="I29" i="114"/>
  <c r="H43" i="114"/>
  <c r="F35" i="114"/>
  <c r="C51" i="114"/>
  <c r="F49" i="73"/>
  <c r="C41" i="73"/>
  <c r="F50" i="114"/>
  <c r="C324" i="16"/>
  <c r="H5" i="136"/>
  <c r="H54" i="136"/>
  <c r="C39" i="14"/>
  <c r="N23" i="17"/>
  <c r="F5" i="136"/>
  <c r="J14" i="136"/>
  <c r="C41" i="14"/>
  <c r="E35" i="114"/>
  <c r="E54" i="114"/>
  <c r="F5" i="16"/>
  <c r="E29" i="16"/>
  <c r="G50" i="17"/>
  <c r="F14" i="75"/>
  <c r="C57" i="73"/>
  <c r="C42" i="14"/>
  <c r="C40" i="114"/>
  <c r="G5" i="16"/>
  <c r="C267" i="16"/>
  <c r="H54" i="114"/>
  <c r="H5" i="16"/>
  <c r="N50" i="17"/>
  <c r="F62" i="17"/>
  <c r="N62" i="17"/>
  <c r="C31" i="14"/>
  <c r="C44" i="14"/>
  <c r="H23" i="115"/>
  <c r="H14" i="114"/>
  <c r="H35" i="114"/>
  <c r="I54" i="114"/>
  <c r="C303" i="16"/>
  <c r="I5" i="17"/>
  <c r="I45" i="17"/>
  <c r="G62" i="17"/>
  <c r="C37" i="14"/>
  <c r="G6" i="114"/>
  <c r="G29" i="114"/>
  <c r="I35" i="114"/>
  <c r="G50" i="114"/>
  <c r="E6" i="16"/>
  <c r="C47" i="11"/>
  <c r="C38" i="14"/>
  <c r="F45" i="114"/>
  <c r="M54" i="17"/>
  <c r="I62" i="17"/>
  <c r="E108" i="17"/>
  <c r="G5" i="75"/>
  <c r="H35" i="75"/>
  <c r="E5" i="136"/>
  <c r="H45" i="136"/>
  <c r="I53" i="114"/>
  <c r="F5" i="73"/>
  <c r="E53" i="73"/>
  <c r="C53" i="14"/>
  <c r="F5" i="114"/>
  <c r="H6" i="114"/>
  <c r="H29" i="114"/>
  <c r="H40" i="114"/>
  <c r="H44" i="114"/>
  <c r="E5" i="16"/>
  <c r="C250" i="16"/>
  <c r="E54" i="17"/>
  <c r="M5" i="17"/>
  <c r="L45" i="17"/>
  <c r="L54" i="17"/>
  <c r="H62" i="17"/>
  <c r="H71" i="17"/>
  <c r="H92" i="17"/>
  <c r="G5" i="136"/>
  <c r="F36" i="136"/>
  <c r="E50" i="136"/>
  <c r="F5" i="149"/>
  <c r="N5" i="17"/>
  <c r="M45" i="17"/>
  <c r="G36" i="136"/>
  <c r="G5" i="114"/>
  <c r="C44" i="73"/>
  <c r="C30" i="14"/>
  <c r="H5" i="114"/>
  <c r="H45" i="114"/>
  <c r="C30" i="114"/>
  <c r="H37" i="114"/>
  <c r="E42" i="114"/>
  <c r="C275" i="16"/>
  <c r="E5" i="17"/>
  <c r="E45" i="17"/>
  <c r="N45" i="17"/>
  <c r="N54" i="17"/>
  <c r="J62" i="17"/>
  <c r="F109" i="17"/>
  <c r="H23" i="148"/>
  <c r="H36" i="136"/>
  <c r="H5" i="149"/>
  <c r="F35" i="149"/>
  <c r="G45" i="114"/>
  <c r="E37" i="114"/>
  <c r="C55" i="73"/>
  <c r="I5" i="114"/>
  <c r="I23" i="114"/>
  <c r="G42" i="114"/>
  <c r="F5" i="17"/>
  <c r="F45" i="17"/>
  <c r="H54" i="17"/>
  <c r="L6" i="17"/>
  <c r="K50" i="17"/>
  <c r="K62" i="17"/>
  <c r="K81" i="17"/>
  <c r="K103" i="17"/>
  <c r="G108" i="17"/>
  <c r="C40" i="76"/>
  <c r="F58" i="136"/>
  <c r="I5" i="149"/>
  <c r="C56" i="73"/>
  <c r="C34" i="14"/>
  <c r="I31" i="114"/>
  <c r="C39" i="114"/>
  <c r="C43" i="114"/>
  <c r="I52" i="114"/>
  <c r="G5" i="17"/>
  <c r="H6" i="17"/>
  <c r="G45" i="17"/>
  <c r="H50" i="17"/>
  <c r="I54" i="17"/>
  <c r="L50" i="17"/>
  <c r="D62" i="17"/>
  <c r="L62" i="17"/>
  <c r="D84" i="17"/>
  <c r="L81" i="17"/>
  <c r="C46" i="75"/>
  <c r="G35" i="136"/>
  <c r="E45" i="136"/>
  <c r="F54" i="136"/>
  <c r="I50" i="136"/>
  <c r="I58" i="136"/>
  <c r="J5" i="149"/>
  <c r="H35" i="149"/>
  <c r="E41" i="114"/>
  <c r="E29" i="73"/>
  <c r="C46" i="14"/>
  <c r="E6" i="114"/>
  <c r="G14" i="114"/>
  <c r="E29" i="114"/>
  <c r="G35" i="114"/>
  <c r="I36" i="114"/>
  <c r="E50" i="114"/>
  <c r="G54" i="114"/>
  <c r="C33" i="114"/>
  <c r="G39" i="114"/>
  <c r="G43" i="114"/>
  <c r="H53" i="114"/>
  <c r="C65" i="16"/>
  <c r="C311" i="16"/>
  <c r="H5" i="17"/>
  <c r="H45" i="17"/>
  <c r="I50" i="17"/>
  <c r="J54" i="17"/>
  <c r="M50" i="17"/>
  <c r="E62" i="17"/>
  <c r="M62" i="17"/>
  <c r="E104" i="17"/>
  <c r="M104" i="17"/>
  <c r="I109" i="17"/>
  <c r="E112" i="17"/>
  <c r="M114" i="17"/>
  <c r="E14" i="75"/>
  <c r="C55" i="76"/>
  <c r="F14" i="148"/>
  <c r="H35" i="136"/>
  <c r="F45" i="136"/>
  <c r="G54" i="136"/>
  <c r="C39" i="136"/>
  <c r="K5" i="17"/>
  <c r="K47" i="17"/>
  <c r="E5" i="114"/>
  <c r="E45" i="114"/>
  <c r="E40" i="114"/>
  <c r="G44" i="114"/>
  <c r="C98" i="16"/>
  <c r="J5" i="17"/>
  <c r="J45" i="17"/>
  <c r="L5" i="17"/>
  <c r="L23" i="17"/>
  <c r="K45" i="17"/>
  <c r="K54" i="17"/>
  <c r="E5" i="149"/>
  <c r="H51" i="73"/>
  <c r="H53" i="73"/>
  <c r="H52" i="73"/>
  <c r="H36" i="14"/>
  <c r="H42" i="14"/>
  <c r="H38" i="14"/>
  <c r="H44" i="14"/>
  <c r="H40" i="14"/>
  <c r="H43" i="14"/>
  <c r="H41" i="14"/>
  <c r="H39" i="14"/>
  <c r="H37" i="14"/>
  <c r="C33" i="10"/>
  <c r="E35" i="10"/>
  <c r="C39" i="73"/>
  <c r="F48" i="73"/>
  <c r="H10" i="73"/>
  <c r="F39" i="73"/>
  <c r="F43" i="73"/>
  <c r="F38" i="73"/>
  <c r="F44" i="73"/>
  <c r="E54" i="73"/>
  <c r="E56" i="73"/>
  <c r="E57" i="73"/>
  <c r="H47" i="73"/>
  <c r="H48" i="73"/>
  <c r="F6" i="14"/>
  <c r="C23" i="14"/>
  <c r="C25" i="14"/>
  <c r="C45" i="73"/>
  <c r="C46" i="73"/>
  <c r="F54" i="73"/>
  <c r="F55" i="73"/>
  <c r="F42" i="73"/>
  <c r="C49" i="73"/>
  <c r="E55" i="73"/>
  <c r="H46" i="73"/>
  <c r="G6" i="14"/>
  <c r="E5" i="73"/>
  <c r="F29" i="73"/>
  <c r="F32" i="73"/>
  <c r="E45" i="73"/>
  <c r="E48" i="73"/>
  <c r="E49" i="73"/>
  <c r="H14" i="73"/>
  <c r="G29" i="73"/>
  <c r="G6" i="73"/>
  <c r="H35" i="73"/>
  <c r="G35" i="73"/>
  <c r="G5" i="73"/>
  <c r="E46" i="73"/>
  <c r="H49" i="73"/>
  <c r="H6" i="14"/>
  <c r="H23" i="14"/>
  <c r="F45" i="73"/>
  <c r="F47" i="73"/>
  <c r="F46" i="73"/>
  <c r="H5" i="73"/>
  <c r="F40" i="73"/>
  <c r="C47" i="73"/>
  <c r="E6" i="14"/>
  <c r="C45" i="14"/>
  <c r="C47" i="14"/>
  <c r="C48" i="14"/>
  <c r="E35" i="73"/>
  <c r="C50" i="73"/>
  <c r="C53" i="73"/>
  <c r="C51" i="73"/>
  <c r="H6" i="73"/>
  <c r="F37" i="73"/>
  <c r="F35" i="73"/>
  <c r="E50" i="73"/>
  <c r="E52" i="73"/>
  <c r="E51" i="73"/>
  <c r="H23" i="73"/>
  <c r="C31" i="73"/>
  <c r="E47" i="73"/>
  <c r="C17" i="14"/>
  <c r="C21" i="14"/>
  <c r="F6" i="73"/>
  <c r="C36" i="73"/>
  <c r="C38" i="73"/>
  <c r="C42" i="73"/>
  <c r="C37" i="73"/>
  <c r="C43" i="73"/>
  <c r="F41" i="73"/>
  <c r="C48" i="73"/>
  <c r="F57" i="73"/>
  <c r="E35" i="14"/>
  <c r="C33" i="14"/>
  <c r="I6" i="114"/>
  <c r="G23" i="114"/>
  <c r="I7" i="114"/>
  <c r="G30" i="114"/>
  <c r="H31" i="114"/>
  <c r="I32" i="114"/>
  <c r="C34" i="114"/>
  <c r="E38" i="114"/>
  <c r="F39" i="114"/>
  <c r="G40" i="114"/>
  <c r="H41" i="114"/>
  <c r="I42" i="114"/>
  <c r="C44" i="114"/>
  <c r="E46" i="114"/>
  <c r="F47" i="114"/>
  <c r="G48" i="114"/>
  <c r="H49" i="114"/>
  <c r="C52" i="114"/>
  <c r="F55" i="114"/>
  <c r="G56" i="114"/>
  <c r="H57" i="114"/>
  <c r="I62" i="16"/>
  <c r="E71" i="16"/>
  <c r="H23" i="114"/>
  <c r="C9" i="114"/>
  <c r="C35" i="114"/>
  <c r="F38" i="114"/>
  <c r="I41" i="114"/>
  <c r="F46" i="114"/>
  <c r="G47" i="114"/>
  <c r="H48" i="114"/>
  <c r="I49" i="114"/>
  <c r="E53" i="114"/>
  <c r="F54" i="114"/>
  <c r="G55" i="114"/>
  <c r="H56" i="114"/>
  <c r="I57" i="114"/>
  <c r="E119" i="16"/>
  <c r="C32" i="14"/>
  <c r="E14" i="114"/>
  <c r="F12" i="114"/>
  <c r="I30" i="114"/>
  <c r="C32" i="114"/>
  <c r="F37" i="114"/>
  <c r="G38" i="114"/>
  <c r="H39" i="114"/>
  <c r="I40" i="114"/>
  <c r="C42" i="114"/>
  <c r="E44" i="114"/>
  <c r="G46" i="114"/>
  <c r="H47" i="114"/>
  <c r="I48" i="114"/>
  <c r="E52" i="114"/>
  <c r="F53" i="114"/>
  <c r="H55" i="114"/>
  <c r="I56" i="114"/>
  <c r="F14" i="114"/>
  <c r="G13" i="114"/>
  <c r="C25" i="114"/>
  <c r="C31" i="114"/>
  <c r="E33" i="114"/>
  <c r="G37" i="114"/>
  <c r="H38" i="114"/>
  <c r="I39" i="114"/>
  <c r="C41" i="114"/>
  <c r="E43" i="114"/>
  <c r="F44" i="114"/>
  <c r="H46" i="114"/>
  <c r="I47" i="114"/>
  <c r="C49" i="114"/>
  <c r="E51" i="114"/>
  <c r="F52" i="114"/>
  <c r="G53" i="114"/>
  <c r="I55" i="114"/>
  <c r="C57" i="114"/>
  <c r="E27" i="114"/>
  <c r="E32" i="114"/>
  <c r="F33" i="114"/>
  <c r="I38" i="114"/>
  <c r="F43" i="114"/>
  <c r="I46" i="114"/>
  <c r="C48" i="114"/>
  <c r="F51" i="114"/>
  <c r="G52" i="114"/>
  <c r="C56" i="114"/>
  <c r="H1163" i="16"/>
  <c r="H1145" i="16"/>
  <c r="F1080" i="16"/>
  <c r="H1004" i="16"/>
  <c r="F1089" i="16"/>
  <c r="I1163" i="16"/>
  <c r="I1118" i="16"/>
  <c r="G1061" i="16"/>
  <c r="I1031" i="16"/>
  <c r="E1004" i="16"/>
  <c r="G1004" i="16"/>
  <c r="F804" i="16"/>
  <c r="G746" i="16"/>
  <c r="G632" i="16"/>
  <c r="I1088" i="16"/>
  <c r="F1004" i="16"/>
  <c r="F861" i="16"/>
  <c r="F746" i="16"/>
  <c r="H1088" i="16"/>
  <c r="H833" i="16"/>
  <c r="I776" i="16"/>
  <c r="F689" i="16"/>
  <c r="E632" i="16"/>
  <c r="G1169" i="16"/>
  <c r="F1118" i="16"/>
  <c r="G1088" i="16"/>
  <c r="H1031" i="16"/>
  <c r="I890" i="16"/>
  <c r="G833" i="16"/>
  <c r="H776" i="16"/>
  <c r="E690" i="16"/>
  <c r="E1118" i="16"/>
  <c r="H1061" i="16"/>
  <c r="G941" i="16"/>
  <c r="H890" i="16"/>
  <c r="G776" i="16"/>
  <c r="H719" i="16"/>
  <c r="I615" i="16"/>
  <c r="I1175" i="16"/>
  <c r="F884" i="16"/>
  <c r="I860" i="16"/>
  <c r="F833" i="16"/>
  <c r="G656" i="16"/>
  <c r="H1175" i="16"/>
  <c r="I1145" i="16"/>
  <c r="H1119" i="16"/>
  <c r="E1031" i="16"/>
  <c r="I974" i="16"/>
  <c r="F890" i="16"/>
  <c r="H860" i="16"/>
  <c r="E833" i="16"/>
  <c r="I689" i="16"/>
  <c r="I632" i="16"/>
  <c r="H620" i="16"/>
  <c r="F605" i="16"/>
  <c r="F1163" i="16"/>
  <c r="I1080" i="16"/>
  <c r="I1004" i="16"/>
  <c r="H974" i="16"/>
  <c r="E947" i="16"/>
  <c r="E890" i="16"/>
  <c r="I755" i="16"/>
  <c r="F719" i="16"/>
  <c r="E713" i="16"/>
  <c r="H632" i="16"/>
  <c r="H575" i="16"/>
  <c r="F548" i="16"/>
  <c r="E519" i="16"/>
  <c r="I491" i="16"/>
  <c r="E461" i="16"/>
  <c r="G404" i="16"/>
  <c r="G392" i="16"/>
  <c r="E274" i="16"/>
  <c r="E233" i="16"/>
  <c r="F176" i="16"/>
  <c r="E159" i="16"/>
  <c r="F62" i="16"/>
  <c r="E549" i="16"/>
  <c r="I434" i="16"/>
  <c r="F404" i="16"/>
  <c r="E347" i="16"/>
  <c r="I320" i="16"/>
  <c r="E290" i="16"/>
  <c r="I207" i="16"/>
  <c r="H206" i="16"/>
  <c r="E165" i="16"/>
  <c r="H320" i="16"/>
  <c r="H314" i="16"/>
  <c r="E176" i="16"/>
  <c r="E404" i="16"/>
  <c r="I377" i="16"/>
  <c r="G320" i="16"/>
  <c r="I221" i="16"/>
  <c r="F491" i="16"/>
  <c r="G434" i="16"/>
  <c r="G371" i="16"/>
  <c r="I290" i="16"/>
  <c r="G263" i="16"/>
  <c r="I233" i="16"/>
  <c r="H221" i="16"/>
  <c r="F206" i="16"/>
  <c r="I159" i="16"/>
  <c r="G149" i="16"/>
  <c r="G567" i="16"/>
  <c r="G506" i="16"/>
  <c r="G377" i="16"/>
  <c r="I347" i="16"/>
  <c r="F320" i="16"/>
  <c r="I236" i="16"/>
  <c r="H233" i="16"/>
  <c r="E206" i="16"/>
  <c r="H159" i="16"/>
  <c r="F575" i="16"/>
  <c r="G548" i="16"/>
  <c r="G511" i="16"/>
  <c r="G450" i="16"/>
  <c r="E434" i="16"/>
  <c r="H347" i="16"/>
  <c r="E216" i="16"/>
  <c r="G159" i="16"/>
  <c r="F149" i="16"/>
  <c r="E518" i="16"/>
  <c r="H404" i="16"/>
  <c r="G387" i="16"/>
  <c r="E264" i="16"/>
  <c r="F233" i="16"/>
  <c r="I128" i="16"/>
  <c r="E92" i="16"/>
  <c r="I71" i="16"/>
  <c r="G62" i="16"/>
  <c r="E123" i="16"/>
  <c r="I15" i="114"/>
  <c r="E31" i="114"/>
  <c r="F32" i="114"/>
  <c r="G33" i="114"/>
  <c r="I37" i="114"/>
  <c r="F42" i="114"/>
  <c r="I45" i="114"/>
  <c r="C47" i="114"/>
  <c r="E49" i="114"/>
  <c r="G51" i="114"/>
  <c r="C55" i="114"/>
  <c r="E57" i="114"/>
  <c r="I80" i="16"/>
  <c r="I14" i="114"/>
  <c r="E23" i="114"/>
  <c r="E30" i="114"/>
  <c r="F31" i="114"/>
  <c r="G32" i="114"/>
  <c r="F41" i="114"/>
  <c r="I44" i="114"/>
  <c r="C46" i="114"/>
  <c r="E48" i="114"/>
  <c r="F49" i="114"/>
  <c r="E56" i="114"/>
  <c r="F57" i="114"/>
  <c r="E62" i="16"/>
  <c r="F23" i="114"/>
  <c r="F30" i="114"/>
  <c r="G31" i="114"/>
  <c r="H32" i="114"/>
  <c r="I33" i="114"/>
  <c r="C37" i="114"/>
  <c r="E39" i="114"/>
  <c r="F40" i="114"/>
  <c r="G41" i="114"/>
  <c r="H42" i="114"/>
  <c r="I43" i="114"/>
  <c r="E47" i="114"/>
  <c r="F48" i="114"/>
  <c r="G49" i="114"/>
  <c r="I51" i="114"/>
  <c r="C53" i="114"/>
  <c r="E55" i="114"/>
  <c r="F56" i="114"/>
  <c r="G57" i="114"/>
  <c r="I5" i="16"/>
  <c r="G36" i="16"/>
  <c r="C106" i="16"/>
  <c r="H62" i="16"/>
  <c r="F129" i="16"/>
  <c r="J23" i="17"/>
  <c r="J25" i="17"/>
  <c r="N36" i="17"/>
  <c r="H36" i="17"/>
  <c r="K23" i="17"/>
  <c r="J63" i="17"/>
  <c r="F71" i="17"/>
  <c r="N71" i="17"/>
  <c r="F84" i="17"/>
  <c r="N84" i="17"/>
  <c r="J86" i="17"/>
  <c r="F92" i="17"/>
  <c r="N92" i="17"/>
  <c r="J93" i="17"/>
  <c r="F106" i="17"/>
  <c r="F104" i="17"/>
  <c r="N106" i="17"/>
  <c r="N104" i="17"/>
  <c r="J109" i="17"/>
  <c r="F113" i="17"/>
  <c r="F114" i="17"/>
  <c r="F112" i="17"/>
  <c r="N113" i="17"/>
  <c r="N114" i="17"/>
  <c r="N112" i="17"/>
  <c r="F46" i="17"/>
  <c r="H47" i="17"/>
  <c r="H51" i="17"/>
  <c r="H55" i="17"/>
  <c r="N27" i="17"/>
  <c r="K46" i="17"/>
  <c r="M47" i="17"/>
  <c r="I49" i="17"/>
  <c r="M51" i="17"/>
  <c r="I53" i="17"/>
  <c r="M55" i="17"/>
  <c r="I57" i="17"/>
  <c r="I81" i="17"/>
  <c r="E82" i="17"/>
  <c r="M82" i="17"/>
  <c r="J83" i="17"/>
  <c r="J84" i="17"/>
  <c r="L104" i="17"/>
  <c r="L105" i="17"/>
  <c r="M106" i="17"/>
  <c r="D110" i="17"/>
  <c r="H112" i="17"/>
  <c r="L113" i="17"/>
  <c r="I36" i="17"/>
  <c r="L14" i="17"/>
  <c r="L35" i="17"/>
  <c r="K63" i="17"/>
  <c r="G71" i="17"/>
  <c r="K86" i="17"/>
  <c r="G92" i="17"/>
  <c r="K93" i="17"/>
  <c r="G105" i="17"/>
  <c r="G103" i="17"/>
  <c r="C107" i="17"/>
  <c r="C110" i="17"/>
  <c r="C108" i="17"/>
  <c r="K107" i="17"/>
  <c r="K110" i="17"/>
  <c r="K108" i="17"/>
  <c r="G113" i="17"/>
  <c r="E37" i="17"/>
  <c r="G46" i="17"/>
  <c r="C48" i="17"/>
  <c r="E49" i="17"/>
  <c r="C52" i="17"/>
  <c r="E53" i="17"/>
  <c r="C56" i="17"/>
  <c r="E57" i="17"/>
  <c r="L46" i="17"/>
  <c r="N47" i="17"/>
  <c r="J49" i="17"/>
  <c r="N51" i="17"/>
  <c r="J53" i="17"/>
  <c r="N55" i="17"/>
  <c r="J57" i="17"/>
  <c r="J81" i="17"/>
  <c r="F82" i="17"/>
  <c r="N82" i="17"/>
  <c r="K83" i="17"/>
  <c r="L84" i="17"/>
  <c r="L103" i="17"/>
  <c r="N105" i="17"/>
  <c r="D108" i="17"/>
  <c r="D109" i="17"/>
  <c r="E110" i="17"/>
  <c r="L112" i="17"/>
  <c r="D114" i="17"/>
  <c r="F45" i="75"/>
  <c r="F49" i="75"/>
  <c r="F46" i="75"/>
  <c r="F47" i="75"/>
  <c r="F48" i="75"/>
  <c r="J36" i="17"/>
  <c r="M14" i="17"/>
  <c r="M23" i="17"/>
  <c r="M35" i="17"/>
  <c r="D63" i="17"/>
  <c r="L63" i="17"/>
  <c r="H84" i="17"/>
  <c r="D86" i="17"/>
  <c r="L86" i="17"/>
  <c r="G38" i="17"/>
  <c r="H46" i="17"/>
  <c r="F49" i="17"/>
  <c r="F53" i="17"/>
  <c r="F57" i="17"/>
  <c r="J38" i="17"/>
  <c r="M46" i="17"/>
  <c r="I48" i="17"/>
  <c r="K49" i="17"/>
  <c r="I52" i="17"/>
  <c r="K53" i="17"/>
  <c r="I56" i="17"/>
  <c r="K57" i="17"/>
  <c r="C81" i="17"/>
  <c r="G82" i="17"/>
  <c r="M83" i="17"/>
  <c r="M84" i="17"/>
  <c r="N103" i="17"/>
  <c r="C105" i="17"/>
  <c r="D106" i="17"/>
  <c r="G110" i="17"/>
  <c r="M112" i="17"/>
  <c r="E114" i="17"/>
  <c r="H5" i="75"/>
  <c r="F14" i="17"/>
  <c r="H23" i="17"/>
  <c r="E63" i="17"/>
  <c r="M63" i="17"/>
  <c r="I71" i="17"/>
  <c r="E86" i="17"/>
  <c r="M86" i="17"/>
  <c r="I92" i="17"/>
  <c r="E93" i="17"/>
  <c r="M93" i="17"/>
  <c r="I106" i="17"/>
  <c r="I104" i="17"/>
  <c r="E107" i="17"/>
  <c r="E109" i="17"/>
  <c r="M107" i="17"/>
  <c r="M109" i="17"/>
  <c r="I114" i="17"/>
  <c r="I112" i="17"/>
  <c r="C40" i="17"/>
  <c r="C47" i="17"/>
  <c r="E48" i="17"/>
  <c r="G49" i="17"/>
  <c r="C51" i="17"/>
  <c r="E52" i="17"/>
  <c r="G53" i="17"/>
  <c r="C55" i="17"/>
  <c r="E56" i="17"/>
  <c r="G57" i="17"/>
  <c r="J13" i="17"/>
  <c r="L39" i="17"/>
  <c r="N46" i="17"/>
  <c r="J48" i="17"/>
  <c r="L49" i="17"/>
  <c r="J52" i="17"/>
  <c r="L53" i="17"/>
  <c r="J56" i="17"/>
  <c r="L57" i="17"/>
  <c r="D72" i="17"/>
  <c r="D81" i="17"/>
  <c r="H82" i="17"/>
  <c r="E83" i="17"/>
  <c r="N83" i="17"/>
  <c r="D104" i="17"/>
  <c r="D105" i="17"/>
  <c r="E106" i="17"/>
  <c r="H109" i="17"/>
  <c r="H110" i="17"/>
  <c r="G114" i="17"/>
  <c r="F29" i="75"/>
  <c r="F33" i="75"/>
  <c r="F34" i="75"/>
  <c r="F30" i="75"/>
  <c r="F31" i="75"/>
  <c r="C54" i="75"/>
  <c r="C56" i="75"/>
  <c r="C57" i="75"/>
  <c r="C55" i="75"/>
  <c r="K36" i="17"/>
  <c r="F63" i="17"/>
  <c r="N63" i="17"/>
  <c r="J71" i="17"/>
  <c r="F86" i="17"/>
  <c r="N86" i="17"/>
  <c r="J92" i="17"/>
  <c r="F93" i="17"/>
  <c r="N93" i="17"/>
  <c r="J105" i="17"/>
  <c r="J103" i="17"/>
  <c r="F110" i="17"/>
  <c r="F108" i="17"/>
  <c r="N107" i="17"/>
  <c r="N110" i="17"/>
  <c r="N108" i="17"/>
  <c r="J114" i="17"/>
  <c r="J112" i="17"/>
  <c r="J113" i="17"/>
  <c r="E41" i="17"/>
  <c r="F48" i="17"/>
  <c r="H49" i="17"/>
  <c r="F52" i="17"/>
  <c r="H53" i="17"/>
  <c r="F56" i="17"/>
  <c r="H57" i="17"/>
  <c r="N40" i="17"/>
  <c r="I47" i="17"/>
  <c r="K48" i="17"/>
  <c r="M49" i="17"/>
  <c r="I51" i="17"/>
  <c r="K52" i="17"/>
  <c r="M53" i="17"/>
  <c r="I55" i="17"/>
  <c r="K56" i="17"/>
  <c r="M57" i="17"/>
  <c r="L72" i="17"/>
  <c r="E81" i="17"/>
  <c r="M81" i="17"/>
  <c r="I82" i="17"/>
  <c r="F83" i="17"/>
  <c r="D103" i="17"/>
  <c r="F105" i="17"/>
  <c r="G106" i="17"/>
  <c r="H108" i="17"/>
  <c r="J110" i="17"/>
  <c r="D113" i="17"/>
  <c r="H114" i="17"/>
  <c r="G29" i="75"/>
  <c r="G34" i="75"/>
  <c r="G30" i="75"/>
  <c r="G31" i="75"/>
  <c r="G32" i="75"/>
  <c r="G33" i="75"/>
  <c r="E36" i="17"/>
  <c r="L36" i="17"/>
  <c r="G63" i="17"/>
  <c r="K71" i="17"/>
  <c r="C80" i="17"/>
  <c r="C84" i="17"/>
  <c r="K80" i="17"/>
  <c r="K84" i="17"/>
  <c r="G86" i="17"/>
  <c r="K92" i="17"/>
  <c r="G93" i="17"/>
  <c r="C102" i="17"/>
  <c r="C106" i="17"/>
  <c r="C104" i="17"/>
  <c r="K106" i="17"/>
  <c r="K104" i="17"/>
  <c r="G107" i="17"/>
  <c r="G109" i="17"/>
  <c r="C111" i="17"/>
  <c r="C114" i="17"/>
  <c r="C112" i="17"/>
  <c r="K114" i="17"/>
  <c r="K112" i="17"/>
  <c r="G42" i="17"/>
  <c r="C46" i="17"/>
  <c r="E47" i="17"/>
  <c r="G48" i="17"/>
  <c r="E51" i="17"/>
  <c r="G52" i="17"/>
  <c r="E55" i="17"/>
  <c r="G56" i="17"/>
  <c r="J42" i="17"/>
  <c r="J47" i="17"/>
  <c r="L48" i="17"/>
  <c r="N49" i="17"/>
  <c r="J51" i="17"/>
  <c r="L52" i="17"/>
  <c r="N53" i="17"/>
  <c r="J55" i="17"/>
  <c r="L56" i="17"/>
  <c r="N57" i="17"/>
  <c r="H73" i="17"/>
  <c r="F81" i="17"/>
  <c r="N81" i="17"/>
  <c r="J82" i="17"/>
  <c r="G83" i="17"/>
  <c r="E84" i="17"/>
  <c r="F103" i="17"/>
  <c r="G104" i="17"/>
  <c r="H105" i="17"/>
  <c r="H106" i="17"/>
  <c r="J108" i="17"/>
  <c r="K109" i="17"/>
  <c r="L110" i="17"/>
  <c r="D112" i="17"/>
  <c r="H113" i="17"/>
  <c r="L114" i="17"/>
  <c r="F36" i="17"/>
  <c r="M36" i="17"/>
  <c r="D71" i="17"/>
  <c r="L71" i="17"/>
  <c r="D83" i="17"/>
  <c r="L83" i="17"/>
  <c r="D92" i="17"/>
  <c r="L92" i="17"/>
  <c r="H93" i="17"/>
  <c r="C44" i="17"/>
  <c r="F47" i="17"/>
  <c r="H48" i="17"/>
  <c r="F51" i="17"/>
  <c r="H52" i="17"/>
  <c r="F55" i="17"/>
  <c r="H56" i="17"/>
  <c r="L43" i="17"/>
  <c r="I46" i="17"/>
  <c r="M48" i="17"/>
  <c r="K51" i="17"/>
  <c r="M52" i="17"/>
  <c r="K55" i="17"/>
  <c r="M56" i="17"/>
  <c r="G81" i="17"/>
  <c r="C82" i="17"/>
  <c r="K82" i="17"/>
  <c r="H83" i="17"/>
  <c r="G84" i="17"/>
  <c r="H103" i="17"/>
  <c r="H104" i="17"/>
  <c r="I105" i="17"/>
  <c r="J106" i="17"/>
  <c r="L108" i="17"/>
  <c r="L109" i="17"/>
  <c r="M110" i="17"/>
  <c r="I113" i="17"/>
  <c r="G36" i="17"/>
  <c r="I63" i="17"/>
  <c r="E71" i="17"/>
  <c r="M71" i="17"/>
  <c r="I86" i="17"/>
  <c r="E92" i="17"/>
  <c r="M92" i="17"/>
  <c r="I93" i="17"/>
  <c r="E102" i="17"/>
  <c r="E105" i="17"/>
  <c r="E103" i="17"/>
  <c r="M105" i="17"/>
  <c r="M103" i="17"/>
  <c r="I107" i="17"/>
  <c r="I110" i="17"/>
  <c r="I108" i="17"/>
  <c r="E113" i="17"/>
  <c r="M113" i="17"/>
  <c r="H27" i="17"/>
  <c r="E46" i="17"/>
  <c r="G47" i="17"/>
  <c r="C49" i="17"/>
  <c r="G51" i="17"/>
  <c r="C53" i="17"/>
  <c r="G55" i="17"/>
  <c r="C57" i="17"/>
  <c r="L26" i="17"/>
  <c r="N44" i="17"/>
  <c r="J46" i="17"/>
  <c r="L47" i="17"/>
  <c r="N48" i="17"/>
  <c r="L51" i="17"/>
  <c r="N52" i="17"/>
  <c r="L55" i="17"/>
  <c r="N56" i="17"/>
  <c r="H81" i="17"/>
  <c r="D82" i="17"/>
  <c r="L82" i="17"/>
  <c r="I83" i="17"/>
  <c r="I84" i="17"/>
  <c r="I103" i="17"/>
  <c r="J104" i="17"/>
  <c r="K105" i="17"/>
  <c r="L106" i="17"/>
  <c r="M108" i="17"/>
  <c r="N109" i="17"/>
  <c r="G112" i="17"/>
  <c r="K113" i="17"/>
  <c r="F32" i="75"/>
  <c r="F5" i="75"/>
  <c r="G35" i="75"/>
  <c r="C31" i="75"/>
  <c r="C39" i="75"/>
  <c r="C43" i="75"/>
  <c r="C47" i="75"/>
  <c r="C51" i="75"/>
  <c r="H5" i="76"/>
  <c r="F14" i="76"/>
  <c r="C31" i="76"/>
  <c r="C44" i="76"/>
  <c r="C51" i="76"/>
  <c r="J35" i="136"/>
  <c r="G14" i="76"/>
  <c r="E23" i="76"/>
  <c r="F54" i="148"/>
  <c r="H29" i="136"/>
  <c r="C30" i="75"/>
  <c r="C34" i="75"/>
  <c r="C38" i="75"/>
  <c r="C42" i="75"/>
  <c r="E6" i="76"/>
  <c r="C50" i="76"/>
  <c r="C52" i="76"/>
  <c r="C30" i="76"/>
  <c r="C34" i="76"/>
  <c r="F45" i="148"/>
  <c r="C58" i="148"/>
  <c r="C62" i="148"/>
  <c r="C59" i="148"/>
  <c r="G14" i="75"/>
  <c r="E23" i="75"/>
  <c r="G23" i="76"/>
  <c r="E35" i="76"/>
  <c r="C39" i="76"/>
  <c r="C43" i="76"/>
  <c r="H45" i="148"/>
  <c r="F23" i="136"/>
  <c r="E35" i="136"/>
  <c r="I35" i="136"/>
  <c r="E6" i="75"/>
  <c r="H14" i="75"/>
  <c r="F23" i="75"/>
  <c r="C33" i="75"/>
  <c r="C37" i="75"/>
  <c r="C41" i="75"/>
  <c r="C49" i="75"/>
  <c r="C53" i="75"/>
  <c r="E5" i="76"/>
  <c r="G6" i="76"/>
  <c r="C33" i="76"/>
  <c r="C60" i="148"/>
  <c r="F6" i="75"/>
  <c r="G23" i="75"/>
  <c r="E35" i="75"/>
  <c r="H6" i="76"/>
  <c r="F35" i="76"/>
  <c r="C45" i="76"/>
  <c r="C48" i="76"/>
  <c r="C38" i="76"/>
  <c r="C42" i="76"/>
  <c r="F50" i="148"/>
  <c r="E5" i="75"/>
  <c r="G6" i="75"/>
  <c r="H23" i="75"/>
  <c r="C32" i="75"/>
  <c r="C40" i="75"/>
  <c r="C44" i="75"/>
  <c r="C48" i="75"/>
  <c r="C52" i="75"/>
  <c r="F5" i="76"/>
  <c r="G35" i="76"/>
  <c r="C32" i="76"/>
  <c r="C47" i="76"/>
  <c r="C61" i="148"/>
  <c r="H6" i="75"/>
  <c r="F35" i="75"/>
  <c r="G5" i="76"/>
  <c r="E14" i="76"/>
  <c r="H35" i="76"/>
  <c r="C54" i="76"/>
  <c r="C56" i="76"/>
  <c r="C37" i="76"/>
  <c r="C41" i="76"/>
  <c r="C49" i="76"/>
  <c r="H54" i="148"/>
  <c r="E50" i="148"/>
  <c r="F23" i="148"/>
  <c r="G54" i="148"/>
  <c r="E54" i="148"/>
  <c r="G45" i="148"/>
  <c r="E14" i="148"/>
  <c r="H6" i="148"/>
  <c r="E36" i="136"/>
  <c r="E43" i="136"/>
  <c r="E39" i="136"/>
  <c r="E44" i="136"/>
  <c r="E40" i="136"/>
  <c r="E41" i="136"/>
  <c r="E37" i="136"/>
  <c r="E42" i="136"/>
  <c r="E38" i="136"/>
  <c r="D58" i="136"/>
  <c r="D66" i="136"/>
  <c r="D62" i="136"/>
  <c r="D67" i="136"/>
  <c r="D63" i="136"/>
  <c r="D59" i="136"/>
  <c r="D68" i="136"/>
  <c r="D64" i="136"/>
  <c r="D60" i="136"/>
  <c r="D69" i="136"/>
  <c r="D65" i="136"/>
  <c r="D61" i="136"/>
  <c r="H23" i="136"/>
  <c r="F35" i="136"/>
  <c r="I5" i="136"/>
  <c r="J31" i="136"/>
  <c r="C37" i="136"/>
  <c r="G39" i="136"/>
  <c r="C41" i="136"/>
  <c r="G43" i="136"/>
  <c r="E46" i="136"/>
  <c r="C49" i="136"/>
  <c r="C53" i="136"/>
  <c r="G55" i="136"/>
  <c r="C57" i="136"/>
  <c r="C61" i="136"/>
  <c r="C65" i="136"/>
  <c r="C69" i="136"/>
  <c r="I9" i="136"/>
  <c r="I62" i="136"/>
  <c r="I66" i="136"/>
  <c r="J35" i="149"/>
  <c r="M45" i="149"/>
  <c r="C49" i="149"/>
  <c r="C48" i="149"/>
  <c r="C47" i="149"/>
  <c r="C46" i="149"/>
  <c r="E53" i="149"/>
  <c r="E52" i="149"/>
  <c r="E51" i="149"/>
  <c r="F57" i="149"/>
  <c r="F56" i="149"/>
  <c r="F55" i="149"/>
  <c r="M26" i="149"/>
  <c r="K10" i="149"/>
  <c r="L30" i="149"/>
  <c r="N55" i="149"/>
  <c r="N37" i="149"/>
  <c r="M39" i="149"/>
  <c r="L47" i="149"/>
  <c r="K51" i="149"/>
  <c r="N48" i="149"/>
  <c r="M46" i="149"/>
  <c r="L44" i="149"/>
  <c r="N35" i="149"/>
  <c r="I6" i="136"/>
  <c r="F38" i="136"/>
  <c r="H39" i="136"/>
  <c r="F42" i="136"/>
  <c r="H43" i="136"/>
  <c r="H47" i="136"/>
  <c r="H51" i="136"/>
  <c r="H55" i="136"/>
  <c r="F62" i="136"/>
  <c r="F66" i="136"/>
  <c r="I13" i="136"/>
  <c r="C44" i="149"/>
  <c r="C43" i="149"/>
  <c r="C42" i="149"/>
  <c r="C41" i="149"/>
  <c r="C40" i="149"/>
  <c r="C39" i="149"/>
  <c r="C38" i="149"/>
  <c r="C37" i="149"/>
  <c r="E49" i="149"/>
  <c r="E48" i="149"/>
  <c r="E47" i="149"/>
  <c r="E46" i="149"/>
  <c r="F53" i="149"/>
  <c r="F52" i="149"/>
  <c r="F51" i="149"/>
  <c r="G57" i="149"/>
  <c r="G56" i="149"/>
  <c r="G55" i="149"/>
  <c r="M24" i="149"/>
  <c r="K8" i="149"/>
  <c r="L13" i="149"/>
  <c r="N53" i="149"/>
  <c r="M57" i="149"/>
  <c r="M37" i="149"/>
  <c r="L43" i="149"/>
  <c r="K49" i="149"/>
  <c r="N46" i="149"/>
  <c r="M44" i="149"/>
  <c r="L42" i="149"/>
  <c r="K40" i="149"/>
  <c r="I14" i="136"/>
  <c r="G38" i="136"/>
  <c r="C40" i="136"/>
  <c r="G42" i="136"/>
  <c r="C44" i="136"/>
  <c r="C48" i="136"/>
  <c r="E49" i="136"/>
  <c r="C52" i="136"/>
  <c r="E53" i="136"/>
  <c r="C56" i="136"/>
  <c r="C60" i="136"/>
  <c r="C64" i="136"/>
  <c r="C68" i="136"/>
  <c r="I59" i="136"/>
  <c r="I63" i="136"/>
  <c r="I67" i="136"/>
  <c r="E44" i="149"/>
  <c r="E43" i="149"/>
  <c r="E42" i="149"/>
  <c r="E41" i="149"/>
  <c r="E40" i="149"/>
  <c r="E39" i="149"/>
  <c r="E38" i="149"/>
  <c r="E37" i="149"/>
  <c r="F49" i="149"/>
  <c r="F48" i="149"/>
  <c r="F47" i="149"/>
  <c r="F46" i="149"/>
  <c r="G53" i="149"/>
  <c r="G52" i="149"/>
  <c r="G51" i="149"/>
  <c r="H57" i="149"/>
  <c r="H56" i="149"/>
  <c r="H55" i="149"/>
  <c r="M16" i="149"/>
  <c r="M34" i="149"/>
  <c r="L11" i="149"/>
  <c r="N51" i="149"/>
  <c r="M55" i="149"/>
  <c r="L41" i="149"/>
  <c r="K47" i="149"/>
  <c r="N44" i="149"/>
  <c r="M42" i="149"/>
  <c r="L40" i="149"/>
  <c r="K38" i="149"/>
  <c r="F29" i="136"/>
  <c r="J5" i="136"/>
  <c r="F37" i="136"/>
  <c r="H38" i="136"/>
  <c r="F41" i="136"/>
  <c r="H42" i="136"/>
  <c r="H46" i="136"/>
  <c r="F53" i="136"/>
  <c r="F57" i="136"/>
  <c r="F61" i="136"/>
  <c r="F65" i="136"/>
  <c r="F69" i="136"/>
  <c r="J51" i="136"/>
  <c r="G5" i="149"/>
  <c r="E35" i="149"/>
  <c r="F44" i="149"/>
  <c r="F43" i="149"/>
  <c r="F42" i="149"/>
  <c r="F41" i="149"/>
  <c r="F40" i="149"/>
  <c r="F39" i="149"/>
  <c r="F38" i="149"/>
  <c r="F37" i="149"/>
  <c r="G49" i="149"/>
  <c r="G48" i="149"/>
  <c r="G47" i="149"/>
  <c r="G46" i="149"/>
  <c r="H53" i="149"/>
  <c r="H52" i="149"/>
  <c r="H51" i="149"/>
  <c r="I57" i="149"/>
  <c r="I56" i="149"/>
  <c r="I55" i="149"/>
  <c r="L31" i="149"/>
  <c r="M15" i="149"/>
  <c r="L7" i="149"/>
  <c r="N49" i="149"/>
  <c r="M53" i="149"/>
  <c r="L57" i="149"/>
  <c r="L39" i="149"/>
  <c r="K43" i="149"/>
  <c r="N42" i="149"/>
  <c r="M40" i="149"/>
  <c r="L38" i="149"/>
  <c r="K56" i="149"/>
  <c r="M49" i="149"/>
  <c r="L5" i="149"/>
  <c r="K5" i="149"/>
  <c r="I23" i="136"/>
  <c r="J6" i="136"/>
  <c r="G37" i="136"/>
  <c r="G41" i="136"/>
  <c r="C43" i="136"/>
  <c r="C47" i="136"/>
  <c r="E48" i="136"/>
  <c r="C51" i="136"/>
  <c r="E52" i="136"/>
  <c r="C55" i="136"/>
  <c r="G57" i="136"/>
  <c r="C59" i="136"/>
  <c r="C63" i="136"/>
  <c r="C67" i="136"/>
  <c r="I60" i="136"/>
  <c r="I64" i="136"/>
  <c r="I68" i="136"/>
  <c r="G44" i="149"/>
  <c r="G43" i="149"/>
  <c r="G42" i="149"/>
  <c r="G41" i="149"/>
  <c r="G40" i="149"/>
  <c r="G39" i="149"/>
  <c r="G38" i="149"/>
  <c r="G37" i="149"/>
  <c r="H49" i="149"/>
  <c r="H48" i="149"/>
  <c r="H47" i="149"/>
  <c r="H46" i="149"/>
  <c r="I53" i="149"/>
  <c r="I52" i="149"/>
  <c r="I51" i="149"/>
  <c r="J57" i="149"/>
  <c r="J56" i="149"/>
  <c r="J55" i="149"/>
  <c r="L26" i="149"/>
  <c r="M13" i="149"/>
  <c r="N47" i="149"/>
  <c r="M51" i="149"/>
  <c r="L55" i="149"/>
  <c r="L37" i="149"/>
  <c r="K41" i="149"/>
  <c r="N40" i="149"/>
  <c r="M38" i="149"/>
  <c r="L56" i="149"/>
  <c r="K52" i="149"/>
  <c r="K35" i="149"/>
  <c r="N5" i="149"/>
  <c r="I29" i="136"/>
  <c r="H37" i="136"/>
  <c r="F40" i="136"/>
  <c r="H41" i="136"/>
  <c r="F44" i="136"/>
  <c r="H49" i="136"/>
  <c r="F52" i="136"/>
  <c r="H53" i="136"/>
  <c r="F56" i="136"/>
  <c r="H57" i="136"/>
  <c r="F60" i="136"/>
  <c r="F64" i="136"/>
  <c r="F68" i="136"/>
  <c r="I25" i="136"/>
  <c r="J52" i="136"/>
  <c r="G35" i="149"/>
  <c r="H36" i="149"/>
  <c r="H44" i="149"/>
  <c r="H43" i="149"/>
  <c r="H42" i="149"/>
  <c r="H41" i="149"/>
  <c r="H40" i="149"/>
  <c r="H39" i="149"/>
  <c r="H38" i="149"/>
  <c r="H37" i="149"/>
  <c r="I49" i="149"/>
  <c r="I48" i="149"/>
  <c r="I47" i="149"/>
  <c r="I46" i="149"/>
  <c r="J53" i="149"/>
  <c r="J52" i="149"/>
  <c r="J51" i="149"/>
  <c r="N24" i="149"/>
  <c r="M9" i="149"/>
  <c r="N43" i="149"/>
  <c r="M47" i="149"/>
  <c r="L53" i="149"/>
  <c r="K57" i="149"/>
  <c r="K39" i="149"/>
  <c r="N38" i="149"/>
  <c r="L52" i="149"/>
  <c r="K48" i="149"/>
  <c r="M35" i="149"/>
  <c r="C38" i="136"/>
  <c r="G40" i="136"/>
  <c r="C42" i="136"/>
  <c r="G44" i="136"/>
  <c r="C46" i="136"/>
  <c r="E47" i="136"/>
  <c r="E51" i="136"/>
  <c r="G56" i="136"/>
  <c r="C62" i="136"/>
  <c r="C66" i="136"/>
  <c r="I61" i="136"/>
  <c r="I65" i="136"/>
  <c r="I69" i="136"/>
  <c r="I44" i="149"/>
  <c r="I43" i="149"/>
  <c r="I42" i="149"/>
  <c r="I41" i="149"/>
  <c r="I40" i="149"/>
  <c r="I39" i="149"/>
  <c r="I38" i="149"/>
  <c r="I37" i="149"/>
  <c r="J45" i="149"/>
  <c r="J49" i="149"/>
  <c r="J48" i="149"/>
  <c r="J47" i="149"/>
  <c r="J46" i="149"/>
  <c r="C57" i="149"/>
  <c r="C56" i="149"/>
  <c r="C55" i="149"/>
  <c r="K33" i="149"/>
  <c r="K7" i="149"/>
  <c r="N41" i="149"/>
  <c r="M43" i="149"/>
  <c r="L51" i="149"/>
  <c r="K55" i="149"/>
  <c r="K37" i="149"/>
  <c r="N56" i="149"/>
  <c r="L48" i="149"/>
  <c r="K46" i="149"/>
  <c r="M5" i="149"/>
  <c r="J23" i="136"/>
  <c r="F39" i="136"/>
  <c r="H40" i="136"/>
  <c r="F43" i="136"/>
  <c r="H44" i="136"/>
  <c r="H48" i="136"/>
  <c r="F51" i="136"/>
  <c r="H52" i="136"/>
  <c r="F55" i="136"/>
  <c r="H56" i="136"/>
  <c r="F59" i="136"/>
  <c r="F63" i="136"/>
  <c r="F67" i="136"/>
  <c r="J53" i="136"/>
  <c r="I35" i="149"/>
  <c r="J44" i="149"/>
  <c r="J43" i="149"/>
  <c r="J42" i="149"/>
  <c r="J41" i="149"/>
  <c r="J40" i="149"/>
  <c r="J39" i="149"/>
  <c r="J38" i="149"/>
  <c r="J37" i="149"/>
  <c r="C53" i="149"/>
  <c r="C52" i="149"/>
  <c r="C51" i="149"/>
  <c r="E57" i="149"/>
  <c r="E56" i="149"/>
  <c r="E55" i="149"/>
  <c r="N12" i="149"/>
  <c r="K31" i="149"/>
  <c r="N57" i="149"/>
  <c r="N39" i="149"/>
  <c r="M41" i="149"/>
  <c r="L49" i="149"/>
  <c r="K53" i="149"/>
  <c r="N52" i="149"/>
  <c r="M48" i="149"/>
  <c r="L46" i="149"/>
  <c r="K44" i="149"/>
  <c r="L35" i="149"/>
  <c r="N34" i="149"/>
  <c r="N32" i="149"/>
  <c r="N30" i="149"/>
  <c r="K34" i="149"/>
  <c r="K32" i="149"/>
  <c r="K30" i="149"/>
  <c r="N16" i="149"/>
  <c r="L24" i="149"/>
  <c r="N15" i="149"/>
  <c r="M11" i="149"/>
  <c r="L32" i="149"/>
  <c r="L9" i="149"/>
  <c r="N25" i="149"/>
  <c r="N27" i="149"/>
  <c r="K24" i="149"/>
  <c r="N10" i="149"/>
  <c r="M12" i="149"/>
  <c r="L16" i="149"/>
  <c r="M32" i="149"/>
  <c r="M7" i="149"/>
  <c r="L27" i="149"/>
  <c r="K25" i="149"/>
  <c r="N33" i="149"/>
  <c r="N8" i="149"/>
  <c r="M10" i="149"/>
  <c r="L12" i="149"/>
  <c r="M30" i="149"/>
  <c r="K27" i="149"/>
  <c r="L25" i="149"/>
  <c r="N11" i="149"/>
  <c r="N13" i="149"/>
  <c r="N7" i="149"/>
  <c r="N9" i="149"/>
  <c r="N31" i="149"/>
  <c r="M33" i="149"/>
  <c r="M8" i="149"/>
  <c r="L10" i="149"/>
  <c r="K16" i="149"/>
  <c r="M27" i="149"/>
  <c r="K9" i="149"/>
  <c r="N26" i="149"/>
  <c r="M31" i="149"/>
  <c r="L33" i="149"/>
  <c r="L8" i="149"/>
  <c r="K12" i="149"/>
  <c r="M25" i="149"/>
  <c r="K11" i="149"/>
  <c r="L15" i="149"/>
  <c r="J27" i="149"/>
  <c r="J26" i="149"/>
  <c r="J25" i="149"/>
  <c r="J24" i="149"/>
  <c r="H13" i="149"/>
  <c r="H12" i="149"/>
  <c r="H11" i="149"/>
  <c r="H10" i="149"/>
  <c r="H9" i="149"/>
  <c r="H8" i="149"/>
  <c r="H7" i="149"/>
  <c r="I16" i="149"/>
  <c r="I15" i="149"/>
  <c r="C33" i="149"/>
  <c r="C32" i="149"/>
  <c r="C31" i="149"/>
  <c r="C34" i="149"/>
  <c r="C30" i="149"/>
  <c r="I13" i="149"/>
  <c r="I12" i="149"/>
  <c r="I11" i="149"/>
  <c r="I10" i="149"/>
  <c r="I9" i="149"/>
  <c r="I8" i="149"/>
  <c r="I7" i="149"/>
  <c r="J16" i="149"/>
  <c r="J15" i="149"/>
  <c r="C27" i="149"/>
  <c r="C24" i="149"/>
  <c r="C25" i="149"/>
  <c r="C26" i="149"/>
  <c r="E34" i="149"/>
  <c r="E33" i="149"/>
  <c r="E32" i="149"/>
  <c r="E31" i="149"/>
  <c r="E30" i="149"/>
  <c r="J13" i="149"/>
  <c r="J12" i="149"/>
  <c r="J11" i="149"/>
  <c r="J10" i="149"/>
  <c r="J9" i="149"/>
  <c r="J8" i="149"/>
  <c r="J7" i="149"/>
  <c r="C19" i="149"/>
  <c r="C20" i="149"/>
  <c r="C22" i="149"/>
  <c r="C21" i="149"/>
  <c r="C18" i="149"/>
  <c r="E27" i="149"/>
  <c r="E26" i="149"/>
  <c r="E25" i="149"/>
  <c r="E24" i="149"/>
  <c r="F34" i="149"/>
  <c r="F33" i="149"/>
  <c r="F32" i="149"/>
  <c r="F31" i="149"/>
  <c r="F30" i="149"/>
  <c r="G13" i="149"/>
  <c r="G12" i="149"/>
  <c r="G11" i="149"/>
  <c r="G10" i="149"/>
  <c r="G9" i="149"/>
  <c r="G8" i="149"/>
  <c r="G7" i="149"/>
  <c r="C15" i="149"/>
  <c r="C16" i="149"/>
  <c r="F27" i="149"/>
  <c r="F26" i="149"/>
  <c r="F25" i="149"/>
  <c r="F24" i="149"/>
  <c r="G29" i="149"/>
  <c r="G34" i="149"/>
  <c r="G33" i="149"/>
  <c r="G32" i="149"/>
  <c r="G31" i="149"/>
  <c r="G30" i="149"/>
  <c r="H16" i="149"/>
  <c r="H15" i="149"/>
  <c r="C12" i="149"/>
  <c r="C8" i="149"/>
  <c r="C11" i="149"/>
  <c r="C7" i="149"/>
  <c r="C10" i="149"/>
  <c r="C13" i="149"/>
  <c r="C9" i="149"/>
  <c r="E16" i="149"/>
  <c r="E15" i="149"/>
  <c r="G27" i="149"/>
  <c r="G26" i="149"/>
  <c r="G25" i="149"/>
  <c r="G24" i="149"/>
  <c r="H34" i="149"/>
  <c r="H33" i="149"/>
  <c r="H32" i="149"/>
  <c r="H31" i="149"/>
  <c r="H30" i="149"/>
  <c r="E13" i="149"/>
  <c r="E12" i="149"/>
  <c r="E11" i="149"/>
  <c r="E10" i="149"/>
  <c r="E9" i="149"/>
  <c r="E8" i="149"/>
  <c r="E7" i="149"/>
  <c r="F14" i="149"/>
  <c r="F16" i="149"/>
  <c r="F15" i="149"/>
  <c r="H27" i="149"/>
  <c r="H26" i="149"/>
  <c r="H25" i="149"/>
  <c r="H24" i="149"/>
  <c r="I34" i="149"/>
  <c r="I33" i="149"/>
  <c r="I32" i="149"/>
  <c r="I31" i="149"/>
  <c r="I30" i="149"/>
  <c r="F13" i="149"/>
  <c r="F12" i="149"/>
  <c r="F11" i="149"/>
  <c r="F10" i="149"/>
  <c r="F9" i="149"/>
  <c r="F8" i="149"/>
  <c r="F7" i="149"/>
  <c r="G16" i="149"/>
  <c r="G15" i="149"/>
  <c r="I27" i="149"/>
  <c r="I26" i="149"/>
  <c r="I25" i="149"/>
  <c r="I24" i="149"/>
  <c r="J29" i="149"/>
  <c r="J34" i="149"/>
  <c r="J33" i="149"/>
  <c r="J32" i="149"/>
  <c r="J31" i="149"/>
  <c r="J30" i="149"/>
  <c r="D35" i="149"/>
  <c r="D5" i="149"/>
  <c r="J9" i="136"/>
  <c r="J13" i="136"/>
  <c r="J25" i="136"/>
  <c r="E23" i="136"/>
  <c r="I10" i="136"/>
  <c r="I26" i="136"/>
  <c r="I31" i="136"/>
  <c r="J10" i="136"/>
  <c r="J26" i="136"/>
  <c r="G23" i="136"/>
  <c r="I7" i="136"/>
  <c r="I11" i="136"/>
  <c r="I27" i="136"/>
  <c r="F27" i="136"/>
  <c r="J7" i="136"/>
  <c r="J11" i="136"/>
  <c r="J15" i="136"/>
  <c r="J27" i="136"/>
  <c r="I8" i="136"/>
  <c r="I12" i="136"/>
  <c r="I16" i="136"/>
  <c r="I24" i="136"/>
  <c r="I33" i="136"/>
  <c r="E29" i="136"/>
  <c r="J8" i="136"/>
  <c r="J12" i="136"/>
  <c r="J24" i="136"/>
  <c r="F14" i="136"/>
  <c r="G29" i="136"/>
  <c r="G14" i="136"/>
  <c r="E6" i="136"/>
  <c r="H14" i="136"/>
  <c r="H8" i="136"/>
  <c r="F32" i="136"/>
  <c r="F6" i="136"/>
  <c r="H12" i="136"/>
  <c r="H33" i="136"/>
  <c r="E14" i="136"/>
  <c r="G6" i="136"/>
  <c r="F15" i="136"/>
  <c r="H6" i="136"/>
  <c r="H16" i="136"/>
  <c r="E7" i="136"/>
  <c r="G8" i="136"/>
  <c r="C10" i="136"/>
  <c r="E11" i="136"/>
  <c r="G12" i="136"/>
  <c r="E15" i="136"/>
  <c r="G16" i="136"/>
  <c r="C18" i="136"/>
  <c r="C22" i="136"/>
  <c r="G24" i="136"/>
  <c r="C26" i="136"/>
  <c r="E27" i="136"/>
  <c r="C31" i="136"/>
  <c r="E32" i="136"/>
  <c r="G33" i="136"/>
  <c r="G7" i="136"/>
  <c r="C9" i="136"/>
  <c r="E10" i="136"/>
  <c r="G11" i="136"/>
  <c r="C13" i="136"/>
  <c r="G15" i="136"/>
  <c r="C21" i="136"/>
  <c r="C25" i="136"/>
  <c r="E26" i="136"/>
  <c r="G27" i="136"/>
  <c r="C30" i="136"/>
  <c r="E31" i="136"/>
  <c r="G32" i="136"/>
  <c r="C34" i="136"/>
  <c r="H7" i="136"/>
  <c r="F10" i="136"/>
  <c r="H11" i="136"/>
  <c r="H15" i="136"/>
  <c r="F26" i="136"/>
  <c r="F31" i="136"/>
  <c r="H32" i="136"/>
  <c r="C8" i="136"/>
  <c r="E9" i="136"/>
  <c r="G10" i="136"/>
  <c r="C12" i="136"/>
  <c r="E13" i="136"/>
  <c r="C16" i="136"/>
  <c r="C20" i="136"/>
  <c r="C24" i="136"/>
  <c r="E25" i="136"/>
  <c r="G26" i="136"/>
  <c r="E30" i="136"/>
  <c r="G31" i="136"/>
  <c r="C33" i="136"/>
  <c r="E34" i="136"/>
  <c r="F7" i="136"/>
  <c r="F11" i="136"/>
  <c r="F9" i="136"/>
  <c r="H10" i="136"/>
  <c r="F13" i="136"/>
  <c r="F25" i="136"/>
  <c r="F30" i="136"/>
  <c r="H31" i="136"/>
  <c r="F34" i="136"/>
  <c r="C7" i="136"/>
  <c r="E8" i="136"/>
  <c r="G9" i="136"/>
  <c r="C11" i="136"/>
  <c r="E12" i="136"/>
  <c r="G13" i="136"/>
  <c r="C15" i="136"/>
  <c r="E16" i="136"/>
  <c r="C19" i="136"/>
  <c r="E24" i="136"/>
  <c r="G25" i="136"/>
  <c r="C27" i="136"/>
  <c r="G30" i="136"/>
  <c r="C32" i="136"/>
  <c r="E33" i="136"/>
  <c r="G34" i="136"/>
  <c r="F8" i="136"/>
  <c r="H9" i="136"/>
  <c r="F12" i="136"/>
  <c r="H13" i="136"/>
  <c r="F16" i="136"/>
  <c r="F24" i="136"/>
  <c r="H30" i="136"/>
  <c r="F33" i="136"/>
  <c r="H34" i="136"/>
  <c r="D35" i="136"/>
  <c r="D5" i="136"/>
  <c r="H14" i="148"/>
  <c r="G5" i="148"/>
  <c r="F29" i="148"/>
  <c r="H5" i="148"/>
  <c r="G29" i="148"/>
  <c r="E6" i="148"/>
  <c r="G6" i="148"/>
  <c r="G50" i="148"/>
  <c r="F5" i="148"/>
  <c r="E29" i="148"/>
  <c r="H35" i="148"/>
  <c r="E36" i="148"/>
  <c r="F39" i="148"/>
  <c r="H36" i="148"/>
  <c r="H29" i="148"/>
  <c r="F36" i="148"/>
  <c r="F55" i="148"/>
  <c r="G36" i="148"/>
  <c r="F43" i="148"/>
  <c r="F6" i="148"/>
  <c r="E35" i="148"/>
  <c r="C9" i="148"/>
  <c r="H44" i="148"/>
  <c r="F35" i="148"/>
  <c r="H15" i="148"/>
  <c r="E5" i="148"/>
  <c r="G35" i="148"/>
  <c r="E45" i="148"/>
  <c r="H50" i="148"/>
  <c r="F31" i="148"/>
  <c r="E10" i="148"/>
  <c r="G31" i="148"/>
  <c r="C33" i="148"/>
  <c r="C37" i="148"/>
  <c r="G39" i="148"/>
  <c r="C41" i="148"/>
  <c r="G43" i="148"/>
  <c r="E46" i="148"/>
  <c r="C49" i="148"/>
  <c r="G51" i="148"/>
  <c r="C53" i="148"/>
  <c r="C57" i="148"/>
  <c r="G11" i="148"/>
  <c r="F30" i="148"/>
  <c r="F34" i="148"/>
  <c r="F38" i="148"/>
  <c r="F42" i="148"/>
  <c r="H55" i="148"/>
  <c r="G30" i="148"/>
  <c r="C32" i="148"/>
  <c r="G34" i="148"/>
  <c r="G38" i="148"/>
  <c r="C40" i="148"/>
  <c r="G42" i="148"/>
  <c r="C44" i="148"/>
  <c r="C48" i="148"/>
  <c r="E49" i="148"/>
  <c r="C52" i="148"/>
  <c r="C56" i="148"/>
  <c r="C13" i="148"/>
  <c r="F33" i="148"/>
  <c r="F37" i="148"/>
  <c r="F41" i="148"/>
  <c r="F57" i="148"/>
  <c r="G14" i="148"/>
  <c r="C31" i="148"/>
  <c r="G33" i="148"/>
  <c r="G37" i="148"/>
  <c r="C39" i="148"/>
  <c r="G41" i="148"/>
  <c r="C43" i="148"/>
  <c r="C47" i="148"/>
  <c r="E48" i="148"/>
  <c r="C51" i="148"/>
  <c r="G53" i="148"/>
  <c r="C55" i="148"/>
  <c r="G7" i="148"/>
  <c r="F32" i="148"/>
  <c r="F40" i="148"/>
  <c r="H41" i="148"/>
  <c r="F44" i="148"/>
  <c r="H49" i="148"/>
  <c r="F56" i="148"/>
  <c r="G15" i="148"/>
  <c r="C30" i="148"/>
  <c r="G32" i="148"/>
  <c r="C34" i="148"/>
  <c r="C38" i="148"/>
  <c r="G40" i="148"/>
  <c r="C42" i="148"/>
  <c r="E43" i="148"/>
  <c r="G44" i="148"/>
  <c r="C46" i="148"/>
  <c r="E47" i="148"/>
  <c r="G52" i="148"/>
  <c r="E23" i="148"/>
  <c r="G23" i="148"/>
  <c r="C25" i="148"/>
  <c r="E26" i="148"/>
  <c r="C21" i="148"/>
  <c r="F10" i="148"/>
  <c r="H27" i="148"/>
  <c r="C8" i="148"/>
  <c r="E9" i="148"/>
  <c r="G10" i="148"/>
  <c r="C12" i="148"/>
  <c r="E13" i="148"/>
  <c r="C16" i="148"/>
  <c r="C20" i="148"/>
  <c r="C24" i="148"/>
  <c r="G26" i="148"/>
  <c r="F13" i="148"/>
  <c r="F25" i="148"/>
  <c r="C7" i="148"/>
  <c r="E8" i="148"/>
  <c r="G9" i="148"/>
  <c r="C11" i="148"/>
  <c r="E12" i="148"/>
  <c r="G13" i="148"/>
  <c r="C15" i="148"/>
  <c r="C19" i="148"/>
  <c r="E24" i="148"/>
  <c r="G25" i="148"/>
  <c r="C27" i="148"/>
  <c r="F8" i="148"/>
  <c r="F16" i="148"/>
  <c r="G27" i="148"/>
  <c r="E7" i="148"/>
  <c r="G8" i="148"/>
  <c r="C10" i="148"/>
  <c r="E11" i="148"/>
  <c r="G12" i="148"/>
  <c r="G16" i="148"/>
  <c r="C18" i="148"/>
  <c r="C22" i="148"/>
  <c r="G24" i="148"/>
  <c r="C26" i="148"/>
  <c r="E27" i="148"/>
  <c r="F7" i="148"/>
  <c r="F11" i="148"/>
  <c r="F15" i="148"/>
  <c r="F27" i="148"/>
  <c r="G7" i="76"/>
  <c r="C9" i="76"/>
  <c r="E10" i="76"/>
  <c r="G11" i="76"/>
  <c r="C13" i="76"/>
  <c r="G15" i="76"/>
  <c r="C21" i="76"/>
  <c r="C25" i="76"/>
  <c r="E26" i="76"/>
  <c r="C8" i="76"/>
  <c r="E9" i="76"/>
  <c r="C12" i="76"/>
  <c r="E13" i="76"/>
  <c r="C16" i="76"/>
  <c r="C20" i="76"/>
  <c r="C24" i="76"/>
  <c r="E25" i="76"/>
  <c r="F9" i="76"/>
  <c r="F13" i="76"/>
  <c r="F25" i="76"/>
  <c r="H26" i="76"/>
  <c r="C7" i="76"/>
  <c r="E8" i="76"/>
  <c r="C11" i="76"/>
  <c r="E12" i="76"/>
  <c r="G13" i="76"/>
  <c r="C15" i="76"/>
  <c r="C19" i="76"/>
  <c r="E24" i="76"/>
  <c r="C27" i="76"/>
  <c r="F8" i="76"/>
  <c r="F12" i="76"/>
  <c r="H13" i="76"/>
  <c r="F24" i="76"/>
  <c r="H25" i="76"/>
  <c r="E7" i="76"/>
  <c r="G8" i="76"/>
  <c r="C10" i="76"/>
  <c r="E11" i="76"/>
  <c r="G12" i="76"/>
  <c r="G16" i="76"/>
  <c r="C18" i="76"/>
  <c r="C22" i="76"/>
  <c r="C26" i="76"/>
  <c r="E27" i="76"/>
  <c r="F7" i="76"/>
  <c r="F11" i="76"/>
  <c r="H12" i="76"/>
  <c r="H16" i="76"/>
  <c r="H24" i="76"/>
  <c r="F27" i="76"/>
  <c r="D35" i="76"/>
  <c r="D5" i="76"/>
  <c r="G7" i="75"/>
  <c r="C9" i="75"/>
  <c r="E10" i="75"/>
  <c r="C13" i="75"/>
  <c r="G15" i="75"/>
  <c r="C21" i="75"/>
  <c r="C25" i="75"/>
  <c r="G27" i="75"/>
  <c r="H7" i="75"/>
  <c r="F10" i="75"/>
  <c r="F26" i="75"/>
  <c r="C8" i="75"/>
  <c r="E9" i="75"/>
  <c r="G10" i="75"/>
  <c r="C12" i="75"/>
  <c r="E13" i="75"/>
  <c r="C16" i="75"/>
  <c r="C20" i="75"/>
  <c r="C24" i="75"/>
  <c r="G26" i="75"/>
  <c r="F9" i="75"/>
  <c r="H10" i="75"/>
  <c r="F13" i="75"/>
  <c r="C7" i="75"/>
  <c r="E8" i="75"/>
  <c r="C11" i="75"/>
  <c r="E12" i="75"/>
  <c r="G13" i="75"/>
  <c r="C15" i="75"/>
  <c r="E16" i="75"/>
  <c r="C19" i="75"/>
  <c r="C27" i="75"/>
  <c r="F8" i="75"/>
  <c r="F12" i="75"/>
  <c r="F16" i="75"/>
  <c r="H25" i="75"/>
  <c r="E7" i="75"/>
  <c r="C10" i="75"/>
  <c r="E11" i="75"/>
  <c r="G12" i="75"/>
  <c r="E15" i="75"/>
  <c r="G16" i="75"/>
  <c r="C18" i="75"/>
  <c r="C22" i="75"/>
  <c r="G24" i="75"/>
  <c r="C26" i="75"/>
  <c r="F7" i="75"/>
  <c r="F11" i="75"/>
  <c r="F15" i="75"/>
  <c r="H24" i="75"/>
  <c r="F27" i="75"/>
  <c r="D35" i="75"/>
  <c r="D5" i="75"/>
  <c r="J6" i="17"/>
  <c r="K14" i="17"/>
  <c r="K35" i="17"/>
  <c r="F38" i="17"/>
  <c r="H39" i="17"/>
  <c r="F42" i="17"/>
  <c r="H43" i="17"/>
  <c r="N11" i="17"/>
  <c r="I38" i="17"/>
  <c r="K39" i="17"/>
  <c r="M40" i="17"/>
  <c r="I42" i="17"/>
  <c r="K43" i="17"/>
  <c r="M44" i="17"/>
  <c r="C64" i="17"/>
  <c r="K64" i="17"/>
  <c r="G65" i="17"/>
  <c r="C66" i="17"/>
  <c r="K66" i="17"/>
  <c r="G67" i="17"/>
  <c r="C68" i="17"/>
  <c r="K68" i="17"/>
  <c r="G69" i="17"/>
  <c r="C70" i="17"/>
  <c r="K70" i="17"/>
  <c r="C72" i="17"/>
  <c r="K72" i="17"/>
  <c r="G73" i="17"/>
  <c r="C74" i="17"/>
  <c r="C76" i="17"/>
  <c r="C78" i="17"/>
  <c r="C87" i="17"/>
  <c r="K87" i="17"/>
  <c r="G88" i="17"/>
  <c r="C89" i="17"/>
  <c r="K89" i="17"/>
  <c r="G90" i="17"/>
  <c r="C91" i="17"/>
  <c r="K91" i="17"/>
  <c r="C93" i="17"/>
  <c r="G94" i="17"/>
  <c r="C95" i="17"/>
  <c r="K95" i="17"/>
  <c r="G96" i="17"/>
  <c r="C97" i="17"/>
  <c r="K97" i="17"/>
  <c r="G98" i="17"/>
  <c r="C99" i="17"/>
  <c r="K99" i="17"/>
  <c r="G100" i="17"/>
  <c r="C101" i="17"/>
  <c r="K101" i="17"/>
  <c r="L64" i="17"/>
  <c r="H69" i="17"/>
  <c r="D87" i="17"/>
  <c r="H96" i="17"/>
  <c r="H100" i="17"/>
  <c r="F6" i="17"/>
  <c r="I35" i="17"/>
  <c r="F37" i="17"/>
  <c r="H38" i="17"/>
  <c r="F41" i="17"/>
  <c r="H42" i="17"/>
  <c r="K13" i="17"/>
  <c r="I37" i="17"/>
  <c r="K38" i="17"/>
  <c r="M39" i="17"/>
  <c r="I41" i="17"/>
  <c r="K42" i="17"/>
  <c r="M43" i="17"/>
  <c r="E64" i="17"/>
  <c r="M64" i="17"/>
  <c r="I65" i="17"/>
  <c r="E66" i="17"/>
  <c r="M66" i="17"/>
  <c r="I67" i="17"/>
  <c r="E68" i="17"/>
  <c r="M68" i="17"/>
  <c r="I69" i="17"/>
  <c r="E70" i="17"/>
  <c r="M70" i="17"/>
  <c r="E72" i="17"/>
  <c r="M72" i="17"/>
  <c r="I73" i="17"/>
  <c r="E87" i="17"/>
  <c r="M87" i="17"/>
  <c r="I88" i="17"/>
  <c r="E89" i="17"/>
  <c r="M89" i="17"/>
  <c r="I90" i="17"/>
  <c r="E91" i="17"/>
  <c r="M91" i="17"/>
  <c r="I94" i="17"/>
  <c r="E95" i="17"/>
  <c r="M95" i="17"/>
  <c r="I96" i="17"/>
  <c r="E97" i="17"/>
  <c r="M97" i="17"/>
  <c r="I98" i="17"/>
  <c r="E99" i="17"/>
  <c r="M99" i="17"/>
  <c r="I100" i="17"/>
  <c r="E101" i="17"/>
  <c r="M101" i="17"/>
  <c r="H63" i="17"/>
  <c r="D66" i="17"/>
  <c r="D70" i="17"/>
  <c r="D89" i="17"/>
  <c r="L93" i="17"/>
  <c r="H98" i="17"/>
  <c r="J35" i="17"/>
  <c r="N14" i="17"/>
  <c r="N35" i="17"/>
  <c r="G37" i="17"/>
  <c r="C39" i="17"/>
  <c r="E40" i="17"/>
  <c r="G41" i="17"/>
  <c r="C43" i="17"/>
  <c r="E44" i="17"/>
  <c r="J37" i="17"/>
  <c r="L38" i="17"/>
  <c r="N39" i="17"/>
  <c r="J41" i="17"/>
  <c r="L42" i="17"/>
  <c r="N43" i="17"/>
  <c r="F64" i="17"/>
  <c r="N64" i="17"/>
  <c r="J65" i="17"/>
  <c r="F66" i="17"/>
  <c r="N66" i="17"/>
  <c r="J67" i="17"/>
  <c r="F68" i="17"/>
  <c r="N68" i="17"/>
  <c r="J69" i="17"/>
  <c r="F70" i="17"/>
  <c r="N70" i="17"/>
  <c r="F72" i="17"/>
  <c r="N72" i="17"/>
  <c r="J73" i="17"/>
  <c r="F87" i="17"/>
  <c r="N87" i="17"/>
  <c r="J88" i="17"/>
  <c r="F89" i="17"/>
  <c r="N89" i="17"/>
  <c r="J90" i="17"/>
  <c r="F91" i="17"/>
  <c r="N91" i="17"/>
  <c r="J94" i="17"/>
  <c r="F95" i="17"/>
  <c r="N95" i="17"/>
  <c r="J96" i="17"/>
  <c r="F97" i="17"/>
  <c r="N97" i="17"/>
  <c r="J98" i="17"/>
  <c r="F99" i="17"/>
  <c r="N99" i="17"/>
  <c r="J100" i="17"/>
  <c r="F101" i="17"/>
  <c r="N101" i="17"/>
  <c r="L66" i="17"/>
  <c r="H88" i="17"/>
  <c r="D91" i="17"/>
  <c r="D95" i="17"/>
  <c r="D99" i="17"/>
  <c r="K6" i="17"/>
  <c r="K29" i="17"/>
  <c r="H37" i="17"/>
  <c r="F40" i="17"/>
  <c r="H41" i="17"/>
  <c r="F44" i="17"/>
  <c r="N7" i="17"/>
  <c r="K37" i="17"/>
  <c r="M38" i="17"/>
  <c r="I40" i="17"/>
  <c r="K41" i="17"/>
  <c r="M42" i="17"/>
  <c r="I44" i="17"/>
  <c r="G64" i="17"/>
  <c r="C65" i="17"/>
  <c r="K65" i="17"/>
  <c r="G66" i="17"/>
  <c r="C67" i="17"/>
  <c r="K67" i="17"/>
  <c r="G68" i="17"/>
  <c r="C69" i="17"/>
  <c r="K69" i="17"/>
  <c r="G70" i="17"/>
  <c r="G72" i="17"/>
  <c r="C73" i="17"/>
  <c r="K73" i="17"/>
  <c r="C75" i="17"/>
  <c r="C77" i="17"/>
  <c r="C79" i="17"/>
  <c r="C86" i="17"/>
  <c r="G87" i="17"/>
  <c r="C88" i="17"/>
  <c r="K88" i="17"/>
  <c r="G89" i="17"/>
  <c r="C90" i="17"/>
  <c r="K90" i="17"/>
  <c r="G91" i="17"/>
  <c r="C94" i="17"/>
  <c r="K94" i="17"/>
  <c r="G95" i="17"/>
  <c r="C96" i="17"/>
  <c r="K96" i="17"/>
  <c r="G97" i="17"/>
  <c r="C98" i="17"/>
  <c r="K98" i="17"/>
  <c r="G99" i="17"/>
  <c r="C100" i="17"/>
  <c r="K100" i="17"/>
  <c r="G101" i="17"/>
  <c r="H67" i="17"/>
  <c r="L89" i="17"/>
  <c r="D97" i="17"/>
  <c r="D101" i="17"/>
  <c r="L29" i="17"/>
  <c r="C38" i="17"/>
  <c r="E39" i="17"/>
  <c r="G40" i="17"/>
  <c r="C42" i="17"/>
  <c r="E43" i="17"/>
  <c r="G44" i="17"/>
  <c r="J9" i="17"/>
  <c r="N15" i="17"/>
  <c r="L37" i="17"/>
  <c r="N38" i="17"/>
  <c r="J40" i="17"/>
  <c r="L41" i="17"/>
  <c r="N42" i="17"/>
  <c r="J44" i="17"/>
  <c r="H64" i="17"/>
  <c r="D65" i="17"/>
  <c r="L65" i="17"/>
  <c r="H66" i="17"/>
  <c r="D67" i="17"/>
  <c r="L67" i="17"/>
  <c r="H68" i="17"/>
  <c r="D69" i="17"/>
  <c r="L69" i="17"/>
  <c r="H70" i="17"/>
  <c r="H72" i="17"/>
  <c r="D73" i="17"/>
  <c r="L73" i="17"/>
  <c r="H87" i="17"/>
  <c r="D88" i="17"/>
  <c r="L88" i="17"/>
  <c r="H89" i="17"/>
  <c r="D90" i="17"/>
  <c r="L90" i="17"/>
  <c r="H91" i="17"/>
  <c r="D94" i="17"/>
  <c r="L94" i="17"/>
  <c r="H95" i="17"/>
  <c r="D96" i="17"/>
  <c r="L96" i="17"/>
  <c r="H97" i="17"/>
  <c r="D98" i="17"/>
  <c r="L98" i="17"/>
  <c r="H99" i="17"/>
  <c r="D100" i="17"/>
  <c r="L100" i="17"/>
  <c r="H101" i="17"/>
  <c r="D64" i="17"/>
  <c r="D68" i="17"/>
  <c r="L70" i="17"/>
  <c r="L87" i="17"/>
  <c r="L91" i="17"/>
  <c r="L95" i="17"/>
  <c r="L99" i="17"/>
  <c r="I14" i="17"/>
  <c r="E35" i="17"/>
  <c r="M6" i="17"/>
  <c r="M29" i="17"/>
  <c r="F39" i="17"/>
  <c r="H40" i="17"/>
  <c r="F43" i="17"/>
  <c r="H44" i="17"/>
  <c r="K9" i="17"/>
  <c r="M37" i="17"/>
  <c r="I39" i="17"/>
  <c r="K40" i="17"/>
  <c r="M41" i="17"/>
  <c r="I43" i="17"/>
  <c r="K44" i="17"/>
  <c r="I64" i="17"/>
  <c r="E65" i="17"/>
  <c r="M65" i="17"/>
  <c r="I66" i="17"/>
  <c r="E67" i="17"/>
  <c r="M67" i="17"/>
  <c r="I68" i="17"/>
  <c r="E69" i="17"/>
  <c r="M69" i="17"/>
  <c r="I70" i="17"/>
  <c r="I72" i="17"/>
  <c r="E73" i="17"/>
  <c r="M73" i="17"/>
  <c r="I87" i="17"/>
  <c r="E88" i="17"/>
  <c r="M88" i="17"/>
  <c r="I89" i="17"/>
  <c r="E90" i="17"/>
  <c r="M90" i="17"/>
  <c r="I91" i="17"/>
  <c r="E94" i="17"/>
  <c r="M94" i="17"/>
  <c r="I95" i="17"/>
  <c r="E96" i="17"/>
  <c r="M96" i="17"/>
  <c r="I97" i="17"/>
  <c r="E98" i="17"/>
  <c r="M98" i="17"/>
  <c r="I99" i="17"/>
  <c r="E100" i="17"/>
  <c r="M100" i="17"/>
  <c r="I101" i="17"/>
  <c r="H65" i="17"/>
  <c r="L68" i="17"/>
  <c r="H90" i="17"/>
  <c r="H94" i="17"/>
  <c r="L97" i="17"/>
  <c r="L101" i="17"/>
  <c r="I6" i="17"/>
  <c r="J14" i="17"/>
  <c r="F35" i="17"/>
  <c r="N6" i="17"/>
  <c r="N29" i="17"/>
  <c r="C37" i="17"/>
  <c r="E38" i="17"/>
  <c r="G39" i="17"/>
  <c r="C41" i="17"/>
  <c r="E42" i="17"/>
  <c r="G43" i="17"/>
  <c r="L10" i="17"/>
  <c r="N37" i="17"/>
  <c r="J39" i="17"/>
  <c r="L40" i="17"/>
  <c r="N41" i="17"/>
  <c r="J43" i="17"/>
  <c r="L44" i="17"/>
  <c r="J64" i="17"/>
  <c r="F65" i="17"/>
  <c r="N65" i="17"/>
  <c r="J66" i="17"/>
  <c r="F67" i="17"/>
  <c r="N67" i="17"/>
  <c r="J68" i="17"/>
  <c r="F69" i="17"/>
  <c r="N69" i="17"/>
  <c r="J70" i="17"/>
  <c r="J72" i="17"/>
  <c r="F73" i="17"/>
  <c r="N73" i="17"/>
  <c r="J87" i="17"/>
  <c r="F88" i="17"/>
  <c r="N88" i="17"/>
  <c r="J89" i="17"/>
  <c r="F90" i="17"/>
  <c r="N90" i="17"/>
  <c r="J91" i="17"/>
  <c r="F94" i="17"/>
  <c r="N94" i="17"/>
  <c r="J95" i="17"/>
  <c r="F96" i="17"/>
  <c r="N96" i="17"/>
  <c r="J97" i="17"/>
  <c r="F98" i="17"/>
  <c r="N98" i="17"/>
  <c r="J99" i="17"/>
  <c r="F100" i="17"/>
  <c r="N100" i="17"/>
  <c r="J101" i="17"/>
  <c r="G6" i="17"/>
  <c r="H14" i="17"/>
  <c r="F26" i="17"/>
  <c r="M7" i="17"/>
  <c r="I9" i="17"/>
  <c r="K10" i="17"/>
  <c r="M11" i="17"/>
  <c r="I13" i="17"/>
  <c r="M15" i="17"/>
  <c r="I25" i="17"/>
  <c r="K26" i="17"/>
  <c r="M27" i="17"/>
  <c r="I30" i="17"/>
  <c r="K31" i="17"/>
  <c r="M32" i="17"/>
  <c r="I34" i="17"/>
  <c r="K25" i="17"/>
  <c r="E23" i="17"/>
  <c r="F29" i="17"/>
  <c r="G35" i="17"/>
  <c r="H15" i="17"/>
  <c r="J8" i="17"/>
  <c r="L9" i="17"/>
  <c r="N10" i="17"/>
  <c r="J12" i="17"/>
  <c r="L13" i="17"/>
  <c r="J16" i="17"/>
  <c r="J24" i="17"/>
  <c r="L25" i="17"/>
  <c r="N26" i="17"/>
  <c r="L30" i="17"/>
  <c r="N31" i="17"/>
  <c r="J33" i="17"/>
  <c r="L34" i="17"/>
  <c r="J30" i="17"/>
  <c r="L31" i="17"/>
  <c r="N32" i="17"/>
  <c r="J34" i="17"/>
  <c r="M31" i="17"/>
  <c r="F23" i="17"/>
  <c r="G29" i="17"/>
  <c r="H35" i="17"/>
  <c r="I7" i="17"/>
  <c r="K8" i="17"/>
  <c r="M9" i="17"/>
  <c r="I11" i="17"/>
  <c r="K12" i="17"/>
  <c r="M13" i="17"/>
  <c r="I15" i="17"/>
  <c r="K16" i="17"/>
  <c r="K24" i="17"/>
  <c r="M25" i="17"/>
  <c r="I27" i="17"/>
  <c r="M30" i="17"/>
  <c r="I32" i="17"/>
  <c r="K33" i="17"/>
  <c r="M34" i="17"/>
  <c r="F31" i="17"/>
  <c r="I8" i="17"/>
  <c r="I16" i="17"/>
  <c r="K30" i="17"/>
  <c r="E14" i="17"/>
  <c r="G23" i="17"/>
  <c r="H29" i="17"/>
  <c r="J7" i="17"/>
  <c r="L8" i="17"/>
  <c r="N9" i="17"/>
  <c r="J11" i="17"/>
  <c r="L12" i="17"/>
  <c r="N13" i="17"/>
  <c r="J15" i="17"/>
  <c r="L16" i="17"/>
  <c r="L24" i="17"/>
  <c r="N25" i="17"/>
  <c r="J27" i="17"/>
  <c r="N30" i="17"/>
  <c r="J32" i="17"/>
  <c r="L33" i="17"/>
  <c r="N34" i="17"/>
  <c r="E29" i="17"/>
  <c r="I12" i="17"/>
  <c r="I24" i="17"/>
  <c r="I29" i="17"/>
  <c r="K34" i="17"/>
  <c r="E6" i="17"/>
  <c r="K7" i="17"/>
  <c r="M8" i="17"/>
  <c r="I10" i="17"/>
  <c r="K11" i="17"/>
  <c r="M12" i="17"/>
  <c r="K15" i="17"/>
  <c r="M16" i="17"/>
  <c r="M24" i="17"/>
  <c r="I26" i="17"/>
  <c r="K27" i="17"/>
  <c r="I31" i="17"/>
  <c r="K32" i="17"/>
  <c r="M33" i="17"/>
  <c r="M10" i="17"/>
  <c r="M26" i="17"/>
  <c r="I33" i="17"/>
  <c r="G14" i="17"/>
  <c r="L7" i="17"/>
  <c r="N8" i="17"/>
  <c r="J10" i="17"/>
  <c r="L11" i="17"/>
  <c r="N12" i="17"/>
  <c r="L15" i="17"/>
  <c r="N16" i="17"/>
  <c r="N24" i="17"/>
  <c r="J26" i="17"/>
  <c r="L27" i="17"/>
  <c r="J31" i="17"/>
  <c r="L32" i="17"/>
  <c r="N33" i="17"/>
  <c r="G7" i="17"/>
  <c r="C9" i="17"/>
  <c r="E10" i="17"/>
  <c r="G11" i="17"/>
  <c r="C13" i="17"/>
  <c r="G15" i="17"/>
  <c r="C21" i="17"/>
  <c r="C25" i="17"/>
  <c r="E26" i="17"/>
  <c r="G27" i="17"/>
  <c r="C30" i="17"/>
  <c r="E31" i="17"/>
  <c r="G32" i="17"/>
  <c r="C34" i="17"/>
  <c r="F10" i="17"/>
  <c r="C8" i="17"/>
  <c r="E9" i="17"/>
  <c r="G10" i="17"/>
  <c r="C12" i="17"/>
  <c r="E13" i="17"/>
  <c r="C16" i="17"/>
  <c r="C20" i="17"/>
  <c r="C24" i="17"/>
  <c r="E25" i="17"/>
  <c r="G26" i="17"/>
  <c r="E30" i="17"/>
  <c r="G31" i="17"/>
  <c r="C33" i="17"/>
  <c r="E34" i="17"/>
  <c r="F9" i="17"/>
  <c r="H10" i="17"/>
  <c r="F13" i="17"/>
  <c r="F25" i="17"/>
  <c r="H26" i="17"/>
  <c r="F30" i="17"/>
  <c r="H31" i="17"/>
  <c r="F34" i="17"/>
  <c r="C7" i="17"/>
  <c r="E8" i="17"/>
  <c r="G9" i="17"/>
  <c r="C11" i="17"/>
  <c r="E12" i="17"/>
  <c r="G13" i="17"/>
  <c r="C15" i="17"/>
  <c r="E16" i="17"/>
  <c r="C19" i="17"/>
  <c r="E24" i="17"/>
  <c r="G25" i="17"/>
  <c r="C27" i="17"/>
  <c r="G30" i="17"/>
  <c r="C32" i="17"/>
  <c r="E33" i="17"/>
  <c r="G34" i="17"/>
  <c r="H11" i="17"/>
  <c r="F8" i="17"/>
  <c r="H9" i="17"/>
  <c r="F12" i="17"/>
  <c r="H13" i="17"/>
  <c r="F16" i="17"/>
  <c r="F24" i="17"/>
  <c r="H25" i="17"/>
  <c r="H30" i="17"/>
  <c r="F33" i="17"/>
  <c r="H34" i="17"/>
  <c r="H7" i="17"/>
  <c r="C6" i="17"/>
  <c r="E7" i="17"/>
  <c r="G8" i="17"/>
  <c r="C10" i="17"/>
  <c r="E11" i="17"/>
  <c r="G12" i="17"/>
  <c r="E15" i="17"/>
  <c r="G16" i="17"/>
  <c r="C18" i="17"/>
  <c r="C22" i="17"/>
  <c r="G24" i="17"/>
  <c r="C26" i="17"/>
  <c r="E27" i="17"/>
  <c r="C31" i="17"/>
  <c r="E32" i="17"/>
  <c r="G33" i="17"/>
  <c r="H32" i="17"/>
  <c r="F7" i="17"/>
  <c r="H8" i="17"/>
  <c r="F11" i="17"/>
  <c r="H12" i="17"/>
  <c r="F15" i="17"/>
  <c r="H16" i="17"/>
  <c r="H24" i="17"/>
  <c r="F27" i="17"/>
  <c r="F32" i="17"/>
  <c r="H33" i="17"/>
  <c r="D35" i="17"/>
  <c r="D5" i="17"/>
  <c r="E1145" i="16"/>
  <c r="F1145" i="16"/>
  <c r="G1145" i="16"/>
  <c r="E1088" i="16"/>
  <c r="F1088" i="16"/>
  <c r="F1031" i="16"/>
  <c r="G1031" i="16"/>
  <c r="E974" i="16"/>
  <c r="F974" i="16"/>
  <c r="G974" i="16"/>
  <c r="I917" i="16"/>
  <c r="E917" i="16"/>
  <c r="F917" i="16"/>
  <c r="G917" i="16"/>
  <c r="H917" i="16"/>
  <c r="E860" i="16"/>
  <c r="F860" i="16"/>
  <c r="G860" i="16"/>
  <c r="C803" i="16"/>
  <c r="I803" i="16"/>
  <c r="E803" i="16"/>
  <c r="F803" i="16"/>
  <c r="G803" i="16"/>
  <c r="H803" i="16"/>
  <c r="I746" i="16"/>
  <c r="E746" i="16"/>
  <c r="H746" i="16"/>
  <c r="E689" i="16"/>
  <c r="H689" i="16"/>
  <c r="C689" i="16"/>
  <c r="G689" i="16"/>
  <c r="E719" i="16"/>
  <c r="F632" i="16"/>
  <c r="I575" i="16"/>
  <c r="E575" i="16"/>
  <c r="G575" i="16"/>
  <c r="I518" i="16"/>
  <c r="F518" i="16"/>
  <c r="G518" i="16"/>
  <c r="H518" i="16"/>
  <c r="I461" i="16"/>
  <c r="F461" i="16"/>
  <c r="G461" i="16"/>
  <c r="H461" i="16"/>
  <c r="I404" i="16"/>
  <c r="F347" i="16"/>
  <c r="G347" i="16"/>
  <c r="E377" i="16"/>
  <c r="F290" i="16"/>
  <c r="G290" i="16"/>
  <c r="E320" i="16"/>
  <c r="H290" i="16"/>
  <c r="G233" i="16"/>
  <c r="G176" i="16"/>
  <c r="H176" i="16"/>
  <c r="C176" i="16"/>
  <c r="I176" i="16"/>
  <c r="I119" i="16"/>
  <c r="H149" i="16"/>
  <c r="F119" i="16"/>
  <c r="G119" i="16"/>
  <c r="G164" i="16"/>
  <c r="H119" i="16"/>
  <c r="I220" i="16"/>
  <c r="E380" i="16"/>
  <c r="I265" i="16"/>
  <c r="G328" i="16"/>
  <c r="F292" i="16"/>
  <c r="F293" i="16"/>
  <c r="F294" i="16"/>
  <c r="F295" i="16"/>
  <c r="F296" i="16"/>
  <c r="F297" i="16"/>
  <c r="F299" i="16"/>
  <c r="E340" i="16"/>
  <c r="E341" i="16"/>
  <c r="E342" i="16"/>
  <c r="H368" i="16"/>
  <c r="H369" i="16"/>
  <c r="H367" i="16"/>
  <c r="H366" i="16"/>
  <c r="C428" i="16"/>
  <c r="C433" i="16"/>
  <c r="C429" i="16"/>
  <c r="C430" i="16"/>
  <c r="C432" i="16"/>
  <c r="C431" i="16"/>
  <c r="H453" i="16"/>
  <c r="H454" i="16"/>
  <c r="H455" i="16"/>
  <c r="H456" i="16"/>
  <c r="C519" i="16"/>
  <c r="C523" i="16"/>
  <c r="C524" i="16"/>
  <c r="C525" i="16"/>
  <c r="C520" i="16"/>
  <c r="C522" i="16"/>
  <c r="C526" i="16"/>
  <c r="C521" i="16"/>
  <c r="C615" i="16"/>
  <c r="C616" i="16"/>
  <c r="C618" i="16"/>
  <c r="C617" i="16"/>
  <c r="C619" i="16"/>
  <c r="G643" i="16"/>
  <c r="G642" i="16"/>
  <c r="E675" i="16"/>
  <c r="E676" i="16"/>
  <c r="E674" i="16"/>
  <c r="E673" i="16"/>
  <c r="F764" i="16"/>
  <c r="F765" i="16"/>
  <c r="F766" i="16"/>
  <c r="F767" i="16"/>
  <c r="F768" i="16"/>
  <c r="I796" i="16"/>
  <c r="I797" i="16"/>
  <c r="I798" i="16"/>
  <c r="I844" i="16"/>
  <c r="I845" i="16"/>
  <c r="I846" i="16"/>
  <c r="I847" i="16"/>
  <c r="G879" i="16"/>
  <c r="G880" i="16"/>
  <c r="G881" i="16"/>
  <c r="G882" i="16"/>
  <c r="G927" i="16"/>
  <c r="G928" i="16"/>
  <c r="F964" i="16"/>
  <c r="F965" i="16"/>
  <c r="F963" i="16"/>
  <c r="I984" i="16"/>
  <c r="I985" i="16"/>
  <c r="C1040" i="16"/>
  <c r="C1042" i="16"/>
  <c r="C1041" i="16"/>
  <c r="F14" i="16"/>
  <c r="I127" i="16"/>
  <c r="I121" i="16"/>
  <c r="I122" i="16"/>
  <c r="I123" i="16"/>
  <c r="I124" i="16"/>
  <c r="I126" i="16"/>
  <c r="C131" i="16"/>
  <c r="E145" i="16"/>
  <c r="E146" i="16"/>
  <c r="E147" i="16"/>
  <c r="E148" i="16"/>
  <c r="E144" i="16"/>
  <c r="G152" i="16"/>
  <c r="I164" i="16"/>
  <c r="H187" i="16"/>
  <c r="I196" i="16"/>
  <c r="C208" i="16"/>
  <c r="C209" i="16"/>
  <c r="C210" i="16"/>
  <c r="C211" i="16"/>
  <c r="C212" i="16"/>
  <c r="C213" i="16"/>
  <c r="C215" i="16"/>
  <c r="C216" i="16"/>
  <c r="C217" i="16"/>
  <c r="C218" i="16"/>
  <c r="C219" i="16"/>
  <c r="C220" i="16"/>
  <c r="C221" i="16"/>
  <c r="C224" i="16"/>
  <c r="C223" i="16"/>
  <c r="E238" i="16"/>
  <c r="E239" i="16"/>
  <c r="E240" i="16"/>
  <c r="E241" i="16"/>
  <c r="E235" i="16"/>
  <c r="E237" i="16"/>
  <c r="F243" i="16"/>
  <c r="F244" i="16"/>
  <c r="H252" i="16"/>
  <c r="H253" i="16"/>
  <c r="H254" i="16"/>
  <c r="I259" i="16"/>
  <c r="I260" i="16"/>
  <c r="I261" i="16"/>
  <c r="I262" i="16"/>
  <c r="I258" i="16"/>
  <c r="C264" i="16"/>
  <c r="C269" i="16"/>
  <c r="C270" i="16"/>
  <c r="C271" i="16"/>
  <c r="C272" i="16"/>
  <c r="C265" i="16"/>
  <c r="C266" i="16"/>
  <c r="C268" i="16"/>
  <c r="E279" i="16"/>
  <c r="E280" i="16"/>
  <c r="E281" i="16"/>
  <c r="F283" i="16"/>
  <c r="F284" i="16"/>
  <c r="F285" i="16"/>
  <c r="E292" i="16"/>
  <c r="E293" i="16"/>
  <c r="E294" i="16"/>
  <c r="E295" i="16"/>
  <c r="E296" i="16"/>
  <c r="E298" i="16"/>
  <c r="F300" i="16"/>
  <c r="F301" i="16"/>
  <c r="G309" i="16"/>
  <c r="G310" i="16"/>
  <c r="G311" i="16"/>
  <c r="G312" i="16"/>
  <c r="G319" i="16"/>
  <c r="I325" i="16"/>
  <c r="I327" i="16"/>
  <c r="I329" i="16"/>
  <c r="I324" i="16"/>
  <c r="I322" i="16"/>
  <c r="I326" i="16"/>
  <c r="I328" i="16"/>
  <c r="I323" i="16"/>
  <c r="C335" i="16"/>
  <c r="C336" i="16"/>
  <c r="C337" i="16"/>
  <c r="C338" i="16"/>
  <c r="E356" i="16"/>
  <c r="E357" i="16"/>
  <c r="E358" i="16"/>
  <c r="G367" i="16"/>
  <c r="G368" i="16"/>
  <c r="G369" i="16"/>
  <c r="G366" i="16"/>
  <c r="H372" i="16"/>
  <c r="H373" i="16"/>
  <c r="H374" i="16"/>
  <c r="H376" i="16"/>
  <c r="H375" i="16"/>
  <c r="C387" i="16"/>
  <c r="C388" i="16"/>
  <c r="C389" i="16"/>
  <c r="C390" i="16"/>
  <c r="C391" i="16"/>
  <c r="E398" i="16"/>
  <c r="E399" i="16"/>
  <c r="E397" i="16"/>
  <c r="F411" i="16"/>
  <c r="F412" i="16"/>
  <c r="F406" i="16"/>
  <c r="F407" i="16"/>
  <c r="F408" i="16"/>
  <c r="F410" i="16"/>
  <c r="F409" i="16"/>
  <c r="G414" i="16"/>
  <c r="G415" i="16"/>
  <c r="I423" i="16"/>
  <c r="I424" i="16"/>
  <c r="I425" i="16"/>
  <c r="I426" i="16"/>
  <c r="E445" i="16"/>
  <c r="E446" i="16"/>
  <c r="E447" i="16"/>
  <c r="E448" i="16"/>
  <c r="F452" i="16"/>
  <c r="F451" i="16"/>
  <c r="F450" i="16"/>
  <c r="G456" i="16"/>
  <c r="H466" i="16"/>
  <c r="H467" i="16"/>
  <c r="H468" i="16"/>
  <c r="H469" i="16"/>
  <c r="H463" i="16"/>
  <c r="H465" i="16"/>
  <c r="H464" i="16"/>
  <c r="I471" i="16"/>
  <c r="I472" i="16"/>
  <c r="C479" i="16"/>
  <c r="C480" i="16"/>
  <c r="C481" i="16"/>
  <c r="C482" i="16"/>
  <c r="C483" i="16"/>
  <c r="E491" i="16"/>
  <c r="F498" i="16"/>
  <c r="F499" i="16"/>
  <c r="F500" i="16"/>
  <c r="F495" i="16"/>
  <c r="F496" i="16"/>
  <c r="F493" i="16"/>
  <c r="F497" i="16"/>
  <c r="F494" i="16"/>
  <c r="G503" i="16"/>
  <c r="G505" i="16"/>
  <c r="G502" i="16"/>
  <c r="G504" i="16"/>
  <c r="H508" i="16"/>
  <c r="H509" i="16"/>
  <c r="H507" i="16"/>
  <c r="I513" i="16"/>
  <c r="I521" i="16"/>
  <c r="I522" i="16"/>
  <c r="I523" i="16"/>
  <c r="I525" i="16"/>
  <c r="I520" i="16"/>
  <c r="I524" i="16"/>
  <c r="I526" i="16"/>
  <c r="H528" i="16"/>
  <c r="H529" i="16"/>
  <c r="H537" i="16"/>
  <c r="H538" i="16"/>
  <c r="H540" i="16"/>
  <c r="H539" i="16"/>
  <c r="G544" i="16"/>
  <c r="G545" i="16"/>
  <c r="G546" i="16"/>
  <c r="G547" i="16"/>
  <c r="G543" i="16"/>
  <c r="E558" i="16"/>
  <c r="E559" i="16"/>
  <c r="E560" i="16"/>
  <c r="E561" i="16"/>
  <c r="E562" i="16"/>
  <c r="C568" i="16"/>
  <c r="C569" i="16"/>
  <c r="C570" i="16"/>
  <c r="I567" i="16"/>
  <c r="I569" i="16"/>
  <c r="I568" i="16"/>
  <c r="I570" i="16"/>
  <c r="H577" i="16"/>
  <c r="H578" i="16"/>
  <c r="H580" i="16"/>
  <c r="H583" i="16"/>
  <c r="H582" i="16"/>
  <c r="H579" i="16"/>
  <c r="H581" i="16"/>
  <c r="I602" i="16"/>
  <c r="I603" i="16"/>
  <c r="I604" i="16"/>
  <c r="I601" i="16"/>
  <c r="I600" i="16"/>
  <c r="I605" i="16"/>
  <c r="I610" i="16"/>
  <c r="I611" i="16"/>
  <c r="I612" i="16"/>
  <c r="I613" i="16"/>
  <c r="I614" i="16"/>
  <c r="I609" i="16"/>
  <c r="I608" i="16"/>
  <c r="I607" i="16"/>
  <c r="C620" i="16"/>
  <c r="C621" i="16"/>
  <c r="C622" i="16"/>
  <c r="C623" i="16"/>
  <c r="E634" i="16"/>
  <c r="F643" i="16"/>
  <c r="F642" i="16"/>
  <c r="H653" i="16"/>
  <c r="H654" i="16"/>
  <c r="H652" i="16"/>
  <c r="H651" i="16"/>
  <c r="I657" i="16"/>
  <c r="I658" i="16"/>
  <c r="I659" i="16"/>
  <c r="I660" i="16"/>
  <c r="I661" i="16"/>
  <c r="C663" i="16"/>
  <c r="C665" i="16"/>
  <c r="C666" i="16"/>
  <c r="C667" i="16"/>
  <c r="C668" i="16"/>
  <c r="C669" i="16"/>
  <c r="C670" i="16"/>
  <c r="C664" i="16"/>
  <c r="C671" i="16"/>
  <c r="E678" i="16"/>
  <c r="E679" i="16"/>
  <c r="E680" i="16"/>
  <c r="F684" i="16"/>
  <c r="F683" i="16"/>
  <c r="F682" i="16"/>
  <c r="G697" i="16"/>
  <c r="G691" i="16"/>
  <c r="G692" i="16"/>
  <c r="G693" i="16"/>
  <c r="G694" i="16"/>
  <c r="G696" i="16"/>
  <c r="G695" i="16"/>
  <c r="H699" i="16"/>
  <c r="H700" i="16"/>
  <c r="C713" i="16"/>
  <c r="C718" i="16"/>
  <c r="C714" i="16"/>
  <c r="C715" i="16"/>
  <c r="C717" i="16"/>
  <c r="C716" i="16"/>
  <c r="C720" i="16"/>
  <c r="C725" i="16"/>
  <c r="C726" i="16"/>
  <c r="C721" i="16"/>
  <c r="C727" i="16"/>
  <c r="C722" i="16"/>
  <c r="C723" i="16"/>
  <c r="C724" i="16"/>
  <c r="C728" i="16"/>
  <c r="E741" i="16"/>
  <c r="E739" i="16"/>
  <c r="E740" i="16"/>
  <c r="E752" i="16"/>
  <c r="E756" i="16"/>
  <c r="E757" i="16"/>
  <c r="E765" i="16"/>
  <c r="E766" i="16"/>
  <c r="E767" i="16"/>
  <c r="E768" i="16"/>
  <c r="E770" i="16"/>
  <c r="E772" i="16"/>
  <c r="E773" i="16"/>
  <c r="E774" i="16"/>
  <c r="E775" i="16"/>
  <c r="E771" i="16"/>
  <c r="F776" i="16"/>
  <c r="F781" i="16"/>
  <c r="F782" i="16"/>
  <c r="F783" i="16"/>
  <c r="F784" i="16"/>
  <c r="F785" i="16"/>
  <c r="F778" i="16"/>
  <c r="F779" i="16"/>
  <c r="F780" i="16"/>
  <c r="G790" i="16"/>
  <c r="G787" i="16"/>
  <c r="G788" i="16"/>
  <c r="G789" i="16"/>
  <c r="H796" i="16"/>
  <c r="H797" i="16"/>
  <c r="H798" i="16"/>
  <c r="I804" i="16"/>
  <c r="I805" i="16"/>
  <c r="I806" i="16"/>
  <c r="I807" i="16"/>
  <c r="I808" i="16"/>
  <c r="I809" i="16"/>
  <c r="I811" i="16"/>
  <c r="I810" i="16"/>
  <c r="C815" i="16"/>
  <c r="C816" i="16"/>
  <c r="C817" i="16"/>
  <c r="C818" i="16"/>
  <c r="C819" i="16"/>
  <c r="C820" i="16"/>
  <c r="E829" i="16"/>
  <c r="G841" i="16"/>
  <c r="G842" i="16"/>
  <c r="G835" i="16"/>
  <c r="G836" i="16"/>
  <c r="G837" i="16"/>
  <c r="G838" i="16"/>
  <c r="G839" i="16"/>
  <c r="G840" i="16"/>
  <c r="H843" i="16"/>
  <c r="H844" i="16"/>
  <c r="H845" i="16"/>
  <c r="H846" i="16"/>
  <c r="H847" i="16"/>
  <c r="I849" i="16"/>
  <c r="C861" i="16"/>
  <c r="C865" i="16"/>
  <c r="C866" i="16"/>
  <c r="C867" i="16"/>
  <c r="C868" i="16"/>
  <c r="C862" i="16"/>
  <c r="C864" i="16"/>
  <c r="C863" i="16"/>
  <c r="F879" i="16"/>
  <c r="F880" i="16"/>
  <c r="F881" i="16"/>
  <c r="F882" i="16"/>
  <c r="G886" i="16"/>
  <c r="G887" i="16"/>
  <c r="G888" i="16"/>
  <c r="G889" i="16"/>
  <c r="G885" i="16"/>
  <c r="I899" i="16"/>
  <c r="I896" i="16"/>
  <c r="I897" i="16"/>
  <c r="I898" i="16"/>
  <c r="I892" i="16"/>
  <c r="I893" i="16"/>
  <c r="I895" i="16"/>
  <c r="I894" i="16"/>
  <c r="C905" i="16"/>
  <c r="C908" i="16"/>
  <c r="C907" i="16"/>
  <c r="C906" i="16"/>
  <c r="E922" i="16"/>
  <c r="E923" i="16"/>
  <c r="E924" i="16"/>
  <c r="E925" i="16"/>
  <c r="E919" i="16"/>
  <c r="E921" i="16"/>
  <c r="E920" i="16"/>
  <c r="F928" i="16"/>
  <c r="F927" i="16"/>
  <c r="I943" i="16"/>
  <c r="I944" i="16"/>
  <c r="I945" i="16"/>
  <c r="I946" i="16"/>
  <c r="I942" i="16"/>
  <c r="C948" i="16"/>
  <c r="C953" i="16"/>
  <c r="C954" i="16"/>
  <c r="C955" i="16"/>
  <c r="C956" i="16"/>
  <c r="C950" i="16"/>
  <c r="C951" i="16"/>
  <c r="C949" i="16"/>
  <c r="C952" i="16"/>
  <c r="E963" i="16"/>
  <c r="E964" i="16"/>
  <c r="E965" i="16"/>
  <c r="F967" i="16"/>
  <c r="F969" i="16"/>
  <c r="F968" i="16"/>
  <c r="G978" i="16"/>
  <c r="G980" i="16"/>
  <c r="G982" i="16"/>
  <c r="G981" i="16"/>
  <c r="G977" i="16"/>
  <c r="G976" i="16"/>
  <c r="G979" i="16"/>
  <c r="C998" i="16"/>
  <c r="C999" i="16"/>
  <c r="C1000" i="16"/>
  <c r="C1001" i="16"/>
  <c r="C1003" i="16"/>
  <c r="C1002" i="16"/>
  <c r="E1148" i="16"/>
  <c r="E1150" i="16"/>
  <c r="E1152" i="16"/>
  <c r="E1147" i="16"/>
  <c r="E1149" i="16"/>
  <c r="E1151" i="16"/>
  <c r="E1153" i="16"/>
  <c r="F151" i="16"/>
  <c r="C214" i="16"/>
  <c r="H255" i="16"/>
  <c r="H153" i="16"/>
  <c r="H319" i="16"/>
  <c r="F358" i="16"/>
  <c r="F357" i="16"/>
  <c r="G412" i="16"/>
  <c r="G406" i="16"/>
  <c r="G407" i="16"/>
  <c r="G408" i="16"/>
  <c r="G409" i="16"/>
  <c r="G411" i="16"/>
  <c r="G410" i="16"/>
  <c r="E488" i="16"/>
  <c r="E489" i="16"/>
  <c r="E490" i="16"/>
  <c r="E487" i="16"/>
  <c r="I529" i="16"/>
  <c r="I528" i="16"/>
  <c r="E566" i="16"/>
  <c r="E565" i="16"/>
  <c r="E564" i="16"/>
  <c r="I654" i="16"/>
  <c r="I653" i="16"/>
  <c r="I652" i="16"/>
  <c r="I651" i="16"/>
  <c r="G682" i="16"/>
  <c r="G683" i="16"/>
  <c r="G684" i="16"/>
  <c r="F748" i="16"/>
  <c r="F749" i="16"/>
  <c r="F751" i="16"/>
  <c r="F752" i="16"/>
  <c r="F754" i="16"/>
  <c r="F750" i="16"/>
  <c r="F753" i="16"/>
  <c r="H792" i="16"/>
  <c r="H793" i="16"/>
  <c r="H794" i="16"/>
  <c r="F832" i="16"/>
  <c r="F828" i="16"/>
  <c r="F829" i="16"/>
  <c r="F830" i="16"/>
  <c r="F831" i="16"/>
  <c r="F1005" i="16"/>
  <c r="F1010" i="16"/>
  <c r="F1011" i="16"/>
  <c r="F1012" i="16"/>
  <c r="F1013" i="16"/>
  <c r="F1006" i="16"/>
  <c r="F1007" i="16"/>
  <c r="F1009" i="16"/>
  <c r="F1008" i="16"/>
  <c r="H1020" i="16"/>
  <c r="H1021" i="16"/>
  <c r="H1022" i="16"/>
  <c r="I1072" i="16"/>
  <c r="I1074" i="16"/>
  <c r="I1075" i="16"/>
  <c r="I1073" i="16"/>
  <c r="H1114" i="16"/>
  <c r="H1115" i="16"/>
  <c r="H1116" i="16"/>
  <c r="H1113" i="16"/>
  <c r="H1117" i="16"/>
  <c r="C120" i="16"/>
  <c r="C121" i="16"/>
  <c r="C122" i="16"/>
  <c r="C123" i="16"/>
  <c r="C124" i="16"/>
  <c r="C125" i="16"/>
  <c r="C126" i="16"/>
  <c r="G143" i="16"/>
  <c r="G147" i="16"/>
  <c r="G148" i="16"/>
  <c r="G144" i="16"/>
  <c r="G146" i="16"/>
  <c r="I154" i="16"/>
  <c r="C177" i="16"/>
  <c r="C183" i="16"/>
  <c r="C184" i="16"/>
  <c r="C178" i="16"/>
  <c r="C179" i="16"/>
  <c r="C180" i="16"/>
  <c r="C182" i="16"/>
  <c r="C185" i="16"/>
  <c r="C186" i="16"/>
  <c r="C187" i="16"/>
  <c r="C188" i="16"/>
  <c r="C191" i="16"/>
  <c r="C192" i="16"/>
  <c r="C193" i="16"/>
  <c r="C190" i="16"/>
  <c r="E220" i="16"/>
  <c r="E222" i="16"/>
  <c r="E223" i="16"/>
  <c r="F227" i="16"/>
  <c r="F228" i="16"/>
  <c r="F226" i="16"/>
  <c r="G240" i="16"/>
  <c r="G241" i="16"/>
  <c r="G235" i="16"/>
  <c r="G236" i="16"/>
  <c r="G237" i="16"/>
  <c r="G239" i="16"/>
  <c r="H243" i="16"/>
  <c r="H244" i="16"/>
  <c r="C257" i="16"/>
  <c r="C261" i="16"/>
  <c r="C262" i="16"/>
  <c r="C258" i="16"/>
  <c r="C260" i="16"/>
  <c r="E270" i="16"/>
  <c r="F274" i="16"/>
  <c r="F275" i="16"/>
  <c r="F276" i="16"/>
  <c r="F277" i="16"/>
  <c r="G281" i="16"/>
  <c r="G280" i="16"/>
  <c r="H283" i="16"/>
  <c r="H284" i="16"/>
  <c r="H285" i="16"/>
  <c r="G293" i="16"/>
  <c r="G294" i="16"/>
  <c r="G295" i="16"/>
  <c r="G296" i="16"/>
  <c r="G297" i="16"/>
  <c r="G298" i="16"/>
  <c r="G292" i="16"/>
  <c r="G301" i="16"/>
  <c r="G300" i="16"/>
  <c r="I311" i="16"/>
  <c r="I312" i="16"/>
  <c r="I310" i="16"/>
  <c r="I317" i="16"/>
  <c r="I319" i="16"/>
  <c r="I316" i="16"/>
  <c r="I318" i="16"/>
  <c r="I315" i="16"/>
  <c r="C321" i="16"/>
  <c r="C327" i="16"/>
  <c r="C329" i="16"/>
  <c r="C323" i="16"/>
  <c r="C326" i="16"/>
  <c r="C328" i="16"/>
  <c r="C325" i="16"/>
  <c r="C322" i="16"/>
  <c r="E336" i="16"/>
  <c r="F340" i="16"/>
  <c r="F341" i="16"/>
  <c r="F342" i="16"/>
  <c r="F350" i="16"/>
  <c r="F351" i="16"/>
  <c r="F352" i="16"/>
  <c r="F353" i="16"/>
  <c r="F354" i="16"/>
  <c r="F355" i="16"/>
  <c r="F349" i="16"/>
  <c r="G358" i="16"/>
  <c r="G357" i="16"/>
  <c r="I369" i="16"/>
  <c r="I366" i="16"/>
  <c r="I368" i="16"/>
  <c r="I367" i="16"/>
  <c r="E387" i="16"/>
  <c r="E390" i="16"/>
  <c r="E391" i="16"/>
  <c r="E389" i="16"/>
  <c r="E388" i="16"/>
  <c r="F393" i="16"/>
  <c r="F394" i="16"/>
  <c r="F395" i="16"/>
  <c r="G397" i="16"/>
  <c r="G399" i="16"/>
  <c r="H405" i="16"/>
  <c r="H406" i="16"/>
  <c r="H407" i="16"/>
  <c r="H408" i="16"/>
  <c r="H409" i="16"/>
  <c r="H410" i="16"/>
  <c r="H412" i="16"/>
  <c r="H411" i="16"/>
  <c r="I413" i="16"/>
  <c r="I414" i="16"/>
  <c r="I415" i="16"/>
  <c r="C422" i="16"/>
  <c r="C424" i="16"/>
  <c r="C425" i="16"/>
  <c r="C426" i="16"/>
  <c r="C423" i="16"/>
  <c r="F436" i="16"/>
  <c r="F437" i="16"/>
  <c r="F438" i="16"/>
  <c r="F439" i="16"/>
  <c r="F440" i="16"/>
  <c r="F441" i="16"/>
  <c r="F443" i="16"/>
  <c r="G445" i="16"/>
  <c r="G446" i="16"/>
  <c r="G447" i="16"/>
  <c r="G448" i="16"/>
  <c r="I455" i="16"/>
  <c r="I456" i="16"/>
  <c r="I454" i="16"/>
  <c r="C470" i="16"/>
  <c r="C471" i="16"/>
  <c r="C472" i="16"/>
  <c r="E479" i="16"/>
  <c r="E480" i="16"/>
  <c r="E481" i="16"/>
  <c r="E482" i="16"/>
  <c r="E483" i="16"/>
  <c r="F489" i="16"/>
  <c r="F490" i="16"/>
  <c r="F486" i="16"/>
  <c r="F488" i="16"/>
  <c r="F487" i="16"/>
  <c r="G491" i="16"/>
  <c r="H500" i="16"/>
  <c r="H493" i="16"/>
  <c r="H496" i="16"/>
  <c r="H498" i="16"/>
  <c r="H494" i="16"/>
  <c r="H497" i="16"/>
  <c r="H499" i="16"/>
  <c r="I502" i="16"/>
  <c r="I503" i="16"/>
  <c r="I505" i="16"/>
  <c r="I504" i="16"/>
  <c r="C510" i="16"/>
  <c r="C511" i="16"/>
  <c r="C512" i="16"/>
  <c r="C513" i="16"/>
  <c r="C527" i="16"/>
  <c r="C529" i="16"/>
  <c r="C528" i="16"/>
  <c r="C531" i="16"/>
  <c r="C532" i="16"/>
  <c r="C533" i="16"/>
  <c r="C535" i="16"/>
  <c r="C534" i="16"/>
  <c r="C536" i="16"/>
  <c r="C539" i="16"/>
  <c r="C540" i="16"/>
  <c r="C538" i="16"/>
  <c r="C537" i="16"/>
  <c r="I536" i="16"/>
  <c r="I537" i="16"/>
  <c r="I538" i="16"/>
  <c r="I539" i="16"/>
  <c r="I546" i="16"/>
  <c r="I547" i="16"/>
  <c r="I545" i="16"/>
  <c r="I543" i="16"/>
  <c r="I544" i="16"/>
  <c r="H548" i="16"/>
  <c r="H553" i="16"/>
  <c r="H554" i="16"/>
  <c r="H555" i="16"/>
  <c r="H556" i="16"/>
  <c r="H557" i="16"/>
  <c r="H550" i="16"/>
  <c r="H552" i="16"/>
  <c r="H551" i="16"/>
  <c r="G560" i="16"/>
  <c r="G561" i="16"/>
  <c r="G562" i="16"/>
  <c r="G559" i="16"/>
  <c r="F564" i="16"/>
  <c r="F566" i="16"/>
  <c r="F565" i="16"/>
  <c r="C587" i="16"/>
  <c r="C588" i="16"/>
  <c r="C589" i="16"/>
  <c r="C591" i="16"/>
  <c r="C590" i="16"/>
  <c r="C592" i="16"/>
  <c r="E620" i="16"/>
  <c r="E622" i="16"/>
  <c r="E623" i="16"/>
  <c r="E621" i="16"/>
  <c r="G636" i="16"/>
  <c r="G637" i="16"/>
  <c r="G638" i="16"/>
  <c r="G639" i="16"/>
  <c r="G640" i="16"/>
  <c r="G635" i="16"/>
  <c r="G634" i="16"/>
  <c r="H643" i="16"/>
  <c r="H642" i="16"/>
  <c r="C656" i="16"/>
  <c r="C657" i="16"/>
  <c r="C658" i="16"/>
  <c r="C659" i="16"/>
  <c r="C660" i="16"/>
  <c r="C661" i="16"/>
  <c r="E663" i="16"/>
  <c r="E667" i="16"/>
  <c r="E668" i="16"/>
  <c r="E669" i="16"/>
  <c r="E670" i="16"/>
  <c r="E671" i="16"/>
  <c r="E664" i="16"/>
  <c r="E665" i="16"/>
  <c r="E666" i="16"/>
  <c r="F676" i="16"/>
  <c r="F673" i="16"/>
  <c r="F674" i="16"/>
  <c r="F675" i="16"/>
  <c r="G678" i="16"/>
  <c r="G679" i="16"/>
  <c r="G680" i="16"/>
  <c r="H682" i="16"/>
  <c r="I690" i="16"/>
  <c r="I691" i="16"/>
  <c r="I692" i="16"/>
  <c r="I693" i="16"/>
  <c r="I694" i="16"/>
  <c r="I695" i="16"/>
  <c r="I696" i="16"/>
  <c r="I697" i="16"/>
  <c r="C701" i="16"/>
  <c r="C702" i="16"/>
  <c r="C703" i="16"/>
  <c r="C704" i="16"/>
  <c r="C705" i="16"/>
  <c r="C706" i="16"/>
  <c r="E714" i="16"/>
  <c r="E720" i="16"/>
  <c r="E727" i="16"/>
  <c r="E728" i="16"/>
  <c r="E726" i="16"/>
  <c r="E721" i="16"/>
  <c r="E722" i="16"/>
  <c r="E723" i="16"/>
  <c r="E724" i="16"/>
  <c r="E725" i="16"/>
  <c r="E729" i="16"/>
  <c r="E732" i="16"/>
  <c r="E730" i="16"/>
  <c r="E733" i="16"/>
  <c r="E731" i="16"/>
  <c r="F736" i="16"/>
  <c r="F737" i="16"/>
  <c r="F735" i="16"/>
  <c r="G749" i="16"/>
  <c r="G750" i="16"/>
  <c r="G752" i="16"/>
  <c r="G754" i="16"/>
  <c r="G748" i="16"/>
  <c r="G753" i="16"/>
  <c r="G751" i="16"/>
  <c r="G757" i="16"/>
  <c r="G756" i="16"/>
  <c r="G765" i="16"/>
  <c r="G766" i="16"/>
  <c r="G767" i="16"/>
  <c r="G768" i="16"/>
  <c r="G770" i="16"/>
  <c r="G774" i="16"/>
  <c r="G775" i="16"/>
  <c r="G771" i="16"/>
  <c r="G773" i="16"/>
  <c r="G772" i="16"/>
  <c r="H783" i="16"/>
  <c r="H784" i="16"/>
  <c r="H785" i="16"/>
  <c r="H778" i="16"/>
  <c r="H779" i="16"/>
  <c r="H780" i="16"/>
  <c r="H782" i="16"/>
  <c r="H781" i="16"/>
  <c r="I787" i="16"/>
  <c r="I788" i="16"/>
  <c r="I789" i="16"/>
  <c r="I790" i="16"/>
  <c r="I791" i="16"/>
  <c r="I792" i="16"/>
  <c r="I793" i="16"/>
  <c r="I794" i="16"/>
  <c r="C804" i="16"/>
  <c r="C806" i="16"/>
  <c r="C807" i="16"/>
  <c r="C808" i="16"/>
  <c r="C809" i="16"/>
  <c r="C810" i="16"/>
  <c r="C811" i="16"/>
  <c r="C805" i="16"/>
  <c r="F825" i="16"/>
  <c r="F822" i="16"/>
  <c r="F824" i="16"/>
  <c r="F823" i="16"/>
  <c r="G829" i="16"/>
  <c r="G830" i="16"/>
  <c r="G828" i="16"/>
  <c r="G832" i="16"/>
  <c r="G831" i="16"/>
  <c r="I835" i="16"/>
  <c r="I836" i="16"/>
  <c r="I837" i="16"/>
  <c r="I838" i="16"/>
  <c r="I839" i="16"/>
  <c r="I840" i="16"/>
  <c r="I842" i="16"/>
  <c r="I841" i="16"/>
  <c r="C848" i="16"/>
  <c r="C849" i="16"/>
  <c r="C850" i="16"/>
  <c r="C851" i="16"/>
  <c r="E861" i="16"/>
  <c r="E867" i="16"/>
  <c r="E868" i="16"/>
  <c r="E862" i="16"/>
  <c r="E863" i="16"/>
  <c r="E864" i="16"/>
  <c r="E866" i="16"/>
  <c r="E865" i="16"/>
  <c r="F870" i="16"/>
  <c r="F871" i="16"/>
  <c r="H880" i="16"/>
  <c r="I888" i="16"/>
  <c r="I889" i="16"/>
  <c r="I885" i="16"/>
  <c r="I887" i="16"/>
  <c r="I886" i="16"/>
  <c r="C891" i="16"/>
  <c r="C898" i="16"/>
  <c r="C899" i="16"/>
  <c r="C892" i="16"/>
  <c r="C893" i="16"/>
  <c r="C894" i="16"/>
  <c r="C895" i="16"/>
  <c r="C897" i="16"/>
  <c r="C896" i="16"/>
  <c r="E905" i="16"/>
  <c r="E907" i="16"/>
  <c r="E908" i="16"/>
  <c r="E906" i="16"/>
  <c r="F911" i="16"/>
  <c r="F912" i="16"/>
  <c r="F910" i="16"/>
  <c r="G924" i="16"/>
  <c r="G925" i="16"/>
  <c r="G919" i="16"/>
  <c r="G921" i="16"/>
  <c r="G922" i="16"/>
  <c r="G920" i="16"/>
  <c r="G923" i="16"/>
  <c r="H928" i="16"/>
  <c r="C941" i="16"/>
  <c r="C945" i="16"/>
  <c r="C946" i="16"/>
  <c r="C942" i="16"/>
  <c r="C944" i="16"/>
  <c r="C943" i="16"/>
  <c r="E948" i="16"/>
  <c r="E955" i="16"/>
  <c r="E956" i="16"/>
  <c r="E949" i="16"/>
  <c r="E950" i="16"/>
  <c r="E952" i="16"/>
  <c r="E954" i="16"/>
  <c r="E953" i="16"/>
  <c r="E951" i="16"/>
  <c r="F958" i="16"/>
  <c r="F959" i="16"/>
  <c r="F961" i="16"/>
  <c r="F960" i="16"/>
  <c r="G965" i="16"/>
  <c r="G964" i="16"/>
  <c r="G963" i="16"/>
  <c r="H967" i="16"/>
  <c r="H968" i="16"/>
  <c r="H969" i="16"/>
  <c r="I980" i="16"/>
  <c r="I981" i="16"/>
  <c r="I982" i="16"/>
  <c r="I978" i="16"/>
  <c r="I979" i="16"/>
  <c r="I976" i="16"/>
  <c r="I977" i="16"/>
  <c r="C986" i="16"/>
  <c r="C990" i="16"/>
  <c r="C991" i="16"/>
  <c r="C987" i="16"/>
  <c r="C989" i="16"/>
  <c r="C988" i="16"/>
  <c r="E998" i="16"/>
  <c r="E1001" i="16"/>
  <c r="E1002" i="16"/>
  <c r="E1003" i="16"/>
  <c r="E1000" i="16"/>
  <c r="E999" i="16"/>
  <c r="G1011" i="16"/>
  <c r="G1012" i="16"/>
  <c r="G1013" i="16"/>
  <c r="G1007" i="16"/>
  <c r="G1008" i="16"/>
  <c r="G1009" i="16"/>
  <c r="G1006" i="16"/>
  <c r="G1010" i="16"/>
  <c r="H1015" i="16"/>
  <c r="H1016" i="16"/>
  <c r="H1017" i="16"/>
  <c r="H1018" i="16"/>
  <c r="I1019" i="16"/>
  <c r="I1021" i="16"/>
  <c r="I1022" i="16"/>
  <c r="I1020" i="16"/>
  <c r="C1032" i="16"/>
  <c r="C1035" i="16"/>
  <c r="C1036" i="16"/>
  <c r="C1037" i="16"/>
  <c r="C1038" i="16"/>
  <c r="C1039" i="16"/>
  <c r="C1033" i="16"/>
  <c r="C1034" i="16"/>
  <c r="F1050" i="16"/>
  <c r="F1051" i="16"/>
  <c r="F1053" i="16"/>
  <c r="F1052" i="16"/>
  <c r="C1185" i="16"/>
  <c r="C1187" i="16"/>
  <c r="C1189" i="16"/>
  <c r="C1188" i="16"/>
  <c r="C1186" i="16"/>
  <c r="C197" i="16"/>
  <c r="C259" i="16"/>
  <c r="G398" i="16"/>
  <c r="C128" i="16"/>
  <c r="C129" i="16"/>
  <c r="C130" i="16"/>
  <c r="I251" i="16"/>
  <c r="I252" i="16"/>
  <c r="I253" i="16"/>
  <c r="I254" i="16"/>
  <c r="I255" i="16"/>
  <c r="I372" i="16"/>
  <c r="I373" i="16"/>
  <c r="I374" i="16"/>
  <c r="I375" i="16"/>
  <c r="I376" i="16"/>
  <c r="C473" i="16"/>
  <c r="C477" i="16"/>
  <c r="C478" i="16"/>
  <c r="C474" i="16"/>
  <c r="C476" i="16"/>
  <c r="C475" i="16"/>
  <c r="H502" i="16"/>
  <c r="H504" i="16"/>
  <c r="H503" i="16"/>
  <c r="H505" i="16"/>
  <c r="H545" i="16"/>
  <c r="H546" i="16"/>
  <c r="H547" i="16"/>
  <c r="H544" i="16"/>
  <c r="H543" i="16"/>
  <c r="C593" i="16"/>
  <c r="C595" i="16"/>
  <c r="C596" i="16"/>
  <c r="C597" i="16"/>
  <c r="C594" i="16"/>
  <c r="F635" i="16"/>
  <c r="F636" i="16"/>
  <c r="F637" i="16"/>
  <c r="F638" i="16"/>
  <c r="F639" i="16"/>
  <c r="F640" i="16"/>
  <c r="F634" i="16"/>
  <c r="F678" i="16"/>
  <c r="F679" i="16"/>
  <c r="F680" i="16"/>
  <c r="I699" i="16"/>
  <c r="I700" i="16"/>
  <c r="F741" i="16"/>
  <c r="F739" i="16"/>
  <c r="F740" i="16"/>
  <c r="C812" i="16"/>
  <c r="C814" i="16"/>
  <c r="C813" i="16"/>
  <c r="H887" i="16"/>
  <c r="H888" i="16"/>
  <c r="H889" i="16"/>
  <c r="H886" i="16"/>
  <c r="H885" i="16"/>
  <c r="H979" i="16"/>
  <c r="H980" i="16"/>
  <c r="H981" i="16"/>
  <c r="H978" i="16"/>
  <c r="H982" i="16"/>
  <c r="H977" i="16"/>
  <c r="H976" i="16"/>
  <c r="G1015" i="16"/>
  <c r="G1016" i="16"/>
  <c r="G1018" i="16"/>
  <c r="G1017" i="16"/>
  <c r="H1069" i="16"/>
  <c r="H1063" i="16"/>
  <c r="H1065" i="16"/>
  <c r="H1066" i="16"/>
  <c r="H1067" i="16"/>
  <c r="H1068" i="16"/>
  <c r="H1070" i="16"/>
  <c r="H1064" i="16"/>
  <c r="C1128" i="16"/>
  <c r="C1130" i="16"/>
  <c r="C1132" i="16"/>
  <c r="C1129" i="16"/>
  <c r="C1131" i="16"/>
  <c r="E1138" i="16"/>
  <c r="E1140" i="16"/>
  <c r="E1139" i="16"/>
  <c r="C1190" i="16"/>
  <c r="C1191" i="16"/>
  <c r="C1193" i="16"/>
  <c r="C1192" i="16"/>
  <c r="E128" i="16"/>
  <c r="E130" i="16"/>
  <c r="H148" i="16"/>
  <c r="H144" i="16"/>
  <c r="H145" i="16"/>
  <c r="H147" i="16"/>
  <c r="I149" i="16"/>
  <c r="E168" i="16"/>
  <c r="E202" i="16"/>
  <c r="E203" i="16"/>
  <c r="E204" i="16"/>
  <c r="E205" i="16"/>
  <c r="E201" i="16"/>
  <c r="E207" i="16"/>
  <c r="E210" i="16"/>
  <c r="E211" i="16"/>
  <c r="E212" i="16"/>
  <c r="E213" i="16"/>
  <c r="E214" i="16"/>
  <c r="E215" i="16"/>
  <c r="E209" i="16"/>
  <c r="F216" i="16"/>
  <c r="F219" i="16"/>
  <c r="F220" i="16"/>
  <c r="F218" i="16"/>
  <c r="F221" i="16"/>
  <c r="F222" i="16"/>
  <c r="F223" i="16"/>
  <c r="F224" i="16"/>
  <c r="G228" i="16"/>
  <c r="G227" i="16"/>
  <c r="H241" i="16"/>
  <c r="H235" i="16"/>
  <c r="H236" i="16"/>
  <c r="H237" i="16"/>
  <c r="H238" i="16"/>
  <c r="H240" i="16"/>
  <c r="I243" i="16"/>
  <c r="I244" i="16"/>
  <c r="C251" i="16"/>
  <c r="C252" i="16"/>
  <c r="C253" i="16"/>
  <c r="C254" i="16"/>
  <c r="C255" i="16"/>
  <c r="E263" i="16"/>
  <c r="F264" i="16"/>
  <c r="F272" i="16"/>
  <c r="F265" i="16"/>
  <c r="F266" i="16"/>
  <c r="F267" i="16"/>
  <c r="F268" i="16"/>
  <c r="F269" i="16"/>
  <c r="F271" i="16"/>
  <c r="H279" i="16"/>
  <c r="H281" i="16"/>
  <c r="I283" i="16"/>
  <c r="I284" i="16"/>
  <c r="I285" i="16"/>
  <c r="H294" i="16"/>
  <c r="H295" i="16"/>
  <c r="H296" i="16"/>
  <c r="H297" i="16"/>
  <c r="H298" i="16"/>
  <c r="H293" i="16"/>
  <c r="H301" i="16"/>
  <c r="C314" i="16"/>
  <c r="C319" i="16"/>
  <c r="C315" i="16"/>
  <c r="C318" i="16"/>
  <c r="C316" i="16"/>
  <c r="C317" i="16"/>
  <c r="F335" i="16"/>
  <c r="F338" i="16"/>
  <c r="F337" i="16"/>
  <c r="G351" i="16"/>
  <c r="G352" i="16"/>
  <c r="G353" i="16"/>
  <c r="G354" i="16"/>
  <c r="G355" i="16"/>
  <c r="G350" i="16"/>
  <c r="G349" i="16"/>
  <c r="H357" i="16"/>
  <c r="H358" i="16"/>
  <c r="C371" i="16"/>
  <c r="C372" i="16"/>
  <c r="C373" i="16"/>
  <c r="C374" i="16"/>
  <c r="C375" i="16"/>
  <c r="C376" i="16"/>
  <c r="E382" i="16"/>
  <c r="E383" i="16"/>
  <c r="E384" i="16"/>
  <c r="E385" i="16"/>
  <c r="E386" i="16"/>
  <c r="E379" i="16"/>
  <c r="E381" i="16"/>
  <c r="F391" i="16"/>
  <c r="F388" i="16"/>
  <c r="F390" i="16"/>
  <c r="H397" i="16"/>
  <c r="H398" i="16"/>
  <c r="H399" i="16"/>
  <c r="I405" i="16"/>
  <c r="I406" i="16"/>
  <c r="I407" i="16"/>
  <c r="I408" i="16"/>
  <c r="I409" i="16"/>
  <c r="I410" i="16"/>
  <c r="I411" i="16"/>
  <c r="I412" i="16"/>
  <c r="C416" i="16"/>
  <c r="C417" i="16"/>
  <c r="C418" i="16"/>
  <c r="C419" i="16"/>
  <c r="C420" i="16"/>
  <c r="C421" i="16"/>
  <c r="E428" i="16"/>
  <c r="E429" i="16"/>
  <c r="E430" i="16"/>
  <c r="E431" i="16"/>
  <c r="E432" i="16"/>
  <c r="F434" i="16"/>
  <c r="G437" i="16"/>
  <c r="G438" i="16"/>
  <c r="G439" i="16"/>
  <c r="G440" i="16"/>
  <c r="G441" i="16"/>
  <c r="G442" i="16"/>
  <c r="G436" i="16"/>
  <c r="G443" i="16"/>
  <c r="I450" i="16"/>
  <c r="I451" i="16"/>
  <c r="I452" i="16"/>
  <c r="C462" i="16"/>
  <c r="C469" i="16"/>
  <c r="C463" i="16"/>
  <c r="C464" i="16"/>
  <c r="C465" i="16"/>
  <c r="C466" i="16"/>
  <c r="C468" i="16"/>
  <c r="F479" i="16"/>
  <c r="F480" i="16"/>
  <c r="F481" i="16"/>
  <c r="F482" i="16"/>
  <c r="F483" i="16"/>
  <c r="G490" i="16"/>
  <c r="G486" i="16"/>
  <c r="G487" i="16"/>
  <c r="G489" i="16"/>
  <c r="G488" i="16"/>
  <c r="H491" i="16"/>
  <c r="I494" i="16"/>
  <c r="I495" i="16"/>
  <c r="I497" i="16"/>
  <c r="I496" i="16"/>
  <c r="I498" i="16"/>
  <c r="I493" i="16"/>
  <c r="I500" i="16"/>
  <c r="I499" i="16"/>
  <c r="C506" i="16"/>
  <c r="C507" i="16"/>
  <c r="C508" i="16"/>
  <c r="C509" i="16"/>
  <c r="C530" i="16"/>
  <c r="C542" i="16"/>
  <c r="C544" i="16"/>
  <c r="C547" i="16"/>
  <c r="C543" i="16"/>
  <c r="C546" i="16"/>
  <c r="C545" i="16"/>
  <c r="I548" i="16"/>
  <c r="H549" i="16"/>
  <c r="H561" i="16"/>
  <c r="H562" i="16"/>
  <c r="H560" i="16"/>
  <c r="H559" i="16"/>
  <c r="E567" i="16"/>
  <c r="E569" i="16"/>
  <c r="E570" i="16"/>
  <c r="E568" i="16"/>
  <c r="C576" i="16"/>
  <c r="C579" i="16"/>
  <c r="C580" i="16"/>
  <c r="C581" i="16"/>
  <c r="C583" i="16"/>
  <c r="C578" i="16"/>
  <c r="C582" i="16"/>
  <c r="C577" i="16"/>
  <c r="C584" i="16"/>
  <c r="C586" i="16"/>
  <c r="C585" i="16"/>
  <c r="E600" i="16"/>
  <c r="E602" i="16"/>
  <c r="E604" i="16"/>
  <c r="E601" i="16"/>
  <c r="E603" i="16"/>
  <c r="E605" i="16"/>
  <c r="E614" i="16"/>
  <c r="E607" i="16"/>
  <c r="E608" i="16"/>
  <c r="E610" i="16"/>
  <c r="E609" i="16"/>
  <c r="E611" i="16"/>
  <c r="E613" i="16"/>
  <c r="E612" i="16"/>
  <c r="E615" i="16"/>
  <c r="E616" i="16"/>
  <c r="E617" i="16"/>
  <c r="E618" i="16"/>
  <c r="E619" i="16"/>
  <c r="F620" i="16"/>
  <c r="F623" i="16"/>
  <c r="F622" i="16"/>
  <c r="F621" i="16"/>
  <c r="G624" i="16"/>
  <c r="G625" i="16"/>
  <c r="G626" i="16"/>
  <c r="G627" i="16"/>
  <c r="H637" i="16"/>
  <c r="H638" i="16"/>
  <c r="H639" i="16"/>
  <c r="H640" i="16"/>
  <c r="H635" i="16"/>
  <c r="H634" i="16"/>
  <c r="H636" i="16"/>
  <c r="I642" i="16"/>
  <c r="I643" i="16"/>
  <c r="C650" i="16"/>
  <c r="C651" i="16"/>
  <c r="C652" i="16"/>
  <c r="C654" i="16"/>
  <c r="C653" i="16"/>
  <c r="E662" i="16"/>
  <c r="F663" i="16"/>
  <c r="F668" i="16"/>
  <c r="F669" i="16"/>
  <c r="F670" i="16"/>
  <c r="F671" i="16"/>
  <c r="F664" i="16"/>
  <c r="F665" i="16"/>
  <c r="F667" i="16"/>
  <c r="F666" i="16"/>
  <c r="G673" i="16"/>
  <c r="G674" i="16"/>
  <c r="G676" i="16"/>
  <c r="G675" i="16"/>
  <c r="H678" i="16"/>
  <c r="H679" i="16"/>
  <c r="H680" i="16"/>
  <c r="I682" i="16"/>
  <c r="I683" i="16"/>
  <c r="I684" i="16"/>
  <c r="C698" i="16"/>
  <c r="C700" i="16"/>
  <c r="C699" i="16"/>
  <c r="E711" i="16"/>
  <c r="E708" i="16"/>
  <c r="E710" i="16"/>
  <c r="E709" i="16"/>
  <c r="F713" i="16"/>
  <c r="F714" i="16"/>
  <c r="F715" i="16"/>
  <c r="F716" i="16"/>
  <c r="F717" i="16"/>
  <c r="F718" i="16"/>
  <c r="F720" i="16"/>
  <c r="F728" i="16"/>
  <c r="F726" i="16"/>
  <c r="F721" i="16"/>
  <c r="F722" i="16"/>
  <c r="F723" i="16"/>
  <c r="F727" i="16"/>
  <c r="F724" i="16"/>
  <c r="F725" i="16"/>
  <c r="F732" i="16"/>
  <c r="F730" i="16"/>
  <c r="F733" i="16"/>
  <c r="F731" i="16"/>
  <c r="G737" i="16"/>
  <c r="G735" i="16"/>
  <c r="G736" i="16"/>
  <c r="G741" i="16"/>
  <c r="G739" i="16"/>
  <c r="G740" i="16"/>
  <c r="H750" i="16"/>
  <c r="H751" i="16"/>
  <c r="H753" i="16"/>
  <c r="H749" i="16"/>
  <c r="H752" i="16"/>
  <c r="H754" i="16"/>
  <c r="H748" i="16"/>
  <c r="H757" i="16"/>
  <c r="H756" i="16"/>
  <c r="H766" i="16"/>
  <c r="H767" i="16"/>
  <c r="H768" i="16"/>
  <c r="H765" i="16"/>
  <c r="H770" i="16"/>
  <c r="H775" i="16"/>
  <c r="H771" i="16"/>
  <c r="H772" i="16"/>
  <c r="H774" i="16"/>
  <c r="H773" i="16"/>
  <c r="I777" i="16"/>
  <c r="I784" i="16"/>
  <c r="I785" i="16"/>
  <c r="I778" i="16"/>
  <c r="I779" i="16"/>
  <c r="I780" i="16"/>
  <c r="I781" i="16"/>
  <c r="I783" i="16"/>
  <c r="I782" i="16"/>
  <c r="C791" i="16"/>
  <c r="C794" i="16"/>
  <c r="C793" i="16"/>
  <c r="C792" i="16"/>
  <c r="C795" i="16"/>
  <c r="C796" i="16"/>
  <c r="C797" i="16"/>
  <c r="C798" i="16"/>
  <c r="E813" i="16"/>
  <c r="E814" i="16"/>
  <c r="G822" i="16"/>
  <c r="G823" i="16"/>
  <c r="G825" i="16"/>
  <c r="G824" i="16"/>
  <c r="H830" i="16"/>
  <c r="H831" i="16"/>
  <c r="H828" i="16"/>
  <c r="H832" i="16"/>
  <c r="H829" i="16"/>
  <c r="I833" i="16"/>
  <c r="C843" i="16"/>
  <c r="C845" i="16"/>
  <c r="C846" i="16"/>
  <c r="C847" i="16"/>
  <c r="C844" i="16"/>
  <c r="E855" i="16"/>
  <c r="E853" i="16"/>
  <c r="E854" i="16"/>
  <c r="F862" i="16"/>
  <c r="G869" i="16"/>
  <c r="G870" i="16"/>
  <c r="G871" i="16"/>
  <c r="I878" i="16"/>
  <c r="I879" i="16"/>
  <c r="I880" i="16"/>
  <c r="I881" i="16"/>
  <c r="I882" i="16"/>
  <c r="E902" i="16"/>
  <c r="E903" i="16"/>
  <c r="E904" i="16"/>
  <c r="E901" i="16"/>
  <c r="F905" i="16"/>
  <c r="F906" i="16"/>
  <c r="F908" i="16"/>
  <c r="F907" i="16"/>
  <c r="G912" i="16"/>
  <c r="G911" i="16"/>
  <c r="G910" i="16"/>
  <c r="H925" i="16"/>
  <c r="H919" i="16"/>
  <c r="H920" i="16"/>
  <c r="H922" i="16"/>
  <c r="H921" i="16"/>
  <c r="H924" i="16"/>
  <c r="H923" i="16"/>
  <c r="I927" i="16"/>
  <c r="I928" i="16"/>
  <c r="C935" i="16"/>
  <c r="C936" i="16"/>
  <c r="C937" i="16"/>
  <c r="C938" i="16"/>
  <c r="C939" i="16"/>
  <c r="F948" i="16"/>
  <c r="F956" i="16"/>
  <c r="F949" i="16"/>
  <c r="F950" i="16"/>
  <c r="F951" i="16"/>
  <c r="F953" i="16"/>
  <c r="F952" i="16"/>
  <c r="F955" i="16"/>
  <c r="F954" i="16"/>
  <c r="G961" i="16"/>
  <c r="H962" i="16"/>
  <c r="H963" i="16"/>
  <c r="H965" i="16"/>
  <c r="H964" i="16"/>
  <c r="I967" i="16"/>
  <c r="I968" i="16"/>
  <c r="I969" i="16"/>
  <c r="C983" i="16"/>
  <c r="C984" i="16"/>
  <c r="C985" i="16"/>
  <c r="E993" i="16"/>
  <c r="E994" i="16"/>
  <c r="E996" i="16"/>
  <c r="E995" i="16"/>
  <c r="C189" i="16"/>
  <c r="E208" i="16"/>
  <c r="F217" i="16"/>
  <c r="G226" i="16"/>
  <c r="I540" i="16"/>
  <c r="E226" i="16"/>
  <c r="E227" i="16"/>
  <c r="E228" i="16"/>
  <c r="F280" i="16"/>
  <c r="F281" i="16"/>
  <c r="F279" i="16"/>
  <c r="E349" i="16"/>
  <c r="E350" i="16"/>
  <c r="E351" i="16"/>
  <c r="E352" i="16"/>
  <c r="E353" i="16"/>
  <c r="E354" i="16"/>
  <c r="E355" i="16"/>
  <c r="F399" i="16"/>
  <c r="F398" i="16"/>
  <c r="F397" i="16"/>
  <c r="F444" i="16"/>
  <c r="F445" i="16"/>
  <c r="F446" i="16"/>
  <c r="F447" i="16"/>
  <c r="F448" i="16"/>
  <c r="I577" i="16"/>
  <c r="I578" i="16"/>
  <c r="I579" i="16"/>
  <c r="I581" i="16"/>
  <c r="I580" i="16"/>
  <c r="I582" i="16"/>
  <c r="I583" i="16"/>
  <c r="E625" i="16"/>
  <c r="E626" i="16"/>
  <c r="E627" i="16"/>
  <c r="C707" i="16"/>
  <c r="C709" i="16"/>
  <c r="C710" i="16"/>
  <c r="C711" i="16"/>
  <c r="C708" i="16"/>
  <c r="G782" i="16"/>
  <c r="G783" i="16"/>
  <c r="G784" i="16"/>
  <c r="G785" i="16"/>
  <c r="G778" i="16"/>
  <c r="G779" i="16"/>
  <c r="G781" i="16"/>
  <c r="G780" i="16"/>
  <c r="C852" i="16"/>
  <c r="C853" i="16"/>
  <c r="C854" i="16"/>
  <c r="C855" i="16"/>
  <c r="G967" i="16"/>
  <c r="G968" i="16"/>
  <c r="G969" i="16"/>
  <c r="E1049" i="16"/>
  <c r="E1053" i="16"/>
  <c r="E1050" i="16"/>
  <c r="E1051" i="16"/>
  <c r="E1052" i="16"/>
  <c r="E127" i="16"/>
  <c r="I144" i="16"/>
  <c r="I145" i="16"/>
  <c r="I146" i="16"/>
  <c r="I148" i="16"/>
  <c r="C150" i="16"/>
  <c r="C156" i="16"/>
  <c r="F168" i="16"/>
  <c r="E178" i="16"/>
  <c r="E179" i="16"/>
  <c r="E180" i="16"/>
  <c r="E181" i="16"/>
  <c r="E182" i="16"/>
  <c r="E184" i="16"/>
  <c r="E185" i="16"/>
  <c r="E186" i="16"/>
  <c r="E187" i="16"/>
  <c r="E195" i="16"/>
  <c r="E196" i="16"/>
  <c r="E197" i="16"/>
  <c r="E198" i="16"/>
  <c r="F200" i="16"/>
  <c r="F203" i="16"/>
  <c r="F204" i="16"/>
  <c r="F205" i="16"/>
  <c r="F202" i="16"/>
  <c r="F207" i="16"/>
  <c r="F211" i="16"/>
  <c r="F212" i="16"/>
  <c r="F213" i="16"/>
  <c r="F214" i="16"/>
  <c r="F215" i="16"/>
  <c r="F208" i="16"/>
  <c r="F210" i="16"/>
  <c r="G216" i="16"/>
  <c r="G220" i="16"/>
  <c r="G217" i="16"/>
  <c r="G219" i="16"/>
  <c r="G221" i="16"/>
  <c r="G222" i="16"/>
  <c r="G223" i="16"/>
  <c r="G224" i="16"/>
  <c r="H226" i="16"/>
  <c r="H228" i="16"/>
  <c r="C245" i="16"/>
  <c r="C246" i="16"/>
  <c r="C247" i="16"/>
  <c r="C248" i="16"/>
  <c r="C249" i="16"/>
  <c r="E258" i="16"/>
  <c r="E259" i="16"/>
  <c r="E260" i="16"/>
  <c r="E262" i="16"/>
  <c r="F263" i="16"/>
  <c r="G264" i="16"/>
  <c r="G265" i="16"/>
  <c r="G266" i="16"/>
  <c r="G267" i="16"/>
  <c r="G268" i="16"/>
  <c r="G269" i="16"/>
  <c r="G270" i="16"/>
  <c r="G272" i="16"/>
  <c r="H274" i="16"/>
  <c r="H275" i="16"/>
  <c r="H276" i="16"/>
  <c r="H277" i="16"/>
  <c r="I279" i="16"/>
  <c r="I280" i="16"/>
  <c r="I295" i="16"/>
  <c r="I296" i="16"/>
  <c r="I297" i="16"/>
  <c r="I298" i="16"/>
  <c r="I292" i="16"/>
  <c r="I294" i="16"/>
  <c r="I300" i="16"/>
  <c r="C308" i="16"/>
  <c r="C309" i="16"/>
  <c r="C310" i="16"/>
  <c r="C312" i="16"/>
  <c r="E329" i="16"/>
  <c r="E323" i="16"/>
  <c r="E325" i="16"/>
  <c r="E328" i="16"/>
  <c r="E327" i="16"/>
  <c r="E322" i="16"/>
  <c r="E324" i="16"/>
  <c r="F333" i="16"/>
  <c r="G336" i="16"/>
  <c r="G338" i="16"/>
  <c r="G337" i="16"/>
  <c r="G340" i="16"/>
  <c r="G341" i="16"/>
  <c r="G342" i="16"/>
  <c r="H352" i="16"/>
  <c r="H353" i="16"/>
  <c r="H354" i="16"/>
  <c r="H355" i="16"/>
  <c r="H349" i="16"/>
  <c r="H351" i="16"/>
  <c r="H350" i="16"/>
  <c r="I357" i="16"/>
  <c r="I358" i="16"/>
  <c r="C365" i="16"/>
  <c r="C366" i="16"/>
  <c r="C367" i="16"/>
  <c r="C368" i="16"/>
  <c r="C369" i="16"/>
  <c r="F378" i="16"/>
  <c r="F383" i="16"/>
  <c r="F384" i="16"/>
  <c r="F385" i="16"/>
  <c r="F386" i="16"/>
  <c r="F379" i="16"/>
  <c r="F380" i="16"/>
  <c r="F382" i="16"/>
  <c r="F381" i="16"/>
  <c r="G389" i="16"/>
  <c r="H393" i="16"/>
  <c r="H394" i="16"/>
  <c r="H395" i="16"/>
  <c r="I397" i="16"/>
  <c r="I398" i="16"/>
  <c r="I399" i="16"/>
  <c r="C413" i="16"/>
  <c r="C415" i="16"/>
  <c r="E422" i="16"/>
  <c r="E426" i="16"/>
  <c r="E423" i="16"/>
  <c r="E425" i="16"/>
  <c r="E424" i="16"/>
  <c r="F428" i="16"/>
  <c r="F429" i="16"/>
  <c r="F430" i="16"/>
  <c r="F431" i="16"/>
  <c r="F432" i="16"/>
  <c r="F433" i="16"/>
  <c r="H438" i="16"/>
  <c r="H439" i="16"/>
  <c r="H440" i="16"/>
  <c r="H441" i="16"/>
  <c r="H442" i="16"/>
  <c r="H443" i="16"/>
  <c r="H437" i="16"/>
  <c r="H436" i="16"/>
  <c r="I446" i="16"/>
  <c r="C453" i="16"/>
  <c r="C454" i="16"/>
  <c r="C456" i="16"/>
  <c r="C455" i="16"/>
  <c r="E470" i="16"/>
  <c r="E471" i="16"/>
  <c r="E472" i="16"/>
  <c r="G479" i="16"/>
  <c r="G481" i="16"/>
  <c r="G482" i="16"/>
  <c r="G483" i="16"/>
  <c r="G480" i="16"/>
  <c r="H486" i="16"/>
  <c r="H487" i="16"/>
  <c r="H488" i="16"/>
  <c r="H490" i="16"/>
  <c r="H489" i="16"/>
  <c r="C501" i="16"/>
  <c r="C503" i="16"/>
  <c r="C504" i="16"/>
  <c r="C505" i="16"/>
  <c r="C502" i="16"/>
  <c r="E510" i="16"/>
  <c r="E513" i="16"/>
  <c r="E512" i="16"/>
  <c r="E511" i="16"/>
  <c r="E527" i="16"/>
  <c r="E529" i="16"/>
  <c r="E528" i="16"/>
  <c r="C549" i="16"/>
  <c r="C556" i="16"/>
  <c r="C557" i="16"/>
  <c r="C550" i="16"/>
  <c r="C551" i="16"/>
  <c r="C552" i="16"/>
  <c r="C553" i="16"/>
  <c r="C555" i="16"/>
  <c r="C554" i="16"/>
  <c r="I554" i="16"/>
  <c r="I555" i="16"/>
  <c r="I556" i="16"/>
  <c r="I557" i="16"/>
  <c r="I550" i="16"/>
  <c r="I551" i="16"/>
  <c r="I553" i="16"/>
  <c r="I552" i="16"/>
  <c r="G564" i="16"/>
  <c r="G565" i="16"/>
  <c r="G566" i="16"/>
  <c r="F570" i="16"/>
  <c r="F569" i="16"/>
  <c r="F568" i="16"/>
  <c r="E597" i="16"/>
  <c r="E594" i="16"/>
  <c r="E596" i="16"/>
  <c r="E595" i="16"/>
  <c r="F607" i="16"/>
  <c r="F608" i="16"/>
  <c r="F609" i="16"/>
  <c r="F611" i="16"/>
  <c r="F614" i="16"/>
  <c r="F613" i="16"/>
  <c r="F610" i="16"/>
  <c r="F612" i="16"/>
  <c r="F615" i="16"/>
  <c r="F616" i="16"/>
  <c r="F617" i="16"/>
  <c r="F618" i="16"/>
  <c r="F619" i="16"/>
  <c r="G620" i="16"/>
  <c r="G623" i="16"/>
  <c r="G622" i="16"/>
  <c r="G621" i="16"/>
  <c r="H625" i="16"/>
  <c r="H626" i="16"/>
  <c r="H627" i="16"/>
  <c r="I638" i="16"/>
  <c r="I639" i="16"/>
  <c r="I640" i="16"/>
  <c r="I634" i="16"/>
  <c r="I637" i="16"/>
  <c r="I636" i="16"/>
  <c r="I635" i="16"/>
  <c r="C644" i="16"/>
  <c r="C648" i="16"/>
  <c r="C649" i="16"/>
  <c r="C647" i="16"/>
  <c r="C646" i="16"/>
  <c r="C645" i="16"/>
  <c r="E656" i="16"/>
  <c r="E659" i="16"/>
  <c r="E660" i="16"/>
  <c r="E661" i="16"/>
  <c r="E658" i="16"/>
  <c r="E657" i="16"/>
  <c r="F662" i="16"/>
  <c r="G663" i="16"/>
  <c r="G669" i="16"/>
  <c r="G670" i="16"/>
  <c r="G671" i="16"/>
  <c r="G664" i="16"/>
  <c r="G665" i="16"/>
  <c r="G666" i="16"/>
  <c r="G668" i="16"/>
  <c r="G667" i="16"/>
  <c r="H673" i="16"/>
  <c r="H674" i="16"/>
  <c r="H675" i="16"/>
  <c r="H676" i="16"/>
  <c r="I679" i="16"/>
  <c r="I680" i="16"/>
  <c r="I678" i="16"/>
  <c r="C690" i="16"/>
  <c r="C693" i="16"/>
  <c r="C694" i="16"/>
  <c r="C695" i="16"/>
  <c r="C696" i="16"/>
  <c r="C697" i="16"/>
  <c r="C692" i="16"/>
  <c r="C691" i="16"/>
  <c r="F707" i="16"/>
  <c r="F708" i="16"/>
  <c r="F709" i="16"/>
  <c r="F711" i="16"/>
  <c r="F710" i="16"/>
  <c r="G713" i="16"/>
  <c r="G714" i="16"/>
  <c r="G715" i="16"/>
  <c r="G716" i="16"/>
  <c r="G717" i="16"/>
  <c r="G718" i="16"/>
  <c r="G720" i="16"/>
  <c r="G722" i="16"/>
  <c r="G723" i="16"/>
  <c r="G727" i="16"/>
  <c r="G724" i="16"/>
  <c r="G725" i="16"/>
  <c r="G728" i="16"/>
  <c r="G726" i="16"/>
  <c r="G721" i="16"/>
  <c r="G729" i="16"/>
  <c r="G730" i="16"/>
  <c r="G733" i="16"/>
  <c r="G731" i="16"/>
  <c r="G732" i="16"/>
  <c r="H736" i="16"/>
  <c r="H737" i="16"/>
  <c r="H735" i="16"/>
  <c r="H739" i="16"/>
  <c r="H740" i="16"/>
  <c r="H741" i="16"/>
  <c r="I751" i="16"/>
  <c r="I752" i="16"/>
  <c r="I753" i="16"/>
  <c r="I754" i="16"/>
  <c r="I749" i="16"/>
  <c r="I750" i="16"/>
  <c r="I748" i="16"/>
  <c r="I767" i="16"/>
  <c r="I768" i="16"/>
  <c r="I766" i="16"/>
  <c r="I765" i="16"/>
  <c r="I770" i="16"/>
  <c r="I771" i="16"/>
  <c r="I772" i="16"/>
  <c r="I773" i="16"/>
  <c r="I774" i="16"/>
  <c r="I775" i="16"/>
  <c r="C786" i="16"/>
  <c r="C787" i="16"/>
  <c r="C788" i="16"/>
  <c r="C789" i="16"/>
  <c r="C790" i="16"/>
  <c r="E804" i="16"/>
  <c r="F813" i="16"/>
  <c r="F814" i="16"/>
  <c r="H822" i="16"/>
  <c r="H823" i="16"/>
  <c r="H824" i="16"/>
  <c r="H825" i="16"/>
  <c r="I829" i="16"/>
  <c r="I830" i="16"/>
  <c r="I831" i="16"/>
  <c r="I832" i="16"/>
  <c r="I828" i="16"/>
  <c r="C834" i="16"/>
  <c r="C837" i="16"/>
  <c r="C838" i="16"/>
  <c r="C839" i="16"/>
  <c r="C840" i="16"/>
  <c r="C841" i="16"/>
  <c r="C842" i="16"/>
  <c r="C835" i="16"/>
  <c r="C836" i="16"/>
  <c r="E848" i="16"/>
  <c r="E849" i="16"/>
  <c r="E850" i="16"/>
  <c r="E851" i="16"/>
  <c r="F852" i="16"/>
  <c r="F853" i="16"/>
  <c r="F855" i="16"/>
  <c r="F854" i="16"/>
  <c r="G861" i="16"/>
  <c r="G862" i="16"/>
  <c r="G863" i="16"/>
  <c r="G864" i="16"/>
  <c r="G865" i="16"/>
  <c r="G866" i="16"/>
  <c r="G868" i="16"/>
  <c r="G867" i="16"/>
  <c r="H871" i="16"/>
  <c r="C884" i="16"/>
  <c r="C885" i="16"/>
  <c r="C886" i="16"/>
  <c r="C887" i="16"/>
  <c r="C889" i="16"/>
  <c r="C888" i="16"/>
  <c r="E891" i="16"/>
  <c r="E899" i="16"/>
  <c r="E892" i="16"/>
  <c r="E893" i="16"/>
  <c r="E894" i="16"/>
  <c r="E895" i="16"/>
  <c r="E896" i="16"/>
  <c r="E897" i="16"/>
  <c r="E898" i="16"/>
  <c r="F903" i="16"/>
  <c r="F904" i="16"/>
  <c r="F902" i="16"/>
  <c r="F901" i="16"/>
  <c r="G905" i="16"/>
  <c r="G906" i="16"/>
  <c r="G907" i="16"/>
  <c r="G908" i="16"/>
  <c r="H910" i="16"/>
  <c r="H912" i="16"/>
  <c r="H911" i="16"/>
  <c r="I918" i="16"/>
  <c r="I919" i="16"/>
  <c r="I920" i="16"/>
  <c r="I921" i="16"/>
  <c r="I923" i="16"/>
  <c r="I925" i="16"/>
  <c r="I924" i="16"/>
  <c r="I922" i="16"/>
  <c r="C929" i="16"/>
  <c r="C930" i="16"/>
  <c r="C931" i="16"/>
  <c r="C933" i="16"/>
  <c r="C934" i="16"/>
  <c r="C932" i="16"/>
  <c r="E941" i="16"/>
  <c r="E942" i="16"/>
  <c r="E944" i="16"/>
  <c r="E943" i="16"/>
  <c r="E946" i="16"/>
  <c r="E945" i="16"/>
  <c r="F947" i="16"/>
  <c r="G948" i="16"/>
  <c r="G949" i="16"/>
  <c r="G950" i="16"/>
  <c r="G951" i="16"/>
  <c r="G952" i="16"/>
  <c r="G954" i="16"/>
  <c r="G953" i="16"/>
  <c r="G956" i="16"/>
  <c r="G955" i="16"/>
  <c r="I964" i="16"/>
  <c r="I965" i="16"/>
  <c r="I963" i="16"/>
  <c r="C975" i="16"/>
  <c r="C982" i="16"/>
  <c r="C979" i="16"/>
  <c r="C981" i="16"/>
  <c r="C976" i="16"/>
  <c r="C978" i="16"/>
  <c r="C977" i="16"/>
  <c r="C980" i="16"/>
  <c r="F993" i="16"/>
  <c r="F994" i="16"/>
  <c r="F995" i="16"/>
  <c r="F996" i="16"/>
  <c r="G998" i="16"/>
  <c r="G1003" i="16"/>
  <c r="G999" i="16"/>
  <c r="G1000" i="16"/>
  <c r="G1002" i="16"/>
  <c r="G1001" i="16"/>
  <c r="I1013" i="16"/>
  <c r="I1006" i="16"/>
  <c r="I1007" i="16"/>
  <c r="I1009" i="16"/>
  <c r="I1010" i="16"/>
  <c r="I1012" i="16"/>
  <c r="I1011" i="16"/>
  <c r="I1008" i="16"/>
  <c r="C1019" i="16"/>
  <c r="C1020" i="16"/>
  <c r="C1022" i="16"/>
  <c r="C1021" i="16"/>
  <c r="E1032" i="16"/>
  <c r="E1037" i="16"/>
  <c r="E1038" i="16"/>
  <c r="E1039" i="16"/>
  <c r="E1033" i="16"/>
  <c r="E1034" i="16"/>
  <c r="E1036" i="16"/>
  <c r="E1035" i="16"/>
  <c r="F1040" i="16"/>
  <c r="F1041" i="16"/>
  <c r="F1042" i="16"/>
  <c r="I125" i="16"/>
  <c r="G145" i="16"/>
  <c r="C181" i="16"/>
  <c r="F209" i="16"/>
  <c r="G218" i="16"/>
  <c r="H227" i="16"/>
  <c r="E261" i="16"/>
  <c r="F270" i="16"/>
  <c r="G279" i="16"/>
  <c r="E433" i="16"/>
  <c r="F146" i="16"/>
  <c r="F147" i="16"/>
  <c r="F148" i="16"/>
  <c r="F145" i="16"/>
  <c r="I186" i="16"/>
  <c r="F239" i="16"/>
  <c r="F240" i="16"/>
  <c r="F241" i="16"/>
  <c r="F235" i="16"/>
  <c r="F236" i="16"/>
  <c r="F238" i="16"/>
  <c r="E275" i="16"/>
  <c r="H308" i="16"/>
  <c r="H310" i="16"/>
  <c r="H311" i="16"/>
  <c r="H312" i="16"/>
  <c r="H309" i="16"/>
  <c r="E443" i="16"/>
  <c r="E436" i="16"/>
  <c r="E437" i="16"/>
  <c r="E438" i="16"/>
  <c r="E439" i="16"/>
  <c r="E440" i="16"/>
  <c r="E442" i="16"/>
  <c r="E441" i="16"/>
  <c r="G549" i="16"/>
  <c r="G552" i="16"/>
  <c r="G553" i="16"/>
  <c r="G554" i="16"/>
  <c r="G555" i="16"/>
  <c r="G556" i="16"/>
  <c r="G557" i="16"/>
  <c r="G551" i="16"/>
  <c r="G550" i="16"/>
  <c r="C599" i="16"/>
  <c r="C604" i="16"/>
  <c r="C600" i="16"/>
  <c r="C603" i="16"/>
  <c r="C602" i="16"/>
  <c r="C601" i="16"/>
  <c r="H690" i="16"/>
  <c r="H691" i="16"/>
  <c r="H692" i="16"/>
  <c r="H693" i="16"/>
  <c r="H694" i="16"/>
  <c r="H695" i="16"/>
  <c r="H697" i="16"/>
  <c r="H696" i="16"/>
  <c r="E734" i="16"/>
  <c r="E735" i="16"/>
  <c r="E736" i="16"/>
  <c r="E737" i="16"/>
  <c r="C900" i="16"/>
  <c r="C901" i="16"/>
  <c r="C902" i="16"/>
  <c r="C903" i="16"/>
  <c r="C904" i="16"/>
  <c r="I935" i="16"/>
  <c r="I936" i="16"/>
  <c r="I937" i="16"/>
  <c r="I939" i="16"/>
  <c r="I938" i="16"/>
  <c r="C992" i="16"/>
  <c r="C994" i="16"/>
  <c r="C995" i="16"/>
  <c r="C996" i="16"/>
  <c r="C993" i="16"/>
  <c r="I1024" i="16"/>
  <c r="I1025" i="16"/>
  <c r="I1026" i="16"/>
  <c r="F124" i="16"/>
  <c r="F125" i="16"/>
  <c r="F126" i="16"/>
  <c r="F127" i="16"/>
  <c r="F121" i="16"/>
  <c r="F123" i="16"/>
  <c r="G128" i="16"/>
  <c r="G129" i="16"/>
  <c r="G130" i="16"/>
  <c r="F164" i="16"/>
  <c r="F167" i="16"/>
  <c r="G168" i="16"/>
  <c r="F178" i="16"/>
  <c r="F179" i="16"/>
  <c r="F180" i="16"/>
  <c r="F181" i="16"/>
  <c r="F182" i="16"/>
  <c r="F183" i="16"/>
  <c r="F186" i="16"/>
  <c r="F187" i="16"/>
  <c r="F195" i="16"/>
  <c r="F196" i="16"/>
  <c r="F197" i="16"/>
  <c r="F198" i="16"/>
  <c r="G204" i="16"/>
  <c r="G205" i="16"/>
  <c r="G201" i="16"/>
  <c r="G203" i="16"/>
  <c r="G206" i="16"/>
  <c r="G207" i="16"/>
  <c r="G212" i="16"/>
  <c r="G213" i="16"/>
  <c r="G214" i="16"/>
  <c r="G215" i="16"/>
  <c r="G208" i="16"/>
  <c r="G209" i="16"/>
  <c r="G211" i="16"/>
  <c r="H217" i="16"/>
  <c r="H218" i="16"/>
  <c r="H220" i="16"/>
  <c r="I226" i="16"/>
  <c r="I227" i="16"/>
  <c r="C242" i="16"/>
  <c r="C244" i="16"/>
  <c r="C243" i="16"/>
  <c r="E251" i="16"/>
  <c r="E254" i="16"/>
  <c r="E255" i="16"/>
  <c r="E253" i="16"/>
  <c r="F258" i="16"/>
  <c r="F259" i="16"/>
  <c r="F260" i="16"/>
  <c r="F261" i="16"/>
  <c r="H264" i="16"/>
  <c r="H266" i="16"/>
  <c r="H267" i="16"/>
  <c r="H268" i="16"/>
  <c r="H269" i="16"/>
  <c r="H270" i="16"/>
  <c r="H271" i="16"/>
  <c r="H265" i="16"/>
  <c r="I275" i="16"/>
  <c r="I276" i="16"/>
  <c r="I277" i="16"/>
  <c r="I274" i="16"/>
  <c r="C282" i="16"/>
  <c r="C285" i="16"/>
  <c r="C284" i="16"/>
  <c r="C299" i="16"/>
  <c r="C300" i="16"/>
  <c r="C301" i="16"/>
  <c r="C302" i="16"/>
  <c r="C305" i="16"/>
  <c r="C306" i="16"/>
  <c r="C307" i="16"/>
  <c r="C304" i="16"/>
  <c r="E315" i="16"/>
  <c r="E317" i="16"/>
  <c r="E316" i="16"/>
  <c r="E318" i="16"/>
  <c r="E319" i="16"/>
  <c r="F321" i="16"/>
  <c r="F322" i="16"/>
  <c r="F324" i="16"/>
  <c r="F326" i="16"/>
  <c r="F329" i="16"/>
  <c r="F323" i="16"/>
  <c r="F325" i="16"/>
  <c r="F327" i="16"/>
  <c r="F328" i="16"/>
  <c r="G330" i="16"/>
  <c r="G331" i="16"/>
  <c r="G333" i="16"/>
  <c r="G332" i="16"/>
  <c r="G334" i="16"/>
  <c r="H336" i="16"/>
  <c r="H337" i="16"/>
  <c r="H338" i="16"/>
  <c r="H340" i="16"/>
  <c r="H341" i="16"/>
  <c r="H342" i="16"/>
  <c r="I353" i="16"/>
  <c r="I354" i="16"/>
  <c r="I355" i="16"/>
  <c r="I349" i="16"/>
  <c r="I350" i="16"/>
  <c r="I352" i="16"/>
  <c r="C359" i="16"/>
  <c r="C363" i="16"/>
  <c r="C364" i="16"/>
  <c r="C360" i="16"/>
  <c r="C362" i="16"/>
  <c r="E371" i="16"/>
  <c r="E374" i="16"/>
  <c r="E375" i="16"/>
  <c r="E376" i="16"/>
  <c r="E373" i="16"/>
  <c r="E372" i="16"/>
  <c r="F377" i="16"/>
  <c r="G384" i="16"/>
  <c r="G385" i="16"/>
  <c r="G386" i="16"/>
  <c r="G379" i="16"/>
  <c r="G380" i="16"/>
  <c r="G381" i="16"/>
  <c r="G383" i="16"/>
  <c r="G382" i="16"/>
  <c r="H387" i="16"/>
  <c r="I394" i="16"/>
  <c r="I395" i="16"/>
  <c r="I393" i="16"/>
  <c r="C405" i="16"/>
  <c r="C408" i="16"/>
  <c r="C409" i="16"/>
  <c r="C410" i="16"/>
  <c r="C411" i="16"/>
  <c r="C412" i="16"/>
  <c r="C407" i="16"/>
  <c r="C406" i="16"/>
  <c r="F422" i="16"/>
  <c r="F423" i="16"/>
  <c r="F424" i="16"/>
  <c r="F426" i="16"/>
  <c r="F425" i="16"/>
  <c r="G428" i="16"/>
  <c r="G429" i="16"/>
  <c r="G430" i="16"/>
  <c r="G431" i="16"/>
  <c r="G432" i="16"/>
  <c r="G433" i="16"/>
  <c r="H434" i="16"/>
  <c r="I441" i="16"/>
  <c r="C449" i="16"/>
  <c r="C450" i="16"/>
  <c r="C451" i="16"/>
  <c r="C452" i="16"/>
  <c r="E463" i="16"/>
  <c r="E464" i="16"/>
  <c r="E465" i="16"/>
  <c r="E466" i="16"/>
  <c r="E467" i="16"/>
  <c r="E468" i="16"/>
  <c r="E469" i="16"/>
  <c r="F470" i="16"/>
  <c r="F472" i="16"/>
  <c r="F471" i="16"/>
  <c r="H479" i="16"/>
  <c r="H482" i="16"/>
  <c r="H483" i="16"/>
  <c r="H481" i="16"/>
  <c r="H480" i="16"/>
  <c r="I486" i="16"/>
  <c r="I487" i="16"/>
  <c r="I488" i="16"/>
  <c r="I489" i="16"/>
  <c r="I490" i="16"/>
  <c r="C492" i="16"/>
  <c r="C496" i="16"/>
  <c r="C497" i="16"/>
  <c r="C499" i="16"/>
  <c r="C494" i="16"/>
  <c r="C495" i="16"/>
  <c r="C498" i="16"/>
  <c r="C500" i="16"/>
  <c r="C493" i="16"/>
  <c r="E506" i="16"/>
  <c r="E507" i="16"/>
  <c r="E509" i="16"/>
  <c r="E508" i="16"/>
  <c r="F510" i="16"/>
  <c r="F512" i="16"/>
  <c r="F511" i="16"/>
  <c r="F513" i="16"/>
  <c r="F519" i="16"/>
  <c r="F526" i="16"/>
  <c r="F520" i="16"/>
  <c r="F522" i="16"/>
  <c r="F525" i="16"/>
  <c r="F524" i="16"/>
  <c r="F521" i="16"/>
  <c r="F523" i="16"/>
  <c r="F528" i="16"/>
  <c r="F529" i="16"/>
  <c r="E536" i="16"/>
  <c r="E537" i="16"/>
  <c r="E540" i="16"/>
  <c r="E539" i="16"/>
  <c r="E538" i="16"/>
  <c r="E543" i="16"/>
  <c r="E544" i="16"/>
  <c r="E546" i="16"/>
  <c r="E547" i="16"/>
  <c r="E545" i="16"/>
  <c r="C558" i="16"/>
  <c r="C559" i="16"/>
  <c r="C560" i="16"/>
  <c r="C561" i="16"/>
  <c r="C562" i="16"/>
  <c r="I558" i="16"/>
  <c r="I562" i="16"/>
  <c r="I559" i="16"/>
  <c r="I561" i="16"/>
  <c r="I560" i="16"/>
  <c r="H564" i="16"/>
  <c r="H565" i="16"/>
  <c r="H566" i="16"/>
  <c r="F567" i="16"/>
  <c r="E576" i="16"/>
  <c r="E581" i="16"/>
  <c r="E582" i="16"/>
  <c r="E583" i="16"/>
  <c r="E577" i="16"/>
  <c r="E578" i="16"/>
  <c r="E580" i="16"/>
  <c r="E579" i="16"/>
  <c r="E584" i="16"/>
  <c r="E585" i="16"/>
  <c r="E586" i="16"/>
  <c r="F594" i="16"/>
  <c r="F597" i="16"/>
  <c r="F596" i="16"/>
  <c r="F595" i="16"/>
  <c r="F599" i="16"/>
  <c r="F600" i="16"/>
  <c r="F601" i="16"/>
  <c r="F603" i="16"/>
  <c r="F602" i="16"/>
  <c r="F604" i="16"/>
  <c r="G608" i="16"/>
  <c r="G609" i="16"/>
  <c r="G610" i="16"/>
  <c r="G612" i="16"/>
  <c r="G607" i="16"/>
  <c r="G614" i="16"/>
  <c r="G611" i="16"/>
  <c r="G613" i="16"/>
  <c r="G615" i="16"/>
  <c r="G616" i="16"/>
  <c r="G617" i="16"/>
  <c r="G618" i="16"/>
  <c r="G619" i="16"/>
  <c r="I626" i="16"/>
  <c r="I627" i="16"/>
  <c r="I625" i="16"/>
  <c r="C641" i="16"/>
  <c r="C642" i="16"/>
  <c r="C643" i="16"/>
  <c r="E650" i="16"/>
  <c r="E651" i="16"/>
  <c r="E652" i="16"/>
  <c r="E653" i="16"/>
  <c r="E654" i="16"/>
  <c r="F656" i="16"/>
  <c r="F660" i="16"/>
  <c r="F661" i="16"/>
  <c r="F657" i="16"/>
  <c r="F659" i="16"/>
  <c r="F658" i="16"/>
  <c r="G662" i="16"/>
  <c r="H663" i="16"/>
  <c r="H670" i="16"/>
  <c r="H671" i="16"/>
  <c r="H664" i="16"/>
  <c r="H665" i="16"/>
  <c r="H666" i="16"/>
  <c r="H667" i="16"/>
  <c r="H669" i="16"/>
  <c r="H668" i="16"/>
  <c r="I673" i="16"/>
  <c r="I674" i="16"/>
  <c r="I675" i="16"/>
  <c r="I676" i="16"/>
  <c r="C681" i="16"/>
  <c r="C682" i="16"/>
  <c r="C683" i="16"/>
  <c r="C684" i="16"/>
  <c r="E698" i="16"/>
  <c r="E699" i="16"/>
  <c r="E700" i="16"/>
  <c r="G707" i="16"/>
  <c r="G708" i="16"/>
  <c r="G709" i="16"/>
  <c r="G710" i="16"/>
  <c r="G711" i="16"/>
  <c r="H713" i="16"/>
  <c r="H715" i="16"/>
  <c r="H716" i="16"/>
  <c r="H717" i="16"/>
  <c r="H718" i="16"/>
  <c r="H714" i="16"/>
  <c r="G719" i="16"/>
  <c r="H720" i="16"/>
  <c r="H723" i="16"/>
  <c r="H727" i="16"/>
  <c r="H724" i="16"/>
  <c r="H725" i="16"/>
  <c r="H728" i="16"/>
  <c r="H726" i="16"/>
  <c r="H721" i="16"/>
  <c r="H722" i="16"/>
  <c r="H729" i="16"/>
  <c r="H730" i="16"/>
  <c r="H731" i="16"/>
  <c r="H733" i="16"/>
  <c r="H732" i="16"/>
  <c r="I736" i="16"/>
  <c r="I737" i="16"/>
  <c r="I735" i="16"/>
  <c r="I739" i="16"/>
  <c r="I740" i="16"/>
  <c r="I741" i="16"/>
  <c r="C755" i="16"/>
  <c r="C756" i="16"/>
  <c r="C757" i="16"/>
  <c r="C771" i="16"/>
  <c r="C772" i="16"/>
  <c r="C773" i="16"/>
  <c r="C774" i="16"/>
  <c r="C775" i="16"/>
  <c r="C777" i="16"/>
  <c r="C778" i="16"/>
  <c r="C779" i="16"/>
  <c r="C780" i="16"/>
  <c r="C781" i="16"/>
  <c r="C782" i="16"/>
  <c r="C783" i="16"/>
  <c r="C784" i="16"/>
  <c r="C785" i="16"/>
  <c r="E791" i="16"/>
  <c r="E792" i="16"/>
  <c r="E793" i="16"/>
  <c r="E794" i="16"/>
  <c r="E795" i="16"/>
  <c r="E796" i="16"/>
  <c r="E797" i="16"/>
  <c r="E798" i="16"/>
  <c r="F808" i="16"/>
  <c r="G813" i="16"/>
  <c r="G814" i="16"/>
  <c r="I822" i="16"/>
  <c r="I823" i="16"/>
  <c r="I824" i="16"/>
  <c r="I825" i="16"/>
  <c r="E843" i="16"/>
  <c r="E847" i="16"/>
  <c r="E844" i="16"/>
  <c r="E846" i="16"/>
  <c r="E845" i="16"/>
  <c r="F848" i="16"/>
  <c r="F849" i="16"/>
  <c r="F850" i="16"/>
  <c r="F851" i="16"/>
  <c r="G852" i="16"/>
  <c r="G853" i="16"/>
  <c r="G854" i="16"/>
  <c r="G855" i="16"/>
  <c r="H861" i="16"/>
  <c r="H862" i="16"/>
  <c r="H863" i="16"/>
  <c r="H864" i="16"/>
  <c r="H865" i="16"/>
  <c r="H866" i="16"/>
  <c r="H867" i="16"/>
  <c r="H868" i="16"/>
  <c r="I871" i="16"/>
  <c r="I870" i="16"/>
  <c r="C878" i="16"/>
  <c r="C881" i="16"/>
  <c r="C882" i="16"/>
  <c r="C880" i="16"/>
  <c r="C879" i="16"/>
  <c r="F891" i="16"/>
  <c r="F899" i="16"/>
  <c r="F893" i="16"/>
  <c r="F894" i="16"/>
  <c r="F895" i="16"/>
  <c r="F896" i="16"/>
  <c r="F897" i="16"/>
  <c r="F892" i="16"/>
  <c r="F898" i="16"/>
  <c r="G900" i="16"/>
  <c r="G904" i="16"/>
  <c r="G901" i="16"/>
  <c r="G903" i="16"/>
  <c r="G902" i="16"/>
  <c r="H905" i="16"/>
  <c r="H906" i="16"/>
  <c r="H907" i="16"/>
  <c r="H908" i="16"/>
  <c r="I909" i="16"/>
  <c r="I911" i="16"/>
  <c r="I910" i="16"/>
  <c r="I912" i="16"/>
  <c r="C926" i="16"/>
  <c r="C928" i="16"/>
  <c r="C927" i="16"/>
  <c r="E935" i="16"/>
  <c r="E938" i="16"/>
  <c r="E939" i="16"/>
  <c r="E937" i="16"/>
  <c r="E936" i="16"/>
  <c r="F941" i="16"/>
  <c r="F942" i="16"/>
  <c r="F943" i="16"/>
  <c r="F945" i="16"/>
  <c r="F944" i="16"/>
  <c r="F946" i="16"/>
  <c r="G947" i="16"/>
  <c r="H948" i="16"/>
  <c r="H950" i="16"/>
  <c r="H951" i="16"/>
  <c r="H952" i="16"/>
  <c r="H953" i="16"/>
  <c r="H955" i="16"/>
  <c r="H956" i="16"/>
  <c r="H949" i="16"/>
  <c r="H954" i="16"/>
  <c r="I959" i="16"/>
  <c r="I960" i="16"/>
  <c r="I961" i="16"/>
  <c r="I958" i="16"/>
  <c r="C966" i="16"/>
  <c r="C969" i="16"/>
  <c r="C968" i="16"/>
  <c r="C967" i="16"/>
  <c r="E984" i="16"/>
  <c r="E985" i="16"/>
  <c r="G994" i="16"/>
  <c r="G995" i="16"/>
  <c r="G996" i="16"/>
  <c r="G993" i="16"/>
  <c r="C1163" i="16"/>
  <c r="C1164" i="16"/>
  <c r="C1166" i="16"/>
  <c r="C1165" i="16"/>
  <c r="C1167" i="16"/>
  <c r="C127" i="16"/>
  <c r="H146" i="16"/>
  <c r="F201" i="16"/>
  <c r="G210" i="16"/>
  <c r="H219" i="16"/>
  <c r="I228" i="16"/>
  <c r="E252" i="16"/>
  <c r="F262" i="16"/>
  <c r="G271" i="16"/>
  <c r="H280" i="16"/>
  <c r="F336" i="16"/>
  <c r="I351" i="16"/>
  <c r="F442" i="16"/>
  <c r="C194" i="16"/>
  <c r="C195" i="16"/>
  <c r="C196" i="16"/>
  <c r="C198" i="16"/>
  <c r="C330" i="16"/>
  <c r="C331" i="16"/>
  <c r="C334" i="16"/>
  <c r="C332" i="16"/>
  <c r="C333" i="16"/>
  <c r="I462" i="16"/>
  <c r="I467" i="16"/>
  <c r="I468" i="16"/>
  <c r="I469" i="16"/>
  <c r="I463" i="16"/>
  <c r="I464" i="16"/>
  <c r="I466" i="16"/>
  <c r="I465" i="16"/>
  <c r="I506" i="16"/>
  <c r="I509" i="16"/>
  <c r="I507" i="16"/>
  <c r="I508" i="16"/>
  <c r="H536" i="16"/>
  <c r="C606" i="16"/>
  <c r="C612" i="16"/>
  <c r="C613" i="16"/>
  <c r="C614" i="16"/>
  <c r="C608" i="16"/>
  <c r="C607" i="16"/>
  <c r="C609" i="16"/>
  <c r="C611" i="16"/>
  <c r="C610" i="16"/>
  <c r="F770" i="16"/>
  <c r="F773" i="16"/>
  <c r="F774" i="16"/>
  <c r="F775" i="16"/>
  <c r="F772" i="16"/>
  <c r="F771" i="16"/>
  <c r="H834" i="16"/>
  <c r="H842" i="16"/>
  <c r="H835" i="16"/>
  <c r="H836" i="16"/>
  <c r="H837" i="16"/>
  <c r="H838" i="16"/>
  <c r="H839" i="16"/>
  <c r="H841" i="16"/>
  <c r="H840" i="16"/>
  <c r="F1059" i="16"/>
  <c r="F1057" i="16"/>
  <c r="F1060" i="16"/>
  <c r="F1058" i="16"/>
  <c r="F1056" i="16"/>
  <c r="E1098" i="16"/>
  <c r="E1099" i="16"/>
  <c r="G125" i="16"/>
  <c r="G126" i="16"/>
  <c r="G127" i="16"/>
  <c r="G121" i="16"/>
  <c r="G122" i="16"/>
  <c r="G124" i="16"/>
  <c r="H128" i="16"/>
  <c r="H129" i="16"/>
  <c r="H130" i="16"/>
  <c r="C143" i="16"/>
  <c r="C144" i="16"/>
  <c r="C145" i="16"/>
  <c r="C146" i="16"/>
  <c r="C147" i="16"/>
  <c r="C148" i="16"/>
  <c r="E150" i="16"/>
  <c r="E158" i="16"/>
  <c r="H168" i="16"/>
  <c r="H169" i="16"/>
  <c r="G179" i="16"/>
  <c r="G180" i="16"/>
  <c r="G181" i="16"/>
  <c r="G182" i="16"/>
  <c r="G183" i="16"/>
  <c r="G184" i="16"/>
  <c r="G178" i="16"/>
  <c r="F185" i="16"/>
  <c r="G194" i="16"/>
  <c r="G195" i="16"/>
  <c r="G196" i="16"/>
  <c r="G197" i="16"/>
  <c r="G198" i="16"/>
  <c r="H205" i="16"/>
  <c r="H201" i="16"/>
  <c r="H202" i="16"/>
  <c r="H204" i="16"/>
  <c r="H207" i="16"/>
  <c r="H213" i="16"/>
  <c r="H214" i="16"/>
  <c r="H215" i="16"/>
  <c r="H208" i="16"/>
  <c r="H209" i="16"/>
  <c r="H210" i="16"/>
  <c r="H212" i="16"/>
  <c r="H216" i="16"/>
  <c r="C234" i="16"/>
  <c r="C236" i="16"/>
  <c r="C237" i="16"/>
  <c r="C238" i="16"/>
  <c r="C239" i="16"/>
  <c r="C240" i="16"/>
  <c r="C241" i="16"/>
  <c r="C235" i="16"/>
  <c r="F251" i="16"/>
  <c r="F255" i="16"/>
  <c r="F252" i="16"/>
  <c r="F254" i="16"/>
  <c r="G258" i="16"/>
  <c r="G259" i="16"/>
  <c r="G260" i="16"/>
  <c r="G261" i="16"/>
  <c r="G262" i="16"/>
  <c r="H263" i="16"/>
  <c r="I264" i="16"/>
  <c r="I267" i="16"/>
  <c r="I268" i="16"/>
  <c r="I269" i="16"/>
  <c r="I270" i="16"/>
  <c r="I271" i="16"/>
  <c r="I272" i="16"/>
  <c r="I266" i="16"/>
  <c r="C278" i="16"/>
  <c r="C279" i="16"/>
  <c r="C280" i="16"/>
  <c r="C281" i="16"/>
  <c r="C291" i="16"/>
  <c r="C297" i="16"/>
  <c r="C298" i="16"/>
  <c r="C292" i="16"/>
  <c r="C293" i="16"/>
  <c r="C294" i="16"/>
  <c r="C296" i="16"/>
  <c r="E308" i="16"/>
  <c r="E312" i="16"/>
  <c r="E309" i="16"/>
  <c r="E310" i="16"/>
  <c r="E311" i="16"/>
  <c r="E314" i="16"/>
  <c r="G321" i="16"/>
  <c r="G323" i="16"/>
  <c r="G325" i="16"/>
  <c r="G327" i="16"/>
  <c r="G322" i="16"/>
  <c r="G329" i="16"/>
  <c r="G324" i="16"/>
  <c r="G326" i="16"/>
  <c r="H330" i="16"/>
  <c r="H332" i="16"/>
  <c r="H334" i="16"/>
  <c r="H331" i="16"/>
  <c r="H333" i="16"/>
  <c r="I336" i="16"/>
  <c r="I337" i="16"/>
  <c r="I338" i="16"/>
  <c r="I341" i="16"/>
  <c r="I342" i="16"/>
  <c r="I340" i="16"/>
  <c r="C356" i="16"/>
  <c r="C357" i="16"/>
  <c r="C358" i="16"/>
  <c r="E365" i="16"/>
  <c r="E366" i="16"/>
  <c r="E367" i="16"/>
  <c r="E368" i="16"/>
  <c r="E369" i="16"/>
  <c r="F371" i="16"/>
  <c r="F375" i="16"/>
  <c r="F376" i="16"/>
  <c r="F372" i="16"/>
  <c r="F374" i="16"/>
  <c r="F373" i="16"/>
  <c r="H385" i="16"/>
  <c r="H386" i="16"/>
  <c r="H379" i="16"/>
  <c r="H380" i="16"/>
  <c r="H381" i="16"/>
  <c r="H382" i="16"/>
  <c r="H384" i="16"/>
  <c r="H383" i="16"/>
  <c r="I387" i="16"/>
  <c r="I388" i="16"/>
  <c r="I389" i="16"/>
  <c r="I390" i="16"/>
  <c r="I391" i="16"/>
  <c r="C396" i="16"/>
  <c r="C397" i="16"/>
  <c r="C398" i="16"/>
  <c r="C399" i="16"/>
  <c r="E413" i="16"/>
  <c r="E414" i="16"/>
  <c r="E415" i="16"/>
  <c r="G422" i="16"/>
  <c r="G423" i="16"/>
  <c r="G424" i="16"/>
  <c r="G425" i="16"/>
  <c r="G426" i="16"/>
  <c r="H428" i="16"/>
  <c r="H430" i="16"/>
  <c r="H431" i="16"/>
  <c r="H432" i="16"/>
  <c r="H433" i="16"/>
  <c r="H429" i="16"/>
  <c r="C444" i="16"/>
  <c r="C445" i="16"/>
  <c r="C446" i="16"/>
  <c r="C448" i="16"/>
  <c r="C447" i="16"/>
  <c r="E453" i="16"/>
  <c r="E454" i="16"/>
  <c r="E455" i="16"/>
  <c r="E456" i="16"/>
  <c r="F464" i="16"/>
  <c r="F465" i="16"/>
  <c r="F466" i="16"/>
  <c r="F467" i="16"/>
  <c r="F468" i="16"/>
  <c r="F469" i="16"/>
  <c r="F463" i="16"/>
  <c r="G470" i="16"/>
  <c r="G472" i="16"/>
  <c r="G471" i="16"/>
  <c r="I479" i="16"/>
  <c r="I483" i="16"/>
  <c r="I480" i="16"/>
  <c r="I482" i="16"/>
  <c r="I481" i="16"/>
  <c r="E505" i="16"/>
  <c r="E503" i="16"/>
  <c r="E502" i="16"/>
  <c r="E504" i="16"/>
  <c r="F506" i="16"/>
  <c r="F507" i="16"/>
  <c r="F508" i="16"/>
  <c r="F509" i="16"/>
  <c r="G519" i="16"/>
  <c r="G520" i="16"/>
  <c r="G521" i="16"/>
  <c r="G523" i="16"/>
  <c r="G522" i="16"/>
  <c r="G524" i="16"/>
  <c r="G526" i="16"/>
  <c r="G525" i="16"/>
  <c r="F527" i="16"/>
  <c r="F536" i="16"/>
  <c r="F538" i="16"/>
  <c r="F540" i="16"/>
  <c r="F539" i="16"/>
  <c r="F537" i="16"/>
  <c r="E548" i="16"/>
  <c r="E551" i="16"/>
  <c r="C563" i="16"/>
  <c r="C564" i="16"/>
  <c r="C565" i="16"/>
  <c r="C566" i="16"/>
  <c r="F576" i="16"/>
  <c r="F582" i="16"/>
  <c r="F583" i="16"/>
  <c r="F578" i="16"/>
  <c r="F581" i="16"/>
  <c r="F580" i="16"/>
  <c r="F577" i="16"/>
  <c r="F579" i="16"/>
  <c r="F584" i="16"/>
  <c r="F586" i="16"/>
  <c r="F585" i="16"/>
  <c r="G593" i="16"/>
  <c r="G595" i="16"/>
  <c r="G594" i="16"/>
  <c r="G596" i="16"/>
  <c r="G597" i="16"/>
  <c r="G599" i="16"/>
  <c r="G600" i="16"/>
  <c r="G601" i="16"/>
  <c r="G602" i="16"/>
  <c r="G604" i="16"/>
  <c r="G603" i="16"/>
  <c r="G605" i="16"/>
  <c r="G606" i="16"/>
  <c r="H615" i="16"/>
  <c r="H617" i="16"/>
  <c r="H618" i="16"/>
  <c r="H619" i="16"/>
  <c r="H616" i="16"/>
  <c r="I620" i="16"/>
  <c r="C633" i="16"/>
  <c r="C640" i="16"/>
  <c r="C634" i="16"/>
  <c r="C635" i="16"/>
  <c r="C636" i="16"/>
  <c r="C639" i="16"/>
  <c r="C638" i="16"/>
  <c r="C637" i="16"/>
  <c r="F650" i="16"/>
  <c r="F651" i="16"/>
  <c r="F652" i="16"/>
  <c r="F653" i="16"/>
  <c r="F654" i="16"/>
  <c r="G658" i="16"/>
  <c r="H662" i="16"/>
  <c r="I663" i="16"/>
  <c r="I671" i="16"/>
  <c r="I664" i="16"/>
  <c r="I665" i="16"/>
  <c r="I666" i="16"/>
  <c r="I667" i="16"/>
  <c r="I668" i="16"/>
  <c r="I669" i="16"/>
  <c r="I670" i="16"/>
  <c r="C677" i="16"/>
  <c r="C678" i="16"/>
  <c r="C679" i="16"/>
  <c r="C680" i="16"/>
  <c r="E695" i="16"/>
  <c r="F698" i="16"/>
  <c r="F699" i="16"/>
  <c r="F700" i="16"/>
  <c r="H707" i="16"/>
  <c r="H708" i="16"/>
  <c r="H709" i="16"/>
  <c r="H710" i="16"/>
  <c r="H711" i="16"/>
  <c r="I716" i="16"/>
  <c r="I717" i="16"/>
  <c r="I718" i="16"/>
  <c r="I715" i="16"/>
  <c r="I714" i="16"/>
  <c r="I720" i="16"/>
  <c r="I727" i="16"/>
  <c r="I724" i="16"/>
  <c r="I725" i="16"/>
  <c r="I728" i="16"/>
  <c r="I726" i="16"/>
  <c r="I721" i="16"/>
  <c r="I723" i="16"/>
  <c r="I722" i="16"/>
  <c r="I731" i="16"/>
  <c r="C738" i="16"/>
  <c r="C741" i="16"/>
  <c r="C740" i="16"/>
  <c r="C739" i="16"/>
  <c r="C747" i="16"/>
  <c r="C753" i="16"/>
  <c r="C754" i="16"/>
  <c r="C748" i="16"/>
  <c r="C751" i="16"/>
  <c r="C749" i="16"/>
  <c r="C750" i="16"/>
  <c r="C752" i="16"/>
  <c r="C758" i="16"/>
  <c r="C761" i="16"/>
  <c r="C762" i="16"/>
  <c r="C763" i="16"/>
  <c r="C760" i="16"/>
  <c r="C759" i="16"/>
  <c r="C764" i="16"/>
  <c r="C765" i="16"/>
  <c r="C766" i="16"/>
  <c r="C768" i="16"/>
  <c r="C767" i="16"/>
  <c r="E786" i="16"/>
  <c r="E788" i="16"/>
  <c r="E789" i="16"/>
  <c r="E790" i="16"/>
  <c r="E787" i="16"/>
  <c r="F791" i="16"/>
  <c r="F792" i="16"/>
  <c r="F793" i="16"/>
  <c r="F794" i="16"/>
  <c r="F795" i="16"/>
  <c r="F797" i="16"/>
  <c r="F798" i="16"/>
  <c r="F796" i="16"/>
  <c r="G804" i="16"/>
  <c r="G810" i="16"/>
  <c r="G811" i="16"/>
  <c r="G805" i="16"/>
  <c r="G806" i="16"/>
  <c r="G807" i="16"/>
  <c r="G809" i="16"/>
  <c r="G808" i="16"/>
  <c r="C827" i="16"/>
  <c r="C831" i="16"/>
  <c r="C832" i="16"/>
  <c r="C830" i="16"/>
  <c r="C828" i="16"/>
  <c r="C829" i="16"/>
  <c r="E834" i="16"/>
  <c r="E839" i="16"/>
  <c r="E840" i="16"/>
  <c r="E841" i="16"/>
  <c r="E842" i="16"/>
  <c r="E835" i="16"/>
  <c r="E836" i="16"/>
  <c r="E838" i="16"/>
  <c r="E837" i="16"/>
  <c r="F843" i="16"/>
  <c r="F844" i="16"/>
  <c r="F845" i="16"/>
  <c r="F847" i="16"/>
  <c r="F846" i="16"/>
  <c r="G848" i="16"/>
  <c r="G849" i="16"/>
  <c r="G850" i="16"/>
  <c r="G851" i="16"/>
  <c r="H852" i="16"/>
  <c r="H853" i="16"/>
  <c r="H854" i="16"/>
  <c r="H855" i="16"/>
  <c r="I861" i="16"/>
  <c r="I863" i="16"/>
  <c r="I864" i="16"/>
  <c r="I865" i="16"/>
  <c r="I866" i="16"/>
  <c r="I867" i="16"/>
  <c r="I868" i="16"/>
  <c r="I862" i="16"/>
  <c r="C872" i="16"/>
  <c r="C873" i="16"/>
  <c r="C874" i="16"/>
  <c r="C875" i="16"/>
  <c r="C876" i="16"/>
  <c r="C877" i="16"/>
  <c r="E884" i="16"/>
  <c r="E885" i="16"/>
  <c r="E886" i="16"/>
  <c r="E887" i="16"/>
  <c r="E888" i="16"/>
  <c r="E889" i="16"/>
  <c r="G891" i="16"/>
  <c r="G894" i="16"/>
  <c r="G895" i="16"/>
  <c r="G896" i="16"/>
  <c r="G897" i="16"/>
  <c r="G898" i="16"/>
  <c r="G899" i="16"/>
  <c r="G893" i="16"/>
  <c r="G892" i="16"/>
  <c r="H900" i="16"/>
  <c r="H902" i="16"/>
  <c r="H901" i="16"/>
  <c r="H904" i="16"/>
  <c r="H903" i="16"/>
  <c r="I905" i="16"/>
  <c r="I906" i="16"/>
  <c r="I907" i="16"/>
  <c r="I908" i="16"/>
  <c r="C918" i="16"/>
  <c r="C920" i="16"/>
  <c r="C921" i="16"/>
  <c r="C922" i="16"/>
  <c r="C923" i="16"/>
  <c r="C925" i="16"/>
  <c r="C919" i="16"/>
  <c r="C924" i="16"/>
  <c r="F935" i="16"/>
  <c r="F939" i="16"/>
  <c r="F936" i="16"/>
  <c r="F937" i="16"/>
  <c r="F938" i="16"/>
  <c r="G945" i="16"/>
  <c r="H947" i="16"/>
  <c r="I948" i="16"/>
  <c r="I951" i="16"/>
  <c r="I952" i="16"/>
  <c r="I953" i="16"/>
  <c r="I954" i="16"/>
  <c r="I956" i="16"/>
  <c r="I950" i="16"/>
  <c r="I955" i="16"/>
  <c r="I949" i="16"/>
  <c r="C962" i="16"/>
  <c r="C963" i="16"/>
  <c r="C964" i="16"/>
  <c r="C965" i="16"/>
  <c r="E975" i="16"/>
  <c r="E980" i="16"/>
  <c r="E981" i="16"/>
  <c r="E976" i="16"/>
  <c r="E977" i="16"/>
  <c r="E978" i="16"/>
  <c r="E982" i="16"/>
  <c r="E979" i="16"/>
  <c r="F984" i="16"/>
  <c r="H995" i="16"/>
  <c r="H996" i="16"/>
  <c r="H993" i="16"/>
  <c r="H994" i="16"/>
  <c r="I147" i="16"/>
  <c r="E183" i="16"/>
  <c r="G202" i="16"/>
  <c r="H211" i="16"/>
  <c r="F253" i="16"/>
  <c r="H272" i="16"/>
  <c r="I281" i="16"/>
  <c r="E297" i="16"/>
  <c r="C361" i="16"/>
  <c r="C467" i="16"/>
  <c r="E141" i="16"/>
  <c r="C200" i="16"/>
  <c r="C201" i="16"/>
  <c r="C202" i="16"/>
  <c r="C203" i="16"/>
  <c r="C204" i="16"/>
  <c r="C205" i="16"/>
  <c r="G242" i="16"/>
  <c r="G243" i="16"/>
  <c r="G244" i="16"/>
  <c r="G282" i="16"/>
  <c r="G283" i="16"/>
  <c r="G284" i="16"/>
  <c r="G285" i="16"/>
  <c r="C378" i="16"/>
  <c r="C380" i="16"/>
  <c r="C381" i="16"/>
  <c r="C382" i="16"/>
  <c r="C383" i="16"/>
  <c r="C384" i="16"/>
  <c r="C385" i="16"/>
  <c r="C379" i="16"/>
  <c r="C386" i="16"/>
  <c r="H413" i="16"/>
  <c r="H414" i="16"/>
  <c r="H415" i="16"/>
  <c r="G452" i="16"/>
  <c r="G499" i="16"/>
  <c r="G500" i="16"/>
  <c r="G496" i="16"/>
  <c r="G498" i="16"/>
  <c r="G493" i="16"/>
  <c r="G494" i="16"/>
  <c r="G495" i="16"/>
  <c r="G497" i="16"/>
  <c r="I519" i="16"/>
  <c r="F558" i="16"/>
  <c r="F559" i="16"/>
  <c r="F560" i="16"/>
  <c r="F561" i="16"/>
  <c r="F562" i="16"/>
  <c r="I584" i="16"/>
  <c r="I585" i="16"/>
  <c r="I586" i="16"/>
  <c r="F755" i="16"/>
  <c r="F756" i="16"/>
  <c r="F757" i="16"/>
  <c r="H786" i="16"/>
  <c r="H787" i="16"/>
  <c r="H788" i="16"/>
  <c r="H790" i="16"/>
  <c r="H789" i="16"/>
  <c r="E824" i="16"/>
  <c r="E825" i="16"/>
  <c r="E823" i="16"/>
  <c r="E822" i="16"/>
  <c r="E870" i="16"/>
  <c r="E871" i="16"/>
  <c r="F918" i="16"/>
  <c r="E958" i="16"/>
  <c r="E960" i="16"/>
  <c r="E959" i="16"/>
  <c r="E961" i="16"/>
  <c r="C1080" i="16"/>
  <c r="C1082" i="16"/>
  <c r="C1081" i="16"/>
  <c r="C1083" i="16"/>
  <c r="H126" i="16"/>
  <c r="H127" i="16"/>
  <c r="H121" i="16"/>
  <c r="H122" i="16"/>
  <c r="H123" i="16"/>
  <c r="H125" i="16"/>
  <c r="I130" i="16"/>
  <c r="C137" i="16"/>
  <c r="C139" i="16"/>
  <c r="E149" i="16"/>
  <c r="F150" i="16"/>
  <c r="H164" i="16"/>
  <c r="I168" i="16"/>
  <c r="I170" i="16"/>
  <c r="H180" i="16"/>
  <c r="H181" i="16"/>
  <c r="H182" i="16"/>
  <c r="H183" i="16"/>
  <c r="H184" i="16"/>
  <c r="H179" i="16"/>
  <c r="G185" i="16"/>
  <c r="G187" i="16"/>
  <c r="G186" i="16"/>
  <c r="H194" i="16"/>
  <c r="H196" i="16"/>
  <c r="H197" i="16"/>
  <c r="H198" i="16"/>
  <c r="H195" i="16"/>
  <c r="I201" i="16"/>
  <c r="I202" i="16"/>
  <c r="I203" i="16"/>
  <c r="I205" i="16"/>
  <c r="I206" i="16"/>
  <c r="I215" i="16"/>
  <c r="I216" i="16"/>
  <c r="I217" i="16"/>
  <c r="I218" i="16"/>
  <c r="I219" i="16"/>
  <c r="C225" i="16"/>
  <c r="C226" i="16"/>
  <c r="C227" i="16"/>
  <c r="C228" i="16"/>
  <c r="E243" i="16"/>
  <c r="G251" i="16"/>
  <c r="G252" i="16"/>
  <c r="G253" i="16"/>
  <c r="G255" i="16"/>
  <c r="H258" i="16"/>
  <c r="H259" i="16"/>
  <c r="H260" i="16"/>
  <c r="H261" i="16"/>
  <c r="H262" i="16"/>
  <c r="I263" i="16"/>
  <c r="C273" i="16"/>
  <c r="C277" i="16"/>
  <c r="C274" i="16"/>
  <c r="C276" i="16"/>
  <c r="E283" i="16"/>
  <c r="E284" i="16"/>
  <c r="E299" i="16"/>
  <c r="E300" i="16"/>
  <c r="E301" i="16"/>
  <c r="F308" i="16"/>
  <c r="F312" i="16"/>
  <c r="F309" i="16"/>
  <c r="F310" i="16"/>
  <c r="F311" i="16"/>
  <c r="F316" i="16"/>
  <c r="F318" i="16"/>
  <c r="F315" i="16"/>
  <c r="F317" i="16"/>
  <c r="H321" i="16"/>
  <c r="H324" i="16"/>
  <c r="H326" i="16"/>
  <c r="H328" i="16"/>
  <c r="H323" i="16"/>
  <c r="H325" i="16"/>
  <c r="H327" i="16"/>
  <c r="H329" i="16"/>
  <c r="H322" i="16"/>
  <c r="I330" i="16"/>
  <c r="I333" i="16"/>
  <c r="I332" i="16"/>
  <c r="I334" i="16"/>
  <c r="I331" i="16"/>
  <c r="C339" i="16"/>
  <c r="C340" i="16"/>
  <c r="C342" i="16"/>
  <c r="C341" i="16"/>
  <c r="C348" i="16"/>
  <c r="C355" i="16"/>
  <c r="C349" i="16"/>
  <c r="C350" i="16"/>
  <c r="C351" i="16"/>
  <c r="C352" i="16"/>
  <c r="C354" i="16"/>
  <c r="C353" i="16"/>
  <c r="F365" i="16"/>
  <c r="F366" i="16"/>
  <c r="F367" i="16"/>
  <c r="F368" i="16"/>
  <c r="F369" i="16"/>
  <c r="H377" i="16"/>
  <c r="I378" i="16"/>
  <c r="I386" i="16"/>
  <c r="I379" i="16"/>
  <c r="I380" i="16"/>
  <c r="I381" i="16"/>
  <c r="I382" i="16"/>
  <c r="I383" i="16"/>
  <c r="I385" i="16"/>
  <c r="I384" i="16"/>
  <c r="C392" i="16"/>
  <c r="C393" i="16"/>
  <c r="C395" i="16"/>
  <c r="C394" i="16"/>
  <c r="E405" i="16"/>
  <c r="E410" i="16"/>
  <c r="E411" i="16"/>
  <c r="E412" i="16"/>
  <c r="E406" i="16"/>
  <c r="E407" i="16"/>
  <c r="E409" i="16"/>
  <c r="E408" i="16"/>
  <c r="F413" i="16"/>
  <c r="F414" i="16"/>
  <c r="F415" i="16"/>
  <c r="H422" i="16"/>
  <c r="H423" i="16"/>
  <c r="H424" i="16"/>
  <c r="H425" i="16"/>
  <c r="H426" i="16"/>
  <c r="I428" i="16"/>
  <c r="I431" i="16"/>
  <c r="I432" i="16"/>
  <c r="I433" i="16"/>
  <c r="I430" i="16"/>
  <c r="I429" i="16"/>
  <c r="C435" i="16"/>
  <c r="C441" i="16"/>
  <c r="C442" i="16"/>
  <c r="C443" i="16"/>
  <c r="C436" i="16"/>
  <c r="C437" i="16"/>
  <c r="C438" i="16"/>
  <c r="C440" i="16"/>
  <c r="C439" i="16"/>
  <c r="E449" i="16"/>
  <c r="E451" i="16"/>
  <c r="E452" i="16"/>
  <c r="E450" i="16"/>
  <c r="F453" i="16"/>
  <c r="F454" i="16"/>
  <c r="F455" i="16"/>
  <c r="F456" i="16"/>
  <c r="G465" i="16"/>
  <c r="G466" i="16"/>
  <c r="G467" i="16"/>
  <c r="G468" i="16"/>
  <c r="G469" i="16"/>
  <c r="G464" i="16"/>
  <c r="G463" i="16"/>
  <c r="H470" i="16"/>
  <c r="H471" i="16"/>
  <c r="H472" i="16"/>
  <c r="C485" i="16"/>
  <c r="C486" i="16"/>
  <c r="C487" i="16"/>
  <c r="C488" i="16"/>
  <c r="C489" i="16"/>
  <c r="C490" i="16"/>
  <c r="E497" i="16"/>
  <c r="E498" i="16"/>
  <c r="E499" i="16"/>
  <c r="E495" i="16"/>
  <c r="E500" i="16"/>
  <c r="E496" i="16"/>
  <c r="E493" i="16"/>
  <c r="E494" i="16"/>
  <c r="F502" i="16"/>
  <c r="F503" i="16"/>
  <c r="F505" i="16"/>
  <c r="F504" i="16"/>
  <c r="H510" i="16"/>
  <c r="H512" i="16"/>
  <c r="H511" i="16"/>
  <c r="H513" i="16"/>
  <c r="H519" i="16"/>
  <c r="H520" i="16"/>
  <c r="H521" i="16"/>
  <c r="H522" i="16"/>
  <c r="H524" i="16"/>
  <c r="H526" i="16"/>
  <c r="H523" i="16"/>
  <c r="H525" i="16"/>
  <c r="G527" i="16"/>
  <c r="G528" i="16"/>
  <c r="G529" i="16"/>
  <c r="G536" i="16"/>
  <c r="G537" i="16"/>
  <c r="G539" i="16"/>
  <c r="G538" i="16"/>
  <c r="G540" i="16"/>
  <c r="F542" i="16"/>
  <c r="F543" i="16"/>
  <c r="F544" i="16"/>
  <c r="F545" i="16"/>
  <c r="F547" i="16"/>
  <c r="F546" i="16"/>
  <c r="F551" i="16"/>
  <c r="F552" i="16"/>
  <c r="F553" i="16"/>
  <c r="F554" i="16"/>
  <c r="F555" i="16"/>
  <c r="F556" i="16"/>
  <c r="F550" i="16"/>
  <c r="F557" i="16"/>
  <c r="I564" i="16"/>
  <c r="I565" i="16"/>
  <c r="I566" i="16"/>
  <c r="H567" i="16"/>
  <c r="H568" i="16"/>
  <c r="H570" i="16"/>
  <c r="H569" i="16"/>
  <c r="G576" i="16"/>
  <c r="G583" i="16"/>
  <c r="G577" i="16"/>
  <c r="G579" i="16"/>
  <c r="G578" i="16"/>
  <c r="G580" i="16"/>
  <c r="G582" i="16"/>
  <c r="G581" i="16"/>
  <c r="G584" i="16"/>
  <c r="G585" i="16"/>
  <c r="G586" i="16"/>
  <c r="H594" i="16"/>
  <c r="H596" i="16"/>
  <c r="H595" i="16"/>
  <c r="H597" i="16"/>
  <c r="H599" i="16"/>
  <c r="H601" i="16"/>
  <c r="H602" i="16"/>
  <c r="H603" i="16"/>
  <c r="H600" i="16"/>
  <c r="H604" i="16"/>
  <c r="H605" i="16"/>
  <c r="H606" i="16"/>
  <c r="H609" i="16"/>
  <c r="H610" i="16"/>
  <c r="H611" i="16"/>
  <c r="H612" i="16"/>
  <c r="H613" i="16"/>
  <c r="H614" i="16"/>
  <c r="H608" i="16"/>
  <c r="H607" i="16"/>
  <c r="I619" i="16"/>
  <c r="C624" i="16"/>
  <c r="C627" i="16"/>
  <c r="C626" i="16"/>
  <c r="C625" i="16"/>
  <c r="E641" i="16"/>
  <c r="E642" i="16"/>
  <c r="E643" i="16"/>
  <c r="G650" i="16"/>
  <c r="G652" i="16"/>
  <c r="G653" i="16"/>
  <c r="G654" i="16"/>
  <c r="G651" i="16"/>
  <c r="H656" i="16"/>
  <c r="H657" i="16"/>
  <c r="H658" i="16"/>
  <c r="H660" i="16"/>
  <c r="H659" i="16"/>
  <c r="H661" i="16"/>
  <c r="I662" i="16"/>
  <c r="C672" i="16"/>
  <c r="C673" i="16"/>
  <c r="C674" i="16"/>
  <c r="C675" i="16"/>
  <c r="C676" i="16"/>
  <c r="E681" i="16"/>
  <c r="E683" i="16"/>
  <c r="E684" i="16"/>
  <c r="E682" i="16"/>
  <c r="F690" i="16"/>
  <c r="F696" i="16"/>
  <c r="F697" i="16"/>
  <c r="F691" i="16"/>
  <c r="F692" i="16"/>
  <c r="F693" i="16"/>
  <c r="F695" i="16"/>
  <c r="F694" i="16"/>
  <c r="G698" i="16"/>
  <c r="G699" i="16"/>
  <c r="G700" i="16"/>
  <c r="I707" i="16"/>
  <c r="I708" i="16"/>
  <c r="I709" i="16"/>
  <c r="I710" i="16"/>
  <c r="I711" i="16"/>
  <c r="I713" i="16"/>
  <c r="I719" i="16"/>
  <c r="C729" i="16"/>
  <c r="C733" i="16"/>
  <c r="C731" i="16"/>
  <c r="C732" i="16"/>
  <c r="C730" i="16"/>
  <c r="C734" i="16"/>
  <c r="C737" i="16"/>
  <c r="C735" i="16"/>
  <c r="C736" i="16"/>
  <c r="E776" i="16"/>
  <c r="E777" i="16"/>
  <c r="E780" i="16"/>
  <c r="E781" i="16"/>
  <c r="E782" i="16"/>
  <c r="E783" i="16"/>
  <c r="E784" i="16"/>
  <c r="E785" i="16"/>
  <c r="E779" i="16"/>
  <c r="E778" i="16"/>
  <c r="F786" i="16"/>
  <c r="F789" i="16"/>
  <c r="F790" i="16"/>
  <c r="F788" i="16"/>
  <c r="F787" i="16"/>
  <c r="G792" i="16"/>
  <c r="G793" i="16"/>
  <c r="G794" i="16"/>
  <c r="G795" i="16"/>
  <c r="G798" i="16"/>
  <c r="G797" i="16"/>
  <c r="G796" i="16"/>
  <c r="H804" i="16"/>
  <c r="H811" i="16"/>
  <c r="H805" i="16"/>
  <c r="H806" i="16"/>
  <c r="H807" i="16"/>
  <c r="H808" i="16"/>
  <c r="H810" i="16"/>
  <c r="H809" i="16"/>
  <c r="I813" i="16"/>
  <c r="I814" i="16"/>
  <c r="C821" i="16"/>
  <c r="C822" i="16"/>
  <c r="C823" i="16"/>
  <c r="C824" i="16"/>
  <c r="C825" i="16"/>
  <c r="F834" i="16"/>
  <c r="F840" i="16"/>
  <c r="F841" i="16"/>
  <c r="F842" i="16"/>
  <c r="F835" i="16"/>
  <c r="F836" i="16"/>
  <c r="F837" i="16"/>
  <c r="F839" i="16"/>
  <c r="F838" i="16"/>
  <c r="G843" i="16"/>
  <c r="G844" i="16"/>
  <c r="G845" i="16"/>
  <c r="G846" i="16"/>
  <c r="G847" i="16"/>
  <c r="H848" i="16"/>
  <c r="H850" i="16"/>
  <c r="H851" i="16"/>
  <c r="H849" i="16"/>
  <c r="I852" i="16"/>
  <c r="I853" i="16"/>
  <c r="I854" i="16"/>
  <c r="I855" i="16"/>
  <c r="C869" i="16"/>
  <c r="C870" i="16"/>
  <c r="C871" i="16"/>
  <c r="E878" i="16"/>
  <c r="E879" i="16"/>
  <c r="E880" i="16"/>
  <c r="E882" i="16"/>
  <c r="E881" i="16"/>
  <c r="F887" i="16"/>
  <c r="G890" i="16"/>
  <c r="H891" i="16"/>
  <c r="H899" i="16"/>
  <c r="H895" i="16"/>
  <c r="H896" i="16"/>
  <c r="H897" i="16"/>
  <c r="H898" i="16"/>
  <c r="H892" i="16"/>
  <c r="H894" i="16"/>
  <c r="H893" i="16"/>
  <c r="I900" i="16"/>
  <c r="I901" i="16"/>
  <c r="I903" i="16"/>
  <c r="I904" i="16"/>
  <c r="I902" i="16"/>
  <c r="C909" i="16"/>
  <c r="C910" i="16"/>
  <c r="C911" i="16"/>
  <c r="C912" i="16"/>
  <c r="E926" i="16"/>
  <c r="E927" i="16"/>
  <c r="E928" i="16"/>
  <c r="G935" i="16"/>
  <c r="G937" i="16"/>
  <c r="G936" i="16"/>
  <c r="G939" i="16"/>
  <c r="G938" i="16"/>
  <c r="H941" i="16"/>
  <c r="H942" i="16"/>
  <c r="H943" i="16"/>
  <c r="H944" i="16"/>
  <c r="H945" i="16"/>
  <c r="H946" i="16"/>
  <c r="I947" i="16"/>
  <c r="C957" i="16"/>
  <c r="C961" i="16"/>
  <c r="C958" i="16"/>
  <c r="C960" i="16"/>
  <c r="C959" i="16"/>
  <c r="E966" i="16"/>
  <c r="E968" i="16"/>
  <c r="E969" i="16"/>
  <c r="E967" i="16"/>
  <c r="F975" i="16"/>
  <c r="F979" i="16"/>
  <c r="F981" i="16"/>
  <c r="F982" i="16"/>
  <c r="F976" i="16"/>
  <c r="F977" i="16"/>
  <c r="F978" i="16"/>
  <c r="F980" i="16"/>
  <c r="G984" i="16"/>
  <c r="G985" i="16"/>
  <c r="I993" i="16"/>
  <c r="E129" i="16"/>
  <c r="F184" i="16"/>
  <c r="H203" i="16"/>
  <c r="C222" i="16"/>
  <c r="E236" i="16"/>
  <c r="G254" i="16"/>
  <c r="C283" i="16"/>
  <c r="F298" i="16"/>
  <c r="E1010" i="16"/>
  <c r="F1018" i="16"/>
  <c r="F1015" i="16"/>
  <c r="F1017" i="16"/>
  <c r="F1016" i="16"/>
  <c r="G1019" i="16"/>
  <c r="G1020" i="16"/>
  <c r="G1021" i="16"/>
  <c r="G1022" i="16"/>
  <c r="H1024" i="16"/>
  <c r="H1025" i="16"/>
  <c r="H1026" i="16"/>
  <c r="I1032" i="16"/>
  <c r="I1033" i="16"/>
  <c r="I1034" i="16"/>
  <c r="I1035" i="16"/>
  <c r="I1036" i="16"/>
  <c r="I1037" i="16"/>
  <c r="I1038" i="16"/>
  <c r="I1039" i="16"/>
  <c r="C1043" i="16"/>
  <c r="C1044" i="16"/>
  <c r="C1045" i="16"/>
  <c r="C1046" i="16"/>
  <c r="C1047" i="16"/>
  <c r="C1048" i="16"/>
  <c r="E1058" i="16"/>
  <c r="E1060" i="16"/>
  <c r="E1056" i="16"/>
  <c r="E1059" i="16"/>
  <c r="E1057" i="16"/>
  <c r="F1061" i="16"/>
  <c r="G1062" i="16"/>
  <c r="G1068" i="16"/>
  <c r="G1070" i="16"/>
  <c r="G1065" i="16"/>
  <c r="G1066" i="16"/>
  <c r="G1067" i="16"/>
  <c r="G1064" i="16"/>
  <c r="G1063" i="16"/>
  <c r="G1069" i="16"/>
  <c r="H1072" i="16"/>
  <c r="I1078" i="16"/>
  <c r="I1077" i="16"/>
  <c r="I1079" i="16"/>
  <c r="C1089" i="16"/>
  <c r="C1092" i="16"/>
  <c r="C1094" i="16"/>
  <c r="C1096" i="16"/>
  <c r="C1090" i="16"/>
  <c r="C1095" i="16"/>
  <c r="C1091" i="16"/>
  <c r="C1093" i="16"/>
  <c r="F1107" i="16"/>
  <c r="F1108" i="16"/>
  <c r="F1109" i="16"/>
  <c r="F1110" i="16"/>
  <c r="G1113" i="16"/>
  <c r="G1114" i="16"/>
  <c r="G1115" i="16"/>
  <c r="G1117" i="16"/>
  <c r="G1116" i="16"/>
  <c r="H1118" i="16"/>
  <c r="I1124" i="16"/>
  <c r="I1126" i="16"/>
  <c r="I1120" i="16"/>
  <c r="I1122" i="16"/>
  <c r="I1121" i="16"/>
  <c r="I1123" i="16"/>
  <c r="I1127" i="16"/>
  <c r="I1125" i="16"/>
  <c r="C1133" i="16"/>
  <c r="C1134" i="16"/>
  <c r="C1136" i="16"/>
  <c r="C1135" i="16"/>
  <c r="C1157" i="16"/>
  <c r="C1162" i="16"/>
  <c r="C1158" i="16"/>
  <c r="C1160" i="16"/>
  <c r="C1159" i="16"/>
  <c r="C1161" i="16"/>
  <c r="C1171" i="16"/>
  <c r="C1173" i="16"/>
  <c r="C1172" i="16"/>
  <c r="C1174" i="16"/>
  <c r="C1170" i="16"/>
  <c r="I1169" i="16"/>
  <c r="I1171" i="16"/>
  <c r="I1173" i="16"/>
  <c r="I1170" i="16"/>
  <c r="I1172" i="16"/>
  <c r="I1174" i="16"/>
  <c r="I1177" i="16"/>
  <c r="I1179" i="16"/>
  <c r="I1181" i="16"/>
  <c r="I1183" i="16"/>
  <c r="I1178" i="16"/>
  <c r="I1180" i="16"/>
  <c r="I1182" i="16"/>
  <c r="I1184" i="16"/>
  <c r="I1185" i="16"/>
  <c r="I1187" i="16"/>
  <c r="I1189" i="16"/>
  <c r="I1186" i="16"/>
  <c r="I1188" i="16"/>
  <c r="C1194" i="16"/>
  <c r="C1195" i="16"/>
  <c r="C1197" i="16"/>
  <c r="C1196" i="16"/>
  <c r="G1060" i="16"/>
  <c r="G1058" i="16"/>
  <c r="G1059" i="16"/>
  <c r="G1057" i="16"/>
  <c r="G1056" i="16"/>
  <c r="I1070" i="16"/>
  <c r="I1064" i="16"/>
  <c r="I1066" i="16"/>
  <c r="I1067" i="16"/>
  <c r="I1068" i="16"/>
  <c r="I1065" i="16"/>
  <c r="I1069" i="16"/>
  <c r="I1063" i="16"/>
  <c r="C1076" i="16"/>
  <c r="C1077" i="16"/>
  <c r="C1078" i="16"/>
  <c r="C1079" i="16"/>
  <c r="E1089" i="16"/>
  <c r="E1094" i="16"/>
  <c r="E1096" i="16"/>
  <c r="E1090" i="16"/>
  <c r="E1091" i="16"/>
  <c r="E1092" i="16"/>
  <c r="E1095" i="16"/>
  <c r="E1093" i="16"/>
  <c r="F1099" i="16"/>
  <c r="F1098" i="16"/>
  <c r="H1107" i="16"/>
  <c r="H1109" i="16"/>
  <c r="H1110" i="16"/>
  <c r="H1108" i="16"/>
  <c r="I1115" i="16"/>
  <c r="I1116" i="16"/>
  <c r="I1117" i="16"/>
  <c r="I1113" i="16"/>
  <c r="I1114" i="16"/>
  <c r="C1119" i="16"/>
  <c r="C1126" i="16"/>
  <c r="C1120" i="16"/>
  <c r="C1122" i="16"/>
  <c r="C1124" i="16"/>
  <c r="C1121" i="16"/>
  <c r="C1123" i="16"/>
  <c r="C1125" i="16"/>
  <c r="C1127" i="16"/>
  <c r="E1133" i="16"/>
  <c r="E1136" i="16"/>
  <c r="E1134" i="16"/>
  <c r="E1135" i="16"/>
  <c r="F1139" i="16"/>
  <c r="F1140" i="16"/>
  <c r="F1138" i="16"/>
  <c r="F1149" i="16"/>
  <c r="F1151" i="16"/>
  <c r="F1153" i="16"/>
  <c r="F1147" i="16"/>
  <c r="F1150" i="16"/>
  <c r="F1152" i="16"/>
  <c r="F1148" i="16"/>
  <c r="C1176" i="16"/>
  <c r="C1179" i="16"/>
  <c r="C1181" i="16"/>
  <c r="C1183" i="16"/>
  <c r="C1177" i="16"/>
  <c r="C1178" i="16"/>
  <c r="C1180" i="16"/>
  <c r="C1182" i="16"/>
  <c r="C1184" i="16"/>
  <c r="E1194" i="16"/>
  <c r="E1197" i="16"/>
  <c r="E1195" i="16"/>
  <c r="E1196" i="16"/>
  <c r="F998" i="16"/>
  <c r="F1002" i="16"/>
  <c r="F1003" i="16"/>
  <c r="F999" i="16"/>
  <c r="F1000" i="16"/>
  <c r="F1001" i="16"/>
  <c r="H1012" i="16"/>
  <c r="H1013" i="16"/>
  <c r="H1006" i="16"/>
  <c r="H1008" i="16"/>
  <c r="H1009" i="16"/>
  <c r="H1011" i="16"/>
  <c r="H1010" i="16"/>
  <c r="H1007" i="16"/>
  <c r="I1015" i="16"/>
  <c r="I1016" i="16"/>
  <c r="I1017" i="16"/>
  <c r="I1018" i="16"/>
  <c r="C1023" i="16"/>
  <c r="C1024" i="16"/>
  <c r="C1025" i="16"/>
  <c r="C1026" i="16"/>
  <c r="E1040" i="16"/>
  <c r="E1041" i="16"/>
  <c r="E1042" i="16"/>
  <c r="G1050" i="16"/>
  <c r="G1051" i="16"/>
  <c r="G1052" i="16"/>
  <c r="G1053" i="16"/>
  <c r="H1059" i="16"/>
  <c r="H1057" i="16"/>
  <c r="H1060" i="16"/>
  <c r="H1058" i="16"/>
  <c r="H1056" i="16"/>
  <c r="I1061" i="16"/>
  <c r="C1071" i="16"/>
  <c r="C1072" i="16"/>
  <c r="C1074" i="16"/>
  <c r="C1075" i="16"/>
  <c r="C1073" i="16"/>
  <c r="E1080" i="16"/>
  <c r="E1082" i="16"/>
  <c r="E1083" i="16"/>
  <c r="E1081" i="16"/>
  <c r="F1095" i="16"/>
  <c r="G1098" i="16"/>
  <c r="G1099" i="16"/>
  <c r="I1107" i="16"/>
  <c r="I1108" i="16"/>
  <c r="I1110" i="16"/>
  <c r="I1109" i="16"/>
  <c r="E1128" i="16"/>
  <c r="E1130" i="16"/>
  <c r="E1132" i="16"/>
  <c r="E1131" i="16"/>
  <c r="E1129" i="16"/>
  <c r="F1133" i="16"/>
  <c r="F1135" i="16"/>
  <c r="F1134" i="16"/>
  <c r="F1136" i="16"/>
  <c r="G1138" i="16"/>
  <c r="G1140" i="16"/>
  <c r="G1139" i="16"/>
  <c r="G1150" i="16"/>
  <c r="G1152" i="16"/>
  <c r="G1148" i="16"/>
  <c r="G1147" i="16"/>
  <c r="G1149" i="16"/>
  <c r="G1151" i="16"/>
  <c r="G1153" i="16"/>
  <c r="F1155" i="16"/>
  <c r="F1156" i="16"/>
  <c r="E1163" i="16"/>
  <c r="E1164" i="16"/>
  <c r="E1166" i="16"/>
  <c r="E1165" i="16"/>
  <c r="E1167" i="16"/>
  <c r="E1169" i="16"/>
  <c r="E1173" i="16"/>
  <c r="E1171" i="16"/>
  <c r="E1174" i="16"/>
  <c r="E1170" i="16"/>
  <c r="E1172" i="16"/>
  <c r="E1185" i="16"/>
  <c r="E1189" i="16"/>
  <c r="E1187" i="16"/>
  <c r="E1186" i="16"/>
  <c r="E1188" i="16"/>
  <c r="E1190" i="16"/>
  <c r="E1191" i="16"/>
  <c r="E1193" i="16"/>
  <c r="E1192" i="16"/>
  <c r="F1196" i="16"/>
  <c r="F1195" i="16"/>
  <c r="H1049" i="16"/>
  <c r="H1050" i="16"/>
  <c r="H1051" i="16"/>
  <c r="H1052" i="16"/>
  <c r="H1053" i="16"/>
  <c r="I1056" i="16"/>
  <c r="I1060" i="16"/>
  <c r="I1058" i="16"/>
  <c r="I1057" i="16"/>
  <c r="I1059" i="16"/>
  <c r="C1062" i="16"/>
  <c r="C1064" i="16"/>
  <c r="C1066" i="16"/>
  <c r="C1068" i="16"/>
  <c r="C1069" i="16"/>
  <c r="C1070" i="16"/>
  <c r="C1063" i="16"/>
  <c r="C1065" i="16"/>
  <c r="C1067" i="16"/>
  <c r="E1076" i="16"/>
  <c r="E1078" i="16"/>
  <c r="E1079" i="16"/>
  <c r="E1077" i="16"/>
  <c r="G1089" i="16"/>
  <c r="G1096" i="16"/>
  <c r="G1090" i="16"/>
  <c r="G1092" i="16"/>
  <c r="G1093" i="16"/>
  <c r="G1094" i="16"/>
  <c r="G1095" i="16"/>
  <c r="G1091" i="16"/>
  <c r="H1099" i="16"/>
  <c r="H1098" i="16"/>
  <c r="C1112" i="16"/>
  <c r="C1117" i="16"/>
  <c r="C1113" i="16"/>
  <c r="C1114" i="16"/>
  <c r="C1115" i="16"/>
  <c r="C1116" i="16"/>
  <c r="E1119" i="16"/>
  <c r="E1120" i="16"/>
  <c r="E1122" i="16"/>
  <c r="E1124" i="16"/>
  <c r="E1126" i="16"/>
  <c r="E1123" i="16"/>
  <c r="E1125" i="16"/>
  <c r="E1127" i="16"/>
  <c r="E1121" i="16"/>
  <c r="F1128" i="16"/>
  <c r="F1129" i="16"/>
  <c r="F1131" i="16"/>
  <c r="F1132" i="16"/>
  <c r="F1130" i="16"/>
  <c r="G1133" i="16"/>
  <c r="G1134" i="16"/>
  <c r="G1136" i="16"/>
  <c r="G1135" i="16"/>
  <c r="H1138" i="16"/>
  <c r="G1156" i="16"/>
  <c r="G1155" i="16"/>
  <c r="F1165" i="16"/>
  <c r="F1169" i="16"/>
  <c r="F1174" i="16"/>
  <c r="F1170" i="16"/>
  <c r="F1172" i="16"/>
  <c r="F1171" i="16"/>
  <c r="F1173" i="16"/>
  <c r="E1175" i="16"/>
  <c r="E1176" i="16"/>
  <c r="E1181" i="16"/>
  <c r="E1183" i="16"/>
  <c r="E1177" i="16"/>
  <c r="E1179" i="16"/>
  <c r="E1178" i="16"/>
  <c r="E1180" i="16"/>
  <c r="E1182" i="16"/>
  <c r="E1184" i="16"/>
  <c r="F1186" i="16"/>
  <c r="F1188" i="16"/>
  <c r="F1187" i="16"/>
  <c r="F1189" i="16"/>
  <c r="F1190" i="16"/>
  <c r="F1192" i="16"/>
  <c r="F1191" i="16"/>
  <c r="F1193" i="16"/>
  <c r="G1194" i="16"/>
  <c r="G1195" i="16"/>
  <c r="G1197" i="16"/>
  <c r="G1196" i="16"/>
  <c r="H998" i="16"/>
  <c r="H1000" i="16"/>
  <c r="H1001" i="16"/>
  <c r="H1003" i="16"/>
  <c r="H1002" i="16"/>
  <c r="H999" i="16"/>
  <c r="C1014" i="16"/>
  <c r="C1015" i="16"/>
  <c r="C1016" i="16"/>
  <c r="C1017" i="16"/>
  <c r="C1018" i="16"/>
  <c r="E1023" i="16"/>
  <c r="E1025" i="16"/>
  <c r="E1026" i="16"/>
  <c r="E1024" i="16"/>
  <c r="F1032" i="16"/>
  <c r="F1038" i="16"/>
  <c r="F1039" i="16"/>
  <c r="F1033" i="16"/>
  <c r="F1034" i="16"/>
  <c r="F1035" i="16"/>
  <c r="F1037" i="16"/>
  <c r="F1036" i="16"/>
  <c r="G1040" i="16"/>
  <c r="G1041" i="16"/>
  <c r="G1042" i="16"/>
  <c r="I1053" i="16"/>
  <c r="I1050" i="16"/>
  <c r="I1051" i="16"/>
  <c r="I1052" i="16"/>
  <c r="E1071" i="16"/>
  <c r="E1074" i="16"/>
  <c r="E1072" i="16"/>
  <c r="E1073" i="16"/>
  <c r="E1075" i="16"/>
  <c r="F1076" i="16"/>
  <c r="F1077" i="16"/>
  <c r="F1079" i="16"/>
  <c r="F1078" i="16"/>
  <c r="G1080" i="16"/>
  <c r="G1081" i="16"/>
  <c r="G1082" i="16"/>
  <c r="G1083" i="16"/>
  <c r="H1089" i="16"/>
  <c r="H1091" i="16"/>
  <c r="H1093" i="16"/>
  <c r="H1094" i="16"/>
  <c r="H1095" i="16"/>
  <c r="H1092" i="16"/>
  <c r="H1096" i="16"/>
  <c r="H1090" i="16"/>
  <c r="I1098" i="16"/>
  <c r="C1106" i="16"/>
  <c r="C1108" i="16"/>
  <c r="C1109" i="16"/>
  <c r="C1110" i="16"/>
  <c r="C1107" i="16"/>
  <c r="F1121" i="16"/>
  <c r="F1123" i="16"/>
  <c r="F1125" i="16"/>
  <c r="F1127" i="16"/>
  <c r="F1124" i="16"/>
  <c r="F1126" i="16"/>
  <c r="F1120" i="16"/>
  <c r="F1122" i="16"/>
  <c r="G1128" i="16"/>
  <c r="G1130" i="16"/>
  <c r="G1132" i="16"/>
  <c r="G1129" i="16"/>
  <c r="G1131" i="16"/>
  <c r="H1133" i="16"/>
  <c r="H1135" i="16"/>
  <c r="H1134" i="16"/>
  <c r="H1136" i="16"/>
  <c r="I1140" i="16"/>
  <c r="I1138" i="16"/>
  <c r="I1139" i="16"/>
  <c r="H1148" i="16"/>
  <c r="H1155" i="16"/>
  <c r="H1156" i="16"/>
  <c r="G1163" i="16"/>
  <c r="G1166" i="16"/>
  <c r="G1164" i="16"/>
  <c r="G1165" i="16"/>
  <c r="G1167" i="16"/>
  <c r="G1172" i="16"/>
  <c r="F1175" i="16"/>
  <c r="F1176" i="16"/>
  <c r="F1182" i="16"/>
  <c r="F1184" i="16"/>
  <c r="F1178" i="16"/>
  <c r="F1180" i="16"/>
  <c r="F1183" i="16"/>
  <c r="F1177" i="16"/>
  <c r="F1179" i="16"/>
  <c r="F1181" i="16"/>
  <c r="F1185" i="16"/>
  <c r="G1190" i="16"/>
  <c r="G1191" i="16"/>
  <c r="G1193" i="16"/>
  <c r="G1192" i="16"/>
  <c r="H1196" i="16"/>
  <c r="H1195" i="16"/>
  <c r="H1197" i="16"/>
  <c r="I998" i="16"/>
  <c r="I999" i="16"/>
  <c r="I1001" i="16"/>
  <c r="I1002" i="16"/>
  <c r="I1003" i="16"/>
  <c r="I1000" i="16"/>
  <c r="C1005" i="16"/>
  <c r="C1007" i="16"/>
  <c r="C1008" i="16"/>
  <c r="C1009" i="16"/>
  <c r="C1011" i="16"/>
  <c r="C1012" i="16"/>
  <c r="C1010" i="16"/>
  <c r="C1013" i="16"/>
  <c r="C1006" i="16"/>
  <c r="E1019" i="16"/>
  <c r="E1020" i="16"/>
  <c r="E1021" i="16"/>
  <c r="E1022" i="16"/>
  <c r="F1023" i="16"/>
  <c r="F1026" i="16"/>
  <c r="F1025" i="16"/>
  <c r="F1024" i="16"/>
  <c r="G1032" i="16"/>
  <c r="G1039" i="16"/>
  <c r="G1033" i="16"/>
  <c r="G1034" i="16"/>
  <c r="G1035" i="16"/>
  <c r="G1036" i="16"/>
  <c r="G1037" i="16"/>
  <c r="G1038" i="16"/>
  <c r="H1040" i="16"/>
  <c r="H1041" i="16"/>
  <c r="H1042" i="16"/>
  <c r="C1055" i="16"/>
  <c r="C1056" i="16"/>
  <c r="C1058" i="16"/>
  <c r="C1059" i="16"/>
  <c r="C1057" i="16"/>
  <c r="C1060" i="16"/>
  <c r="E1062" i="16"/>
  <c r="E1066" i="16"/>
  <c r="E1068" i="16"/>
  <c r="E1070" i="16"/>
  <c r="E1063" i="16"/>
  <c r="E1064" i="16"/>
  <c r="E1065" i="16"/>
  <c r="E1067" i="16"/>
  <c r="E1069" i="16"/>
  <c r="F1071" i="16"/>
  <c r="F1075" i="16"/>
  <c r="F1072" i="16"/>
  <c r="F1073" i="16"/>
  <c r="F1074" i="16"/>
  <c r="G1076" i="16"/>
  <c r="G1078" i="16"/>
  <c r="G1077" i="16"/>
  <c r="G1079" i="16"/>
  <c r="H1080" i="16"/>
  <c r="H1081" i="16"/>
  <c r="H1082" i="16"/>
  <c r="H1083" i="16"/>
  <c r="I1089" i="16"/>
  <c r="I1090" i="16"/>
  <c r="I1092" i="16"/>
  <c r="I1094" i="16"/>
  <c r="I1095" i="16"/>
  <c r="I1096" i="16"/>
  <c r="I1091" i="16"/>
  <c r="I1093" i="16"/>
  <c r="C1100" i="16"/>
  <c r="C1102" i="16"/>
  <c r="C1104" i="16"/>
  <c r="C1105" i="16"/>
  <c r="C1101" i="16"/>
  <c r="C1103" i="16"/>
  <c r="E1112" i="16"/>
  <c r="E1113" i="16"/>
  <c r="E1115" i="16"/>
  <c r="E1116" i="16"/>
  <c r="E1117" i="16"/>
  <c r="E1114" i="16"/>
  <c r="G1122" i="16"/>
  <c r="G1124" i="16"/>
  <c r="G1126" i="16"/>
  <c r="G1120" i="16"/>
  <c r="G1121" i="16"/>
  <c r="G1125" i="16"/>
  <c r="G1127" i="16"/>
  <c r="G1123" i="16"/>
  <c r="H1128" i="16"/>
  <c r="H1131" i="16"/>
  <c r="H1129" i="16"/>
  <c r="H1130" i="16"/>
  <c r="H1132" i="16"/>
  <c r="I1133" i="16"/>
  <c r="I1134" i="16"/>
  <c r="I1136" i="16"/>
  <c r="I1135" i="16"/>
  <c r="C1148" i="16"/>
  <c r="C1150" i="16"/>
  <c r="C1152" i="16"/>
  <c r="C1147" i="16"/>
  <c r="C1149" i="16"/>
  <c r="C1151" i="16"/>
  <c r="C1153" i="16"/>
  <c r="I1152" i="16"/>
  <c r="I1148" i="16"/>
  <c r="I1150" i="16"/>
  <c r="I1147" i="16"/>
  <c r="I1149" i="16"/>
  <c r="I1151" i="16"/>
  <c r="I1153" i="16"/>
  <c r="H1164" i="16"/>
  <c r="G1175" i="16"/>
  <c r="G1176" i="16"/>
  <c r="G1183" i="16"/>
  <c r="G1177" i="16"/>
  <c r="G1179" i="16"/>
  <c r="G1181" i="16"/>
  <c r="G1178" i="16"/>
  <c r="G1180" i="16"/>
  <c r="G1182" i="16"/>
  <c r="G1184" i="16"/>
  <c r="G1185" i="16"/>
  <c r="G1187" i="16"/>
  <c r="G1189" i="16"/>
  <c r="G1186" i="16"/>
  <c r="G1188" i="16"/>
  <c r="H1190" i="16"/>
  <c r="H1192" i="16"/>
  <c r="H1191" i="16"/>
  <c r="H1193" i="16"/>
  <c r="H1194" i="16"/>
  <c r="E1014" i="16"/>
  <c r="E1017" i="16"/>
  <c r="E1018" i="16"/>
  <c r="E1016" i="16"/>
  <c r="E1015" i="16"/>
  <c r="F1019" i="16"/>
  <c r="F1020" i="16"/>
  <c r="F1021" i="16"/>
  <c r="F1022" i="16"/>
  <c r="G1023" i="16"/>
  <c r="G1024" i="16"/>
  <c r="G1026" i="16"/>
  <c r="G1025" i="16"/>
  <c r="H1032" i="16"/>
  <c r="H1033" i="16"/>
  <c r="H1034" i="16"/>
  <c r="H1035" i="16"/>
  <c r="H1036" i="16"/>
  <c r="H1037" i="16"/>
  <c r="H1039" i="16"/>
  <c r="H1038" i="16"/>
  <c r="I1040" i="16"/>
  <c r="I1041" i="16"/>
  <c r="I1042" i="16"/>
  <c r="C1049" i="16"/>
  <c r="C1051" i="16"/>
  <c r="C1052" i="16"/>
  <c r="C1053" i="16"/>
  <c r="C1050" i="16"/>
  <c r="E1061" i="16"/>
  <c r="F1062" i="16"/>
  <c r="F1067" i="16"/>
  <c r="F1069" i="16"/>
  <c r="F1064" i="16"/>
  <c r="F1065" i="16"/>
  <c r="F1063" i="16"/>
  <c r="F1068" i="16"/>
  <c r="F1070" i="16"/>
  <c r="F1066" i="16"/>
  <c r="G1071" i="16"/>
  <c r="G1072" i="16"/>
  <c r="G1073" i="16"/>
  <c r="G1074" i="16"/>
  <c r="G1075" i="16"/>
  <c r="H1076" i="16"/>
  <c r="H1077" i="16"/>
  <c r="H1079" i="16"/>
  <c r="H1078" i="16"/>
  <c r="I1082" i="16"/>
  <c r="C1097" i="16"/>
  <c r="C1098" i="16"/>
  <c r="C1099" i="16"/>
  <c r="E1108" i="16"/>
  <c r="F1112" i="16"/>
  <c r="F1113" i="16"/>
  <c r="F1114" i="16"/>
  <c r="F1116" i="16"/>
  <c r="F1117" i="16"/>
  <c r="F1115" i="16"/>
  <c r="G1118" i="16"/>
  <c r="H1122" i="16"/>
  <c r="I1128" i="16"/>
  <c r="I1132" i="16"/>
  <c r="I1130" i="16"/>
  <c r="I1129" i="16"/>
  <c r="I1131" i="16"/>
  <c r="C1137" i="16"/>
  <c r="C1138" i="16"/>
  <c r="C1140" i="16"/>
  <c r="C1139" i="16"/>
  <c r="C1146" i="16"/>
  <c r="C1154" i="16"/>
  <c r="C1156" i="16"/>
  <c r="C1155" i="16"/>
  <c r="I1154" i="16"/>
  <c r="I1156" i="16"/>
  <c r="I1155" i="16"/>
  <c r="I1164" i="16"/>
  <c r="H1169" i="16"/>
  <c r="H1170" i="16"/>
  <c r="H1172" i="16"/>
  <c r="H1174" i="16"/>
  <c r="H1171" i="16"/>
  <c r="H1173" i="16"/>
  <c r="H1176" i="16"/>
  <c r="H1184" i="16"/>
  <c r="H1178" i="16"/>
  <c r="H1180" i="16"/>
  <c r="H1182" i="16"/>
  <c r="H1177" i="16"/>
  <c r="H1179" i="16"/>
  <c r="H1181" i="16"/>
  <c r="H1183" i="16"/>
  <c r="H1185" i="16"/>
  <c r="H1186" i="16"/>
  <c r="H1188" i="16"/>
  <c r="H1187" i="16"/>
  <c r="H1189" i="16"/>
  <c r="I1190" i="16"/>
  <c r="I1193" i="16"/>
  <c r="I1191" i="16"/>
  <c r="I1192" i="16"/>
  <c r="I1194" i="16"/>
  <c r="I1195" i="16"/>
  <c r="I1197" i="16"/>
  <c r="I1196" i="16"/>
  <c r="F159" i="16"/>
  <c r="G160" i="16"/>
  <c r="I162" i="16"/>
  <c r="C138" i="16"/>
  <c r="E140" i="16"/>
  <c r="F141" i="16"/>
  <c r="G151" i="16"/>
  <c r="H152" i="16"/>
  <c r="I153" i="16"/>
  <c r="C155" i="16"/>
  <c r="E157" i="16"/>
  <c r="F158" i="16"/>
  <c r="H160" i="16"/>
  <c r="I161" i="16"/>
  <c r="C163" i="16"/>
  <c r="F166" i="16"/>
  <c r="G167" i="16"/>
  <c r="I169" i="16"/>
  <c r="C171" i="16"/>
  <c r="H161" i="16"/>
  <c r="E108" i="16"/>
  <c r="E139" i="16"/>
  <c r="F140" i="16"/>
  <c r="G141" i="16"/>
  <c r="H151" i="16"/>
  <c r="I152" i="16"/>
  <c r="C154" i="16"/>
  <c r="E156" i="16"/>
  <c r="F157" i="16"/>
  <c r="G158" i="16"/>
  <c r="I160" i="16"/>
  <c r="C162" i="16"/>
  <c r="F165" i="16"/>
  <c r="G166" i="16"/>
  <c r="H167" i="16"/>
  <c r="C170" i="16"/>
  <c r="F109" i="16"/>
  <c r="C136" i="16"/>
  <c r="E138" i="16"/>
  <c r="F139" i="16"/>
  <c r="G140" i="16"/>
  <c r="H141" i="16"/>
  <c r="I151" i="16"/>
  <c r="C153" i="16"/>
  <c r="E155" i="16"/>
  <c r="F156" i="16"/>
  <c r="G157" i="16"/>
  <c r="H158" i="16"/>
  <c r="C161" i="16"/>
  <c r="E163" i="16"/>
  <c r="G165" i="16"/>
  <c r="H166" i="16"/>
  <c r="I167" i="16"/>
  <c r="C169" i="16"/>
  <c r="E171" i="16"/>
  <c r="G110" i="16"/>
  <c r="C135" i="16"/>
  <c r="F138" i="16"/>
  <c r="G139" i="16"/>
  <c r="H140" i="16"/>
  <c r="I141" i="16"/>
  <c r="C152" i="16"/>
  <c r="E154" i="16"/>
  <c r="F155" i="16"/>
  <c r="G156" i="16"/>
  <c r="H157" i="16"/>
  <c r="I158" i="16"/>
  <c r="C160" i="16"/>
  <c r="E162" i="16"/>
  <c r="F163" i="16"/>
  <c r="H165" i="16"/>
  <c r="I166" i="16"/>
  <c r="E170" i="16"/>
  <c r="F171" i="16"/>
  <c r="C134" i="16"/>
  <c r="G138" i="16"/>
  <c r="H139" i="16"/>
  <c r="I140" i="16"/>
  <c r="C151" i="16"/>
  <c r="E153" i="16"/>
  <c r="F154" i="16"/>
  <c r="G155" i="16"/>
  <c r="H156" i="16"/>
  <c r="I157" i="16"/>
  <c r="E161" i="16"/>
  <c r="F162" i="16"/>
  <c r="G163" i="16"/>
  <c r="I165" i="16"/>
  <c r="C167" i="16"/>
  <c r="E169" i="16"/>
  <c r="F170" i="16"/>
  <c r="G171" i="16"/>
  <c r="C133" i="16"/>
  <c r="H138" i="16"/>
  <c r="I139" i="16"/>
  <c r="C141" i="16"/>
  <c r="E152" i="16"/>
  <c r="F153" i="16"/>
  <c r="G154" i="16"/>
  <c r="H155" i="16"/>
  <c r="I156" i="16"/>
  <c r="C158" i="16"/>
  <c r="E160" i="16"/>
  <c r="F161" i="16"/>
  <c r="G162" i="16"/>
  <c r="H163" i="16"/>
  <c r="C166" i="16"/>
  <c r="F169" i="16"/>
  <c r="G170" i="16"/>
  <c r="H171" i="16"/>
  <c r="C132" i="16"/>
  <c r="I138" i="16"/>
  <c r="C140" i="16"/>
  <c r="E151" i="16"/>
  <c r="F152" i="16"/>
  <c r="G153" i="16"/>
  <c r="H154" i="16"/>
  <c r="I155" i="16"/>
  <c r="C157" i="16"/>
  <c r="F160" i="16"/>
  <c r="G161" i="16"/>
  <c r="H162" i="16"/>
  <c r="I163" i="16"/>
  <c r="C165" i="16"/>
  <c r="G169" i="16"/>
  <c r="H170" i="16"/>
  <c r="I171" i="16"/>
  <c r="C71" i="16"/>
  <c r="C72" i="16"/>
  <c r="C74" i="16"/>
  <c r="C75" i="16"/>
  <c r="C76" i="16"/>
  <c r="C77" i="16"/>
  <c r="C78" i="16"/>
  <c r="C79" i="16"/>
  <c r="C80" i="16"/>
  <c r="C83" i="16"/>
  <c r="C84" i="16"/>
  <c r="C82" i="16"/>
  <c r="C86" i="16"/>
  <c r="C87" i="16"/>
  <c r="C88" i="16"/>
  <c r="C89" i="16"/>
  <c r="C91" i="16"/>
  <c r="I92" i="16"/>
  <c r="I98" i="16"/>
  <c r="I99" i="16"/>
  <c r="I100" i="16"/>
  <c r="I101" i="16"/>
  <c r="I94" i="16"/>
  <c r="I95" i="16"/>
  <c r="I97" i="16"/>
  <c r="I105" i="16"/>
  <c r="I108" i="16"/>
  <c r="I109" i="16"/>
  <c r="I110" i="16"/>
  <c r="I114" i="16"/>
  <c r="I113" i="16"/>
  <c r="I96" i="16"/>
  <c r="E69" i="16"/>
  <c r="E70" i="16"/>
  <c r="E64" i="16"/>
  <c r="E65" i="16"/>
  <c r="E66" i="16"/>
  <c r="E68" i="16"/>
  <c r="C107" i="16"/>
  <c r="C108" i="16"/>
  <c r="C109" i="16"/>
  <c r="C110" i="16"/>
  <c r="G14" i="16"/>
  <c r="G54" i="16"/>
  <c r="E80" i="16"/>
  <c r="E81" i="16"/>
  <c r="E82" i="16"/>
  <c r="E84" i="16"/>
  <c r="E87" i="16"/>
  <c r="E88" i="16"/>
  <c r="E89" i="16"/>
  <c r="E90" i="16"/>
  <c r="E91" i="16"/>
  <c r="C93" i="16"/>
  <c r="C90" i="16"/>
  <c r="F70" i="16"/>
  <c r="F64" i="16"/>
  <c r="F65" i="16"/>
  <c r="F66" i="16"/>
  <c r="F67" i="16"/>
  <c r="F69" i="16"/>
  <c r="F72" i="16"/>
  <c r="F73" i="16"/>
  <c r="F82" i="16"/>
  <c r="E86" i="16"/>
  <c r="E110" i="16"/>
  <c r="E109" i="16"/>
  <c r="E112" i="16"/>
  <c r="E113" i="16"/>
  <c r="E114" i="16"/>
  <c r="C81" i="16"/>
  <c r="C100" i="16"/>
  <c r="C101" i="16"/>
  <c r="C94" i="16"/>
  <c r="C95" i="16"/>
  <c r="C96" i="16"/>
  <c r="C97" i="16"/>
  <c r="C99" i="16"/>
  <c r="G64" i="16"/>
  <c r="G65" i="16"/>
  <c r="G66" i="16"/>
  <c r="G67" i="16"/>
  <c r="G68" i="16"/>
  <c r="G70" i="16"/>
  <c r="F71" i="16"/>
  <c r="F86" i="16"/>
  <c r="F87" i="16"/>
  <c r="F88" i="16"/>
  <c r="F89" i="16"/>
  <c r="F90" i="16"/>
  <c r="F91" i="16"/>
  <c r="E94" i="16"/>
  <c r="E95" i="16"/>
  <c r="E96" i="16"/>
  <c r="E97" i="16"/>
  <c r="E98" i="16"/>
  <c r="E99" i="16"/>
  <c r="E101" i="16"/>
  <c r="E107" i="16"/>
  <c r="F112" i="16"/>
  <c r="F113" i="16"/>
  <c r="F114" i="16"/>
  <c r="C73" i="16"/>
  <c r="C102" i="16"/>
  <c r="C103" i="16"/>
  <c r="C104" i="16"/>
  <c r="C105" i="16"/>
  <c r="H64" i="16"/>
  <c r="H65" i="16"/>
  <c r="H66" i="16"/>
  <c r="H67" i="16"/>
  <c r="H68" i="16"/>
  <c r="H69" i="16"/>
  <c r="G71" i="16"/>
  <c r="G72" i="16"/>
  <c r="G73" i="16"/>
  <c r="H81" i="16"/>
  <c r="H82" i="16"/>
  <c r="H83" i="16"/>
  <c r="H84" i="16"/>
  <c r="G86" i="16"/>
  <c r="G88" i="16"/>
  <c r="G89" i="16"/>
  <c r="G90" i="16"/>
  <c r="G91" i="16"/>
  <c r="G87" i="16"/>
  <c r="F92" i="16"/>
  <c r="F95" i="16"/>
  <c r="F96" i="16"/>
  <c r="F97" i="16"/>
  <c r="F98" i="16"/>
  <c r="F99" i="16"/>
  <c r="F100" i="16"/>
  <c r="F94" i="16"/>
  <c r="F102" i="16"/>
  <c r="F103" i="16"/>
  <c r="F104" i="16"/>
  <c r="F105" i="16"/>
  <c r="F106" i="16"/>
  <c r="F107" i="16"/>
  <c r="F108" i="16"/>
  <c r="F110" i="16"/>
  <c r="F111" i="16"/>
  <c r="E83" i="16"/>
  <c r="C111" i="16"/>
  <c r="C112" i="16"/>
  <c r="C113" i="16"/>
  <c r="I65" i="16"/>
  <c r="I66" i="16"/>
  <c r="I67" i="16"/>
  <c r="I68" i="16"/>
  <c r="I69" i="16"/>
  <c r="I70" i="16"/>
  <c r="I64" i="16"/>
  <c r="H71" i="16"/>
  <c r="H72" i="16"/>
  <c r="H73" i="16"/>
  <c r="H80" i="16"/>
  <c r="H89" i="16"/>
  <c r="H90" i="16"/>
  <c r="H91" i="16"/>
  <c r="H88" i="16"/>
  <c r="G92" i="16"/>
  <c r="G93" i="16"/>
  <c r="G96" i="16"/>
  <c r="G97" i="16"/>
  <c r="G98" i="16"/>
  <c r="G99" i="16"/>
  <c r="G100" i="16"/>
  <c r="G101" i="16"/>
  <c r="G95" i="16"/>
  <c r="G102" i="16"/>
  <c r="G104" i="16"/>
  <c r="G105" i="16"/>
  <c r="G106" i="16"/>
  <c r="G103" i="16"/>
  <c r="G107" i="16"/>
  <c r="G108" i="16"/>
  <c r="G109" i="16"/>
  <c r="G111" i="16"/>
  <c r="G112" i="16"/>
  <c r="G113" i="16"/>
  <c r="G114" i="16"/>
  <c r="G94" i="16"/>
  <c r="I112" i="16"/>
  <c r="C63" i="16"/>
  <c r="C67" i="16"/>
  <c r="C68" i="16"/>
  <c r="C69" i="16"/>
  <c r="C70" i="16"/>
  <c r="C64" i="16"/>
  <c r="C66" i="16"/>
  <c r="I63" i="16"/>
  <c r="I82" i="16"/>
  <c r="I90" i="16"/>
  <c r="I91" i="16"/>
  <c r="I87" i="16"/>
  <c r="I89" i="16"/>
  <c r="H92" i="16"/>
  <c r="H93" i="16"/>
  <c r="H97" i="16"/>
  <c r="H98" i="16"/>
  <c r="H99" i="16"/>
  <c r="H100" i="16"/>
  <c r="H101" i="16"/>
  <c r="H94" i="16"/>
  <c r="H96" i="16"/>
  <c r="H105" i="16"/>
  <c r="H106" i="16"/>
  <c r="H104" i="16"/>
  <c r="H107" i="16"/>
  <c r="H108" i="16"/>
  <c r="H109" i="16"/>
  <c r="H110" i="16"/>
  <c r="H111" i="16"/>
  <c r="H113" i="16"/>
  <c r="H114" i="16"/>
  <c r="H112" i="16"/>
  <c r="E67" i="16"/>
  <c r="H95" i="16"/>
  <c r="C114" i="16"/>
  <c r="F45" i="16"/>
  <c r="E23" i="16"/>
  <c r="G29" i="16"/>
  <c r="E36" i="16"/>
  <c r="F36" i="16"/>
  <c r="I6" i="16"/>
  <c r="I29" i="16"/>
  <c r="E35" i="16"/>
  <c r="H6" i="16"/>
  <c r="H29" i="16"/>
  <c r="H38" i="16"/>
  <c r="H45" i="16"/>
  <c r="G45" i="16"/>
  <c r="I50" i="16"/>
  <c r="I23" i="16"/>
  <c r="I45" i="16"/>
  <c r="E54" i="16"/>
  <c r="G46" i="16"/>
  <c r="F54" i="16"/>
  <c r="H47" i="16"/>
  <c r="E50" i="16"/>
  <c r="I48" i="16"/>
  <c r="F50" i="16"/>
  <c r="H54" i="16"/>
  <c r="E45" i="16"/>
  <c r="G50" i="16"/>
  <c r="I54" i="16"/>
  <c r="H55" i="16"/>
  <c r="H50" i="16"/>
  <c r="C25" i="16"/>
  <c r="I56" i="16"/>
  <c r="F12" i="16"/>
  <c r="G37" i="16"/>
  <c r="C41" i="16"/>
  <c r="H30" i="16"/>
  <c r="E43" i="16"/>
  <c r="F35" i="16"/>
  <c r="H36" i="16"/>
  <c r="I31" i="16"/>
  <c r="F44" i="16"/>
  <c r="G35" i="16"/>
  <c r="I36" i="16"/>
  <c r="C33" i="16"/>
  <c r="H14" i="16"/>
  <c r="F29" i="16"/>
  <c r="H35" i="16"/>
  <c r="I14" i="16"/>
  <c r="I35" i="16"/>
  <c r="E27" i="16"/>
  <c r="H46" i="16"/>
  <c r="I47" i="16"/>
  <c r="C49" i="16"/>
  <c r="E51" i="16"/>
  <c r="F52" i="16"/>
  <c r="G53" i="16"/>
  <c r="I55" i="16"/>
  <c r="C57" i="16"/>
  <c r="I46" i="16"/>
  <c r="C48" i="16"/>
  <c r="F51" i="16"/>
  <c r="G52" i="16"/>
  <c r="H53" i="16"/>
  <c r="C56" i="16"/>
  <c r="F53" i="16"/>
  <c r="C47" i="16"/>
  <c r="E49" i="16"/>
  <c r="G51" i="16"/>
  <c r="H52" i="16"/>
  <c r="I53" i="16"/>
  <c r="C55" i="16"/>
  <c r="E57" i="16"/>
  <c r="F23" i="16"/>
  <c r="C46" i="16"/>
  <c r="E48" i="16"/>
  <c r="F49" i="16"/>
  <c r="H51" i="16"/>
  <c r="I52" i="16"/>
  <c r="E56" i="16"/>
  <c r="F57" i="16"/>
  <c r="E52" i="16"/>
  <c r="G23" i="16"/>
  <c r="E47" i="16"/>
  <c r="F48" i="16"/>
  <c r="G49" i="16"/>
  <c r="I51" i="16"/>
  <c r="C53" i="16"/>
  <c r="E55" i="16"/>
  <c r="F56" i="16"/>
  <c r="G57" i="16"/>
  <c r="H23" i="16"/>
  <c r="E46" i="16"/>
  <c r="F47" i="16"/>
  <c r="G48" i="16"/>
  <c r="H49" i="16"/>
  <c r="C52" i="16"/>
  <c r="F55" i="16"/>
  <c r="G56" i="16"/>
  <c r="H57" i="16"/>
  <c r="F46" i="16"/>
  <c r="G47" i="16"/>
  <c r="H48" i="16"/>
  <c r="I49" i="16"/>
  <c r="C51" i="16"/>
  <c r="E53" i="16"/>
  <c r="G55" i="16"/>
  <c r="H56" i="16"/>
  <c r="I57" i="16"/>
  <c r="C9" i="16"/>
  <c r="C16" i="16"/>
  <c r="G30" i="16"/>
  <c r="H31" i="16"/>
  <c r="I32" i="16"/>
  <c r="C34" i="16"/>
  <c r="F37" i="16"/>
  <c r="H39" i="16"/>
  <c r="I40" i="16"/>
  <c r="C42" i="16"/>
  <c r="E44" i="16"/>
  <c r="F6" i="16"/>
  <c r="G12" i="16"/>
  <c r="I30" i="16"/>
  <c r="C32" i="16"/>
  <c r="H37" i="16"/>
  <c r="I38" i="16"/>
  <c r="C40" i="16"/>
  <c r="E42" i="16"/>
  <c r="F43" i="16"/>
  <c r="G6" i="16"/>
  <c r="G13" i="16"/>
  <c r="C31" i="16"/>
  <c r="F34" i="16"/>
  <c r="I37" i="16"/>
  <c r="C39" i="16"/>
  <c r="E41" i="16"/>
  <c r="F42" i="16"/>
  <c r="H44" i="16"/>
  <c r="H13" i="16"/>
  <c r="C30" i="16"/>
  <c r="F33" i="16"/>
  <c r="G34" i="16"/>
  <c r="C38" i="16"/>
  <c r="E40" i="16"/>
  <c r="F41" i="16"/>
  <c r="H43" i="16"/>
  <c r="I44" i="16"/>
  <c r="F32" i="16"/>
  <c r="G33" i="16"/>
  <c r="H34" i="16"/>
  <c r="C37" i="16"/>
  <c r="E39" i="16"/>
  <c r="F40" i="16"/>
  <c r="H42" i="16"/>
  <c r="I43" i="16"/>
  <c r="I39" i="16"/>
  <c r="I7" i="16"/>
  <c r="F31" i="16"/>
  <c r="G32" i="16"/>
  <c r="H33" i="16"/>
  <c r="I34" i="16"/>
  <c r="E38" i="16"/>
  <c r="F39" i="16"/>
  <c r="H41" i="16"/>
  <c r="I42" i="16"/>
  <c r="C44" i="16"/>
  <c r="E14" i="16"/>
  <c r="C8" i="16"/>
  <c r="I15" i="16"/>
  <c r="F30" i="16"/>
  <c r="G31" i="16"/>
  <c r="H32" i="16"/>
  <c r="I33" i="16"/>
  <c r="E37" i="16"/>
  <c r="F38" i="16"/>
  <c r="G39" i="16"/>
  <c r="H40" i="16"/>
  <c r="I41" i="16"/>
  <c r="C43" i="16"/>
  <c r="C7" i="16"/>
  <c r="F10" i="16"/>
  <c r="G11" i="16"/>
  <c r="H12" i="16"/>
  <c r="I13" i="16"/>
  <c r="C15" i="16"/>
  <c r="E25" i="16"/>
  <c r="F26" i="16"/>
  <c r="G27" i="16"/>
  <c r="F27" i="16"/>
  <c r="F9" i="16"/>
  <c r="G10" i="16"/>
  <c r="H11" i="16"/>
  <c r="I12" i="16"/>
  <c r="E16" i="16"/>
  <c r="C22" i="16"/>
  <c r="E24" i="16"/>
  <c r="F25" i="16"/>
  <c r="G26" i="16"/>
  <c r="H27" i="16"/>
  <c r="C24" i="16"/>
  <c r="F8" i="16"/>
  <c r="G9" i="16"/>
  <c r="H10" i="16"/>
  <c r="I11" i="16"/>
  <c r="C13" i="16"/>
  <c r="E15" i="16"/>
  <c r="F16" i="16"/>
  <c r="C21" i="16"/>
  <c r="F24" i="16"/>
  <c r="G25" i="16"/>
  <c r="H26" i="16"/>
  <c r="I27" i="16"/>
  <c r="F7" i="16"/>
  <c r="G8" i="16"/>
  <c r="H9" i="16"/>
  <c r="I10" i="16"/>
  <c r="C12" i="16"/>
  <c r="F15" i="16"/>
  <c r="G16" i="16"/>
  <c r="C20" i="16"/>
  <c r="G24" i="16"/>
  <c r="H25" i="16"/>
  <c r="I26" i="16"/>
  <c r="F11" i="16"/>
  <c r="E26" i="16"/>
  <c r="G7" i="16"/>
  <c r="H8" i="16"/>
  <c r="I9" i="16"/>
  <c r="C11" i="16"/>
  <c r="E13" i="16"/>
  <c r="G15" i="16"/>
  <c r="H16" i="16"/>
  <c r="C19" i="16"/>
  <c r="H24" i="16"/>
  <c r="I25" i="16"/>
  <c r="C27" i="16"/>
  <c r="H7" i="16"/>
  <c r="I8" i="16"/>
  <c r="C10" i="16"/>
  <c r="F13" i="16"/>
  <c r="H15" i="16"/>
  <c r="I16" i="16"/>
  <c r="C18" i="16"/>
  <c r="I24" i="16"/>
  <c r="C26" i="16"/>
  <c r="D35" i="16"/>
  <c r="D5" i="16"/>
  <c r="E11" i="114"/>
  <c r="C8" i="114"/>
  <c r="E10" i="114"/>
  <c r="F11" i="114"/>
  <c r="G12" i="114"/>
  <c r="H13" i="114"/>
  <c r="C16" i="114"/>
  <c r="C24" i="114"/>
  <c r="E26" i="114"/>
  <c r="F27" i="114"/>
  <c r="C7" i="114"/>
  <c r="E9" i="114"/>
  <c r="F10" i="114"/>
  <c r="G11" i="114"/>
  <c r="H12" i="114"/>
  <c r="I13" i="114"/>
  <c r="C15" i="114"/>
  <c r="E25" i="114"/>
  <c r="F26" i="114"/>
  <c r="G27" i="114"/>
  <c r="E8" i="114"/>
  <c r="F9" i="114"/>
  <c r="G10" i="114"/>
  <c r="H11" i="114"/>
  <c r="I12" i="114"/>
  <c r="E16" i="114"/>
  <c r="C22" i="114"/>
  <c r="E24" i="114"/>
  <c r="F25" i="114"/>
  <c r="G26" i="114"/>
  <c r="H27" i="114"/>
  <c r="E7" i="114"/>
  <c r="F8" i="114"/>
  <c r="G9" i="114"/>
  <c r="H10" i="114"/>
  <c r="I11" i="114"/>
  <c r="C13" i="114"/>
  <c r="E15" i="114"/>
  <c r="F16" i="114"/>
  <c r="C21" i="114"/>
  <c r="F24" i="114"/>
  <c r="G25" i="114"/>
  <c r="H26" i="114"/>
  <c r="I27" i="114"/>
  <c r="F7" i="114"/>
  <c r="G8" i="114"/>
  <c r="H9" i="114"/>
  <c r="I10" i="114"/>
  <c r="C12" i="114"/>
  <c r="F15" i="114"/>
  <c r="G16" i="114"/>
  <c r="C20" i="114"/>
  <c r="G24" i="114"/>
  <c r="H25" i="114"/>
  <c r="I26" i="114"/>
  <c r="G7" i="114"/>
  <c r="H8" i="114"/>
  <c r="I9" i="114"/>
  <c r="C11" i="114"/>
  <c r="E13" i="114"/>
  <c r="G15" i="114"/>
  <c r="H16" i="114"/>
  <c r="C19" i="114"/>
  <c r="H24" i="114"/>
  <c r="I25" i="114"/>
  <c r="C27" i="114"/>
  <c r="H7" i="114"/>
  <c r="I8" i="114"/>
  <c r="C10" i="114"/>
  <c r="E12" i="114"/>
  <c r="F13" i="114"/>
  <c r="H15" i="114"/>
  <c r="I16" i="114"/>
  <c r="C18" i="114"/>
  <c r="I24" i="114"/>
  <c r="C26" i="114"/>
  <c r="D35" i="114"/>
  <c r="D5" i="114"/>
  <c r="E35" i="115"/>
  <c r="E36" i="115"/>
  <c r="F6" i="115"/>
  <c r="F29" i="115"/>
  <c r="E45" i="115"/>
  <c r="G29" i="115"/>
  <c r="G5" i="115"/>
  <c r="F14" i="115"/>
  <c r="F35" i="115"/>
  <c r="I23" i="115"/>
  <c r="J35" i="115"/>
  <c r="G35" i="115"/>
  <c r="F45" i="115"/>
  <c r="E54" i="115"/>
  <c r="I29" i="115"/>
  <c r="J45" i="115"/>
  <c r="E5" i="115"/>
  <c r="H6" i="115"/>
  <c r="E29" i="115"/>
  <c r="H35" i="115"/>
  <c r="G45" i="115"/>
  <c r="F54" i="115"/>
  <c r="I45" i="115"/>
  <c r="C55" i="115"/>
  <c r="F5" i="115"/>
  <c r="H45" i="115"/>
  <c r="I50" i="115"/>
  <c r="C56" i="115"/>
  <c r="J5" i="115"/>
  <c r="F34" i="115"/>
  <c r="C51" i="115"/>
  <c r="H5" i="115"/>
  <c r="H33" i="115"/>
  <c r="F44" i="115"/>
  <c r="I5" i="115"/>
  <c r="H40" i="115"/>
  <c r="G50" i="115"/>
  <c r="I6" i="115"/>
  <c r="J14" i="115"/>
  <c r="C52" i="115"/>
  <c r="H53" i="115"/>
  <c r="J29" i="115"/>
  <c r="F48" i="115"/>
  <c r="C30" i="115"/>
  <c r="G32" i="115"/>
  <c r="C34" i="115"/>
  <c r="C38" i="115"/>
  <c r="E39" i="115"/>
  <c r="C42" i="115"/>
  <c r="E43" i="115"/>
  <c r="C46" i="115"/>
  <c r="G56" i="115"/>
  <c r="I46" i="115"/>
  <c r="E6" i="115"/>
  <c r="H14" i="115"/>
  <c r="F23" i="115"/>
  <c r="I35" i="115"/>
  <c r="H27" i="115"/>
  <c r="H32" i="115"/>
  <c r="F47" i="115"/>
  <c r="F51" i="115"/>
  <c r="J46" i="115"/>
  <c r="J49" i="115"/>
  <c r="C29" i="115"/>
  <c r="G31" i="115"/>
  <c r="C33" i="115"/>
  <c r="C37" i="115"/>
  <c r="E38" i="115"/>
  <c r="C41" i="115"/>
  <c r="E42" i="115"/>
  <c r="C49" i="115"/>
  <c r="C53" i="115"/>
  <c r="G55" i="115"/>
  <c r="C57" i="115"/>
  <c r="I47" i="115"/>
  <c r="I51" i="115"/>
  <c r="J47" i="115"/>
  <c r="F46" i="115"/>
  <c r="G30" i="115"/>
  <c r="C32" i="115"/>
  <c r="G34" i="115"/>
  <c r="E37" i="115"/>
  <c r="C40" i="115"/>
  <c r="E41" i="115"/>
  <c r="C44" i="115"/>
  <c r="C48" i="115"/>
  <c r="E49" i="115"/>
  <c r="I48" i="115"/>
  <c r="I52" i="115"/>
  <c r="I14" i="115"/>
  <c r="H30" i="115"/>
  <c r="H34" i="115"/>
  <c r="F49" i="115"/>
  <c r="F53" i="115"/>
  <c r="J48" i="115"/>
  <c r="C31" i="115"/>
  <c r="G33" i="115"/>
  <c r="C39" i="115"/>
  <c r="E40" i="115"/>
  <c r="C43" i="115"/>
  <c r="E44" i="115"/>
  <c r="C47" i="115"/>
  <c r="E48" i="115"/>
  <c r="E56" i="115"/>
  <c r="I49" i="115"/>
  <c r="I53" i="115"/>
  <c r="G14" i="115"/>
  <c r="E23" i="115"/>
  <c r="G23" i="115"/>
  <c r="G6" i="115"/>
  <c r="H15" i="115"/>
  <c r="E14" i="115"/>
  <c r="J16" i="115"/>
  <c r="G7" i="115"/>
  <c r="C9" i="115"/>
  <c r="E10" i="115"/>
  <c r="G11" i="115"/>
  <c r="C13" i="115"/>
  <c r="G15" i="115"/>
  <c r="C21" i="115"/>
  <c r="C25" i="115"/>
  <c r="E26" i="115"/>
  <c r="G27" i="115"/>
  <c r="C8" i="115"/>
  <c r="E9" i="115"/>
  <c r="G10" i="115"/>
  <c r="C12" i="115"/>
  <c r="E13" i="115"/>
  <c r="C16" i="115"/>
  <c r="C20" i="115"/>
  <c r="C24" i="115"/>
  <c r="E25" i="115"/>
  <c r="G26" i="115"/>
  <c r="H26" i="115"/>
  <c r="C7" i="115"/>
  <c r="E8" i="115"/>
  <c r="G9" i="115"/>
  <c r="C11" i="115"/>
  <c r="E12" i="115"/>
  <c r="G13" i="115"/>
  <c r="C15" i="115"/>
  <c r="E16" i="115"/>
  <c r="C19" i="115"/>
  <c r="E24" i="115"/>
  <c r="G25" i="115"/>
  <c r="C27" i="115"/>
  <c r="H25" i="115"/>
  <c r="E7" i="115"/>
  <c r="G8" i="115"/>
  <c r="C10" i="115"/>
  <c r="E11" i="115"/>
  <c r="G12" i="115"/>
  <c r="E15" i="115"/>
  <c r="G16" i="115"/>
  <c r="C18" i="115"/>
  <c r="C22" i="115"/>
  <c r="G24" i="115"/>
  <c r="C26" i="115"/>
  <c r="E27" i="115"/>
  <c r="H16" i="115"/>
  <c r="H24" i="115"/>
  <c r="D5" i="115"/>
  <c r="D35" i="115"/>
  <c r="E10" i="14"/>
  <c r="F10" i="14"/>
  <c r="C13" i="14"/>
  <c r="G35" i="14"/>
  <c r="F52" i="14"/>
  <c r="D35" i="14"/>
  <c r="D5" i="14"/>
  <c r="E14" i="14"/>
  <c r="F14" i="14"/>
  <c r="E5" i="14"/>
  <c r="F35" i="14"/>
  <c r="F5" i="14"/>
  <c r="G5" i="14"/>
  <c r="H35" i="14"/>
  <c r="H5" i="14"/>
  <c r="F51" i="14"/>
  <c r="H27" i="14"/>
  <c r="C8" i="14"/>
  <c r="E9" i="14"/>
  <c r="G10" i="14"/>
  <c r="C12" i="14"/>
  <c r="E13" i="14"/>
  <c r="C16" i="14"/>
  <c r="C20" i="14"/>
  <c r="C24" i="14"/>
  <c r="E25" i="14"/>
  <c r="G26" i="14"/>
  <c r="H11" i="14"/>
  <c r="F9" i="14"/>
  <c r="H10" i="14"/>
  <c r="F13" i="14"/>
  <c r="F25" i="14"/>
  <c r="H26" i="14"/>
  <c r="H7" i="14"/>
  <c r="C7" i="14"/>
  <c r="E8" i="14"/>
  <c r="G9" i="14"/>
  <c r="C11" i="14"/>
  <c r="E12" i="14"/>
  <c r="G13" i="14"/>
  <c r="C15" i="14"/>
  <c r="E16" i="14"/>
  <c r="C19" i="14"/>
  <c r="E24" i="14"/>
  <c r="G25" i="14"/>
  <c r="C27" i="14"/>
  <c r="G11" i="14"/>
  <c r="F8" i="14"/>
  <c r="H9" i="14"/>
  <c r="F12" i="14"/>
  <c r="H13" i="14"/>
  <c r="F16" i="14"/>
  <c r="F24" i="14"/>
  <c r="H25" i="14"/>
  <c r="G7" i="14"/>
  <c r="E7" i="14"/>
  <c r="G8" i="14"/>
  <c r="C10" i="14"/>
  <c r="E11" i="14"/>
  <c r="G12" i="14"/>
  <c r="E15" i="14"/>
  <c r="G16" i="14"/>
  <c r="C18" i="14"/>
  <c r="C22" i="14"/>
  <c r="G24" i="14"/>
  <c r="C26" i="14"/>
  <c r="E27" i="14"/>
  <c r="F7" i="14"/>
  <c r="H8" i="14"/>
  <c r="F11" i="14"/>
  <c r="H12" i="14"/>
  <c r="F15" i="14"/>
  <c r="H16" i="14"/>
  <c r="H24" i="14"/>
  <c r="F27" i="14"/>
  <c r="H9" i="73"/>
  <c r="H25" i="73"/>
  <c r="E14" i="73"/>
  <c r="E23" i="73"/>
  <c r="H11" i="73"/>
  <c r="H27" i="73"/>
  <c r="F14" i="73"/>
  <c r="F23" i="73"/>
  <c r="H12" i="73"/>
  <c r="G14" i="73"/>
  <c r="G23" i="73"/>
  <c r="H13" i="73"/>
  <c r="H26" i="73"/>
  <c r="H7" i="73"/>
  <c r="H15" i="73"/>
  <c r="H8" i="73"/>
  <c r="H16" i="73"/>
  <c r="H24" i="73"/>
  <c r="G30" i="73"/>
  <c r="E32" i="73"/>
  <c r="C34" i="73"/>
  <c r="G32" i="73"/>
  <c r="E34" i="73"/>
  <c r="E6" i="73"/>
  <c r="E15" i="73"/>
  <c r="E31" i="73"/>
  <c r="C33" i="73"/>
  <c r="F34" i="73"/>
  <c r="C30" i="73"/>
  <c r="F31" i="73"/>
  <c r="G34" i="73"/>
  <c r="C25" i="73"/>
  <c r="G31" i="73"/>
  <c r="E33" i="73"/>
  <c r="F26" i="73"/>
  <c r="E30" i="73"/>
  <c r="C32" i="73"/>
  <c r="F33" i="73"/>
  <c r="F30" i="73"/>
  <c r="G33" i="73"/>
  <c r="C9" i="73"/>
  <c r="F7" i="73"/>
  <c r="G10" i="73"/>
  <c r="E12" i="73"/>
  <c r="F15" i="73"/>
  <c r="C22" i="73"/>
  <c r="G26" i="73"/>
  <c r="G13" i="73"/>
  <c r="G7" i="73"/>
  <c r="E9" i="73"/>
  <c r="C11" i="73"/>
  <c r="F12" i="73"/>
  <c r="G15" i="73"/>
  <c r="C19" i="73"/>
  <c r="E25" i="73"/>
  <c r="C27" i="73"/>
  <c r="C8" i="73"/>
  <c r="F9" i="73"/>
  <c r="G12" i="73"/>
  <c r="C16" i="73"/>
  <c r="C24" i="73"/>
  <c r="F25" i="73"/>
  <c r="G9" i="73"/>
  <c r="E11" i="73"/>
  <c r="C13" i="73"/>
  <c r="C21" i="73"/>
  <c r="G25" i="73"/>
  <c r="E27" i="73"/>
  <c r="E7" i="73"/>
  <c r="E8" i="73"/>
  <c r="C10" i="73"/>
  <c r="F11" i="73"/>
  <c r="E16" i="73"/>
  <c r="C18" i="73"/>
  <c r="E24" i="73"/>
  <c r="C26" i="73"/>
  <c r="F27" i="73"/>
  <c r="F10" i="73"/>
  <c r="C7" i="73"/>
  <c r="F8" i="73"/>
  <c r="G11" i="73"/>
  <c r="E13" i="73"/>
  <c r="C15" i="73"/>
  <c r="F16" i="73"/>
  <c r="F24" i="73"/>
  <c r="G27" i="73"/>
  <c r="G8" i="73"/>
  <c r="E10" i="73"/>
  <c r="C12" i="73"/>
  <c r="F13" i="73"/>
  <c r="G16" i="73"/>
  <c r="C20" i="73"/>
  <c r="G24" i="73"/>
  <c r="E26" i="73"/>
  <c r="E31" i="13"/>
  <c r="E6" i="13"/>
  <c r="E36" i="13"/>
  <c r="E50" i="13"/>
  <c r="C37" i="13"/>
  <c r="C53" i="13"/>
  <c r="C29" i="13"/>
  <c r="C31" i="13"/>
  <c r="E32" i="13"/>
  <c r="C25" i="13"/>
  <c r="C34" i="13"/>
  <c r="C42" i="13"/>
  <c r="C32" i="13"/>
  <c r="C40" i="13"/>
  <c r="C48" i="13"/>
  <c r="C56" i="13"/>
  <c r="C9" i="13"/>
  <c r="C43" i="13"/>
  <c r="C51" i="13"/>
  <c r="E5" i="13"/>
  <c r="E14" i="13"/>
  <c r="E35" i="13"/>
  <c r="E11" i="13"/>
  <c r="C30" i="13"/>
  <c r="C38" i="13"/>
  <c r="C46" i="13"/>
  <c r="F5" i="13"/>
  <c r="F35" i="13"/>
  <c r="C33" i="13"/>
  <c r="C41" i="13"/>
  <c r="C49" i="13"/>
  <c r="C57" i="13"/>
  <c r="G5" i="13"/>
  <c r="G35" i="13"/>
  <c r="C44" i="13"/>
  <c r="C52" i="13"/>
  <c r="C39" i="13"/>
  <c r="C47" i="13"/>
  <c r="C55" i="13"/>
  <c r="C12" i="13"/>
  <c r="C20" i="13"/>
  <c r="C7" i="13"/>
  <c r="E9" i="13"/>
  <c r="C15" i="13"/>
  <c r="C10" i="13"/>
  <c r="E12" i="13"/>
  <c r="C18" i="13"/>
  <c r="C26" i="13"/>
  <c r="E7" i="13"/>
  <c r="C13" i="13"/>
  <c r="C21" i="13"/>
  <c r="C8" i="13"/>
  <c r="E10" i="13"/>
  <c r="C16" i="13"/>
  <c r="C24" i="13"/>
  <c r="C11" i="13"/>
  <c r="E13" i="13"/>
  <c r="C19" i="13"/>
  <c r="C27" i="13"/>
  <c r="E8" i="13"/>
  <c r="C22" i="13"/>
  <c r="E5" i="15"/>
  <c r="E35" i="15"/>
  <c r="E23" i="15"/>
  <c r="C32" i="15"/>
  <c r="C39" i="15"/>
  <c r="E40" i="15"/>
  <c r="C40" i="15"/>
  <c r="E45" i="15"/>
  <c r="C43" i="15"/>
  <c r="C47" i="15"/>
  <c r="C31" i="15"/>
  <c r="C9" i="15"/>
  <c r="C30" i="15"/>
  <c r="C38" i="15"/>
  <c r="C46" i="15"/>
  <c r="C33" i="15"/>
  <c r="C41" i="15"/>
  <c r="C49" i="15"/>
  <c r="C44" i="15"/>
  <c r="C34" i="15"/>
  <c r="C42" i="15"/>
  <c r="E56" i="15"/>
  <c r="E10" i="15"/>
  <c r="C37" i="15"/>
  <c r="D53" i="15"/>
  <c r="C48" i="15"/>
  <c r="E14" i="15"/>
  <c r="C56" i="15"/>
  <c r="C57" i="15"/>
  <c r="D51" i="15"/>
  <c r="E53" i="15"/>
  <c r="E52" i="15"/>
  <c r="E51" i="15"/>
  <c r="D55" i="15"/>
  <c r="C54" i="15"/>
  <c r="D54" i="15"/>
  <c r="E54" i="15"/>
  <c r="C52" i="15"/>
  <c r="D57" i="15"/>
  <c r="C25" i="15"/>
  <c r="D52" i="15"/>
  <c r="C55" i="15"/>
  <c r="E57" i="15"/>
  <c r="C53" i="15"/>
  <c r="E55" i="15"/>
  <c r="C51" i="15"/>
  <c r="D56" i="15"/>
  <c r="C12" i="15"/>
  <c r="C20" i="15"/>
  <c r="C7" i="15"/>
  <c r="C15" i="15"/>
  <c r="C10" i="15"/>
  <c r="C18" i="15"/>
  <c r="C26" i="15"/>
  <c r="C13" i="15"/>
  <c r="E15" i="15"/>
  <c r="C21" i="15"/>
  <c r="C8" i="15"/>
  <c r="C16" i="15"/>
  <c r="C24" i="15"/>
  <c r="C11" i="15"/>
  <c r="C19" i="15"/>
  <c r="C27" i="15"/>
  <c r="E16" i="15"/>
  <c r="C22" i="15"/>
  <c r="D35" i="15"/>
  <c r="D5" i="15"/>
  <c r="G35" i="11"/>
  <c r="E14" i="11"/>
  <c r="C31" i="12"/>
  <c r="C39" i="12"/>
  <c r="F5" i="10"/>
  <c r="C47" i="12"/>
  <c r="H36" i="10"/>
  <c r="C32" i="10"/>
  <c r="C46" i="11"/>
  <c r="G23" i="10"/>
  <c r="F54" i="10"/>
  <c r="C49" i="11"/>
  <c r="C34" i="12"/>
  <c r="C42" i="12"/>
  <c r="C19" i="12"/>
  <c r="C44" i="12"/>
  <c r="C52" i="12"/>
  <c r="C33" i="12"/>
  <c r="C41" i="12"/>
  <c r="C49" i="12"/>
  <c r="C22" i="12"/>
  <c r="C30" i="12"/>
  <c r="C38" i="12"/>
  <c r="C46" i="12"/>
  <c r="F5" i="12"/>
  <c r="C43" i="12"/>
  <c r="C51" i="12"/>
  <c r="G5" i="12"/>
  <c r="C27" i="12"/>
  <c r="C32" i="12"/>
  <c r="C40" i="12"/>
  <c r="C48" i="12"/>
  <c r="C37" i="12"/>
  <c r="C9" i="12"/>
  <c r="C25" i="12"/>
  <c r="C8" i="12"/>
  <c r="C16" i="12"/>
  <c r="C24" i="12"/>
  <c r="C13" i="12"/>
  <c r="C21" i="12"/>
  <c r="C11" i="12"/>
  <c r="C10" i="12"/>
  <c r="C18" i="12"/>
  <c r="C26" i="12"/>
  <c r="C7" i="12"/>
  <c r="C15" i="12"/>
  <c r="C12" i="12"/>
  <c r="C20" i="12"/>
  <c r="E35" i="12"/>
  <c r="F35" i="12"/>
  <c r="E5" i="12"/>
  <c r="G35" i="12"/>
  <c r="D5" i="12"/>
  <c r="D35" i="12"/>
  <c r="F14" i="11"/>
  <c r="E35" i="11"/>
  <c r="G5" i="11"/>
  <c r="G6" i="11"/>
  <c r="G23" i="11"/>
  <c r="F23" i="11"/>
  <c r="E45" i="11"/>
  <c r="F54" i="11"/>
  <c r="E5" i="11"/>
  <c r="G14" i="11"/>
  <c r="G29" i="11"/>
  <c r="G54" i="11"/>
  <c r="F35" i="11"/>
  <c r="F5" i="11"/>
  <c r="C42" i="11"/>
  <c r="C39" i="11"/>
  <c r="C31" i="11"/>
  <c r="C34" i="11"/>
  <c r="C55" i="11"/>
  <c r="D36" i="11"/>
  <c r="D40" i="11"/>
  <c r="D43" i="11"/>
  <c r="D38" i="11"/>
  <c r="D41" i="11"/>
  <c r="D44" i="11"/>
  <c r="D39" i="11"/>
  <c r="D42" i="11"/>
  <c r="D37" i="11"/>
  <c r="F56" i="11"/>
  <c r="C44" i="11"/>
  <c r="C33" i="11"/>
  <c r="C41" i="11"/>
  <c r="C57" i="11"/>
  <c r="E8" i="11"/>
  <c r="C22" i="11"/>
  <c r="C30" i="11"/>
  <c r="C38" i="11"/>
  <c r="F55" i="11"/>
  <c r="F6" i="11"/>
  <c r="C43" i="11"/>
  <c r="G55" i="11"/>
  <c r="G10" i="11"/>
  <c r="C32" i="11"/>
  <c r="C40" i="11"/>
  <c r="C56" i="11"/>
  <c r="F57" i="11"/>
  <c r="G33" i="11"/>
  <c r="C37" i="11"/>
  <c r="G57" i="11"/>
  <c r="C9" i="11"/>
  <c r="C25" i="11"/>
  <c r="C11" i="11"/>
  <c r="C19" i="11"/>
  <c r="E25" i="11"/>
  <c r="C27" i="11"/>
  <c r="C8" i="11"/>
  <c r="C16" i="11"/>
  <c r="C24" i="11"/>
  <c r="C13" i="11"/>
  <c r="C21" i="11"/>
  <c r="E27" i="11"/>
  <c r="C10" i="11"/>
  <c r="C18" i="11"/>
  <c r="E24" i="11"/>
  <c r="C26" i="11"/>
  <c r="C7" i="11"/>
  <c r="C15" i="11"/>
  <c r="G8" i="11"/>
  <c r="C12" i="11"/>
  <c r="C20" i="11"/>
  <c r="E26" i="11"/>
  <c r="D5" i="11"/>
  <c r="G27" i="10"/>
  <c r="C13" i="10"/>
  <c r="F55" i="10"/>
  <c r="G5" i="10"/>
  <c r="E14" i="10"/>
  <c r="H23" i="10"/>
  <c r="F35" i="10"/>
  <c r="H5" i="10"/>
  <c r="F14" i="10"/>
  <c r="G35" i="10"/>
  <c r="C38" i="10"/>
  <c r="C53" i="10"/>
  <c r="C57" i="10"/>
  <c r="E6" i="10"/>
  <c r="H16" i="10"/>
  <c r="C37" i="10"/>
  <c r="C41" i="10"/>
  <c r="C52" i="10"/>
  <c r="C56" i="10"/>
  <c r="F6" i="10"/>
  <c r="C25" i="10"/>
  <c r="C31" i="10"/>
  <c r="F57" i="10"/>
  <c r="G10" i="10"/>
  <c r="C40" i="10"/>
  <c r="C51" i="10"/>
  <c r="C55" i="10"/>
  <c r="G16" i="10"/>
  <c r="H35" i="10"/>
  <c r="E5" i="10"/>
  <c r="H6" i="10"/>
  <c r="F24" i="10"/>
  <c r="C30" i="10"/>
  <c r="C34" i="10"/>
  <c r="F56" i="10"/>
  <c r="C21" i="10"/>
  <c r="C9" i="10"/>
  <c r="H27" i="10"/>
  <c r="C8" i="10"/>
  <c r="C12" i="10"/>
  <c r="C16" i="10"/>
  <c r="C20" i="10"/>
  <c r="C24" i="10"/>
  <c r="G26" i="10"/>
  <c r="H26" i="10"/>
  <c r="C7" i="10"/>
  <c r="C11" i="10"/>
  <c r="C15" i="10"/>
  <c r="C19" i="10"/>
  <c r="G25" i="10"/>
  <c r="C27" i="10"/>
  <c r="H25" i="10"/>
  <c r="C10" i="10"/>
  <c r="C18" i="10"/>
  <c r="C22" i="10"/>
  <c r="G24" i="10"/>
  <c r="C26" i="10"/>
  <c r="F27" i="10"/>
  <c r="D5" i="10"/>
  <c r="G46" i="115" l="1"/>
  <c r="G47" i="115"/>
  <c r="E44" i="148"/>
  <c r="E37" i="148"/>
  <c r="H43" i="148"/>
  <c r="E38" i="148"/>
  <c r="G56" i="148"/>
  <c r="I23" i="149"/>
  <c r="E37" i="13"/>
  <c r="G11" i="11"/>
  <c r="J15" i="115"/>
  <c r="G49" i="115"/>
  <c r="E26" i="75"/>
  <c r="H57" i="148"/>
  <c r="E56" i="148"/>
  <c r="H24" i="136"/>
  <c r="E55" i="115"/>
  <c r="E40" i="148"/>
  <c r="H38" i="148"/>
  <c r="H23" i="149"/>
  <c r="D80" i="17"/>
  <c r="E38" i="13"/>
  <c r="G48" i="115"/>
  <c r="G25" i="75"/>
  <c r="F24" i="148"/>
  <c r="E39" i="148"/>
  <c r="H11" i="148"/>
  <c r="E57" i="115"/>
  <c r="E24" i="75"/>
  <c r="E41" i="148"/>
  <c r="E42" i="148"/>
  <c r="E27" i="75"/>
  <c r="E25" i="75"/>
  <c r="F26" i="148"/>
  <c r="H51" i="148"/>
  <c r="E55" i="148"/>
  <c r="G23" i="149"/>
  <c r="E23" i="149"/>
  <c r="F8" i="115"/>
  <c r="E10" i="16"/>
  <c r="G40" i="16"/>
  <c r="E32" i="16"/>
  <c r="G44" i="16"/>
  <c r="G38" i="16"/>
  <c r="I83" i="16"/>
  <c r="F83" i="16"/>
  <c r="I1166" i="16"/>
  <c r="H1124" i="16"/>
  <c r="E1109" i="16"/>
  <c r="I1083" i="16"/>
  <c r="H1166" i="16"/>
  <c r="G1174" i="16"/>
  <c r="H1150" i="16"/>
  <c r="I1099" i="16"/>
  <c r="F1167" i="16"/>
  <c r="H1140" i="16"/>
  <c r="F1091" i="16"/>
  <c r="E1156" i="16"/>
  <c r="E1011" i="16"/>
  <c r="I995" i="16"/>
  <c r="F888" i="16"/>
  <c r="I617" i="16"/>
  <c r="I208" i="16"/>
  <c r="F923" i="16"/>
  <c r="I732" i="16"/>
  <c r="E696" i="16"/>
  <c r="I621" i="16"/>
  <c r="E552" i="16"/>
  <c r="I442" i="16"/>
  <c r="H388" i="16"/>
  <c r="E276" i="16"/>
  <c r="E808" i="16"/>
  <c r="I445" i="16"/>
  <c r="G391" i="16"/>
  <c r="I235" i="16"/>
  <c r="E122" i="16"/>
  <c r="F863" i="16"/>
  <c r="E525" i="16"/>
  <c r="G274" i="16"/>
  <c r="H881" i="16"/>
  <c r="E715" i="16"/>
  <c r="H683" i="16"/>
  <c r="F625" i="16"/>
  <c r="E217" i="16"/>
  <c r="E754" i="16"/>
  <c r="E635" i="16"/>
  <c r="I512" i="16"/>
  <c r="G316" i="16"/>
  <c r="I52" i="136"/>
  <c r="I51" i="136"/>
  <c r="F25" i="10"/>
  <c r="G42" i="16"/>
  <c r="I81" i="16"/>
  <c r="I72" i="16"/>
  <c r="F81" i="16"/>
  <c r="I103" i="16"/>
  <c r="H1120" i="16"/>
  <c r="E1107" i="16"/>
  <c r="H1165" i="16"/>
  <c r="G1170" i="16"/>
  <c r="H1152" i="16"/>
  <c r="H1139" i="16"/>
  <c r="F1082" i="16"/>
  <c r="H1075" i="16"/>
  <c r="E1009" i="16"/>
  <c r="I212" i="16"/>
  <c r="I996" i="16"/>
  <c r="F886" i="16"/>
  <c r="I618" i="16"/>
  <c r="I214" i="16"/>
  <c r="I129" i="16"/>
  <c r="F921" i="16"/>
  <c r="F985" i="16"/>
  <c r="G946" i="16"/>
  <c r="H814" i="16"/>
  <c r="G659" i="16"/>
  <c r="E550" i="16"/>
  <c r="F807" i="16"/>
  <c r="I440" i="16"/>
  <c r="H961" i="16"/>
  <c r="H870" i="16"/>
  <c r="E806" i="16"/>
  <c r="I448" i="16"/>
  <c r="G388" i="16"/>
  <c r="F331" i="16"/>
  <c r="E126" i="16"/>
  <c r="I179" i="16"/>
  <c r="G960" i="16"/>
  <c r="F868" i="16"/>
  <c r="E523" i="16"/>
  <c r="E332" i="16"/>
  <c r="H927" i="16"/>
  <c r="H879" i="16"/>
  <c r="E338" i="16"/>
  <c r="E268" i="16"/>
  <c r="E219" i="16"/>
  <c r="H317" i="16"/>
  <c r="I850" i="16"/>
  <c r="E828" i="16"/>
  <c r="E749" i="16"/>
  <c r="I511" i="16"/>
  <c r="G455" i="16"/>
  <c r="G317" i="16"/>
  <c r="I198" i="16"/>
  <c r="I180" i="16"/>
  <c r="D6" i="148"/>
  <c r="D35" i="148"/>
  <c r="F48" i="136"/>
  <c r="F46" i="136"/>
  <c r="F13" i="115"/>
  <c r="E12" i="16"/>
  <c r="E33" i="16"/>
  <c r="I104" i="16"/>
  <c r="I73" i="16"/>
  <c r="E106" i="16"/>
  <c r="E73" i="16"/>
  <c r="I106" i="16"/>
  <c r="E167" i="16"/>
  <c r="H1126" i="16"/>
  <c r="E1110" i="16"/>
  <c r="H1167" i="16"/>
  <c r="G1173" i="16"/>
  <c r="H1149" i="16"/>
  <c r="F1081" i="16"/>
  <c r="F1090" i="16"/>
  <c r="H1074" i="16"/>
  <c r="E1007" i="16"/>
  <c r="F885" i="16"/>
  <c r="G374" i="16"/>
  <c r="F922" i="16"/>
  <c r="G944" i="16"/>
  <c r="H813" i="16"/>
  <c r="E694" i="16"/>
  <c r="G660" i="16"/>
  <c r="G569" i="16"/>
  <c r="E556" i="16"/>
  <c r="F806" i="16"/>
  <c r="H622" i="16"/>
  <c r="I439" i="16"/>
  <c r="H224" i="16"/>
  <c r="H960" i="16"/>
  <c r="E807" i="16"/>
  <c r="I447" i="16"/>
  <c r="F334" i="16"/>
  <c r="I241" i="16"/>
  <c r="E125" i="16"/>
  <c r="G959" i="16"/>
  <c r="E524" i="16"/>
  <c r="E334" i="16"/>
  <c r="G1107" i="16"/>
  <c r="E337" i="16"/>
  <c r="E267" i="16"/>
  <c r="E218" i="16"/>
  <c r="E912" i="16"/>
  <c r="H315" i="16"/>
  <c r="H939" i="16"/>
  <c r="I851" i="16"/>
  <c r="E830" i="16"/>
  <c r="E751" i="16"/>
  <c r="E639" i="16"/>
  <c r="G454" i="16"/>
  <c r="G315" i="16"/>
  <c r="I197" i="16"/>
  <c r="I178" i="16"/>
  <c r="I195" i="16"/>
  <c r="H15" i="75"/>
  <c r="H12" i="148"/>
  <c r="H10" i="148"/>
  <c r="H7" i="148"/>
  <c r="E50" i="149"/>
  <c r="N80" i="17"/>
  <c r="F9" i="115"/>
  <c r="E9" i="16"/>
  <c r="E105" i="16"/>
  <c r="G84" i="16"/>
  <c r="E72" i="16"/>
  <c r="H1121" i="16"/>
  <c r="G1171" i="16"/>
  <c r="H1147" i="16"/>
  <c r="F1083" i="16"/>
  <c r="F1096" i="16"/>
  <c r="H1073" i="16"/>
  <c r="E1008" i="16"/>
  <c r="G375" i="16"/>
  <c r="I213" i="16"/>
  <c r="F919" i="16"/>
  <c r="G943" i="16"/>
  <c r="E693" i="16"/>
  <c r="G657" i="16"/>
  <c r="G570" i="16"/>
  <c r="E557" i="16"/>
  <c r="I224" i="16"/>
  <c r="F805" i="16"/>
  <c r="I757" i="16"/>
  <c r="H623" i="16"/>
  <c r="I437" i="16"/>
  <c r="H223" i="16"/>
  <c r="H959" i="16"/>
  <c r="E805" i="16"/>
  <c r="F332" i="16"/>
  <c r="I239" i="16"/>
  <c r="E124" i="16"/>
  <c r="G958" i="16"/>
  <c r="F866" i="16"/>
  <c r="E522" i="16"/>
  <c r="H445" i="16"/>
  <c r="E333" i="16"/>
  <c r="G1110" i="16"/>
  <c r="E266" i="16"/>
  <c r="E911" i="16"/>
  <c r="H318" i="16"/>
  <c r="H937" i="16"/>
  <c r="E832" i="16"/>
  <c r="E753" i="16"/>
  <c r="E640" i="16"/>
  <c r="I596" i="16"/>
  <c r="I184" i="16"/>
  <c r="H13" i="148"/>
  <c r="H26" i="148"/>
  <c r="I34" i="136"/>
  <c r="E31" i="16"/>
  <c r="G43" i="16"/>
  <c r="E104" i="16"/>
  <c r="G83" i="16"/>
  <c r="H1127" i="16"/>
  <c r="H1153" i="16"/>
  <c r="F1094" i="16"/>
  <c r="E1006" i="16"/>
  <c r="G509" i="16"/>
  <c r="G373" i="16"/>
  <c r="I211" i="16"/>
  <c r="F920" i="16"/>
  <c r="G942" i="16"/>
  <c r="E692" i="16"/>
  <c r="G661" i="16"/>
  <c r="G568" i="16"/>
  <c r="E555" i="16"/>
  <c r="I223" i="16"/>
  <c r="F811" i="16"/>
  <c r="I756" i="16"/>
  <c r="H621" i="16"/>
  <c r="I438" i="16"/>
  <c r="H391" i="16"/>
  <c r="H222" i="16"/>
  <c r="E395" i="16"/>
  <c r="H958" i="16"/>
  <c r="E811" i="16"/>
  <c r="I238" i="16"/>
  <c r="E269" i="16"/>
  <c r="F867" i="16"/>
  <c r="E520" i="16"/>
  <c r="H448" i="16"/>
  <c r="G395" i="16"/>
  <c r="E331" i="16"/>
  <c r="G277" i="16"/>
  <c r="G1109" i="16"/>
  <c r="E718" i="16"/>
  <c r="H452" i="16"/>
  <c r="E265" i="16"/>
  <c r="E910" i="16"/>
  <c r="H316" i="16"/>
  <c r="H938" i="16"/>
  <c r="E831" i="16"/>
  <c r="E748" i="16"/>
  <c r="E638" i="16"/>
  <c r="I597" i="16"/>
  <c r="H586" i="16"/>
  <c r="I183" i="16"/>
  <c r="H8" i="148"/>
  <c r="H9" i="148"/>
  <c r="G57" i="148"/>
  <c r="F46" i="148"/>
  <c r="F47" i="148"/>
  <c r="J16" i="136"/>
  <c r="I32" i="136"/>
  <c r="F47" i="136"/>
  <c r="I53" i="136"/>
  <c r="F11" i="115"/>
  <c r="E7" i="16"/>
  <c r="E8" i="16"/>
  <c r="G41" i="16"/>
  <c r="E34" i="16"/>
  <c r="E103" i="16"/>
  <c r="G82" i="16"/>
  <c r="I1167" i="16"/>
  <c r="H1125" i="16"/>
  <c r="H1151" i="16"/>
  <c r="F1164" i="16"/>
  <c r="F1093" i="16"/>
  <c r="E1013" i="16"/>
  <c r="G508" i="16"/>
  <c r="G372" i="16"/>
  <c r="I210" i="16"/>
  <c r="F925" i="16"/>
  <c r="I730" i="16"/>
  <c r="E691" i="16"/>
  <c r="I623" i="16"/>
  <c r="E554" i="16"/>
  <c r="G512" i="16"/>
  <c r="I222" i="16"/>
  <c r="F810" i="16"/>
  <c r="I436" i="16"/>
  <c r="H390" i="16"/>
  <c r="E394" i="16"/>
  <c r="E810" i="16"/>
  <c r="I237" i="16"/>
  <c r="F865" i="16"/>
  <c r="E521" i="16"/>
  <c r="H447" i="16"/>
  <c r="G394" i="16"/>
  <c r="G276" i="16"/>
  <c r="G1108" i="16"/>
  <c r="E717" i="16"/>
  <c r="F627" i="16"/>
  <c r="H451" i="16"/>
  <c r="E272" i="16"/>
  <c r="H985" i="16"/>
  <c r="H936" i="16"/>
  <c r="E637" i="16"/>
  <c r="I595" i="16"/>
  <c r="H585" i="16"/>
  <c r="I182" i="16"/>
  <c r="H24" i="148"/>
  <c r="F49" i="148"/>
  <c r="G55" i="148"/>
  <c r="I30" i="136"/>
  <c r="I50" i="149"/>
  <c r="H50" i="149"/>
  <c r="F49" i="136"/>
  <c r="G50" i="149"/>
  <c r="F7" i="115"/>
  <c r="F12" i="115"/>
  <c r="G51" i="115"/>
  <c r="F10" i="115"/>
  <c r="E11" i="16"/>
  <c r="E30" i="16"/>
  <c r="I84" i="16"/>
  <c r="F84" i="16"/>
  <c r="G81" i="16"/>
  <c r="I1165" i="16"/>
  <c r="H1123" i="16"/>
  <c r="I1081" i="16"/>
  <c r="F1166" i="16"/>
  <c r="F1092" i="16"/>
  <c r="E1155" i="16"/>
  <c r="E1012" i="16"/>
  <c r="I994" i="16"/>
  <c r="F889" i="16"/>
  <c r="I616" i="16"/>
  <c r="G507" i="16"/>
  <c r="G376" i="16"/>
  <c r="I209" i="16"/>
  <c r="F924" i="16"/>
  <c r="I733" i="16"/>
  <c r="E697" i="16"/>
  <c r="I622" i="16"/>
  <c r="E553" i="16"/>
  <c r="F809" i="16"/>
  <c r="I443" i="16"/>
  <c r="H389" i="16"/>
  <c r="E393" i="16"/>
  <c r="E809" i="16"/>
  <c r="G390" i="16"/>
  <c r="F864" i="16"/>
  <c r="E526" i="16"/>
  <c r="H446" i="16"/>
  <c r="G393" i="16"/>
  <c r="G275" i="16"/>
  <c r="H882" i="16"/>
  <c r="E716" i="16"/>
  <c r="H684" i="16"/>
  <c r="F626" i="16"/>
  <c r="H450" i="16"/>
  <c r="E271" i="16"/>
  <c r="H984" i="16"/>
  <c r="E750" i="16"/>
  <c r="E636" i="16"/>
  <c r="I594" i="16"/>
  <c r="G318" i="16"/>
  <c r="I181" i="16"/>
  <c r="H16" i="75"/>
  <c r="D5" i="148"/>
  <c r="H25" i="148"/>
  <c r="F48" i="148"/>
  <c r="J107" i="17"/>
  <c r="D107" i="17"/>
  <c r="H50" i="114"/>
  <c r="H52" i="114"/>
  <c r="H51" i="114"/>
  <c r="G26" i="76"/>
  <c r="H16" i="148"/>
  <c r="E51" i="148"/>
  <c r="F52" i="148"/>
  <c r="F107" i="17"/>
  <c r="E80" i="17"/>
  <c r="G13" i="11"/>
  <c r="G31" i="11"/>
  <c r="H31" i="148"/>
  <c r="H24" i="10"/>
  <c r="F27" i="115"/>
  <c r="H46" i="148"/>
  <c r="E53" i="148"/>
  <c r="J50" i="149"/>
  <c r="M111" i="17"/>
  <c r="M102" i="17"/>
  <c r="K111" i="17"/>
  <c r="K102" i="17"/>
  <c r="J102" i="17"/>
  <c r="E15" i="11"/>
  <c r="E16" i="11"/>
  <c r="G25" i="76"/>
  <c r="H47" i="148"/>
  <c r="F6" i="149"/>
  <c r="J80" i="17"/>
  <c r="E24" i="15"/>
  <c r="E15" i="76"/>
  <c r="E25" i="148"/>
  <c r="G49" i="148"/>
  <c r="H48" i="148"/>
  <c r="I80" i="17"/>
  <c r="H7" i="115"/>
  <c r="G24" i="76"/>
  <c r="H34" i="148"/>
  <c r="L80" i="17"/>
  <c r="H80" i="17"/>
  <c r="G80" i="17"/>
  <c r="E41" i="13"/>
  <c r="E40" i="13"/>
  <c r="E46" i="115"/>
  <c r="J30" i="115"/>
  <c r="D45" i="114"/>
  <c r="D46" i="114"/>
  <c r="D47" i="114"/>
  <c r="D48" i="114"/>
  <c r="D49" i="114"/>
  <c r="F45" i="13"/>
  <c r="F46" i="13"/>
  <c r="F49" i="13"/>
  <c r="F48" i="13"/>
  <c r="F47" i="13"/>
  <c r="D54" i="73"/>
  <c r="D57" i="73"/>
  <c r="D56" i="73"/>
  <c r="D55" i="73"/>
  <c r="I24" i="115"/>
  <c r="I26" i="115"/>
  <c r="H42" i="115"/>
  <c r="H37" i="115"/>
  <c r="D50" i="114"/>
  <c r="D51" i="114"/>
  <c r="D52" i="114"/>
  <c r="D53" i="114"/>
  <c r="E15" i="10"/>
  <c r="F8" i="11"/>
  <c r="G9" i="11"/>
  <c r="F54" i="13"/>
  <c r="F56" i="13"/>
  <c r="F55" i="13"/>
  <c r="F57" i="13"/>
  <c r="I27" i="115"/>
  <c r="H38" i="115"/>
  <c r="J31" i="115"/>
  <c r="D54" i="114"/>
  <c r="D55" i="114"/>
  <c r="D56" i="114"/>
  <c r="D57" i="114"/>
  <c r="F16" i="10"/>
  <c r="E9" i="10"/>
  <c r="H12" i="10"/>
  <c r="E11" i="10"/>
  <c r="F11" i="11"/>
  <c r="F36" i="13"/>
  <c r="F42" i="13"/>
  <c r="F38" i="13"/>
  <c r="F41" i="13"/>
  <c r="F37" i="13"/>
  <c r="F44" i="13"/>
  <c r="F40" i="13"/>
  <c r="F43" i="13"/>
  <c r="F39" i="13"/>
  <c r="D50" i="73"/>
  <c r="D53" i="73"/>
  <c r="D51" i="73"/>
  <c r="D52" i="73"/>
  <c r="D54" i="14"/>
  <c r="D56" i="14"/>
  <c r="D57" i="14"/>
  <c r="D55" i="14"/>
  <c r="G53" i="115"/>
  <c r="H44" i="115"/>
  <c r="H41" i="115"/>
  <c r="G50" i="13"/>
  <c r="G53" i="13"/>
  <c r="G51" i="13"/>
  <c r="G52" i="13"/>
  <c r="D45" i="14"/>
  <c r="D49" i="14"/>
  <c r="D47" i="14"/>
  <c r="D46" i="14"/>
  <c r="D48" i="14"/>
  <c r="I25" i="115"/>
  <c r="F33" i="115"/>
  <c r="J33" i="115"/>
  <c r="F32" i="115"/>
  <c r="G29" i="13"/>
  <c r="G34" i="13"/>
  <c r="G30" i="13"/>
  <c r="G33" i="13"/>
  <c r="G32" i="13"/>
  <c r="G31" i="13"/>
  <c r="F29" i="13"/>
  <c r="F34" i="13"/>
  <c r="F30" i="13"/>
  <c r="F33" i="13"/>
  <c r="F32" i="13"/>
  <c r="F31" i="13"/>
  <c r="D41" i="73"/>
  <c r="D40" i="73"/>
  <c r="D38" i="73"/>
  <c r="D44" i="73"/>
  <c r="D43" i="73"/>
  <c r="D39" i="73"/>
  <c r="D42" i="73"/>
  <c r="D29" i="14"/>
  <c r="D34" i="14"/>
  <c r="D30" i="14"/>
  <c r="D32" i="14"/>
  <c r="D31" i="14"/>
  <c r="D33" i="14"/>
  <c r="D29" i="114"/>
  <c r="D30" i="114"/>
  <c r="D31" i="114"/>
  <c r="D32" i="114"/>
  <c r="D33" i="114"/>
  <c r="G45" i="13"/>
  <c r="G46" i="13"/>
  <c r="G49" i="13"/>
  <c r="G48" i="13"/>
  <c r="G47" i="13"/>
  <c r="E43" i="13"/>
  <c r="G36" i="13"/>
  <c r="G42" i="13"/>
  <c r="G38" i="13"/>
  <c r="G41" i="13"/>
  <c r="G37" i="13"/>
  <c r="G44" i="13"/>
  <c r="G40" i="13"/>
  <c r="G43" i="13"/>
  <c r="G39" i="13"/>
  <c r="D36" i="14"/>
  <c r="D44" i="14"/>
  <c r="D40" i="14"/>
  <c r="D42" i="14"/>
  <c r="D38" i="14"/>
  <c r="D39" i="14"/>
  <c r="D37" i="14"/>
  <c r="D43" i="14"/>
  <c r="D41" i="14"/>
  <c r="H8" i="115"/>
  <c r="J32" i="115"/>
  <c r="F31" i="115"/>
  <c r="F30" i="115"/>
  <c r="E16" i="10"/>
  <c r="F16" i="11"/>
  <c r="G12" i="11"/>
  <c r="G7" i="11"/>
  <c r="G54" i="13"/>
  <c r="G57" i="13"/>
  <c r="G55" i="13"/>
  <c r="G56" i="13"/>
  <c r="F50" i="13"/>
  <c r="F53" i="13"/>
  <c r="F52" i="13"/>
  <c r="F51" i="13"/>
  <c r="D45" i="73"/>
  <c r="D49" i="73"/>
  <c r="D48" i="73"/>
  <c r="D46" i="73"/>
  <c r="D47" i="73"/>
  <c r="D50" i="14"/>
  <c r="D53" i="14"/>
  <c r="D52" i="14"/>
  <c r="D51" i="14"/>
  <c r="J34" i="115"/>
  <c r="E47" i="115"/>
  <c r="D36" i="114"/>
  <c r="D38" i="114"/>
  <c r="D39" i="114"/>
  <c r="D40" i="114"/>
  <c r="D41" i="114"/>
  <c r="D42" i="114"/>
  <c r="D43" i="114"/>
  <c r="D44" i="114"/>
  <c r="D37" i="114"/>
  <c r="D29" i="75"/>
  <c r="D32" i="75"/>
  <c r="D33" i="75"/>
  <c r="D34" i="75"/>
  <c r="D30" i="75"/>
  <c r="D31" i="75"/>
  <c r="D54" i="75"/>
  <c r="D56" i="75"/>
  <c r="D57" i="75"/>
  <c r="D55" i="75"/>
  <c r="H12" i="75"/>
  <c r="G8" i="75"/>
  <c r="H13" i="75"/>
  <c r="H27" i="75"/>
  <c r="D45" i="76"/>
  <c r="D47" i="76"/>
  <c r="D48" i="76"/>
  <c r="D46" i="76"/>
  <c r="D49" i="76"/>
  <c r="F15" i="76"/>
  <c r="F16" i="76"/>
  <c r="G9" i="76"/>
  <c r="G10" i="76"/>
  <c r="H11" i="76"/>
  <c r="E16" i="148"/>
  <c r="F9" i="148"/>
  <c r="H53" i="148"/>
  <c r="H33" i="148"/>
  <c r="H30" i="148"/>
  <c r="G46" i="148"/>
  <c r="E33" i="148"/>
  <c r="H56" i="148"/>
  <c r="H25" i="136"/>
  <c r="H26" i="136"/>
  <c r="J32" i="136"/>
  <c r="D50" i="149"/>
  <c r="D53" i="149"/>
  <c r="D52" i="149"/>
  <c r="D51" i="149"/>
  <c r="H29" i="149"/>
  <c r="F29" i="149"/>
  <c r="J36" i="149"/>
  <c r="J54" i="149"/>
  <c r="I54" i="149"/>
  <c r="H54" i="149"/>
  <c r="E45" i="149"/>
  <c r="E58" i="136"/>
  <c r="E67" i="136"/>
  <c r="E63" i="136"/>
  <c r="E59" i="136"/>
  <c r="E68" i="136"/>
  <c r="E64" i="136"/>
  <c r="E60" i="136"/>
  <c r="E69" i="136"/>
  <c r="E65" i="136"/>
  <c r="E61" i="136"/>
  <c r="E66" i="136"/>
  <c r="E62" i="136"/>
  <c r="E45" i="76"/>
  <c r="E49" i="76"/>
  <c r="E47" i="76"/>
  <c r="E48" i="76"/>
  <c r="E46" i="76"/>
  <c r="H58" i="148"/>
  <c r="H62" i="148"/>
  <c r="H60" i="148"/>
  <c r="H59" i="148"/>
  <c r="H61" i="148"/>
  <c r="G50" i="76"/>
  <c r="G52" i="76"/>
  <c r="G53" i="76"/>
  <c r="G51" i="76"/>
  <c r="G36" i="75"/>
  <c r="G42" i="75"/>
  <c r="G38" i="75"/>
  <c r="G43" i="75"/>
  <c r="G39" i="75"/>
  <c r="G44" i="75"/>
  <c r="G40" i="75"/>
  <c r="G41" i="75"/>
  <c r="G37" i="75"/>
  <c r="H54" i="76"/>
  <c r="H57" i="76"/>
  <c r="H55" i="76"/>
  <c r="H56" i="76"/>
  <c r="E36" i="75"/>
  <c r="E41" i="75"/>
  <c r="E37" i="75"/>
  <c r="E42" i="75"/>
  <c r="E38" i="75"/>
  <c r="E43" i="75"/>
  <c r="E39" i="75"/>
  <c r="E44" i="75"/>
  <c r="E40" i="75"/>
  <c r="G29" i="76"/>
  <c r="G30" i="76"/>
  <c r="G31" i="76"/>
  <c r="G32" i="76"/>
  <c r="G33" i="76"/>
  <c r="H50" i="75"/>
  <c r="H51" i="75"/>
  <c r="H52" i="75"/>
  <c r="H53" i="75"/>
  <c r="E111" i="17"/>
  <c r="N102" i="17"/>
  <c r="H107" i="17"/>
  <c r="L107" i="17"/>
  <c r="H102" i="16"/>
  <c r="H103" i="16"/>
  <c r="H239" i="16"/>
  <c r="H292" i="16"/>
  <c r="E282" i="16"/>
  <c r="E285" i="16"/>
  <c r="F120" i="16"/>
  <c r="F122" i="16"/>
  <c r="F237" i="16"/>
  <c r="D1145" i="16"/>
  <c r="D1118" i="16"/>
  <c r="D1031" i="16"/>
  <c r="D1175" i="16"/>
  <c r="D947" i="16"/>
  <c r="D890" i="16"/>
  <c r="D776" i="16"/>
  <c r="D605" i="16"/>
  <c r="D719" i="16"/>
  <c r="D662" i="16"/>
  <c r="D1004" i="16"/>
  <c r="D860" i="16"/>
  <c r="D974" i="16"/>
  <c r="D803" i="16"/>
  <c r="D632" i="16"/>
  <c r="D1088" i="16"/>
  <c r="D917" i="16"/>
  <c r="D746" i="16"/>
  <c r="D689" i="16"/>
  <c r="D1061" i="16"/>
  <c r="D833" i="16"/>
  <c r="D377" i="16"/>
  <c r="D149" i="16"/>
  <c r="D92" i="16"/>
  <c r="D575" i="16"/>
  <c r="D548" i="16"/>
  <c r="D518" i="16"/>
  <c r="D233" i="16"/>
  <c r="D461" i="16"/>
  <c r="D347" i="16"/>
  <c r="D290" i="16"/>
  <c r="D176" i="16"/>
  <c r="D404" i="16"/>
  <c r="D119" i="16"/>
  <c r="D491" i="16"/>
  <c r="D206" i="16"/>
  <c r="D434" i="16"/>
  <c r="D320" i="16"/>
  <c r="D263" i="16"/>
  <c r="D62" i="16"/>
  <c r="G54" i="14"/>
  <c r="G55" i="14"/>
  <c r="G57" i="14"/>
  <c r="G56" i="14"/>
  <c r="F23" i="14"/>
  <c r="F26" i="14"/>
  <c r="D36" i="75"/>
  <c r="D44" i="75"/>
  <c r="D40" i="75"/>
  <c r="D41" i="75"/>
  <c r="D37" i="75"/>
  <c r="D42" i="75"/>
  <c r="D38" i="75"/>
  <c r="D43" i="75"/>
  <c r="D39" i="75"/>
  <c r="D29" i="76"/>
  <c r="D32" i="76"/>
  <c r="D33" i="76"/>
  <c r="D30" i="76"/>
  <c r="D31" i="76"/>
  <c r="D54" i="76"/>
  <c r="D55" i="76"/>
  <c r="D56" i="76"/>
  <c r="D57" i="76"/>
  <c r="D54" i="149"/>
  <c r="D57" i="149"/>
  <c r="D56" i="149"/>
  <c r="D55" i="149"/>
  <c r="I36" i="136"/>
  <c r="I41" i="136"/>
  <c r="I37" i="136"/>
  <c r="I44" i="136"/>
  <c r="I40" i="136"/>
  <c r="I43" i="136"/>
  <c r="I39" i="136"/>
  <c r="I42" i="136"/>
  <c r="I38" i="136"/>
  <c r="C54" i="149"/>
  <c r="L54" i="149"/>
  <c r="M54" i="149"/>
  <c r="N54" i="149"/>
  <c r="K54" i="149"/>
  <c r="H45" i="149"/>
  <c r="G45" i="149"/>
  <c r="F45" i="149"/>
  <c r="C36" i="149"/>
  <c r="L36" i="149"/>
  <c r="M36" i="149"/>
  <c r="K36" i="149"/>
  <c r="N36" i="149"/>
  <c r="J29" i="136"/>
  <c r="J30" i="136"/>
  <c r="J34" i="136"/>
  <c r="F50" i="76"/>
  <c r="F52" i="76"/>
  <c r="F53" i="76"/>
  <c r="F51" i="76"/>
  <c r="E50" i="76"/>
  <c r="E53" i="76"/>
  <c r="E52" i="76"/>
  <c r="E51" i="76"/>
  <c r="H29" i="75"/>
  <c r="H34" i="75"/>
  <c r="H30" i="75"/>
  <c r="H31" i="75"/>
  <c r="H32" i="75"/>
  <c r="H33" i="75"/>
  <c r="F54" i="76"/>
  <c r="F56" i="76"/>
  <c r="F57" i="76"/>
  <c r="F55" i="76"/>
  <c r="E45" i="75"/>
  <c r="E49" i="75"/>
  <c r="E46" i="75"/>
  <c r="E47" i="75"/>
  <c r="E48" i="75"/>
  <c r="L102" i="17"/>
  <c r="F63" i="16"/>
  <c r="F68" i="16"/>
  <c r="G234" i="16"/>
  <c r="G238" i="16"/>
  <c r="I301" i="16"/>
  <c r="H495" i="16"/>
  <c r="H29" i="73"/>
  <c r="H31" i="73"/>
  <c r="H34" i="73"/>
  <c r="H32" i="73"/>
  <c r="H33" i="73"/>
  <c r="H30" i="73"/>
  <c r="E54" i="14"/>
  <c r="E57" i="14"/>
  <c r="E55" i="14"/>
  <c r="E56" i="14"/>
  <c r="G14" i="14"/>
  <c r="G15" i="14"/>
  <c r="G36" i="14"/>
  <c r="G44" i="14"/>
  <c r="G40" i="14"/>
  <c r="G41" i="14"/>
  <c r="G37" i="14"/>
  <c r="G39" i="14"/>
  <c r="G43" i="14"/>
  <c r="G38" i="14"/>
  <c r="G42" i="14"/>
  <c r="F45" i="14"/>
  <c r="F46" i="14"/>
  <c r="F48" i="14"/>
  <c r="F47" i="14"/>
  <c r="F49" i="14"/>
  <c r="G36" i="73"/>
  <c r="G42" i="73"/>
  <c r="G38" i="73"/>
  <c r="G41" i="73"/>
  <c r="G39" i="73"/>
  <c r="G44" i="73"/>
  <c r="G37" i="73"/>
  <c r="G40" i="73"/>
  <c r="G43" i="73"/>
  <c r="D45" i="17"/>
  <c r="D46" i="17"/>
  <c r="D47" i="17"/>
  <c r="D48" i="17"/>
  <c r="D49" i="17"/>
  <c r="D50" i="75"/>
  <c r="D52" i="75"/>
  <c r="D53" i="75"/>
  <c r="D51" i="75"/>
  <c r="H8" i="75"/>
  <c r="H9" i="75"/>
  <c r="H26" i="75"/>
  <c r="D36" i="76"/>
  <c r="D43" i="76"/>
  <c r="D42" i="76"/>
  <c r="D38" i="76"/>
  <c r="D39" i="76"/>
  <c r="D40" i="76"/>
  <c r="D44" i="76"/>
  <c r="D41" i="76"/>
  <c r="D37" i="76"/>
  <c r="E31" i="148"/>
  <c r="H42" i="148"/>
  <c r="E57" i="148"/>
  <c r="E30" i="148"/>
  <c r="H40" i="148"/>
  <c r="H52" i="148"/>
  <c r="E29" i="149"/>
  <c r="G36" i="149"/>
  <c r="F36" i="149"/>
  <c r="H58" i="136"/>
  <c r="H68" i="136"/>
  <c r="H64" i="136"/>
  <c r="H60" i="136"/>
  <c r="H69" i="136"/>
  <c r="H65" i="136"/>
  <c r="H61" i="136"/>
  <c r="H66" i="136"/>
  <c r="H62" i="136"/>
  <c r="H67" i="136"/>
  <c r="H63" i="136"/>
  <c r="H59" i="136"/>
  <c r="E36" i="149"/>
  <c r="I45" i="136"/>
  <c r="I49" i="136"/>
  <c r="I48" i="136"/>
  <c r="I47" i="136"/>
  <c r="I46" i="136"/>
  <c r="E29" i="76"/>
  <c r="E33" i="76"/>
  <c r="E30" i="76"/>
  <c r="E31" i="76"/>
  <c r="E32" i="76"/>
  <c r="F50" i="75"/>
  <c r="F53" i="75"/>
  <c r="F51" i="75"/>
  <c r="F52" i="75"/>
  <c r="H36" i="76"/>
  <c r="H43" i="76"/>
  <c r="H40" i="76"/>
  <c r="H44" i="76"/>
  <c r="H41" i="76"/>
  <c r="H37" i="76"/>
  <c r="H42" i="76"/>
  <c r="H38" i="76"/>
  <c r="H39" i="76"/>
  <c r="G36" i="76"/>
  <c r="G39" i="76"/>
  <c r="G43" i="76"/>
  <c r="G40" i="76"/>
  <c r="G44" i="76"/>
  <c r="G41" i="76"/>
  <c r="G37" i="76"/>
  <c r="G42" i="76"/>
  <c r="G38" i="76"/>
  <c r="G54" i="76"/>
  <c r="G57" i="76"/>
  <c r="G55" i="76"/>
  <c r="G56" i="76"/>
  <c r="H45" i="76"/>
  <c r="H49" i="76"/>
  <c r="H48" i="76"/>
  <c r="H46" i="76"/>
  <c r="H47" i="76"/>
  <c r="I102" i="17"/>
  <c r="G111" i="17"/>
  <c r="D102" i="17"/>
  <c r="H102" i="17"/>
  <c r="H300" i="16"/>
  <c r="H178" i="16"/>
  <c r="I291" i="16"/>
  <c r="I293" i="16"/>
  <c r="I200" i="16"/>
  <c r="I204" i="16"/>
  <c r="G63" i="16"/>
  <c r="G69" i="16"/>
  <c r="G120" i="16"/>
  <c r="G123" i="16"/>
  <c r="G50" i="14"/>
  <c r="G51" i="14"/>
  <c r="G53" i="14"/>
  <c r="G52" i="14"/>
  <c r="F50" i="73"/>
  <c r="F51" i="73"/>
  <c r="F52" i="73"/>
  <c r="F53" i="73"/>
  <c r="E23" i="14"/>
  <c r="E26" i="14"/>
  <c r="E50" i="14"/>
  <c r="E52" i="14"/>
  <c r="E53" i="14"/>
  <c r="E51" i="14"/>
  <c r="G50" i="73"/>
  <c r="G53" i="73"/>
  <c r="G52" i="73"/>
  <c r="G51" i="73"/>
  <c r="D50" i="17"/>
  <c r="D51" i="17"/>
  <c r="D52" i="17"/>
  <c r="D53" i="17"/>
  <c r="F24" i="75"/>
  <c r="F25" i="75"/>
  <c r="G11" i="75"/>
  <c r="D50" i="76"/>
  <c r="D51" i="76"/>
  <c r="D52" i="76"/>
  <c r="D53" i="76"/>
  <c r="H8" i="76"/>
  <c r="H9" i="76"/>
  <c r="E16" i="76"/>
  <c r="H7" i="76"/>
  <c r="H10" i="76"/>
  <c r="G27" i="76"/>
  <c r="E32" i="148"/>
  <c r="H39" i="148"/>
  <c r="H32" i="148"/>
  <c r="D36" i="136"/>
  <c r="D42" i="136"/>
  <c r="D38" i="136"/>
  <c r="D43" i="136"/>
  <c r="D39" i="136"/>
  <c r="D44" i="136"/>
  <c r="D40" i="136"/>
  <c r="D41" i="136"/>
  <c r="D37" i="136"/>
  <c r="J33" i="136"/>
  <c r="I15" i="136"/>
  <c r="F23" i="149"/>
  <c r="E54" i="149"/>
  <c r="I45" i="149"/>
  <c r="J45" i="136"/>
  <c r="J49" i="136"/>
  <c r="J48" i="136"/>
  <c r="J47" i="136"/>
  <c r="J46" i="136"/>
  <c r="G58" i="136"/>
  <c r="G68" i="136"/>
  <c r="G64" i="136"/>
  <c r="G60" i="136"/>
  <c r="G69" i="136"/>
  <c r="G65" i="136"/>
  <c r="G61" i="136"/>
  <c r="G66" i="136"/>
  <c r="G62" i="136"/>
  <c r="G67" i="136"/>
  <c r="G63" i="136"/>
  <c r="G59" i="136"/>
  <c r="F50" i="149"/>
  <c r="G50" i="75"/>
  <c r="G51" i="75"/>
  <c r="G52" i="75"/>
  <c r="G53" i="75"/>
  <c r="H36" i="75"/>
  <c r="H42" i="75"/>
  <c r="H38" i="75"/>
  <c r="H43" i="75"/>
  <c r="H39" i="75"/>
  <c r="H44" i="75"/>
  <c r="H40" i="75"/>
  <c r="H41" i="75"/>
  <c r="H37" i="75"/>
  <c r="H23" i="76"/>
  <c r="H27" i="76"/>
  <c r="E36" i="76"/>
  <c r="E42" i="76"/>
  <c r="E38" i="76"/>
  <c r="E39" i="76"/>
  <c r="E43" i="76"/>
  <c r="E40" i="76"/>
  <c r="E44" i="76"/>
  <c r="E41" i="76"/>
  <c r="E37" i="76"/>
  <c r="E29" i="75"/>
  <c r="E33" i="75"/>
  <c r="E34" i="75"/>
  <c r="E30" i="75"/>
  <c r="E31" i="75"/>
  <c r="E32" i="75"/>
  <c r="I111" i="17"/>
  <c r="G102" i="17"/>
  <c r="F111" i="17"/>
  <c r="F102" i="17"/>
  <c r="F80" i="17"/>
  <c r="M80" i="17"/>
  <c r="H70" i="16"/>
  <c r="H120" i="16"/>
  <c r="H124" i="16"/>
  <c r="I185" i="16"/>
  <c r="I187" i="16"/>
  <c r="E321" i="16"/>
  <c r="E326" i="16"/>
  <c r="E242" i="16"/>
  <c r="E244" i="16"/>
  <c r="I309" i="16"/>
  <c r="F387" i="16"/>
  <c r="F389" i="16"/>
  <c r="H86" i="16"/>
  <c r="H87" i="16"/>
  <c r="F50" i="14"/>
  <c r="F53" i="14"/>
  <c r="H29" i="14"/>
  <c r="H32" i="14"/>
  <c r="H34" i="14"/>
  <c r="H30" i="14"/>
  <c r="H31" i="14"/>
  <c r="H33" i="14"/>
  <c r="F54" i="14"/>
  <c r="F55" i="14"/>
  <c r="F57" i="14"/>
  <c r="F56" i="14"/>
  <c r="G45" i="73"/>
  <c r="G46" i="73"/>
  <c r="G49" i="73"/>
  <c r="G47" i="73"/>
  <c r="G48" i="73"/>
  <c r="D54" i="17"/>
  <c r="D55" i="17"/>
  <c r="D56" i="17"/>
  <c r="D57" i="17"/>
  <c r="D50" i="136"/>
  <c r="D51" i="136"/>
  <c r="D52" i="136"/>
  <c r="D53" i="136"/>
  <c r="I29" i="149"/>
  <c r="J36" i="136"/>
  <c r="J41" i="136"/>
  <c r="J37" i="136"/>
  <c r="J44" i="136"/>
  <c r="J40" i="136"/>
  <c r="J43" i="136"/>
  <c r="J39" i="136"/>
  <c r="J42" i="136"/>
  <c r="J38" i="136"/>
  <c r="G50" i="136"/>
  <c r="G52" i="136"/>
  <c r="G53" i="136"/>
  <c r="G51" i="136"/>
  <c r="G54" i="75"/>
  <c r="G55" i="75"/>
  <c r="G56" i="75"/>
  <c r="G57" i="75"/>
  <c r="H29" i="76"/>
  <c r="H30" i="76"/>
  <c r="H31" i="76"/>
  <c r="H32" i="76"/>
  <c r="H33" i="76"/>
  <c r="F128" i="16"/>
  <c r="F130" i="16"/>
  <c r="E120" i="16"/>
  <c r="E121" i="16"/>
  <c r="H186" i="16"/>
  <c r="G449" i="16"/>
  <c r="G451" i="16"/>
  <c r="G510" i="16"/>
  <c r="G513" i="16"/>
  <c r="I234" i="16"/>
  <c r="I240" i="16"/>
  <c r="E164" i="16"/>
  <c r="E166" i="16"/>
  <c r="E277" i="16"/>
  <c r="F36" i="14"/>
  <c r="F41" i="14"/>
  <c r="F37" i="14"/>
  <c r="F43" i="14"/>
  <c r="F39" i="14"/>
  <c r="F38" i="14"/>
  <c r="F40" i="14"/>
  <c r="F42" i="14"/>
  <c r="F44" i="14"/>
  <c r="E45" i="14"/>
  <c r="E48" i="14"/>
  <c r="E49" i="14"/>
  <c r="E47" i="14"/>
  <c r="E46" i="14"/>
  <c r="G54" i="73"/>
  <c r="G57" i="73"/>
  <c r="G55" i="73"/>
  <c r="G56" i="73"/>
  <c r="H54" i="73"/>
  <c r="H55" i="73"/>
  <c r="H56" i="73"/>
  <c r="H57" i="73"/>
  <c r="H50" i="14"/>
  <c r="H53" i="14"/>
  <c r="H51" i="14"/>
  <c r="H52" i="14"/>
  <c r="J58" i="136"/>
  <c r="J69" i="136"/>
  <c r="J65" i="136"/>
  <c r="J61" i="136"/>
  <c r="J68" i="136"/>
  <c r="J64" i="136"/>
  <c r="J60" i="136"/>
  <c r="J67" i="136"/>
  <c r="J63" i="136"/>
  <c r="J59" i="136"/>
  <c r="J66" i="136"/>
  <c r="J62" i="136"/>
  <c r="I54" i="136"/>
  <c r="I57" i="136"/>
  <c r="I56" i="136"/>
  <c r="I55" i="136"/>
  <c r="F54" i="149"/>
  <c r="F45" i="76"/>
  <c r="F48" i="76"/>
  <c r="F46" i="76"/>
  <c r="F49" i="76"/>
  <c r="F47" i="76"/>
  <c r="E58" i="148"/>
  <c r="E59" i="148"/>
  <c r="E60" i="148"/>
  <c r="E62" i="148"/>
  <c r="E61" i="148"/>
  <c r="F36" i="75"/>
  <c r="F41" i="75"/>
  <c r="F37" i="75"/>
  <c r="F42" i="75"/>
  <c r="F38" i="75"/>
  <c r="F43" i="75"/>
  <c r="F39" i="75"/>
  <c r="F44" i="75"/>
  <c r="F40" i="75"/>
  <c r="F6" i="76"/>
  <c r="F10" i="76"/>
  <c r="F36" i="76"/>
  <c r="F44" i="76"/>
  <c r="F39" i="76"/>
  <c r="F43" i="76"/>
  <c r="F40" i="76"/>
  <c r="F41" i="76"/>
  <c r="F37" i="76"/>
  <c r="F42" i="76"/>
  <c r="F38" i="76"/>
  <c r="E54" i="75"/>
  <c r="E57" i="75"/>
  <c r="E55" i="75"/>
  <c r="E56" i="75"/>
  <c r="J111" i="17"/>
  <c r="E93" i="16"/>
  <c r="E100" i="16"/>
  <c r="F29" i="14"/>
  <c r="F31" i="14"/>
  <c r="F33" i="14"/>
  <c r="F32" i="14"/>
  <c r="F34" i="14"/>
  <c r="F30" i="14"/>
  <c r="H54" i="14"/>
  <c r="H56" i="14"/>
  <c r="H57" i="14"/>
  <c r="H55" i="14"/>
  <c r="H36" i="73"/>
  <c r="H39" i="73"/>
  <c r="H43" i="73"/>
  <c r="H42" i="73"/>
  <c r="H40" i="73"/>
  <c r="H41" i="73"/>
  <c r="H38" i="73"/>
  <c r="H37" i="73"/>
  <c r="H44" i="73"/>
  <c r="D45" i="136"/>
  <c r="D46" i="136"/>
  <c r="D47" i="136"/>
  <c r="D48" i="136"/>
  <c r="D49" i="136"/>
  <c r="D36" i="149"/>
  <c r="D44" i="149"/>
  <c r="D43" i="149"/>
  <c r="D42" i="149"/>
  <c r="D41" i="149"/>
  <c r="D40" i="149"/>
  <c r="D39" i="149"/>
  <c r="D38" i="149"/>
  <c r="D37" i="149"/>
  <c r="J54" i="136"/>
  <c r="J57" i="136"/>
  <c r="J56" i="136"/>
  <c r="J55" i="136"/>
  <c r="E54" i="136"/>
  <c r="E55" i="136"/>
  <c r="E56" i="136"/>
  <c r="E57" i="136"/>
  <c r="C45" i="149"/>
  <c r="N45" i="149"/>
  <c r="K45" i="149"/>
  <c r="L45" i="149"/>
  <c r="G58" i="148"/>
  <c r="G60" i="148"/>
  <c r="G61" i="148"/>
  <c r="G62" i="148"/>
  <c r="G59" i="148"/>
  <c r="F58" i="148"/>
  <c r="F61" i="148"/>
  <c r="F59" i="148"/>
  <c r="F60" i="148"/>
  <c r="F62" i="148"/>
  <c r="H54" i="75"/>
  <c r="H55" i="75"/>
  <c r="H56" i="75"/>
  <c r="H57" i="75"/>
  <c r="F54" i="75"/>
  <c r="F57" i="75"/>
  <c r="F55" i="75"/>
  <c r="F56" i="75"/>
  <c r="F23" i="76"/>
  <c r="F26" i="76"/>
  <c r="G45" i="75"/>
  <c r="G46" i="75"/>
  <c r="G47" i="75"/>
  <c r="G48" i="75"/>
  <c r="G49" i="75"/>
  <c r="E54" i="76"/>
  <c r="E57" i="76"/>
  <c r="E55" i="76"/>
  <c r="E56" i="76"/>
  <c r="L111" i="17"/>
  <c r="F93" i="16"/>
  <c r="F101" i="16"/>
  <c r="E221" i="16"/>
  <c r="E224" i="16"/>
  <c r="F314" i="16"/>
  <c r="F319" i="16"/>
  <c r="G29" i="14"/>
  <c r="G34" i="14"/>
  <c r="G30" i="14"/>
  <c r="G31" i="14"/>
  <c r="G32" i="14"/>
  <c r="G33" i="14"/>
  <c r="G45" i="14"/>
  <c r="G49" i="14"/>
  <c r="G46" i="14"/>
  <c r="G47" i="14"/>
  <c r="G48" i="14"/>
  <c r="E36" i="14"/>
  <c r="E43" i="14"/>
  <c r="E39" i="14"/>
  <c r="E44" i="14"/>
  <c r="E40" i="14"/>
  <c r="E37" i="14"/>
  <c r="E41" i="14"/>
  <c r="E38" i="14"/>
  <c r="E42" i="14"/>
  <c r="E36" i="73"/>
  <c r="E44" i="73"/>
  <c r="E40" i="73"/>
  <c r="E43" i="73"/>
  <c r="E41" i="73"/>
  <c r="E38" i="73"/>
  <c r="E37" i="73"/>
  <c r="E39" i="73"/>
  <c r="E42" i="73"/>
  <c r="D45" i="75"/>
  <c r="D48" i="75"/>
  <c r="D49" i="75"/>
  <c r="D46" i="75"/>
  <c r="D47" i="75"/>
  <c r="G9" i="75"/>
  <c r="H11" i="75"/>
  <c r="E15" i="148"/>
  <c r="F12" i="148"/>
  <c r="G48" i="148"/>
  <c r="H37" i="148"/>
  <c r="E52" i="148"/>
  <c r="F53" i="148"/>
  <c r="G47" i="148"/>
  <c r="E34" i="148"/>
  <c r="F51" i="148"/>
  <c r="D54" i="136"/>
  <c r="D55" i="136"/>
  <c r="D56" i="136"/>
  <c r="D57" i="136"/>
  <c r="H27" i="136"/>
  <c r="D45" i="149"/>
  <c r="D49" i="149"/>
  <c r="D48" i="149"/>
  <c r="D47" i="149"/>
  <c r="D46" i="149"/>
  <c r="C50" i="149"/>
  <c r="L50" i="149"/>
  <c r="N50" i="149"/>
  <c r="K50" i="149"/>
  <c r="M50" i="149"/>
  <c r="I36" i="149"/>
  <c r="G45" i="136"/>
  <c r="G48" i="136"/>
  <c r="G49" i="136"/>
  <c r="G46" i="136"/>
  <c r="G47" i="136"/>
  <c r="G54" i="149"/>
  <c r="D58" i="148"/>
  <c r="D60" i="148"/>
  <c r="D62" i="148"/>
  <c r="D61" i="148"/>
  <c r="D59" i="148"/>
  <c r="F29" i="76"/>
  <c r="F33" i="76"/>
  <c r="F30" i="76"/>
  <c r="F31" i="76"/>
  <c r="F32" i="76"/>
  <c r="H50" i="76"/>
  <c r="H53" i="76"/>
  <c r="H51" i="76"/>
  <c r="H52" i="76"/>
  <c r="E50" i="75"/>
  <c r="E53" i="75"/>
  <c r="E51" i="75"/>
  <c r="E52" i="75"/>
  <c r="H45" i="75"/>
  <c r="H46" i="75"/>
  <c r="H47" i="75"/>
  <c r="H48" i="75"/>
  <c r="H49" i="75"/>
  <c r="H14" i="76"/>
  <c r="H15" i="76"/>
  <c r="G45" i="76"/>
  <c r="G46" i="76"/>
  <c r="G48" i="76"/>
  <c r="G49" i="76"/>
  <c r="G47" i="76"/>
  <c r="N111" i="17"/>
  <c r="D111" i="17"/>
  <c r="H111" i="17"/>
  <c r="F143" i="16"/>
  <c r="E485" i="16"/>
  <c r="E486" i="16"/>
  <c r="F1194" i="16"/>
  <c r="F1197" i="16"/>
  <c r="I88" i="16"/>
  <c r="H45" i="14"/>
  <c r="H47" i="14"/>
  <c r="H49" i="14"/>
  <c r="H46" i="14"/>
  <c r="H48" i="14"/>
  <c r="H14" i="14"/>
  <c r="H15" i="14"/>
  <c r="E29" i="14"/>
  <c r="E33" i="14"/>
  <c r="E34" i="14"/>
  <c r="E30" i="14"/>
  <c r="E32" i="14"/>
  <c r="E31" i="14"/>
  <c r="G23" i="14"/>
  <c r="G27" i="14"/>
  <c r="H45" i="73"/>
  <c r="F36" i="73"/>
  <c r="H50" i="73"/>
  <c r="C6" i="149"/>
  <c r="L6" i="149"/>
  <c r="N6" i="149"/>
  <c r="M6" i="149"/>
  <c r="K6" i="149"/>
  <c r="C17" i="149"/>
  <c r="C23" i="149"/>
  <c r="N23" i="149"/>
  <c r="M23" i="149"/>
  <c r="K23" i="149"/>
  <c r="L23" i="149"/>
  <c r="E6" i="149"/>
  <c r="C14" i="149"/>
  <c r="M14" i="149"/>
  <c r="K14" i="149"/>
  <c r="N14" i="149"/>
  <c r="L14" i="149"/>
  <c r="G6" i="149"/>
  <c r="C29" i="149"/>
  <c r="M29" i="149"/>
  <c r="N29" i="149"/>
  <c r="K29" i="149"/>
  <c r="L29" i="149"/>
  <c r="D6" i="149"/>
  <c r="D13" i="149"/>
  <c r="D12" i="149"/>
  <c r="D11" i="149"/>
  <c r="D10" i="149"/>
  <c r="D9" i="149"/>
  <c r="D8" i="149"/>
  <c r="D7" i="149"/>
  <c r="D14" i="149"/>
  <c r="D16" i="149"/>
  <c r="D15" i="149"/>
  <c r="J14" i="149"/>
  <c r="I6" i="149"/>
  <c r="I14" i="149"/>
  <c r="H6" i="149"/>
  <c r="D23" i="149"/>
  <c r="D27" i="149"/>
  <c r="D26" i="149"/>
  <c r="D25" i="149"/>
  <c r="D24" i="149"/>
  <c r="E14" i="149"/>
  <c r="D29" i="149"/>
  <c r="D34" i="149"/>
  <c r="D33" i="149"/>
  <c r="D32" i="149"/>
  <c r="D31" i="149"/>
  <c r="D30" i="149"/>
  <c r="J6" i="149"/>
  <c r="G14" i="149"/>
  <c r="H14" i="149"/>
  <c r="J23" i="149"/>
  <c r="D23" i="136"/>
  <c r="D27" i="136"/>
  <c r="D26" i="136"/>
  <c r="D24" i="136"/>
  <c r="D25" i="136"/>
  <c r="D6" i="136"/>
  <c r="D11" i="136"/>
  <c r="D7" i="136"/>
  <c r="D12" i="136"/>
  <c r="D8" i="136"/>
  <c r="D13" i="136"/>
  <c r="D9" i="136"/>
  <c r="D10" i="136"/>
  <c r="D29" i="136"/>
  <c r="D32" i="136"/>
  <c r="D31" i="136"/>
  <c r="D33" i="136"/>
  <c r="D34" i="136"/>
  <c r="D30" i="136"/>
  <c r="D14" i="136"/>
  <c r="D15" i="136"/>
  <c r="D16" i="136"/>
  <c r="D45" i="148"/>
  <c r="D47" i="148"/>
  <c r="D46" i="148"/>
  <c r="D48" i="148"/>
  <c r="D49" i="148"/>
  <c r="D29" i="148"/>
  <c r="D31" i="148"/>
  <c r="D30" i="148"/>
  <c r="D32" i="148"/>
  <c r="D33" i="148"/>
  <c r="D34" i="148"/>
  <c r="D54" i="148"/>
  <c r="D55" i="148"/>
  <c r="D56" i="148"/>
  <c r="D57" i="148"/>
  <c r="D36" i="148"/>
  <c r="D43" i="148"/>
  <c r="D39" i="148"/>
  <c r="D42" i="148"/>
  <c r="D44" i="148"/>
  <c r="D40" i="148"/>
  <c r="D41" i="148"/>
  <c r="D37" i="148"/>
  <c r="D38" i="148"/>
  <c r="D50" i="148"/>
  <c r="D51" i="148"/>
  <c r="D52" i="148"/>
  <c r="D53" i="148"/>
  <c r="D14" i="148"/>
  <c r="D15" i="148"/>
  <c r="D16" i="148"/>
  <c r="D23" i="148"/>
  <c r="D26" i="148"/>
  <c r="D27" i="148"/>
  <c r="D24" i="148"/>
  <c r="D25" i="148"/>
  <c r="D13" i="148"/>
  <c r="D14" i="76"/>
  <c r="D15" i="76"/>
  <c r="D16" i="76"/>
  <c r="D23" i="76"/>
  <c r="D26" i="76"/>
  <c r="D25" i="76"/>
  <c r="D27" i="76"/>
  <c r="D24" i="76"/>
  <c r="D6" i="76"/>
  <c r="D10" i="76"/>
  <c r="D11" i="76"/>
  <c r="D7" i="76"/>
  <c r="D13" i="76"/>
  <c r="D12" i="76"/>
  <c r="D8" i="76"/>
  <c r="D9" i="76"/>
  <c r="D14" i="75"/>
  <c r="D15" i="75"/>
  <c r="D16" i="75"/>
  <c r="D23" i="75"/>
  <c r="D26" i="75"/>
  <c r="D27" i="75"/>
  <c r="D24" i="75"/>
  <c r="D25" i="75"/>
  <c r="D6" i="75"/>
  <c r="D10" i="75"/>
  <c r="D11" i="75"/>
  <c r="D7" i="75"/>
  <c r="D12" i="75"/>
  <c r="D8" i="75"/>
  <c r="D13" i="75"/>
  <c r="D9" i="75"/>
  <c r="D36" i="17"/>
  <c r="D42" i="17"/>
  <c r="D38" i="17"/>
  <c r="D43" i="17"/>
  <c r="D39" i="17"/>
  <c r="D44" i="17"/>
  <c r="D40" i="17"/>
  <c r="D41" i="17"/>
  <c r="D37" i="17"/>
  <c r="D29" i="17"/>
  <c r="D31" i="17"/>
  <c r="D32" i="17"/>
  <c r="D30" i="17"/>
  <c r="D33" i="17"/>
  <c r="D34" i="17"/>
  <c r="D6" i="17"/>
  <c r="D10" i="17"/>
  <c r="D11" i="17"/>
  <c r="D7" i="17"/>
  <c r="D9" i="17"/>
  <c r="D12" i="17"/>
  <c r="D8" i="17"/>
  <c r="D13" i="17"/>
  <c r="D23" i="17"/>
  <c r="D26" i="17"/>
  <c r="D27" i="17"/>
  <c r="D24" i="17"/>
  <c r="D25" i="17"/>
  <c r="D14" i="17"/>
  <c r="D15" i="17"/>
  <c r="D16" i="17"/>
  <c r="H1146" i="16"/>
  <c r="H1097" i="16"/>
  <c r="G1137" i="16"/>
  <c r="G1049" i="16"/>
  <c r="H1005" i="16"/>
  <c r="H1071" i="16"/>
  <c r="E1055" i="16"/>
  <c r="H177" i="16"/>
  <c r="E957" i="16"/>
  <c r="E821" i="16"/>
  <c r="E542" i="16"/>
  <c r="G257" i="16"/>
  <c r="I738" i="16"/>
  <c r="I392" i="16"/>
  <c r="H339" i="16"/>
  <c r="I225" i="16"/>
  <c r="H957" i="16"/>
  <c r="H738" i="16"/>
  <c r="H624" i="16"/>
  <c r="E593" i="16"/>
  <c r="E812" i="16"/>
  <c r="H677" i="16"/>
  <c r="G485" i="16"/>
  <c r="I282" i="16"/>
  <c r="G273" i="16"/>
  <c r="G225" i="16"/>
  <c r="I698" i="16"/>
  <c r="F1049" i="16"/>
  <c r="F909" i="16"/>
  <c r="I884" i="16"/>
  <c r="F821" i="16"/>
  <c r="G755" i="16"/>
  <c r="G747" i="16"/>
  <c r="G558" i="16"/>
  <c r="F392" i="16"/>
  <c r="I308" i="16"/>
  <c r="H1019" i="16"/>
  <c r="E563" i="16"/>
  <c r="G405" i="16"/>
  <c r="E1146" i="16"/>
  <c r="H935" i="16"/>
  <c r="I891" i="16"/>
  <c r="E827" i="16"/>
  <c r="H650" i="16"/>
  <c r="I606" i="16"/>
  <c r="F492" i="16"/>
  <c r="G314" i="16"/>
  <c r="E291" i="16"/>
  <c r="E278" i="16"/>
  <c r="I843" i="16"/>
  <c r="G641" i="16"/>
  <c r="E339" i="16"/>
  <c r="F291" i="16"/>
  <c r="G1154" i="16"/>
  <c r="G1055" i="16"/>
  <c r="F1106" i="16"/>
  <c r="I812" i="16"/>
  <c r="F501" i="16"/>
  <c r="H200" i="16"/>
  <c r="E983" i="16"/>
  <c r="I869" i="16"/>
  <c r="E462" i="16"/>
  <c r="F194" i="16"/>
  <c r="F992" i="16"/>
  <c r="I827" i="16"/>
  <c r="F606" i="16"/>
  <c r="E177" i="16"/>
  <c r="I143" i="16"/>
  <c r="G909" i="16"/>
  <c r="G821" i="16"/>
  <c r="H747" i="16"/>
  <c r="G734" i="16"/>
  <c r="H444" i="16"/>
  <c r="H966" i="16"/>
  <c r="G764" i="16"/>
  <c r="I453" i="16"/>
  <c r="E335" i="16"/>
  <c r="H242" i="16"/>
  <c r="F137" i="16"/>
  <c r="G834" i="16"/>
  <c r="G786" i="16"/>
  <c r="H506" i="16"/>
  <c r="I422" i="16"/>
  <c r="G413" i="16"/>
  <c r="F405" i="16"/>
  <c r="I321" i="16"/>
  <c r="I257" i="16"/>
  <c r="I194" i="16"/>
  <c r="H185" i="16"/>
  <c r="E143" i="16"/>
  <c r="F278" i="16"/>
  <c r="G1146" i="16"/>
  <c r="H1055" i="16"/>
  <c r="E1154" i="16"/>
  <c r="F1146" i="16"/>
  <c r="F1097" i="16"/>
  <c r="I1076" i="16"/>
  <c r="I992" i="16"/>
  <c r="G983" i="16"/>
  <c r="E492" i="16"/>
  <c r="G462" i="16"/>
  <c r="E869" i="16"/>
  <c r="F462" i="16"/>
  <c r="H378" i="16"/>
  <c r="I335" i="16"/>
  <c r="F1055" i="16"/>
  <c r="I957" i="16"/>
  <c r="I624" i="16"/>
  <c r="I435" i="16"/>
  <c r="I137" i="16"/>
  <c r="E435" i="16"/>
  <c r="F234" i="16"/>
  <c r="I962" i="16"/>
  <c r="H672" i="16"/>
  <c r="E599" i="16"/>
  <c r="I444" i="16"/>
  <c r="H392" i="16"/>
  <c r="G339" i="16"/>
  <c r="H137" i="16"/>
  <c r="E900" i="16"/>
  <c r="E707" i="16"/>
  <c r="E606" i="16"/>
  <c r="I542" i="16"/>
  <c r="G435" i="16"/>
  <c r="H278" i="16"/>
  <c r="H143" i="16"/>
  <c r="E1137" i="16"/>
  <c r="G1014" i="16"/>
  <c r="H975" i="16"/>
  <c r="F957" i="16"/>
  <c r="G827" i="16"/>
  <c r="F624" i="16"/>
  <c r="G444" i="16"/>
  <c r="F435" i="16"/>
  <c r="I365" i="16"/>
  <c r="G356" i="16"/>
  <c r="F348" i="16"/>
  <c r="H282" i="16"/>
  <c r="F273" i="16"/>
  <c r="H791" i="16"/>
  <c r="F747" i="16"/>
  <c r="I527" i="16"/>
  <c r="F356" i="16"/>
  <c r="H150" i="16"/>
  <c r="F966" i="16"/>
  <c r="I941" i="16"/>
  <c r="F878" i="16"/>
  <c r="F777" i="16"/>
  <c r="E755" i="16"/>
  <c r="E747" i="16"/>
  <c r="F681" i="16"/>
  <c r="I656" i="16"/>
  <c r="H527" i="16"/>
  <c r="G453" i="16"/>
  <c r="G365" i="16"/>
  <c r="E234" i="16"/>
  <c r="G150" i="16"/>
  <c r="F962" i="16"/>
  <c r="G878" i="16"/>
  <c r="I278" i="16"/>
  <c r="I1137" i="16"/>
  <c r="I1097" i="16"/>
  <c r="I1055" i="16"/>
  <c r="H1106" i="16"/>
  <c r="I1062" i="16"/>
  <c r="I1176" i="16"/>
  <c r="G177" i="16"/>
  <c r="G992" i="16"/>
  <c r="I734" i="16"/>
  <c r="I348" i="16"/>
  <c r="H335" i="16"/>
  <c r="F257" i="16"/>
  <c r="I1023" i="16"/>
  <c r="E273" i="16"/>
  <c r="H755" i="16"/>
  <c r="I747" i="16"/>
  <c r="H734" i="16"/>
  <c r="I633" i="16"/>
  <c r="G563" i="16"/>
  <c r="H435" i="16"/>
  <c r="F330" i="16"/>
  <c r="E257" i="16"/>
  <c r="H225" i="16"/>
  <c r="E992" i="16"/>
  <c r="H764" i="16"/>
  <c r="I681" i="16"/>
  <c r="F563" i="16"/>
  <c r="H291" i="16"/>
  <c r="G137" i="16"/>
  <c r="F677" i="16"/>
  <c r="F633" i="16"/>
  <c r="H501" i="16"/>
  <c r="I371" i="16"/>
  <c r="H926" i="16"/>
  <c r="G918" i="16"/>
  <c r="F869" i="16"/>
  <c r="F734" i="16"/>
  <c r="F485" i="16"/>
  <c r="G396" i="16"/>
  <c r="I314" i="16"/>
  <c r="I150" i="16"/>
  <c r="I1071" i="16"/>
  <c r="I650" i="16"/>
  <c r="I848" i="16"/>
  <c r="I593" i="16"/>
  <c r="E444" i="16"/>
  <c r="F282" i="16"/>
  <c r="F242" i="16"/>
  <c r="I795" i="16"/>
  <c r="H365" i="16"/>
  <c r="I576" i="16"/>
  <c r="G677" i="16"/>
  <c r="E1106" i="16"/>
  <c r="H1154" i="16"/>
  <c r="I1146" i="16"/>
  <c r="F1154" i="16"/>
  <c r="G1112" i="16"/>
  <c r="H1023" i="16"/>
  <c r="E137" i="16"/>
  <c r="F983" i="16"/>
  <c r="H812" i="16"/>
  <c r="H563" i="16"/>
  <c r="E501" i="16"/>
  <c r="E1097" i="16"/>
  <c r="I821" i="16"/>
  <c r="G812" i="16"/>
  <c r="I672" i="16"/>
  <c r="G200" i="16"/>
  <c r="F177" i="16"/>
  <c r="H909" i="16"/>
  <c r="H558" i="16"/>
  <c r="G966" i="16"/>
  <c r="F396" i="16"/>
  <c r="E348" i="16"/>
  <c r="E225" i="16"/>
  <c r="I966" i="16"/>
  <c r="E852" i="16"/>
  <c r="H827" i="16"/>
  <c r="G672" i="16"/>
  <c r="I641" i="16"/>
  <c r="H633" i="16"/>
  <c r="I449" i="16"/>
  <c r="H396" i="16"/>
  <c r="E378" i="16"/>
  <c r="H356" i="16"/>
  <c r="G348" i="16"/>
  <c r="H299" i="16"/>
  <c r="H234" i="16"/>
  <c r="G1106" i="16"/>
  <c r="I177" i="16"/>
  <c r="H878" i="16"/>
  <c r="I834" i="16"/>
  <c r="H681" i="16"/>
  <c r="I501" i="16"/>
  <c r="H492" i="16"/>
  <c r="F225" i="16"/>
  <c r="H795" i="16"/>
  <c r="H584" i="16"/>
  <c r="H576" i="16"/>
  <c r="G308" i="16"/>
  <c r="I120" i="16"/>
  <c r="E672" i="16"/>
  <c r="G791" i="16"/>
  <c r="G1119" i="16"/>
  <c r="F1119" i="16"/>
  <c r="I1119" i="16"/>
  <c r="F1014" i="16"/>
  <c r="H992" i="16"/>
  <c r="G378" i="16"/>
  <c r="F900" i="16"/>
  <c r="H869" i="16"/>
  <c r="F812" i="16"/>
  <c r="I764" i="16"/>
  <c r="I677" i="16"/>
  <c r="I549" i="16"/>
  <c r="H273" i="16"/>
  <c r="E194" i="16"/>
  <c r="G777" i="16"/>
  <c r="G957" i="16"/>
  <c r="I926" i="16"/>
  <c r="H918" i="16"/>
  <c r="G738" i="16"/>
  <c r="F339" i="16"/>
  <c r="E330" i="16"/>
  <c r="I242" i="16"/>
  <c r="E200" i="16"/>
  <c r="H1062" i="16"/>
  <c r="H884" i="16"/>
  <c r="H1014" i="16"/>
  <c r="I975" i="16"/>
  <c r="G962" i="16"/>
  <c r="I786" i="16"/>
  <c r="F672" i="16"/>
  <c r="H449" i="16"/>
  <c r="G278" i="16"/>
  <c r="E909" i="16"/>
  <c r="G884" i="16"/>
  <c r="I510" i="16"/>
  <c r="E396" i="16"/>
  <c r="H371" i="16"/>
  <c r="H251" i="16"/>
  <c r="G926" i="16"/>
  <c r="F738" i="16"/>
  <c r="I492" i="16"/>
  <c r="I1049" i="16"/>
  <c r="H1137" i="16"/>
  <c r="I1106" i="16"/>
  <c r="G1097" i="16"/>
  <c r="I1014" i="16"/>
  <c r="F1137" i="16"/>
  <c r="I1112" i="16"/>
  <c r="E1005" i="16"/>
  <c r="H593" i="16"/>
  <c r="I563" i="16"/>
  <c r="H257" i="16"/>
  <c r="G492" i="16"/>
  <c r="I729" i="16"/>
  <c r="I339" i="16"/>
  <c r="F593" i="16"/>
  <c r="I485" i="16"/>
  <c r="I273" i="16"/>
  <c r="E392" i="16"/>
  <c r="I1005" i="16"/>
  <c r="H821" i="16"/>
  <c r="H485" i="16"/>
  <c r="I396" i="16"/>
  <c r="I356" i="16"/>
  <c r="H348" i="16"/>
  <c r="G335" i="16"/>
  <c r="I299" i="16"/>
  <c r="E624" i="16"/>
  <c r="F729" i="16"/>
  <c r="H542" i="16"/>
  <c r="G1005" i="16"/>
  <c r="H777" i="16"/>
  <c r="H641" i="16"/>
  <c r="G633" i="16"/>
  <c r="G299" i="16"/>
  <c r="G291" i="16"/>
  <c r="H1112" i="16"/>
  <c r="F827" i="16"/>
  <c r="G681" i="16"/>
  <c r="H983" i="16"/>
  <c r="G975" i="16"/>
  <c r="E962" i="16"/>
  <c r="F926" i="16"/>
  <c r="E918" i="16"/>
  <c r="E764" i="16"/>
  <c r="E738" i="16"/>
  <c r="H698" i="16"/>
  <c r="G690" i="16"/>
  <c r="E677" i="16"/>
  <c r="F641" i="16"/>
  <c r="E633" i="16"/>
  <c r="I599" i="16"/>
  <c r="G542" i="16"/>
  <c r="G501" i="16"/>
  <c r="I470" i="16"/>
  <c r="H462" i="16"/>
  <c r="F449" i="16"/>
  <c r="I983" i="16"/>
  <c r="F549" i="16"/>
  <c r="I107" i="16"/>
  <c r="E102" i="16"/>
  <c r="H63" i="16"/>
  <c r="E63" i="16"/>
  <c r="G80" i="16"/>
  <c r="E111" i="16"/>
  <c r="F80" i="16"/>
  <c r="I111" i="16"/>
  <c r="I102" i="16"/>
  <c r="I93" i="16"/>
  <c r="I86" i="16"/>
  <c r="D54" i="16"/>
  <c r="D55" i="16"/>
  <c r="D56" i="16"/>
  <c r="D57" i="16"/>
  <c r="D45" i="16"/>
  <c r="D46" i="16"/>
  <c r="D47" i="16"/>
  <c r="D48" i="16"/>
  <c r="D49" i="16"/>
  <c r="D50" i="16"/>
  <c r="D52" i="16"/>
  <c r="D53" i="16"/>
  <c r="D51" i="16"/>
  <c r="D36" i="16"/>
  <c r="D44" i="16"/>
  <c r="D37" i="16"/>
  <c r="D38" i="16"/>
  <c r="D39" i="16"/>
  <c r="D40" i="16"/>
  <c r="D41" i="16"/>
  <c r="D42" i="16"/>
  <c r="D43" i="16"/>
  <c r="D29" i="16"/>
  <c r="D30" i="16"/>
  <c r="D31" i="16"/>
  <c r="D32" i="16"/>
  <c r="D33" i="16"/>
  <c r="D34" i="16"/>
  <c r="D23" i="16"/>
  <c r="D27" i="16"/>
  <c r="D25" i="16"/>
  <c r="D26" i="16"/>
  <c r="D24" i="16"/>
  <c r="D6" i="16"/>
  <c r="D11" i="16"/>
  <c r="D12" i="16"/>
  <c r="D9" i="16"/>
  <c r="D13" i="16"/>
  <c r="D10" i="16"/>
  <c r="D7" i="16"/>
  <c r="D8" i="16"/>
  <c r="D14" i="16"/>
  <c r="D15" i="16"/>
  <c r="D16" i="16"/>
  <c r="D6" i="114"/>
  <c r="D11" i="114"/>
  <c r="D12" i="114"/>
  <c r="D13" i="114"/>
  <c r="D10" i="114"/>
  <c r="D7" i="114"/>
  <c r="D8" i="114"/>
  <c r="D9" i="114"/>
  <c r="D23" i="114"/>
  <c r="D27" i="114"/>
  <c r="D26" i="114"/>
  <c r="D24" i="114"/>
  <c r="D25" i="114"/>
  <c r="D14" i="114"/>
  <c r="D15" i="114"/>
  <c r="D16" i="114"/>
  <c r="I7" i="115"/>
  <c r="I10" i="115"/>
  <c r="H52" i="115"/>
  <c r="E31" i="115"/>
  <c r="F25" i="115"/>
  <c r="E34" i="115"/>
  <c r="H48" i="115"/>
  <c r="H46" i="115"/>
  <c r="I11" i="115"/>
  <c r="E33" i="115"/>
  <c r="I12" i="115"/>
  <c r="I13" i="115"/>
  <c r="H47" i="115"/>
  <c r="I8" i="115"/>
  <c r="I9" i="115"/>
  <c r="E32" i="115"/>
  <c r="E30" i="115"/>
  <c r="H49" i="115"/>
  <c r="F24" i="115"/>
  <c r="F26" i="115"/>
  <c r="F43" i="115"/>
  <c r="F40" i="115"/>
  <c r="F41" i="115"/>
  <c r="F55" i="115"/>
  <c r="F39" i="115"/>
  <c r="F16" i="115"/>
  <c r="I34" i="115"/>
  <c r="I31" i="115"/>
  <c r="F37" i="115"/>
  <c r="I30" i="115"/>
  <c r="F15" i="115"/>
  <c r="F57" i="115"/>
  <c r="I32" i="115"/>
  <c r="F56" i="115"/>
  <c r="I33" i="115"/>
  <c r="J6" i="115"/>
  <c r="J13" i="115"/>
  <c r="H50" i="115"/>
  <c r="H51" i="115"/>
  <c r="H9" i="115"/>
  <c r="G52" i="115"/>
  <c r="F50" i="115"/>
  <c r="F52" i="115"/>
  <c r="J11" i="115"/>
  <c r="J7" i="115"/>
  <c r="J10" i="115"/>
  <c r="F36" i="115"/>
  <c r="F38" i="115"/>
  <c r="F42" i="115"/>
  <c r="H29" i="115"/>
  <c r="H31" i="115"/>
  <c r="J12" i="115"/>
  <c r="G54" i="115"/>
  <c r="G57" i="115"/>
  <c r="H12" i="115"/>
  <c r="J8" i="115"/>
  <c r="H11" i="115"/>
  <c r="H13" i="115"/>
  <c r="H10" i="115"/>
  <c r="J9" i="115"/>
  <c r="H36" i="115"/>
  <c r="H39" i="115"/>
  <c r="H43" i="115"/>
  <c r="J54" i="115"/>
  <c r="J56" i="115"/>
  <c r="J55" i="115"/>
  <c r="J57" i="115"/>
  <c r="J36" i="115"/>
  <c r="J44" i="115"/>
  <c r="J40" i="115"/>
  <c r="J39" i="115"/>
  <c r="J42" i="115"/>
  <c r="J38" i="115"/>
  <c r="J41" i="115"/>
  <c r="J37" i="115"/>
  <c r="J43" i="115"/>
  <c r="J50" i="115"/>
  <c r="J52" i="115"/>
  <c r="J51" i="115"/>
  <c r="J53" i="115"/>
  <c r="J23" i="115"/>
  <c r="J25" i="115"/>
  <c r="J27" i="115"/>
  <c r="I36" i="115"/>
  <c r="I41" i="115"/>
  <c r="I37" i="115"/>
  <c r="I44" i="115"/>
  <c r="I40" i="115"/>
  <c r="I43" i="115"/>
  <c r="I39" i="115"/>
  <c r="I42" i="115"/>
  <c r="I38" i="115"/>
  <c r="D45" i="115"/>
  <c r="D48" i="115"/>
  <c r="D49" i="115"/>
  <c r="D46" i="115"/>
  <c r="D47" i="115"/>
  <c r="I15" i="115"/>
  <c r="D54" i="115"/>
  <c r="D56" i="115"/>
  <c r="D57" i="115"/>
  <c r="D55" i="115"/>
  <c r="I16" i="115"/>
  <c r="H54" i="115"/>
  <c r="H55" i="115"/>
  <c r="H56" i="115"/>
  <c r="H57" i="115"/>
  <c r="J26" i="115"/>
  <c r="D29" i="115"/>
  <c r="D32" i="115"/>
  <c r="D33" i="115"/>
  <c r="D34" i="115"/>
  <c r="D30" i="115"/>
  <c r="D31" i="115"/>
  <c r="J24" i="115"/>
  <c r="E50" i="115"/>
  <c r="E52" i="115"/>
  <c r="E53" i="115"/>
  <c r="E51" i="115"/>
  <c r="D36" i="115"/>
  <c r="D44" i="115"/>
  <c r="D40" i="115"/>
  <c r="D41" i="115"/>
  <c r="D42" i="115"/>
  <c r="D38" i="115"/>
  <c r="D43" i="115"/>
  <c r="D39" i="115"/>
  <c r="D37" i="115"/>
  <c r="G36" i="115"/>
  <c r="G41" i="115"/>
  <c r="G37" i="115"/>
  <c r="G42" i="115"/>
  <c r="G38" i="115"/>
  <c r="G43" i="115"/>
  <c r="G39" i="115"/>
  <c r="G44" i="115"/>
  <c r="G40" i="115"/>
  <c r="I54" i="115"/>
  <c r="I57" i="115"/>
  <c r="I56" i="115"/>
  <c r="I55" i="115"/>
  <c r="D50" i="115"/>
  <c r="D52" i="115"/>
  <c r="D53" i="115"/>
  <c r="D51" i="115"/>
  <c r="D14" i="115"/>
  <c r="D15" i="115"/>
  <c r="D16" i="115"/>
  <c r="D23" i="115"/>
  <c r="D26" i="115"/>
  <c r="D27" i="115"/>
  <c r="D24" i="115"/>
  <c r="D25" i="115"/>
  <c r="D6" i="115"/>
  <c r="D10" i="115"/>
  <c r="D11" i="115"/>
  <c r="D7" i="115"/>
  <c r="D13" i="115"/>
  <c r="D12" i="115"/>
  <c r="D8" i="115"/>
  <c r="D9" i="115"/>
  <c r="D15" i="14"/>
  <c r="D16" i="14"/>
  <c r="D26" i="14"/>
  <c r="D25" i="14"/>
  <c r="D27" i="14"/>
  <c r="D24" i="14"/>
  <c r="D10" i="14"/>
  <c r="D13" i="14"/>
  <c r="D11" i="14"/>
  <c r="D7" i="14"/>
  <c r="D9" i="14"/>
  <c r="D12" i="14"/>
  <c r="D8" i="14"/>
  <c r="D14" i="14"/>
  <c r="D23" i="14"/>
  <c r="D6" i="14"/>
  <c r="F23" i="13"/>
  <c r="F24" i="13"/>
  <c r="F27" i="13"/>
  <c r="F26" i="13"/>
  <c r="F25" i="13"/>
  <c r="F14" i="13"/>
  <c r="F16" i="13"/>
  <c r="F15" i="13"/>
  <c r="F6" i="13"/>
  <c r="F12" i="13"/>
  <c r="F8" i="13"/>
  <c r="F11" i="13"/>
  <c r="F7" i="13"/>
  <c r="F10" i="13"/>
  <c r="F13" i="13"/>
  <c r="F9" i="13"/>
  <c r="G14" i="13"/>
  <c r="G16" i="13"/>
  <c r="G15" i="13"/>
  <c r="G6" i="13"/>
  <c r="G12" i="13"/>
  <c r="G8" i="13"/>
  <c r="G11" i="13"/>
  <c r="G7" i="13"/>
  <c r="G10" i="13"/>
  <c r="G13" i="13"/>
  <c r="G9" i="13"/>
  <c r="G23" i="13"/>
  <c r="G24" i="13"/>
  <c r="G27" i="13"/>
  <c r="G26" i="13"/>
  <c r="G25" i="13"/>
  <c r="E30" i="13"/>
  <c r="E33" i="13"/>
  <c r="E53" i="13"/>
  <c r="E42" i="13"/>
  <c r="E52" i="13"/>
  <c r="E51" i="13"/>
  <c r="E44" i="13"/>
  <c r="E29" i="13"/>
  <c r="E34" i="13"/>
  <c r="E39" i="13"/>
  <c r="E23" i="13"/>
  <c r="E25" i="13"/>
  <c r="E26" i="13"/>
  <c r="E27" i="13"/>
  <c r="E24" i="13"/>
  <c r="E45" i="13"/>
  <c r="E49" i="13"/>
  <c r="E46" i="13"/>
  <c r="E48" i="13"/>
  <c r="E47" i="13"/>
  <c r="E16" i="13"/>
  <c r="E15" i="13"/>
  <c r="E54" i="13"/>
  <c r="E57" i="13"/>
  <c r="E56" i="13"/>
  <c r="E55" i="13"/>
  <c r="E26" i="15"/>
  <c r="E46" i="15"/>
  <c r="E27" i="15"/>
  <c r="E13" i="15"/>
  <c r="E25" i="15"/>
  <c r="E38" i="15"/>
  <c r="E37" i="15"/>
  <c r="E44" i="15"/>
  <c r="E43" i="15"/>
  <c r="E12" i="15"/>
  <c r="E9" i="15"/>
  <c r="E47" i="15"/>
  <c r="E39" i="15"/>
  <c r="E48" i="15"/>
  <c r="E49" i="15"/>
  <c r="E36" i="15"/>
  <c r="E41" i="15"/>
  <c r="E42" i="15"/>
  <c r="D36" i="15"/>
  <c r="D40" i="15"/>
  <c r="D37" i="15"/>
  <c r="D42" i="15"/>
  <c r="D39" i="15"/>
  <c r="D41" i="15"/>
  <c r="D44" i="15"/>
  <c r="D38" i="15"/>
  <c r="D43" i="15"/>
  <c r="E29" i="15"/>
  <c r="E34" i="15"/>
  <c r="E31" i="15"/>
  <c r="E30" i="15"/>
  <c r="E32" i="15"/>
  <c r="E33" i="15"/>
  <c r="D29" i="15"/>
  <c r="D32" i="15"/>
  <c r="D34" i="15"/>
  <c r="D31" i="15"/>
  <c r="D33" i="15"/>
  <c r="D30" i="15"/>
  <c r="E6" i="15"/>
  <c r="E11" i="15"/>
  <c r="D45" i="15"/>
  <c r="D48" i="15"/>
  <c r="D47" i="15"/>
  <c r="D49" i="15"/>
  <c r="D46" i="15"/>
  <c r="E8" i="15"/>
  <c r="E7" i="15"/>
  <c r="E50" i="15"/>
  <c r="D50" i="15"/>
  <c r="C50" i="15"/>
  <c r="D14" i="15"/>
  <c r="D16" i="15"/>
  <c r="D15" i="15"/>
  <c r="D23" i="15"/>
  <c r="D27" i="15"/>
  <c r="D24" i="15"/>
  <c r="D26" i="15"/>
  <c r="D25" i="15"/>
  <c r="D6" i="15"/>
  <c r="D11" i="15"/>
  <c r="D8" i="15"/>
  <c r="D13" i="15"/>
  <c r="D10" i="15"/>
  <c r="D7" i="15"/>
  <c r="D12" i="15"/>
  <c r="D9" i="15"/>
  <c r="G8" i="10"/>
  <c r="F10" i="10"/>
  <c r="F15" i="11"/>
  <c r="H37" i="10"/>
  <c r="G16" i="11"/>
  <c r="F15" i="10"/>
  <c r="E7" i="10"/>
  <c r="F8" i="10"/>
  <c r="H40" i="10"/>
  <c r="F11" i="10"/>
  <c r="G9" i="10"/>
  <c r="F7" i="11"/>
  <c r="H41" i="10"/>
  <c r="F12" i="10"/>
  <c r="F7" i="10"/>
  <c r="E8" i="10"/>
  <c r="F9" i="10"/>
  <c r="G7" i="10"/>
  <c r="H38" i="10"/>
  <c r="H39" i="10"/>
  <c r="G12" i="10"/>
  <c r="G15" i="11"/>
  <c r="F10" i="11"/>
  <c r="D29" i="12"/>
  <c r="D32" i="12"/>
  <c r="D30" i="12"/>
  <c r="D33" i="12"/>
  <c r="D31" i="12"/>
  <c r="D34" i="12"/>
  <c r="E51" i="12"/>
  <c r="E52" i="12"/>
  <c r="D51" i="12"/>
  <c r="D52" i="12"/>
  <c r="G52" i="12"/>
  <c r="G51" i="12"/>
  <c r="E36" i="12"/>
  <c r="E43" i="12"/>
  <c r="E38" i="12"/>
  <c r="E41" i="12"/>
  <c r="E44" i="12"/>
  <c r="E39" i="12"/>
  <c r="E42" i="12"/>
  <c r="E37" i="12"/>
  <c r="E40" i="12"/>
  <c r="E45" i="12"/>
  <c r="E46" i="12"/>
  <c r="E49" i="12"/>
  <c r="E47" i="12"/>
  <c r="E48" i="12"/>
  <c r="E29" i="12"/>
  <c r="E30" i="12"/>
  <c r="E33" i="12"/>
  <c r="E31" i="12"/>
  <c r="E34" i="12"/>
  <c r="E32" i="12"/>
  <c r="G36" i="12"/>
  <c r="G41" i="12"/>
  <c r="G44" i="12"/>
  <c r="G43" i="12"/>
  <c r="G39" i="12"/>
  <c r="G42" i="12"/>
  <c r="G37" i="12"/>
  <c r="G40" i="12"/>
  <c r="G38" i="12"/>
  <c r="F29" i="12"/>
  <c r="F30" i="12"/>
  <c r="F33" i="12"/>
  <c r="F31" i="12"/>
  <c r="F34" i="12"/>
  <c r="F32" i="12"/>
  <c r="D36" i="12"/>
  <c r="D40" i="12"/>
  <c r="D43" i="12"/>
  <c r="D38" i="12"/>
  <c r="D41" i="12"/>
  <c r="D42" i="12"/>
  <c r="D44" i="12"/>
  <c r="D39" i="12"/>
  <c r="D37" i="12"/>
  <c r="G29" i="12"/>
  <c r="G33" i="12"/>
  <c r="G31" i="12"/>
  <c r="G34" i="12"/>
  <c r="G32" i="12"/>
  <c r="G30" i="12"/>
  <c r="G45" i="12"/>
  <c r="G49" i="12"/>
  <c r="G47" i="12"/>
  <c r="G48" i="12"/>
  <c r="G46" i="12"/>
  <c r="F52" i="12"/>
  <c r="F51" i="12"/>
  <c r="F36" i="12"/>
  <c r="F38" i="12"/>
  <c r="F41" i="12"/>
  <c r="F44" i="12"/>
  <c r="F39" i="12"/>
  <c r="F42" i="12"/>
  <c r="F37" i="12"/>
  <c r="F40" i="12"/>
  <c r="F43" i="12"/>
  <c r="D45" i="12"/>
  <c r="D48" i="12"/>
  <c r="D46" i="12"/>
  <c r="D49" i="12"/>
  <c r="D47" i="12"/>
  <c r="F45" i="12"/>
  <c r="F46" i="12"/>
  <c r="F49" i="12"/>
  <c r="F47" i="12"/>
  <c r="F48" i="12"/>
  <c r="D23" i="12"/>
  <c r="D26" i="12"/>
  <c r="D24" i="12"/>
  <c r="D27" i="12"/>
  <c r="D25" i="12"/>
  <c r="D6" i="12"/>
  <c r="D7" i="12"/>
  <c r="D10" i="12"/>
  <c r="D8" i="12"/>
  <c r="D11" i="12"/>
  <c r="D9" i="12"/>
  <c r="D12" i="12"/>
  <c r="G6" i="12"/>
  <c r="G8" i="12"/>
  <c r="G11" i="12"/>
  <c r="G9" i="12"/>
  <c r="G10" i="12"/>
  <c r="G12" i="12"/>
  <c r="G7" i="12"/>
  <c r="F23" i="12"/>
  <c r="F24" i="12"/>
  <c r="F27" i="12"/>
  <c r="F25" i="12"/>
  <c r="F26" i="12"/>
  <c r="E14" i="12"/>
  <c r="E16" i="12"/>
  <c r="E15" i="12"/>
  <c r="G14" i="12"/>
  <c r="G16" i="12"/>
  <c r="G15" i="12"/>
  <c r="D14" i="12"/>
  <c r="D15" i="12"/>
  <c r="D16" i="12"/>
  <c r="E6" i="12"/>
  <c r="E10" i="12"/>
  <c r="E8" i="12"/>
  <c r="E12" i="12"/>
  <c r="E11" i="12"/>
  <c r="E9" i="12"/>
  <c r="E7" i="12"/>
  <c r="E23" i="12"/>
  <c r="E26" i="12"/>
  <c r="E24" i="12"/>
  <c r="E27" i="12"/>
  <c r="E25" i="12"/>
  <c r="F14" i="12"/>
  <c r="F16" i="12"/>
  <c r="F15" i="12"/>
  <c r="F6" i="12"/>
  <c r="F8" i="12"/>
  <c r="F12" i="12"/>
  <c r="F11" i="12"/>
  <c r="F9" i="12"/>
  <c r="F10" i="12"/>
  <c r="F7" i="12"/>
  <c r="G23" i="12"/>
  <c r="G24" i="12"/>
  <c r="G27" i="12"/>
  <c r="G26" i="12"/>
  <c r="G25" i="12"/>
  <c r="G24" i="11"/>
  <c r="G27" i="11"/>
  <c r="F24" i="11"/>
  <c r="F27" i="11"/>
  <c r="E46" i="11"/>
  <c r="E48" i="11"/>
  <c r="F25" i="11"/>
  <c r="F26" i="11"/>
  <c r="E49" i="11"/>
  <c r="F13" i="11"/>
  <c r="G25" i="11"/>
  <c r="G26" i="11"/>
  <c r="G34" i="11"/>
  <c r="E47" i="11"/>
  <c r="G30" i="11"/>
  <c r="G56" i="11"/>
  <c r="G32" i="11"/>
  <c r="D54" i="11"/>
  <c r="D56" i="11"/>
  <c r="D57" i="11"/>
  <c r="D55" i="11"/>
  <c r="E7" i="11"/>
  <c r="F9" i="11"/>
  <c r="F12" i="11"/>
  <c r="E6" i="11"/>
  <c r="E12" i="11"/>
  <c r="E11" i="11"/>
  <c r="E10" i="11"/>
  <c r="G36" i="11"/>
  <c r="G41" i="11"/>
  <c r="G44" i="11"/>
  <c r="G38" i="11"/>
  <c r="G39" i="11"/>
  <c r="G42" i="11"/>
  <c r="G37" i="11"/>
  <c r="G40" i="11"/>
  <c r="G43" i="11"/>
  <c r="E36" i="11"/>
  <c r="E43" i="11"/>
  <c r="E38" i="11"/>
  <c r="E41" i="11"/>
  <c r="E44" i="11"/>
  <c r="E39" i="11"/>
  <c r="E42" i="11"/>
  <c r="E37" i="11"/>
  <c r="E40" i="11"/>
  <c r="E13" i="11"/>
  <c r="E9" i="11"/>
  <c r="E54" i="11"/>
  <c r="E56" i="11"/>
  <c r="E57" i="11"/>
  <c r="E55" i="11"/>
  <c r="F36" i="11"/>
  <c r="F38" i="11"/>
  <c r="F41" i="11"/>
  <c r="F44" i="11"/>
  <c r="F39" i="11"/>
  <c r="F42" i="11"/>
  <c r="F37" i="11"/>
  <c r="F40" i="11"/>
  <c r="F43" i="11"/>
  <c r="G45" i="11"/>
  <c r="G49" i="11"/>
  <c r="G47" i="11"/>
  <c r="G48" i="11"/>
  <c r="G46" i="11"/>
  <c r="F29" i="11"/>
  <c r="F30" i="11"/>
  <c r="F33" i="11"/>
  <c r="F31" i="11"/>
  <c r="F34" i="11"/>
  <c r="F32" i="11"/>
  <c r="F45" i="11"/>
  <c r="F46" i="11"/>
  <c r="F48" i="11"/>
  <c r="F49" i="11"/>
  <c r="F47" i="11"/>
  <c r="D45" i="11"/>
  <c r="D48" i="11"/>
  <c r="D46" i="11"/>
  <c r="D49" i="11"/>
  <c r="D47" i="11"/>
  <c r="E29" i="11"/>
  <c r="E30" i="11"/>
  <c r="E32" i="11"/>
  <c r="E33" i="11"/>
  <c r="E31" i="11"/>
  <c r="E34" i="11"/>
  <c r="D14" i="11"/>
  <c r="D15" i="11"/>
  <c r="D16" i="11"/>
  <c r="D6" i="11"/>
  <c r="D7" i="11"/>
  <c r="D10" i="11"/>
  <c r="D13" i="11"/>
  <c r="D8" i="11"/>
  <c r="D9" i="11"/>
  <c r="D11" i="11"/>
  <c r="D12" i="11"/>
  <c r="E23" i="10"/>
  <c r="E26" i="10"/>
  <c r="D50" i="10"/>
  <c r="D51" i="10"/>
  <c r="D53" i="10"/>
  <c r="D52" i="10"/>
  <c r="E24" i="10"/>
  <c r="G14" i="10"/>
  <c r="G15" i="10"/>
  <c r="G6" i="10"/>
  <c r="G11" i="10"/>
  <c r="G29" i="10"/>
  <c r="G32" i="10"/>
  <c r="G33" i="10"/>
  <c r="G34" i="10"/>
  <c r="G30" i="10"/>
  <c r="G31" i="10"/>
  <c r="F29" i="10"/>
  <c r="F32" i="10"/>
  <c r="F33" i="10"/>
  <c r="F34" i="10"/>
  <c r="F30" i="10"/>
  <c r="F31" i="10"/>
  <c r="E50" i="10"/>
  <c r="E52" i="10"/>
  <c r="E53" i="10"/>
  <c r="E51" i="10"/>
  <c r="H54" i="10"/>
  <c r="H57" i="10"/>
  <c r="H55" i="10"/>
  <c r="H56" i="10"/>
  <c r="H10" i="10"/>
  <c r="H11" i="10"/>
  <c r="F50" i="10"/>
  <c r="F52" i="10"/>
  <c r="F53" i="10"/>
  <c r="F51" i="10"/>
  <c r="H14" i="10"/>
  <c r="H15" i="10"/>
  <c r="E36" i="10"/>
  <c r="E41" i="10"/>
  <c r="E37" i="10"/>
  <c r="E38" i="10"/>
  <c r="E39" i="10"/>
  <c r="E40" i="10"/>
  <c r="E54" i="10"/>
  <c r="E56" i="10"/>
  <c r="E57" i="10"/>
  <c r="E55" i="10"/>
  <c r="E29" i="10"/>
  <c r="E31" i="10"/>
  <c r="E32" i="10"/>
  <c r="E33" i="10"/>
  <c r="E34" i="10"/>
  <c r="E30" i="10"/>
  <c r="G50" i="10"/>
  <c r="G53" i="10"/>
  <c r="G51" i="10"/>
  <c r="G52" i="10"/>
  <c r="H8" i="10"/>
  <c r="H7" i="10"/>
  <c r="H9" i="10"/>
  <c r="E10" i="10"/>
  <c r="G36" i="10"/>
  <c r="G38" i="10"/>
  <c r="G39" i="10"/>
  <c r="G40" i="10"/>
  <c r="G41" i="10"/>
  <c r="G37" i="10"/>
  <c r="D36" i="10"/>
  <c r="D40" i="10"/>
  <c r="D41" i="10"/>
  <c r="D37" i="10"/>
  <c r="D38" i="10"/>
  <c r="D39" i="10"/>
  <c r="E25" i="10"/>
  <c r="F23" i="10"/>
  <c r="F26" i="10"/>
  <c r="D54" i="10"/>
  <c r="D55" i="10"/>
  <c r="D56" i="10"/>
  <c r="D57" i="10"/>
  <c r="F36" i="10"/>
  <c r="F41" i="10"/>
  <c r="F37" i="10"/>
  <c r="F38" i="10"/>
  <c r="F39" i="10"/>
  <c r="F40" i="10"/>
  <c r="G54" i="10"/>
  <c r="G57" i="10"/>
  <c r="G55" i="10"/>
  <c r="G56" i="10"/>
  <c r="E27" i="10"/>
  <c r="E12" i="10"/>
  <c r="H29" i="10"/>
  <c r="H33" i="10"/>
  <c r="H34" i="10"/>
  <c r="H30" i="10"/>
  <c r="H31" i="10"/>
  <c r="H32" i="10"/>
  <c r="H50" i="10"/>
  <c r="H53" i="10"/>
  <c r="H51" i="10"/>
  <c r="H52" i="10"/>
  <c r="D14" i="10"/>
  <c r="D15" i="10"/>
  <c r="D16" i="10"/>
  <c r="D6" i="10"/>
  <c r="D10" i="10"/>
  <c r="D11" i="10"/>
  <c r="D7" i="10"/>
  <c r="D9" i="10"/>
  <c r="D12" i="10"/>
  <c r="D8" i="10"/>
  <c r="D9" i="148" l="1"/>
  <c r="D8" i="148"/>
  <c r="D12" i="148"/>
  <c r="D7" i="148"/>
  <c r="D11" i="148"/>
  <c r="D10" i="148"/>
  <c r="D86" i="16"/>
  <c r="D87" i="16"/>
  <c r="D88" i="16"/>
  <c r="D91" i="16"/>
  <c r="D89" i="16"/>
  <c r="D90" i="16"/>
  <c r="D207" i="16"/>
  <c r="D215" i="16"/>
  <c r="D210" i="16"/>
  <c r="D211" i="16"/>
  <c r="D212" i="16"/>
  <c r="D213" i="16"/>
  <c r="D214" i="16"/>
  <c r="D208" i="16"/>
  <c r="D209" i="16"/>
  <c r="D396" i="16"/>
  <c r="D399" i="16"/>
  <c r="D397" i="16"/>
  <c r="D398" i="16"/>
  <c r="D185" i="16"/>
  <c r="D186" i="16"/>
  <c r="D187" i="16"/>
  <c r="D339" i="16"/>
  <c r="D340" i="16"/>
  <c r="D341" i="16"/>
  <c r="D342" i="16"/>
  <c r="D159" i="16"/>
  <c r="D160" i="16"/>
  <c r="D162" i="16"/>
  <c r="D163" i="16"/>
  <c r="D161" i="16"/>
  <c r="D510" i="16"/>
  <c r="D511" i="16"/>
  <c r="D512" i="16"/>
  <c r="D513" i="16"/>
  <c r="D150" i="16"/>
  <c r="D157" i="16"/>
  <c r="D156" i="16"/>
  <c r="D155" i="16"/>
  <c r="D158" i="16"/>
  <c r="D151" i="16"/>
  <c r="D152" i="16"/>
  <c r="D154" i="16"/>
  <c r="D153" i="16"/>
  <c r="D536" i="16"/>
  <c r="D540" i="16"/>
  <c r="D539" i="16"/>
  <c r="D537" i="16"/>
  <c r="D538" i="16"/>
  <c r="D941" i="16"/>
  <c r="D946" i="16"/>
  <c r="D943" i="16"/>
  <c r="D945" i="16"/>
  <c r="D944" i="16"/>
  <c r="D942" i="16"/>
  <c r="D935" i="16"/>
  <c r="D937" i="16"/>
  <c r="D938" i="16"/>
  <c r="D939" i="16"/>
  <c r="D936" i="16"/>
  <c r="D690" i="16"/>
  <c r="D696" i="16"/>
  <c r="D697" i="16"/>
  <c r="D691" i="16"/>
  <c r="D693" i="16"/>
  <c r="D692" i="16"/>
  <c r="D694" i="16"/>
  <c r="D695" i="16"/>
  <c r="D926" i="16"/>
  <c r="D927" i="16"/>
  <c r="D928" i="16"/>
  <c r="D672" i="16"/>
  <c r="D675" i="16"/>
  <c r="D676" i="16"/>
  <c r="D673" i="16"/>
  <c r="D674" i="16"/>
  <c r="D918" i="16"/>
  <c r="D923" i="16"/>
  <c r="D920" i="16"/>
  <c r="D922" i="16"/>
  <c r="D924" i="16"/>
  <c r="D925" i="16"/>
  <c r="D919" i="16"/>
  <c r="D921" i="16"/>
  <c r="D791" i="16"/>
  <c r="D792" i="16"/>
  <c r="D793" i="16"/>
  <c r="D794" i="16"/>
  <c r="D1062" i="16"/>
  <c r="D1064" i="16"/>
  <c r="D1066" i="16"/>
  <c r="D1065" i="16"/>
  <c r="D1067" i="16"/>
  <c r="D1069" i="16"/>
  <c r="D1070" i="16"/>
  <c r="D1063" i="16"/>
  <c r="D1068" i="16"/>
  <c r="D891" i="16"/>
  <c r="D899" i="16"/>
  <c r="D892" i="16"/>
  <c r="D893" i="16"/>
  <c r="D894" i="16"/>
  <c r="D895" i="16"/>
  <c r="D896" i="16"/>
  <c r="D897" i="16"/>
  <c r="D898" i="16"/>
  <c r="D656" i="16"/>
  <c r="D659" i="16"/>
  <c r="D660" i="16"/>
  <c r="D661" i="16"/>
  <c r="D657" i="16"/>
  <c r="D658" i="16"/>
  <c r="D998" i="16"/>
  <c r="D1002" i="16"/>
  <c r="D1003" i="16"/>
  <c r="D1000" i="16"/>
  <c r="D1001" i="16"/>
  <c r="D999" i="16"/>
  <c r="D1176" i="16"/>
  <c r="D1181" i="16"/>
  <c r="D1180" i="16"/>
  <c r="D1182" i="16"/>
  <c r="D1178" i="16"/>
  <c r="D1177" i="16"/>
  <c r="D1179" i="16"/>
  <c r="D1184" i="16"/>
  <c r="D1183" i="16"/>
  <c r="D1163" i="16"/>
  <c r="D1166" i="16"/>
  <c r="D1165" i="16"/>
  <c r="D1164" i="16"/>
  <c r="D1167" i="16"/>
  <c r="D80" i="16"/>
  <c r="D82" i="16"/>
  <c r="D83" i="16"/>
  <c r="D84" i="16"/>
  <c r="D81" i="16"/>
  <c r="D143" i="16"/>
  <c r="D147" i="16"/>
  <c r="D148" i="16"/>
  <c r="D145" i="16"/>
  <c r="D146" i="16"/>
  <c r="D144" i="16"/>
  <c r="D435" i="16"/>
  <c r="D442" i="16"/>
  <c r="D443" i="16"/>
  <c r="D436" i="16"/>
  <c r="D437" i="16"/>
  <c r="D438" i="16"/>
  <c r="D439" i="16"/>
  <c r="D441" i="16"/>
  <c r="D440" i="16"/>
  <c r="D257" i="16"/>
  <c r="D259" i="16"/>
  <c r="D261" i="16"/>
  <c r="D260" i="16"/>
  <c r="D262" i="16"/>
  <c r="D258" i="16"/>
  <c r="D111" i="16"/>
  <c r="D114" i="16"/>
  <c r="D112" i="16"/>
  <c r="D113" i="16"/>
  <c r="D242" i="16"/>
  <c r="D243" i="16"/>
  <c r="D244" i="16"/>
  <c r="D527" i="16"/>
  <c r="D528" i="16"/>
  <c r="D529" i="16"/>
  <c r="D225" i="16"/>
  <c r="D226" i="16"/>
  <c r="D227" i="16"/>
  <c r="D228" i="16"/>
  <c r="D221" i="16"/>
  <c r="D222" i="16"/>
  <c r="D224" i="16"/>
  <c r="D223" i="16"/>
  <c r="D599" i="16"/>
  <c r="D601" i="16"/>
  <c r="D600" i="16"/>
  <c r="D602" i="16"/>
  <c r="D604" i="16"/>
  <c r="D603" i="16"/>
  <c r="D992" i="16"/>
  <c r="D993" i="16"/>
  <c r="D995" i="16"/>
  <c r="D996" i="16"/>
  <c r="D994" i="16"/>
  <c r="D738" i="16"/>
  <c r="D741" i="16"/>
  <c r="D740" i="16"/>
  <c r="D739" i="16"/>
  <c r="D975" i="16"/>
  <c r="D980" i="16"/>
  <c r="D981" i="16"/>
  <c r="D976" i="16"/>
  <c r="D977" i="16"/>
  <c r="D982" i="16"/>
  <c r="D978" i="16"/>
  <c r="D979" i="16"/>
  <c r="D734" i="16"/>
  <c r="D735" i="16"/>
  <c r="D736" i="16"/>
  <c r="D737" i="16"/>
  <c r="D966" i="16"/>
  <c r="D969" i="16"/>
  <c r="D968" i="16"/>
  <c r="D967" i="16"/>
  <c r="D804" i="16"/>
  <c r="D807" i="16"/>
  <c r="D808" i="16"/>
  <c r="D809" i="16"/>
  <c r="D810" i="16"/>
  <c r="D811" i="16"/>
  <c r="D806" i="16"/>
  <c r="D805" i="16"/>
  <c r="D1080" i="16"/>
  <c r="D1081" i="16"/>
  <c r="D1082" i="16"/>
  <c r="D1083" i="16"/>
  <c r="D957" i="16"/>
  <c r="D959" i="16"/>
  <c r="D960" i="16"/>
  <c r="D958" i="16"/>
  <c r="D961" i="16"/>
  <c r="D713" i="16"/>
  <c r="D714" i="16"/>
  <c r="D715" i="16"/>
  <c r="D716" i="16"/>
  <c r="D717" i="16"/>
  <c r="D718" i="16"/>
  <c r="D1014" i="16"/>
  <c r="D1016" i="16"/>
  <c r="D1017" i="16"/>
  <c r="D1018" i="16"/>
  <c r="D1015" i="16"/>
  <c r="D1076" i="16"/>
  <c r="D1078" i="16"/>
  <c r="D1079" i="16"/>
  <c r="D1077" i="16"/>
  <c r="D1097" i="16"/>
  <c r="D1098" i="16"/>
  <c r="D1099" i="16"/>
  <c r="D107" i="16"/>
  <c r="D109" i="16"/>
  <c r="D110" i="16"/>
  <c r="D108" i="16"/>
  <c r="D216" i="16"/>
  <c r="D217" i="16"/>
  <c r="D218" i="16"/>
  <c r="D219" i="16"/>
  <c r="D220" i="16"/>
  <c r="D501" i="16"/>
  <c r="D502" i="16"/>
  <c r="D504" i="16"/>
  <c r="D505" i="16"/>
  <c r="D503" i="16"/>
  <c r="D314" i="16"/>
  <c r="D317" i="16"/>
  <c r="D316" i="16"/>
  <c r="D319" i="16"/>
  <c r="D318" i="16"/>
  <c r="D315" i="16"/>
  <c r="D194" i="16"/>
  <c r="D197" i="16"/>
  <c r="D195" i="16"/>
  <c r="D198" i="16"/>
  <c r="D196" i="16"/>
  <c r="D413" i="16"/>
  <c r="D414" i="16"/>
  <c r="D415" i="16"/>
  <c r="D282" i="16"/>
  <c r="D284" i="16"/>
  <c r="D283" i="16"/>
  <c r="D285" i="16"/>
  <c r="D584" i="16"/>
  <c r="D586" i="16"/>
  <c r="D585" i="16"/>
  <c r="D387" i="16"/>
  <c r="D389" i="16"/>
  <c r="D390" i="16"/>
  <c r="D391" i="16"/>
  <c r="D388" i="16"/>
  <c r="D519" i="16"/>
  <c r="D523" i="16"/>
  <c r="D522" i="16"/>
  <c r="D524" i="16"/>
  <c r="D525" i="16"/>
  <c r="D526" i="16"/>
  <c r="D521" i="16"/>
  <c r="D520" i="16"/>
  <c r="D264" i="16"/>
  <c r="D265" i="16"/>
  <c r="D266" i="16"/>
  <c r="D267" i="16"/>
  <c r="D269" i="16"/>
  <c r="D268" i="16"/>
  <c r="D270" i="16"/>
  <c r="D271" i="16"/>
  <c r="D272" i="16"/>
  <c r="D650" i="16"/>
  <c r="D652" i="16"/>
  <c r="D653" i="16"/>
  <c r="D654" i="16"/>
  <c r="D651" i="16"/>
  <c r="D641" i="16"/>
  <c r="D643" i="16"/>
  <c r="D642" i="16"/>
  <c r="D983" i="16"/>
  <c r="D984" i="16"/>
  <c r="D985" i="16"/>
  <c r="D747" i="16"/>
  <c r="D752" i="16"/>
  <c r="D748" i="16"/>
  <c r="D753" i="16"/>
  <c r="D749" i="16"/>
  <c r="D754" i="16"/>
  <c r="D751" i="16"/>
  <c r="D750" i="16"/>
  <c r="D852" i="16"/>
  <c r="D854" i="16"/>
  <c r="D855" i="16"/>
  <c r="D853" i="16"/>
  <c r="D615" i="16"/>
  <c r="D616" i="16"/>
  <c r="D617" i="16"/>
  <c r="D619" i="16"/>
  <c r="D618" i="16"/>
  <c r="D1032" i="16"/>
  <c r="D1039" i="16"/>
  <c r="D1036" i="16"/>
  <c r="D1038" i="16"/>
  <c r="D1033" i="16"/>
  <c r="D1035" i="16"/>
  <c r="D1034" i="16"/>
  <c r="D1037" i="16"/>
  <c r="D1049" i="16"/>
  <c r="D1053" i="16"/>
  <c r="D1051" i="16"/>
  <c r="D1050" i="16"/>
  <c r="D1052" i="16"/>
  <c r="D1119" i="16"/>
  <c r="D1126" i="16"/>
  <c r="D1123" i="16"/>
  <c r="D1125" i="16"/>
  <c r="D1124" i="16"/>
  <c r="D1127" i="16"/>
  <c r="D1121" i="16"/>
  <c r="D1122" i="16"/>
  <c r="D1120" i="16"/>
  <c r="D1137" i="16"/>
  <c r="D1138" i="16"/>
  <c r="D1139" i="16"/>
  <c r="D1140" i="16"/>
  <c r="D63" i="16"/>
  <c r="D69" i="16"/>
  <c r="D70" i="16"/>
  <c r="D64" i="16"/>
  <c r="D65" i="16"/>
  <c r="D67" i="16"/>
  <c r="D66" i="16"/>
  <c r="D68" i="16"/>
  <c r="D542" i="16"/>
  <c r="D543" i="16"/>
  <c r="D545" i="16"/>
  <c r="D544" i="16"/>
  <c r="D547" i="16"/>
  <c r="D546" i="16"/>
  <c r="D365" i="16"/>
  <c r="D366" i="16"/>
  <c r="D367" i="16"/>
  <c r="D368" i="16"/>
  <c r="D369" i="16"/>
  <c r="D251" i="16"/>
  <c r="D254" i="16"/>
  <c r="D255" i="16"/>
  <c r="D252" i="16"/>
  <c r="D253" i="16"/>
  <c r="D128" i="16"/>
  <c r="D130" i="16"/>
  <c r="D129" i="16"/>
  <c r="D479" i="16"/>
  <c r="D482" i="16"/>
  <c r="D483" i="16"/>
  <c r="D480" i="16"/>
  <c r="D481" i="16"/>
  <c r="D164" i="16"/>
  <c r="D167" i="16"/>
  <c r="D166" i="16"/>
  <c r="D165" i="16"/>
  <c r="D453" i="16"/>
  <c r="D454" i="16"/>
  <c r="D455" i="16"/>
  <c r="D456" i="16"/>
  <c r="D273" i="16"/>
  <c r="D276" i="16"/>
  <c r="D274" i="16"/>
  <c r="D275" i="16"/>
  <c r="D277" i="16"/>
  <c r="D330" i="16"/>
  <c r="D333" i="16"/>
  <c r="D332" i="16"/>
  <c r="D334" i="16"/>
  <c r="D331" i="16"/>
  <c r="D707" i="16"/>
  <c r="D710" i="16"/>
  <c r="D711" i="16"/>
  <c r="D709" i="16"/>
  <c r="D708" i="16"/>
  <c r="D681" i="16"/>
  <c r="D682" i="16"/>
  <c r="D683" i="16"/>
  <c r="D684" i="16"/>
  <c r="D1005" i="16"/>
  <c r="D1009" i="16"/>
  <c r="D1010" i="16"/>
  <c r="D1012" i="16"/>
  <c r="D1013" i="16"/>
  <c r="D1007" i="16"/>
  <c r="D1006" i="16"/>
  <c r="D1011" i="16"/>
  <c r="D1008" i="16"/>
  <c r="D755" i="16"/>
  <c r="D756" i="16"/>
  <c r="D757" i="16"/>
  <c r="D1128" i="16"/>
  <c r="D1129" i="16"/>
  <c r="D1130" i="16"/>
  <c r="D1132" i="16"/>
  <c r="D1131" i="16"/>
  <c r="D795" i="16"/>
  <c r="D796" i="16"/>
  <c r="D797" i="16"/>
  <c r="D798" i="16"/>
  <c r="D1040" i="16"/>
  <c r="D1041" i="16"/>
  <c r="D1042" i="16"/>
  <c r="D1112" i="16"/>
  <c r="D1115" i="16"/>
  <c r="D1116" i="16"/>
  <c r="D1113" i="16"/>
  <c r="D1117" i="16"/>
  <c r="D1114" i="16"/>
  <c r="D777" i="16"/>
  <c r="D783" i="16"/>
  <c r="D778" i="16"/>
  <c r="D785" i="16"/>
  <c r="D779" i="16"/>
  <c r="D780" i="16"/>
  <c r="D782" i="16"/>
  <c r="D781" i="16"/>
  <c r="D784" i="16"/>
  <c r="D1169" i="16"/>
  <c r="D1170" i="16"/>
  <c r="D1171" i="16"/>
  <c r="D1172" i="16"/>
  <c r="D1174" i="16"/>
  <c r="D1173" i="16"/>
  <c r="D120" i="16"/>
  <c r="D124" i="16"/>
  <c r="D125" i="16"/>
  <c r="D126" i="16"/>
  <c r="D127" i="16"/>
  <c r="D121" i="16"/>
  <c r="D122" i="16"/>
  <c r="D123" i="16"/>
  <c r="D593" i="16"/>
  <c r="D595" i="16"/>
  <c r="D594" i="16"/>
  <c r="D596" i="16"/>
  <c r="D597" i="16"/>
  <c r="D422" i="16"/>
  <c r="D425" i="16"/>
  <c r="D426" i="16"/>
  <c r="D424" i="16"/>
  <c r="D423" i="16"/>
  <c r="D308" i="16"/>
  <c r="D312" i="16"/>
  <c r="D309" i="16"/>
  <c r="D310" i="16"/>
  <c r="D311" i="16"/>
  <c r="D299" i="16"/>
  <c r="D301" i="16"/>
  <c r="D300" i="16"/>
  <c r="D177" i="16"/>
  <c r="D178" i="16"/>
  <c r="D179" i="16"/>
  <c r="D180" i="16"/>
  <c r="D181" i="16"/>
  <c r="D183" i="16"/>
  <c r="D184" i="16"/>
  <c r="D182" i="16"/>
  <c r="D335" i="16"/>
  <c r="D336" i="16"/>
  <c r="D337" i="16"/>
  <c r="D338" i="16"/>
  <c r="D770" i="16"/>
  <c r="D772" i="16"/>
  <c r="D773" i="16"/>
  <c r="D775" i="16"/>
  <c r="D771" i="16"/>
  <c r="D774" i="16"/>
  <c r="D1106" i="16"/>
  <c r="D1107" i="16"/>
  <c r="D1108" i="16"/>
  <c r="D1109" i="16"/>
  <c r="D1110" i="16"/>
  <c r="D1146" i="16"/>
  <c r="D1152" i="16"/>
  <c r="D1151" i="16"/>
  <c r="D1153" i="16"/>
  <c r="D1150" i="16"/>
  <c r="D1147" i="16"/>
  <c r="D1149" i="16"/>
  <c r="D1148" i="16"/>
  <c r="D1055" i="16"/>
  <c r="D1056" i="16"/>
  <c r="D1057" i="16"/>
  <c r="D1059" i="16"/>
  <c r="D1060" i="16"/>
  <c r="D1058" i="16"/>
  <c r="D900" i="16"/>
  <c r="D901" i="16"/>
  <c r="D902" i="16"/>
  <c r="D903" i="16"/>
  <c r="D904" i="16"/>
  <c r="D1154" i="16"/>
  <c r="D1155" i="16"/>
  <c r="D1156" i="16"/>
  <c r="D843" i="16"/>
  <c r="D847" i="16"/>
  <c r="D844" i="16"/>
  <c r="D845" i="16"/>
  <c r="D846" i="16"/>
  <c r="D1023" i="16"/>
  <c r="D1026" i="16"/>
  <c r="D1024" i="16"/>
  <c r="D1025" i="16"/>
  <c r="D1185" i="16"/>
  <c r="D1189" i="16"/>
  <c r="D1188" i="16"/>
  <c r="D1186" i="16"/>
  <c r="D1187" i="16"/>
  <c r="D321" i="16"/>
  <c r="D322" i="16"/>
  <c r="D324" i="16"/>
  <c r="D327" i="16"/>
  <c r="D323" i="16"/>
  <c r="D325" i="16"/>
  <c r="D329" i="16"/>
  <c r="D326" i="16"/>
  <c r="D328" i="16"/>
  <c r="D137" i="16"/>
  <c r="D140" i="16"/>
  <c r="D139" i="16"/>
  <c r="D138" i="16"/>
  <c r="D141" i="16"/>
  <c r="D558" i="16"/>
  <c r="D559" i="16"/>
  <c r="D560" i="16"/>
  <c r="D562" i="16"/>
  <c r="D561" i="16"/>
  <c r="D348" i="16"/>
  <c r="D351" i="16"/>
  <c r="D352" i="16"/>
  <c r="D353" i="16"/>
  <c r="D355" i="16"/>
  <c r="D354" i="16"/>
  <c r="D349" i="16"/>
  <c r="D350" i="16"/>
  <c r="D234" i="16"/>
  <c r="D235" i="16"/>
  <c r="D241" i="16"/>
  <c r="D237" i="16"/>
  <c r="D238" i="16"/>
  <c r="D240" i="16"/>
  <c r="D239" i="16"/>
  <c r="D236" i="16"/>
  <c r="D470" i="16"/>
  <c r="D471" i="16"/>
  <c r="D472" i="16"/>
  <c r="D378" i="16"/>
  <c r="D385" i="16"/>
  <c r="D386" i="16"/>
  <c r="D380" i="16"/>
  <c r="D379" i="16"/>
  <c r="D381" i="16"/>
  <c r="D382" i="16"/>
  <c r="D383" i="16"/>
  <c r="D384" i="16"/>
  <c r="D576" i="16"/>
  <c r="D581" i="16"/>
  <c r="D582" i="16"/>
  <c r="D579" i="16"/>
  <c r="D583" i="16"/>
  <c r="D578" i="16"/>
  <c r="D577" i="16"/>
  <c r="D580" i="16"/>
  <c r="D444" i="16"/>
  <c r="D445" i="16"/>
  <c r="D446" i="16"/>
  <c r="D447" i="16"/>
  <c r="D448" i="16"/>
  <c r="D764" i="16"/>
  <c r="D767" i="16"/>
  <c r="D766" i="16"/>
  <c r="D765" i="16"/>
  <c r="D768" i="16"/>
  <c r="D698" i="16"/>
  <c r="D699" i="16"/>
  <c r="D700" i="16"/>
  <c r="D869" i="16"/>
  <c r="D870" i="16"/>
  <c r="D871" i="16"/>
  <c r="D1190" i="16"/>
  <c r="D1193" i="16"/>
  <c r="D1191" i="16"/>
  <c r="D1192" i="16"/>
  <c r="D812" i="16"/>
  <c r="D814" i="16"/>
  <c r="D813" i="16"/>
  <c r="D620" i="16"/>
  <c r="D622" i="16"/>
  <c r="D623" i="16"/>
  <c r="D621" i="16"/>
  <c r="D962" i="16"/>
  <c r="D963" i="16"/>
  <c r="D964" i="16"/>
  <c r="D965" i="16"/>
  <c r="D720" i="16"/>
  <c r="D727" i="16"/>
  <c r="D724" i="16"/>
  <c r="D725" i="16"/>
  <c r="D726" i="16"/>
  <c r="D723" i="16"/>
  <c r="D728" i="16"/>
  <c r="D721" i="16"/>
  <c r="D722" i="16"/>
  <c r="D1194" i="16"/>
  <c r="D1196" i="16"/>
  <c r="D1197" i="16"/>
  <c r="D1195" i="16"/>
  <c r="D71" i="16"/>
  <c r="D72" i="16"/>
  <c r="D73" i="16"/>
  <c r="D371" i="16"/>
  <c r="D374" i="16"/>
  <c r="D375" i="16"/>
  <c r="D376" i="16"/>
  <c r="D372" i="16"/>
  <c r="D373" i="16"/>
  <c r="D200" i="16"/>
  <c r="D201" i="16"/>
  <c r="D202" i="16"/>
  <c r="D203" i="16"/>
  <c r="D204" i="16"/>
  <c r="D205" i="16"/>
  <c r="D492" i="16"/>
  <c r="D500" i="16"/>
  <c r="D494" i="16"/>
  <c r="D495" i="16"/>
  <c r="D496" i="16"/>
  <c r="D493" i="16"/>
  <c r="D498" i="16"/>
  <c r="D497" i="16"/>
  <c r="D499" i="16"/>
  <c r="D168" i="16"/>
  <c r="D171" i="16"/>
  <c r="D170" i="16"/>
  <c r="D169" i="16"/>
  <c r="D392" i="16"/>
  <c r="D393" i="16"/>
  <c r="D394" i="16"/>
  <c r="D395" i="16"/>
  <c r="D278" i="16"/>
  <c r="D279" i="16"/>
  <c r="D281" i="16"/>
  <c r="D280" i="16"/>
  <c r="D549" i="16"/>
  <c r="D555" i="16"/>
  <c r="D557" i="16"/>
  <c r="D550" i="16"/>
  <c r="D551" i="16"/>
  <c r="D552" i="16"/>
  <c r="D553" i="16"/>
  <c r="D554" i="16"/>
  <c r="D556" i="16"/>
  <c r="D449" i="16"/>
  <c r="D450" i="16"/>
  <c r="D451" i="16"/>
  <c r="D452" i="16"/>
  <c r="D506" i="16"/>
  <c r="D508" i="16"/>
  <c r="D507" i="16"/>
  <c r="D509" i="16"/>
  <c r="D834" i="16"/>
  <c r="D842" i="16"/>
  <c r="D835" i="16"/>
  <c r="D837" i="16"/>
  <c r="D836" i="16"/>
  <c r="D838" i="16"/>
  <c r="D839" i="16"/>
  <c r="D840" i="16"/>
  <c r="D841" i="16"/>
  <c r="D827" i="16"/>
  <c r="D830" i="16"/>
  <c r="D832" i="16"/>
  <c r="D831" i="16"/>
  <c r="D828" i="16"/>
  <c r="D829" i="16"/>
  <c r="D633" i="16"/>
  <c r="D639" i="16"/>
  <c r="D636" i="16"/>
  <c r="D637" i="16"/>
  <c r="D640" i="16"/>
  <c r="D634" i="16"/>
  <c r="D635" i="16"/>
  <c r="D638" i="16"/>
  <c r="D909" i="16"/>
  <c r="D910" i="16"/>
  <c r="D911" i="16"/>
  <c r="D912" i="16"/>
  <c r="D624" i="16"/>
  <c r="D626" i="16"/>
  <c r="D625" i="16"/>
  <c r="D627" i="16"/>
  <c r="D861" i="16"/>
  <c r="D863" i="16"/>
  <c r="D864" i="16"/>
  <c r="D865" i="16"/>
  <c r="D866" i="16"/>
  <c r="D867" i="16"/>
  <c r="D868" i="16"/>
  <c r="D862" i="16"/>
  <c r="D663" i="16"/>
  <c r="D670" i="16"/>
  <c r="D665" i="16"/>
  <c r="D664" i="16"/>
  <c r="D666" i="16"/>
  <c r="D667" i="16"/>
  <c r="D669" i="16"/>
  <c r="D668" i="16"/>
  <c r="D671" i="16"/>
  <c r="D786" i="16"/>
  <c r="D790" i="16"/>
  <c r="D787" i="16"/>
  <c r="D788" i="16"/>
  <c r="D789" i="16"/>
  <c r="D1089" i="16"/>
  <c r="D1091" i="16"/>
  <c r="D1092" i="16"/>
  <c r="D1094" i="16"/>
  <c r="D1096" i="16"/>
  <c r="D1093" i="16"/>
  <c r="D1095" i="16"/>
  <c r="D1090" i="16"/>
  <c r="D1071" i="16"/>
  <c r="D1073" i="16"/>
  <c r="D1075" i="16"/>
  <c r="D1072" i="16"/>
  <c r="D1074" i="16"/>
  <c r="D102" i="16"/>
  <c r="D105" i="16"/>
  <c r="D106" i="16"/>
  <c r="D103" i="16"/>
  <c r="D104" i="16"/>
  <c r="D428" i="16"/>
  <c r="D430" i="16"/>
  <c r="D431" i="16"/>
  <c r="D433" i="16"/>
  <c r="D432" i="16"/>
  <c r="D429" i="16"/>
  <c r="D563" i="16"/>
  <c r="D564" i="16"/>
  <c r="D565" i="16"/>
  <c r="D566" i="16"/>
  <c r="D485" i="16"/>
  <c r="D487" i="16"/>
  <c r="D488" i="16"/>
  <c r="D489" i="16"/>
  <c r="D490" i="16"/>
  <c r="D486" i="16"/>
  <c r="D356" i="16"/>
  <c r="D357" i="16"/>
  <c r="D358" i="16"/>
  <c r="D405" i="16"/>
  <c r="D411" i="16"/>
  <c r="D406" i="16"/>
  <c r="D408" i="16"/>
  <c r="D407" i="16"/>
  <c r="D410" i="16"/>
  <c r="D409" i="16"/>
  <c r="D412" i="16"/>
  <c r="D291" i="16"/>
  <c r="D296" i="16"/>
  <c r="D295" i="16"/>
  <c r="D298" i="16"/>
  <c r="D292" i="16"/>
  <c r="D294" i="16"/>
  <c r="D297" i="16"/>
  <c r="D293" i="16"/>
  <c r="D93" i="16"/>
  <c r="D99" i="16"/>
  <c r="D101" i="16"/>
  <c r="D94" i="16"/>
  <c r="D95" i="16"/>
  <c r="D96" i="16"/>
  <c r="D97" i="16"/>
  <c r="D98" i="16"/>
  <c r="D100" i="16"/>
  <c r="D462" i="16"/>
  <c r="D464" i="16"/>
  <c r="D465" i="16"/>
  <c r="D466" i="16"/>
  <c r="D467" i="16"/>
  <c r="D469" i="16"/>
  <c r="D468" i="16"/>
  <c r="D463" i="16"/>
  <c r="D567" i="16"/>
  <c r="D569" i="16"/>
  <c r="D570" i="16"/>
  <c r="D568" i="16"/>
  <c r="D884" i="16"/>
  <c r="D885" i="16"/>
  <c r="D886" i="16"/>
  <c r="D887" i="16"/>
  <c r="D888" i="16"/>
  <c r="D889" i="16"/>
  <c r="D878" i="16"/>
  <c r="D879" i="16"/>
  <c r="D881" i="16"/>
  <c r="D880" i="16"/>
  <c r="D882" i="16"/>
  <c r="D821" i="16"/>
  <c r="D823" i="16"/>
  <c r="D824" i="16"/>
  <c r="D825" i="16"/>
  <c r="D822" i="16"/>
  <c r="D677" i="16"/>
  <c r="D678" i="16"/>
  <c r="D679" i="16"/>
  <c r="D680" i="16"/>
  <c r="D905" i="16"/>
  <c r="D906" i="16"/>
  <c r="D908" i="16"/>
  <c r="D907" i="16"/>
  <c r="D729" i="16"/>
  <c r="D733" i="16"/>
  <c r="D731" i="16"/>
  <c r="D732" i="16"/>
  <c r="D730" i="16"/>
  <c r="D1019" i="16"/>
  <c r="D1021" i="16"/>
  <c r="D1022" i="16"/>
  <c r="D1020" i="16"/>
  <c r="D848" i="16"/>
  <c r="D849" i="16"/>
  <c r="D850" i="16"/>
  <c r="D851" i="16"/>
  <c r="D606" i="16"/>
  <c r="D613" i="16"/>
  <c r="D614" i="16"/>
  <c r="D607" i="16"/>
  <c r="D609" i="16"/>
  <c r="D612" i="16"/>
  <c r="D611" i="16"/>
  <c r="D608" i="16"/>
  <c r="D610" i="16"/>
  <c r="D948" i="16"/>
  <c r="D952" i="16"/>
  <c r="D954" i="16"/>
  <c r="D955" i="16"/>
  <c r="D956" i="16"/>
  <c r="D949" i="16"/>
  <c r="D951" i="16"/>
  <c r="D950" i="16"/>
  <c r="D953" i="16"/>
  <c r="D1133" i="16"/>
  <c r="D1134" i="16"/>
  <c r="D1136" i="16"/>
  <c r="D1135" i="16"/>
  <c r="L44" i="9"/>
  <c r="K44" i="9"/>
  <c r="J44" i="9"/>
  <c r="I44" i="9"/>
  <c r="H44" i="9"/>
  <c r="G44" i="9"/>
  <c r="F44" i="9"/>
  <c r="E44" i="9"/>
  <c r="D44" i="9"/>
  <c r="L43" i="9"/>
  <c r="K43" i="9"/>
  <c r="J43" i="9"/>
  <c r="I43" i="9"/>
  <c r="H43" i="9"/>
  <c r="G43" i="9"/>
  <c r="F43" i="9"/>
  <c r="E43" i="9"/>
  <c r="D43" i="9"/>
  <c r="L42" i="9"/>
  <c r="K42" i="9"/>
  <c r="J42" i="9"/>
  <c r="I42" i="9"/>
  <c r="H42" i="9"/>
  <c r="G42" i="9"/>
  <c r="F42" i="9"/>
  <c r="E42" i="9"/>
  <c r="D42" i="9"/>
  <c r="L41" i="9"/>
  <c r="K41" i="9"/>
  <c r="J41" i="9"/>
  <c r="I41" i="9"/>
  <c r="H41" i="9"/>
  <c r="G41" i="9"/>
  <c r="F41" i="9"/>
  <c r="E41" i="9"/>
  <c r="D41" i="9"/>
  <c r="L40" i="9"/>
  <c r="K40" i="9"/>
  <c r="J40" i="9"/>
  <c r="I40" i="9"/>
  <c r="H40" i="9"/>
  <c r="G40" i="9"/>
  <c r="F40" i="9"/>
  <c r="E40" i="9"/>
  <c r="D40" i="9"/>
  <c r="L39" i="9"/>
  <c r="K39" i="9"/>
  <c r="J39" i="9"/>
  <c r="I39" i="9"/>
  <c r="H39" i="9"/>
  <c r="G39" i="9"/>
  <c r="F39" i="9"/>
  <c r="E39" i="9"/>
  <c r="D39" i="9"/>
  <c r="L38" i="9"/>
  <c r="K38" i="9"/>
  <c r="J38" i="9"/>
  <c r="I38" i="9"/>
  <c r="H38" i="9"/>
  <c r="G38" i="9"/>
  <c r="F38" i="9"/>
  <c r="E38" i="9"/>
  <c r="D38" i="9"/>
  <c r="L37" i="9"/>
  <c r="K37" i="9"/>
  <c r="J37" i="9"/>
  <c r="I37" i="9"/>
  <c r="H37" i="9"/>
  <c r="G37" i="9"/>
  <c r="F37" i="9"/>
  <c r="E37" i="9"/>
  <c r="D37" i="9"/>
  <c r="E36" i="9" l="1"/>
  <c r="C38" i="9"/>
  <c r="C54" i="9"/>
  <c r="C50" i="9"/>
  <c r="C45" i="9"/>
  <c r="C36" i="9"/>
  <c r="C35" i="9"/>
  <c r="C29" i="9"/>
  <c r="C23" i="9"/>
  <c r="C17" i="9"/>
  <c r="C5" i="9"/>
  <c r="J35" i="9" l="1"/>
  <c r="J5" i="9"/>
  <c r="J6" i="9"/>
  <c r="J34" i="9"/>
  <c r="J52" i="9"/>
  <c r="J55" i="9"/>
  <c r="L31" i="9"/>
  <c r="J23" i="9"/>
  <c r="J14" i="9"/>
  <c r="J36" i="9"/>
  <c r="F5" i="9"/>
  <c r="E5" i="9"/>
  <c r="I5" i="9"/>
  <c r="I6" i="9"/>
  <c r="I14" i="9"/>
  <c r="I23" i="9"/>
  <c r="I35" i="9"/>
  <c r="L27" i="9"/>
  <c r="C37" i="9"/>
  <c r="C53" i="9"/>
  <c r="C30" i="9"/>
  <c r="C46" i="9"/>
  <c r="K5" i="9"/>
  <c r="K6" i="9"/>
  <c r="K14" i="9"/>
  <c r="K23" i="9"/>
  <c r="K35" i="9"/>
  <c r="L35" i="9"/>
  <c r="C31" i="9"/>
  <c r="C39" i="9"/>
  <c r="C47" i="9"/>
  <c r="C55" i="9"/>
  <c r="C32" i="9"/>
  <c r="C40" i="9"/>
  <c r="C48" i="9"/>
  <c r="C56" i="9"/>
  <c r="E6" i="9"/>
  <c r="E14" i="9"/>
  <c r="E23" i="9"/>
  <c r="E35" i="9"/>
  <c r="L5" i="9"/>
  <c r="C33" i="9"/>
  <c r="C41" i="9"/>
  <c r="C49" i="9"/>
  <c r="C57" i="9"/>
  <c r="F6" i="9"/>
  <c r="F14" i="9"/>
  <c r="F23" i="9"/>
  <c r="F35" i="9"/>
  <c r="L11" i="9"/>
  <c r="C34" i="9"/>
  <c r="C42" i="9"/>
  <c r="G5" i="9"/>
  <c r="G6" i="9"/>
  <c r="G14" i="9"/>
  <c r="G23" i="9"/>
  <c r="G35" i="9"/>
  <c r="L14" i="9"/>
  <c r="C43" i="9"/>
  <c r="C51" i="9"/>
  <c r="H5" i="9"/>
  <c r="H6" i="9"/>
  <c r="H14" i="9"/>
  <c r="H23" i="9"/>
  <c r="H35" i="9"/>
  <c r="C44" i="9"/>
  <c r="C52" i="9"/>
  <c r="C9" i="9"/>
  <c r="C10" i="9"/>
  <c r="J11" i="9"/>
  <c r="C18" i="9"/>
  <c r="C26" i="9"/>
  <c r="K26" i="9"/>
  <c r="J27" i="9"/>
  <c r="C25" i="9"/>
  <c r="C11" i="9"/>
  <c r="J12" i="9"/>
  <c r="C19" i="9"/>
  <c r="F24" i="9"/>
  <c r="C27" i="9"/>
  <c r="C12" i="9"/>
  <c r="J13" i="9"/>
  <c r="C20" i="9"/>
  <c r="F25" i="9"/>
  <c r="E26" i="9"/>
  <c r="J26" i="9"/>
  <c r="C13" i="9"/>
  <c r="C21" i="9"/>
  <c r="F26" i="9"/>
  <c r="C6" i="9"/>
  <c r="J7" i="9"/>
  <c r="C14" i="9"/>
  <c r="J15" i="9"/>
  <c r="C22" i="9"/>
  <c r="I24" i="9"/>
  <c r="J10" i="9"/>
  <c r="I27" i="9"/>
  <c r="C7" i="9"/>
  <c r="J8" i="9"/>
  <c r="C15" i="9"/>
  <c r="J16" i="9"/>
  <c r="J24" i="9"/>
  <c r="I25" i="9"/>
  <c r="C8" i="9"/>
  <c r="J9" i="9"/>
  <c r="C16" i="9"/>
  <c r="C24" i="9"/>
  <c r="J25" i="9"/>
  <c r="I26" i="9"/>
  <c r="D5" i="9"/>
  <c r="D35" i="9"/>
  <c r="J29" i="9" l="1"/>
  <c r="H27" i="9"/>
  <c r="J56" i="9"/>
  <c r="J51" i="9"/>
  <c r="J53" i="9"/>
  <c r="J30" i="9"/>
  <c r="J57" i="9"/>
  <c r="J31" i="9"/>
  <c r="L32" i="9"/>
  <c r="L33" i="9"/>
  <c r="J54" i="9"/>
  <c r="K24" i="9"/>
  <c r="K27" i="9"/>
  <c r="E15" i="9"/>
  <c r="K25" i="9"/>
  <c r="J50" i="9"/>
  <c r="J32" i="9"/>
  <c r="J33" i="9"/>
  <c r="H24" i="9"/>
  <c r="G7" i="9"/>
  <c r="L29" i="9"/>
  <c r="H26" i="9"/>
  <c r="L34" i="9"/>
  <c r="F27" i="9"/>
  <c r="G9" i="9"/>
  <c r="L30" i="9"/>
  <c r="G13" i="9"/>
  <c r="H25" i="9"/>
  <c r="G24" i="9"/>
  <c r="G27" i="9"/>
  <c r="G26" i="9"/>
  <c r="L24" i="9"/>
  <c r="G25" i="9"/>
  <c r="E25" i="9"/>
  <c r="E27" i="9"/>
  <c r="E24" i="9"/>
  <c r="H15" i="9"/>
  <c r="H16" i="9"/>
  <c r="G12" i="9"/>
  <c r="G8" i="9"/>
  <c r="G11" i="9"/>
  <c r="K11" i="9"/>
  <c r="L16" i="9"/>
  <c r="E16" i="9"/>
  <c r="G10" i="9"/>
  <c r="F13" i="9"/>
  <c r="I11" i="9"/>
  <c r="F9" i="9"/>
  <c r="F10" i="9"/>
  <c r="K8" i="9"/>
  <c r="F12" i="9"/>
  <c r="F11" i="9"/>
  <c r="F7" i="9"/>
  <c r="G15" i="9"/>
  <c r="G16" i="9"/>
  <c r="I13" i="9"/>
  <c r="E13" i="9"/>
  <c r="E7" i="9"/>
  <c r="L9" i="9"/>
  <c r="E12" i="9"/>
  <c r="L8" i="9"/>
  <c r="L12" i="9"/>
  <c r="E11" i="9"/>
  <c r="E10" i="9"/>
  <c r="E8" i="9"/>
  <c r="L15" i="9"/>
  <c r="L7" i="9"/>
  <c r="F15" i="9"/>
  <c r="L13" i="9"/>
  <c r="E9" i="9"/>
  <c r="F8" i="9"/>
  <c r="F16" i="9"/>
  <c r="H50" i="9"/>
  <c r="H53" i="9"/>
  <c r="H52" i="9"/>
  <c r="H51" i="9"/>
  <c r="I54" i="9"/>
  <c r="I57" i="9"/>
  <c r="I56" i="9"/>
  <c r="I55" i="9"/>
  <c r="H36" i="9"/>
  <c r="I50" i="9"/>
  <c r="I53" i="9"/>
  <c r="I52" i="9"/>
  <c r="I51" i="9"/>
  <c r="F29" i="9"/>
  <c r="F33" i="9"/>
  <c r="F32" i="9"/>
  <c r="F31" i="9"/>
  <c r="F30" i="9"/>
  <c r="F34" i="9"/>
  <c r="D45" i="9"/>
  <c r="D49" i="9"/>
  <c r="D48" i="9"/>
  <c r="D47" i="9"/>
  <c r="D46" i="9"/>
  <c r="I9" i="9"/>
  <c r="H9" i="9"/>
  <c r="H7" i="9"/>
  <c r="G29" i="9"/>
  <c r="G32" i="9"/>
  <c r="G31" i="9"/>
  <c r="G30" i="9"/>
  <c r="G34" i="9"/>
  <c r="G33" i="9"/>
  <c r="L50" i="9"/>
  <c r="L53" i="9"/>
  <c r="L52" i="9"/>
  <c r="L51" i="9"/>
  <c r="L36" i="9"/>
  <c r="I45" i="9"/>
  <c r="I46" i="9"/>
  <c r="I49" i="9"/>
  <c r="I48" i="9"/>
  <c r="I47" i="9"/>
  <c r="D36" i="9"/>
  <c r="K50" i="9"/>
  <c r="K52" i="9"/>
  <c r="K51" i="9"/>
  <c r="K53" i="9"/>
  <c r="I8" i="9"/>
  <c r="H8" i="9"/>
  <c r="K9" i="9"/>
  <c r="H13" i="9"/>
  <c r="H29" i="9"/>
  <c r="H31" i="9"/>
  <c r="H30" i="9"/>
  <c r="H34" i="9"/>
  <c r="H33" i="9"/>
  <c r="H32" i="9"/>
  <c r="L54" i="9"/>
  <c r="L57" i="9"/>
  <c r="L56" i="9"/>
  <c r="L55" i="9"/>
  <c r="L6" i="9"/>
  <c r="L10" i="9"/>
  <c r="K36" i="9"/>
  <c r="I36" i="9"/>
  <c r="K16" i="9"/>
  <c r="H10" i="9"/>
  <c r="K15" i="9"/>
  <c r="K7" i="9"/>
  <c r="I16" i="9"/>
  <c r="I7" i="9"/>
  <c r="I12" i="9"/>
  <c r="F54" i="9"/>
  <c r="F57" i="9"/>
  <c r="F56" i="9"/>
  <c r="F55" i="9"/>
  <c r="E54" i="9"/>
  <c r="E57" i="9"/>
  <c r="E56" i="9"/>
  <c r="E55" i="9"/>
  <c r="G45" i="9"/>
  <c r="G48" i="9"/>
  <c r="G47" i="9"/>
  <c r="G46" i="9"/>
  <c r="G49" i="9"/>
  <c r="H45" i="9"/>
  <c r="H47" i="9"/>
  <c r="H46" i="9"/>
  <c r="H49" i="9"/>
  <c r="H48" i="9"/>
  <c r="K54" i="9"/>
  <c r="K57" i="9"/>
  <c r="K56" i="9"/>
  <c r="K55" i="9"/>
  <c r="E29" i="9"/>
  <c r="E34" i="9"/>
  <c r="E33" i="9"/>
  <c r="E32" i="9"/>
  <c r="E31" i="9"/>
  <c r="E30" i="9"/>
  <c r="D50" i="9"/>
  <c r="D51" i="9"/>
  <c r="D53" i="9"/>
  <c r="D52" i="9"/>
  <c r="H11" i="9"/>
  <c r="I15" i="9"/>
  <c r="K12" i="9"/>
  <c r="G54" i="9"/>
  <c r="G56" i="9"/>
  <c r="G55" i="9"/>
  <c r="G57" i="9"/>
  <c r="F50" i="9"/>
  <c r="F53" i="9"/>
  <c r="F52" i="9"/>
  <c r="F51" i="9"/>
  <c r="E50" i="9"/>
  <c r="E53" i="9"/>
  <c r="E52" i="9"/>
  <c r="E51" i="9"/>
  <c r="K29" i="9"/>
  <c r="K34" i="9"/>
  <c r="K33" i="9"/>
  <c r="K32" i="9"/>
  <c r="K31" i="9"/>
  <c r="K30" i="9"/>
  <c r="I29" i="9"/>
  <c r="I30" i="9"/>
  <c r="I34" i="9"/>
  <c r="I33" i="9"/>
  <c r="I32" i="9"/>
  <c r="I31" i="9"/>
  <c r="F36" i="9"/>
  <c r="L23" i="9"/>
  <c r="L26" i="9"/>
  <c r="L25" i="9"/>
  <c r="H12" i="9"/>
  <c r="G36" i="9"/>
  <c r="D54" i="9"/>
  <c r="D57" i="9"/>
  <c r="D56" i="9"/>
  <c r="D55" i="9"/>
  <c r="D29" i="9"/>
  <c r="D34" i="9"/>
  <c r="D33" i="9"/>
  <c r="D32" i="9"/>
  <c r="D31" i="9"/>
  <c r="D30" i="9"/>
  <c r="I10" i="9"/>
  <c r="K13" i="9"/>
  <c r="K10" i="9"/>
  <c r="H54" i="9"/>
  <c r="H55" i="9"/>
  <c r="H57" i="9"/>
  <c r="H56" i="9"/>
  <c r="G50" i="9"/>
  <c r="G53" i="9"/>
  <c r="G52" i="9"/>
  <c r="G51" i="9"/>
  <c r="F45" i="9"/>
  <c r="F49" i="9"/>
  <c r="F48" i="9"/>
  <c r="F47" i="9"/>
  <c r="F46" i="9"/>
  <c r="E45" i="9"/>
  <c r="E49" i="9"/>
  <c r="E48" i="9"/>
  <c r="E47" i="9"/>
  <c r="E46" i="9"/>
  <c r="D6" i="9"/>
  <c r="D7" i="9"/>
  <c r="D13" i="9"/>
  <c r="D12" i="9"/>
  <c r="D8" i="9"/>
  <c r="D11" i="9"/>
  <c r="D10" i="9"/>
  <c r="D9" i="9"/>
  <c r="D14" i="9"/>
  <c r="D15" i="9"/>
  <c r="D16" i="9"/>
  <c r="D23" i="9"/>
  <c r="D24" i="9"/>
  <c r="D27" i="9"/>
  <c r="D26" i="9"/>
  <c r="D25" i="9"/>
  <c r="K13" i="8"/>
  <c r="J13" i="8"/>
  <c r="I13" i="8"/>
  <c r="H13" i="8"/>
  <c r="G13" i="8"/>
  <c r="F13" i="8"/>
  <c r="E13" i="8"/>
  <c r="D13" i="8"/>
  <c r="K12" i="8"/>
  <c r="J12" i="8"/>
  <c r="I12" i="8"/>
  <c r="H12" i="8"/>
  <c r="G12" i="8"/>
  <c r="F12" i="8"/>
  <c r="E12" i="8"/>
  <c r="D12" i="8"/>
  <c r="K11" i="8"/>
  <c r="J11" i="8"/>
  <c r="I11" i="8"/>
  <c r="H11" i="8"/>
  <c r="G11" i="8"/>
  <c r="F11" i="8"/>
  <c r="E11" i="8"/>
  <c r="D11" i="8"/>
  <c r="K10" i="8"/>
  <c r="J10" i="8"/>
  <c r="I10" i="8"/>
  <c r="H10" i="8"/>
  <c r="G10" i="8"/>
  <c r="F10" i="8"/>
  <c r="E10" i="8"/>
  <c r="D10" i="8"/>
  <c r="K9" i="8"/>
  <c r="J9" i="8"/>
  <c r="I9" i="8"/>
  <c r="H9" i="8"/>
  <c r="G9" i="8"/>
  <c r="F9" i="8"/>
  <c r="E9" i="8"/>
  <c r="D9" i="8"/>
  <c r="K8" i="8"/>
  <c r="J8" i="8"/>
  <c r="I8" i="8"/>
  <c r="H8" i="8"/>
  <c r="G8" i="8"/>
  <c r="F8" i="8"/>
  <c r="E8" i="8"/>
  <c r="D8" i="8"/>
  <c r="K7" i="8"/>
  <c r="J7" i="8"/>
  <c r="I7" i="8"/>
  <c r="H7" i="8"/>
  <c r="G7" i="8"/>
  <c r="F7" i="8"/>
  <c r="E7" i="8"/>
  <c r="D7" i="8"/>
  <c r="C23" i="8"/>
  <c r="C14" i="8"/>
  <c r="C6" i="8"/>
  <c r="C53" i="8" l="1"/>
  <c r="C55" i="8"/>
  <c r="C39" i="8"/>
  <c r="K35" i="8"/>
  <c r="I5" i="8"/>
  <c r="E50" i="8"/>
  <c r="C37" i="8"/>
  <c r="C41" i="8"/>
  <c r="H40" i="8"/>
  <c r="G56" i="8"/>
  <c r="E5" i="8"/>
  <c r="J35" i="8"/>
  <c r="C38" i="8"/>
  <c r="E51" i="8"/>
  <c r="G5" i="8"/>
  <c r="J43" i="8"/>
  <c r="C42" i="8"/>
  <c r="H5" i="8"/>
  <c r="G35" i="8"/>
  <c r="I43" i="8"/>
  <c r="E53" i="8"/>
  <c r="K33" i="8"/>
  <c r="F29" i="8"/>
  <c r="F30" i="8"/>
  <c r="E29" i="8"/>
  <c r="F32" i="8"/>
  <c r="C31" i="8"/>
  <c r="C34" i="8"/>
  <c r="I40" i="8"/>
  <c r="C44" i="8"/>
  <c r="C47" i="8"/>
  <c r="C49" i="8"/>
  <c r="C56" i="8"/>
  <c r="G31" i="8"/>
  <c r="I35" i="8"/>
  <c r="E45" i="8"/>
  <c r="G50" i="8"/>
  <c r="I56" i="8"/>
  <c r="F33" i="8"/>
  <c r="H30" i="8"/>
  <c r="E31" i="8"/>
  <c r="E34" i="8"/>
  <c r="K30" i="8"/>
  <c r="H29" i="8"/>
  <c r="J5" i="8"/>
  <c r="C32" i="8"/>
  <c r="K32" i="8"/>
  <c r="E32" i="8"/>
  <c r="H32" i="8"/>
  <c r="I37" i="8"/>
  <c r="C52" i="8"/>
  <c r="F56" i="8"/>
  <c r="K34" i="8"/>
  <c r="F31" i="8"/>
  <c r="F34" i="8"/>
  <c r="H39" i="8"/>
  <c r="E52" i="8"/>
  <c r="J14" i="8"/>
  <c r="H33" i="8"/>
  <c r="H31" i="8"/>
  <c r="I39" i="8"/>
  <c r="I44" i="8"/>
  <c r="C30" i="8"/>
  <c r="C33" i="8"/>
  <c r="H34" i="8"/>
  <c r="I42" i="8"/>
  <c r="K31" i="8"/>
  <c r="E30" i="8"/>
  <c r="E33" i="8"/>
  <c r="C40" i="8"/>
  <c r="C43" i="8"/>
  <c r="C46" i="8"/>
  <c r="C48" i="8"/>
  <c r="C51" i="8"/>
  <c r="F55" i="8"/>
  <c r="C57" i="8"/>
  <c r="F5" i="8"/>
  <c r="G14" i="8"/>
  <c r="E35" i="8"/>
  <c r="G44" i="8"/>
  <c r="I45" i="8"/>
  <c r="E54" i="8"/>
  <c r="K23" i="8"/>
  <c r="C17" i="8"/>
  <c r="C19" i="8"/>
  <c r="C22" i="8"/>
  <c r="C21" i="8"/>
  <c r="C20" i="8"/>
  <c r="C18" i="8"/>
  <c r="E46" i="8"/>
  <c r="J49" i="8"/>
  <c r="E48" i="8"/>
  <c r="G53" i="8"/>
  <c r="J46" i="8"/>
  <c r="G52" i="8"/>
  <c r="J47" i="8"/>
  <c r="G34" i="8"/>
  <c r="E47" i="8"/>
  <c r="G51" i="8"/>
  <c r="J48" i="8"/>
  <c r="G33" i="8"/>
  <c r="E49" i="8"/>
  <c r="H23" i="8"/>
  <c r="G37" i="8"/>
  <c r="F6" i="8"/>
  <c r="C36" i="8"/>
  <c r="C35" i="8"/>
  <c r="C54" i="8"/>
  <c r="D5" i="8"/>
  <c r="C5" i="8"/>
  <c r="K5" i="8"/>
  <c r="K29" i="8"/>
  <c r="C29" i="8"/>
  <c r="F35" i="8"/>
  <c r="C50" i="8"/>
  <c r="H35" i="8"/>
  <c r="J45" i="8"/>
  <c r="C45" i="8"/>
  <c r="K25" i="8"/>
  <c r="J25" i="8"/>
  <c r="J6" i="8"/>
  <c r="J26" i="8"/>
  <c r="K6" i="8"/>
  <c r="K14" i="8"/>
  <c r="K26" i="8"/>
  <c r="J23" i="8"/>
  <c r="J27" i="8"/>
  <c r="K15" i="8"/>
  <c r="J24" i="8"/>
  <c r="K16" i="8"/>
  <c r="K24" i="8"/>
  <c r="C8" i="8"/>
  <c r="C16" i="8"/>
  <c r="C24" i="8"/>
  <c r="C7" i="8"/>
  <c r="C15" i="8"/>
  <c r="H27" i="8"/>
  <c r="C13" i="8"/>
  <c r="H26" i="8"/>
  <c r="C12" i="8"/>
  <c r="H25" i="8"/>
  <c r="C11" i="8"/>
  <c r="H24" i="8"/>
  <c r="C27" i="8"/>
  <c r="C9" i="8"/>
  <c r="C25" i="8"/>
  <c r="C10" i="8"/>
  <c r="C26" i="8"/>
  <c r="I17" i="7"/>
  <c r="H17" i="7"/>
  <c r="G17" i="7"/>
  <c r="F17" i="7"/>
  <c r="E17" i="7"/>
  <c r="J15" i="8" l="1"/>
  <c r="H43" i="8"/>
  <c r="J42" i="8"/>
  <c r="J36" i="8"/>
  <c r="J41" i="8"/>
  <c r="J16" i="8"/>
  <c r="E55" i="8"/>
  <c r="E57" i="8"/>
  <c r="I46" i="8"/>
  <c r="J39" i="8"/>
  <c r="I57" i="8"/>
  <c r="H45" i="8"/>
  <c r="H49" i="8"/>
  <c r="H48" i="8"/>
  <c r="H46" i="8"/>
  <c r="H47" i="8"/>
  <c r="F36" i="8"/>
  <c r="F40" i="8"/>
  <c r="F39" i="8"/>
  <c r="F42" i="8"/>
  <c r="F41" i="8"/>
  <c r="F37" i="8"/>
  <c r="F43" i="8"/>
  <c r="H44" i="8"/>
  <c r="I49" i="8"/>
  <c r="J38" i="8"/>
  <c r="G38" i="8"/>
  <c r="G54" i="8"/>
  <c r="G55" i="8"/>
  <c r="G57" i="8"/>
  <c r="G40" i="8"/>
  <c r="H36" i="8"/>
  <c r="H38" i="8"/>
  <c r="H41" i="8"/>
  <c r="G43" i="8"/>
  <c r="J44" i="8"/>
  <c r="F38" i="8"/>
  <c r="H37" i="8"/>
  <c r="G42" i="8"/>
  <c r="I47" i="8"/>
  <c r="G39" i="8"/>
  <c r="J40" i="8"/>
  <c r="F44" i="8"/>
  <c r="I36" i="8"/>
  <c r="I38" i="8"/>
  <c r="I41" i="8"/>
  <c r="J37" i="8"/>
  <c r="H42" i="8"/>
  <c r="F54" i="8"/>
  <c r="F57" i="8"/>
  <c r="J54" i="8"/>
  <c r="J55" i="8"/>
  <c r="J56" i="8"/>
  <c r="J57" i="8"/>
  <c r="I50" i="8"/>
  <c r="I53" i="8"/>
  <c r="I52" i="8"/>
  <c r="I51" i="8"/>
  <c r="G45" i="8"/>
  <c r="G46" i="8"/>
  <c r="G49" i="8"/>
  <c r="G47" i="8"/>
  <c r="G48" i="8"/>
  <c r="G15" i="8"/>
  <c r="E56" i="8"/>
  <c r="E36" i="8"/>
  <c r="E43" i="8"/>
  <c r="E38" i="8"/>
  <c r="E41" i="8"/>
  <c r="E37" i="8"/>
  <c r="E44" i="8"/>
  <c r="E42" i="8"/>
  <c r="E39" i="8"/>
  <c r="E40" i="8"/>
  <c r="F45" i="8"/>
  <c r="F49" i="8"/>
  <c r="F47" i="8"/>
  <c r="F46" i="8"/>
  <c r="F48" i="8"/>
  <c r="K45" i="8"/>
  <c r="K48" i="8"/>
  <c r="K47" i="8"/>
  <c r="K46" i="8"/>
  <c r="K49" i="8"/>
  <c r="J29" i="8"/>
  <c r="J32" i="8"/>
  <c r="J33" i="8"/>
  <c r="J31" i="8"/>
  <c r="J34" i="8"/>
  <c r="J30" i="8"/>
  <c r="G29" i="8"/>
  <c r="G32" i="8"/>
  <c r="H50" i="8"/>
  <c r="H52" i="8"/>
  <c r="H53" i="8"/>
  <c r="H51" i="8"/>
  <c r="F50" i="8"/>
  <c r="F52" i="8"/>
  <c r="F51" i="8"/>
  <c r="F53" i="8"/>
  <c r="K27" i="8"/>
  <c r="I48" i="8"/>
  <c r="G36" i="8"/>
  <c r="G41" i="8"/>
  <c r="I29" i="8"/>
  <c r="I34" i="8"/>
  <c r="I31" i="8"/>
  <c r="I32" i="8"/>
  <c r="I30" i="8"/>
  <c r="I33" i="8"/>
  <c r="J50" i="8"/>
  <c r="J51" i="8"/>
  <c r="J53" i="8"/>
  <c r="J52" i="8"/>
  <c r="H54" i="8"/>
  <c r="H56" i="8"/>
  <c r="H55" i="8"/>
  <c r="H57" i="8"/>
  <c r="G30" i="8"/>
  <c r="I54" i="8"/>
  <c r="I55" i="8"/>
  <c r="G16" i="8"/>
  <c r="K54" i="8"/>
  <c r="K57" i="8"/>
  <c r="K55" i="8"/>
  <c r="K56" i="8"/>
  <c r="K50" i="8"/>
  <c r="K53" i="8"/>
  <c r="K52" i="8"/>
  <c r="K51" i="8"/>
  <c r="K36" i="8"/>
  <c r="K40" i="8"/>
  <c r="K39" i="8"/>
  <c r="K38" i="8"/>
  <c r="K37" i="8"/>
  <c r="K44" i="8"/>
  <c r="K41" i="8"/>
  <c r="K43" i="8"/>
  <c r="K42" i="8"/>
  <c r="D36" i="8"/>
  <c r="D40" i="8"/>
  <c r="D37" i="8"/>
  <c r="D38" i="8"/>
  <c r="D41" i="8"/>
  <c r="D42" i="8"/>
  <c r="D43" i="8"/>
  <c r="D44" i="8"/>
  <c r="D39" i="8"/>
  <c r="D45" i="8"/>
  <c r="D49" i="8"/>
  <c r="D46" i="8"/>
  <c r="D48" i="8"/>
  <c r="D47" i="8"/>
  <c r="D54" i="8"/>
  <c r="D56" i="8"/>
  <c r="D57" i="8"/>
  <c r="D55" i="8"/>
  <c r="D50" i="8"/>
  <c r="D51" i="8"/>
  <c r="D52" i="8"/>
  <c r="D53" i="8"/>
  <c r="I6" i="8"/>
  <c r="G23" i="8"/>
  <c r="G24" i="8"/>
  <c r="G25" i="8"/>
  <c r="G26" i="8"/>
  <c r="G27" i="8"/>
  <c r="F23" i="8"/>
  <c r="F24" i="8"/>
  <c r="F25" i="8"/>
  <c r="F26" i="8"/>
  <c r="F27" i="8"/>
  <c r="I23" i="8"/>
  <c r="I24" i="8"/>
  <c r="I25" i="8"/>
  <c r="I26" i="8"/>
  <c r="I27" i="8"/>
  <c r="F14" i="8"/>
  <c r="F15" i="8"/>
  <c r="F16" i="8"/>
  <c r="E14" i="8"/>
  <c r="E15" i="8"/>
  <c r="E16" i="8"/>
  <c r="I14" i="8"/>
  <c r="I16" i="8"/>
  <c r="I15" i="8"/>
  <c r="G6" i="8"/>
  <c r="E6" i="8"/>
  <c r="H6" i="8"/>
  <c r="H14" i="8"/>
  <c r="H15" i="8"/>
  <c r="H16" i="8"/>
  <c r="E23" i="8"/>
  <c r="E27" i="8"/>
  <c r="E24" i="8"/>
  <c r="E25" i="8"/>
  <c r="E26" i="8"/>
  <c r="E35" i="7"/>
  <c r="F35" i="7"/>
  <c r="G35" i="7"/>
  <c r="H35" i="7"/>
  <c r="I35" i="7"/>
  <c r="D6" i="8" l="1"/>
  <c r="D14" i="8"/>
  <c r="D15" i="8"/>
  <c r="D16" i="8"/>
  <c r="C35" i="7" l="1"/>
  <c r="C57" i="7"/>
  <c r="C46" i="7"/>
  <c r="C42" i="7"/>
  <c r="C31" i="7"/>
  <c r="C17" i="7"/>
  <c r="C5" i="7"/>
  <c r="G5" i="7" l="1"/>
  <c r="C34" i="7"/>
  <c r="C41" i="7"/>
  <c r="E5" i="7"/>
  <c r="C49" i="7"/>
  <c r="F30" i="7"/>
  <c r="F33" i="7"/>
  <c r="F31" i="7"/>
  <c r="F34" i="7"/>
  <c r="F32" i="7"/>
  <c r="G30" i="7"/>
  <c r="G33" i="7"/>
  <c r="G32" i="7"/>
  <c r="G31" i="7"/>
  <c r="G34" i="7"/>
  <c r="G47" i="7"/>
  <c r="G48" i="7"/>
  <c r="G46" i="7"/>
  <c r="G49" i="7"/>
  <c r="G55" i="7"/>
  <c r="G56" i="7"/>
  <c r="G57" i="7"/>
  <c r="H44" i="7"/>
  <c r="I41" i="7"/>
  <c r="I44" i="7"/>
  <c r="I37" i="7"/>
  <c r="I43" i="7"/>
  <c r="H39" i="7"/>
  <c r="H42" i="7"/>
  <c r="H37" i="7"/>
  <c r="I42" i="7"/>
  <c r="H41" i="7"/>
  <c r="H40" i="7"/>
  <c r="I40" i="7"/>
  <c r="H43" i="7"/>
  <c r="I39" i="7"/>
  <c r="H38" i="7"/>
  <c r="I38" i="7"/>
  <c r="H53" i="7"/>
  <c r="I53" i="7"/>
  <c r="H51" i="7"/>
  <c r="I51" i="7"/>
  <c r="I52" i="7"/>
  <c r="H52" i="7"/>
  <c r="C43" i="7"/>
  <c r="C51" i="7"/>
  <c r="E36" i="7"/>
  <c r="E41" i="7"/>
  <c r="E44" i="7"/>
  <c r="E39" i="7"/>
  <c r="E42" i="7"/>
  <c r="E43" i="7"/>
  <c r="E37" i="7"/>
  <c r="E40" i="7"/>
  <c r="E38" i="7"/>
  <c r="E52" i="7"/>
  <c r="E51" i="7"/>
  <c r="E53" i="7"/>
  <c r="C44" i="7"/>
  <c r="C52" i="7"/>
  <c r="F36" i="7"/>
  <c r="F44" i="7"/>
  <c r="F38" i="7"/>
  <c r="F39" i="7"/>
  <c r="F42" i="7"/>
  <c r="F37" i="7"/>
  <c r="F40" i="7"/>
  <c r="F43" i="7"/>
  <c r="F41" i="7"/>
  <c r="F50" i="7"/>
  <c r="F52" i="7"/>
  <c r="F53" i="7"/>
  <c r="F51" i="7"/>
  <c r="C30" i="7"/>
  <c r="C37" i="7"/>
  <c r="C53" i="7"/>
  <c r="F55" i="7"/>
  <c r="F56" i="7"/>
  <c r="F57" i="7"/>
  <c r="H5" i="7"/>
  <c r="I5" i="7"/>
  <c r="G36" i="7"/>
  <c r="G39" i="7"/>
  <c r="G42" i="7"/>
  <c r="G37" i="7"/>
  <c r="G41" i="7"/>
  <c r="G40" i="7"/>
  <c r="G43" i="7"/>
  <c r="G38" i="7"/>
  <c r="G44" i="7"/>
  <c r="G53" i="7"/>
  <c r="G51" i="7"/>
  <c r="G52" i="7"/>
  <c r="C38" i="7"/>
  <c r="F47" i="7"/>
  <c r="F46" i="7"/>
  <c r="F48" i="7"/>
  <c r="F49" i="7"/>
  <c r="I34" i="7"/>
  <c r="H30" i="7"/>
  <c r="H33" i="7"/>
  <c r="I30" i="7"/>
  <c r="H34" i="7"/>
  <c r="I32" i="7"/>
  <c r="I33" i="7"/>
  <c r="I31" i="7"/>
  <c r="H32" i="7"/>
  <c r="H31" i="7"/>
  <c r="H49" i="7"/>
  <c r="H46" i="7"/>
  <c r="H47" i="7"/>
  <c r="I47" i="7"/>
  <c r="I49" i="7"/>
  <c r="I46" i="7"/>
  <c r="I48" i="7"/>
  <c r="H48" i="7"/>
  <c r="I56" i="7"/>
  <c r="H56" i="7"/>
  <c r="H57" i="7"/>
  <c r="I55" i="7"/>
  <c r="I57" i="7"/>
  <c r="H55" i="7"/>
  <c r="C32" i="7"/>
  <c r="C39" i="7"/>
  <c r="C47" i="7"/>
  <c r="C55" i="7"/>
  <c r="F5" i="7"/>
  <c r="E29" i="7"/>
  <c r="E32" i="7"/>
  <c r="E30" i="7"/>
  <c r="E33" i="7"/>
  <c r="E34" i="7"/>
  <c r="E31" i="7"/>
  <c r="E49" i="7"/>
  <c r="E47" i="7"/>
  <c r="E48" i="7"/>
  <c r="E46" i="7"/>
  <c r="E57" i="7"/>
  <c r="E55" i="7"/>
  <c r="E56" i="7"/>
  <c r="C33" i="7"/>
  <c r="C40" i="7"/>
  <c r="C48" i="7"/>
  <c r="C56" i="7"/>
  <c r="G16" i="7"/>
  <c r="G15" i="7"/>
  <c r="E12" i="7"/>
  <c r="E7" i="7"/>
  <c r="E10" i="7"/>
  <c r="E13" i="7"/>
  <c r="E8" i="7"/>
  <c r="E11" i="7"/>
  <c r="E9" i="7"/>
  <c r="H26" i="7"/>
  <c r="I27" i="7"/>
  <c r="H25" i="7"/>
  <c r="I26" i="7"/>
  <c r="I25" i="7"/>
  <c r="H24" i="7"/>
  <c r="I24" i="7"/>
  <c r="H27" i="7"/>
  <c r="F7" i="7"/>
  <c r="F10" i="7"/>
  <c r="F13" i="7"/>
  <c r="F8" i="7"/>
  <c r="F11" i="7"/>
  <c r="F9" i="7"/>
  <c r="F12" i="7"/>
  <c r="E23" i="7"/>
  <c r="E26" i="7"/>
  <c r="E24" i="7"/>
  <c r="E27" i="7"/>
  <c r="E25" i="7"/>
  <c r="G10" i="7"/>
  <c r="G13" i="7"/>
  <c r="G8" i="7"/>
  <c r="G11" i="7"/>
  <c r="G9" i="7"/>
  <c r="G12" i="7"/>
  <c r="G7" i="7"/>
  <c r="F26" i="7"/>
  <c r="F24" i="7"/>
  <c r="F27" i="7"/>
  <c r="F25" i="7"/>
  <c r="H16" i="7"/>
  <c r="H15" i="7"/>
  <c r="I15" i="7"/>
  <c r="I16" i="7"/>
  <c r="G23" i="7"/>
  <c r="G26" i="7"/>
  <c r="G24" i="7"/>
  <c r="G27" i="7"/>
  <c r="G25" i="7"/>
  <c r="E15" i="7"/>
  <c r="E16" i="7"/>
  <c r="H9" i="7"/>
  <c r="I11" i="7"/>
  <c r="I8" i="7"/>
  <c r="I13" i="7"/>
  <c r="H7" i="7"/>
  <c r="I12" i="7"/>
  <c r="H12" i="7"/>
  <c r="H8" i="7"/>
  <c r="I10" i="7"/>
  <c r="I9" i="7"/>
  <c r="H10" i="7"/>
  <c r="I7" i="7"/>
  <c r="H11" i="7"/>
  <c r="H13" i="7"/>
  <c r="F15" i="7"/>
  <c r="F16" i="7"/>
  <c r="C25" i="7"/>
  <c r="C11" i="7"/>
  <c r="C19" i="7"/>
  <c r="C27" i="7"/>
  <c r="C9" i="7"/>
  <c r="C22" i="7"/>
  <c r="C8" i="7"/>
  <c r="C16" i="7"/>
  <c r="C24" i="7"/>
  <c r="C13" i="7"/>
  <c r="C21" i="7"/>
  <c r="C10" i="7"/>
  <c r="C18" i="7"/>
  <c r="C26" i="7"/>
  <c r="C7" i="7"/>
  <c r="C15" i="7"/>
  <c r="C12" i="7"/>
  <c r="C20" i="7"/>
  <c r="D5" i="7"/>
  <c r="C35" i="6"/>
  <c r="C54" i="6"/>
  <c r="C50" i="6"/>
  <c r="C45" i="6"/>
  <c r="C36" i="6"/>
  <c r="C29" i="6"/>
  <c r="C23" i="6"/>
  <c r="C17" i="6"/>
  <c r="C14" i="6"/>
  <c r="C6" i="6"/>
  <c r="C5" i="6"/>
  <c r="G50" i="7" l="1"/>
  <c r="G45" i="7"/>
  <c r="G35" i="6"/>
  <c r="F35" i="6"/>
  <c r="E35" i="6"/>
  <c r="F6" i="7"/>
  <c r="F5" i="6"/>
  <c r="F54" i="7"/>
  <c r="E45" i="7"/>
  <c r="I50" i="7"/>
  <c r="H50" i="7"/>
  <c r="C50" i="7"/>
  <c r="G29" i="7"/>
  <c r="H36" i="7"/>
  <c r="I36" i="7"/>
  <c r="C36" i="7"/>
  <c r="F23" i="7"/>
  <c r="I54" i="7"/>
  <c r="H54" i="7"/>
  <c r="C54" i="7"/>
  <c r="E54" i="7"/>
  <c r="H45" i="7"/>
  <c r="I45" i="7"/>
  <c r="C45" i="7"/>
  <c r="F45" i="7"/>
  <c r="I29" i="7"/>
  <c r="H29" i="7"/>
  <c r="C29" i="7"/>
  <c r="G54" i="7"/>
  <c r="E50" i="7"/>
  <c r="F29" i="7"/>
  <c r="F45" i="6"/>
  <c r="F50" i="6"/>
  <c r="D41" i="6"/>
  <c r="C40" i="6"/>
  <c r="G29" i="6"/>
  <c r="E17" i="6"/>
  <c r="C32" i="6"/>
  <c r="C43" i="6"/>
  <c r="E23" i="6"/>
  <c r="C48" i="6"/>
  <c r="C6" i="7"/>
  <c r="I6" i="7"/>
  <c r="H6" i="7"/>
  <c r="C23" i="7"/>
  <c r="H23" i="7"/>
  <c r="I23" i="7"/>
  <c r="E6" i="7"/>
  <c r="F14" i="7"/>
  <c r="G6" i="7"/>
  <c r="C14" i="7"/>
  <c r="H14" i="7"/>
  <c r="I14" i="7"/>
  <c r="E14" i="7"/>
  <c r="G14" i="7"/>
  <c r="D50" i="7"/>
  <c r="D51" i="7"/>
  <c r="D53" i="7"/>
  <c r="D52" i="7"/>
  <c r="D54" i="7"/>
  <c r="D55" i="7"/>
  <c r="D57" i="7"/>
  <c r="D56" i="7"/>
  <c r="D36" i="7"/>
  <c r="D43" i="7"/>
  <c r="D38" i="7"/>
  <c r="D37" i="7"/>
  <c r="D40" i="7"/>
  <c r="D41" i="7"/>
  <c r="D44" i="7"/>
  <c r="D39" i="7"/>
  <c r="D42" i="7"/>
  <c r="D45" i="7"/>
  <c r="D46" i="7"/>
  <c r="D49" i="7"/>
  <c r="D48" i="7"/>
  <c r="D47" i="7"/>
  <c r="D14" i="7"/>
  <c r="D15" i="7"/>
  <c r="D16" i="7"/>
  <c r="D6" i="7"/>
  <c r="D7" i="7"/>
  <c r="D10" i="7"/>
  <c r="D12" i="7"/>
  <c r="D13" i="7"/>
  <c r="D8" i="7"/>
  <c r="D11" i="7"/>
  <c r="D9" i="7"/>
  <c r="C51" i="6"/>
  <c r="D5" i="6"/>
  <c r="F14" i="6"/>
  <c r="C37" i="6"/>
  <c r="G41" i="6"/>
  <c r="C53" i="6"/>
  <c r="D6" i="6"/>
  <c r="F17" i="6"/>
  <c r="G5" i="6"/>
  <c r="G30" i="6"/>
  <c r="C34" i="6"/>
  <c r="G38" i="6"/>
  <c r="C42" i="6"/>
  <c r="F51" i="6"/>
  <c r="F23" i="6"/>
  <c r="G6" i="6"/>
  <c r="C31" i="6"/>
  <c r="C39" i="6"/>
  <c r="D42" i="6"/>
  <c r="G43" i="6"/>
  <c r="C47" i="6"/>
  <c r="C55" i="6"/>
  <c r="G31" i="6"/>
  <c r="D38" i="6"/>
  <c r="F52" i="6"/>
  <c r="G44" i="6"/>
  <c r="C56" i="6"/>
  <c r="E5" i="6"/>
  <c r="G14" i="6"/>
  <c r="D39" i="6"/>
  <c r="G40" i="6"/>
  <c r="C44" i="6"/>
  <c r="C52" i="6"/>
  <c r="F53" i="6"/>
  <c r="D23" i="6"/>
  <c r="E6" i="6"/>
  <c r="G17" i="6"/>
  <c r="C33" i="6"/>
  <c r="G37" i="6"/>
  <c r="C41" i="6"/>
  <c r="D44" i="6"/>
  <c r="C49" i="6"/>
  <c r="C57" i="6"/>
  <c r="D36" i="6"/>
  <c r="E14" i="6"/>
  <c r="G23" i="6"/>
  <c r="C30" i="6"/>
  <c r="G34" i="6"/>
  <c r="C38" i="6"/>
  <c r="G42" i="6"/>
  <c r="C46" i="6"/>
  <c r="C25" i="6"/>
  <c r="C22" i="6"/>
  <c r="C19" i="6"/>
  <c r="F20" i="6"/>
  <c r="E25" i="6"/>
  <c r="C27" i="6"/>
  <c r="C24" i="6"/>
  <c r="C21" i="6"/>
  <c r="F22" i="6"/>
  <c r="E27" i="6"/>
  <c r="C18" i="6"/>
  <c r="E24" i="6"/>
  <c r="C26" i="6"/>
  <c r="F24" i="6"/>
  <c r="C20" i="6"/>
  <c r="E26" i="6"/>
  <c r="F6" i="6"/>
  <c r="C15" i="6"/>
  <c r="C16" i="6"/>
  <c r="F7" i="6"/>
  <c r="C11" i="6"/>
  <c r="C8" i="6"/>
  <c r="C9" i="6"/>
  <c r="C13" i="6"/>
  <c r="C10" i="6"/>
  <c r="F11" i="6"/>
  <c r="C12" i="6"/>
  <c r="C7" i="6"/>
  <c r="D43" i="6" l="1"/>
  <c r="G33" i="6"/>
  <c r="G13" i="6"/>
  <c r="F21" i="6"/>
  <c r="F18" i="6"/>
  <c r="G32" i="6"/>
  <c r="F19" i="6"/>
  <c r="F25" i="6"/>
  <c r="D40" i="6"/>
  <c r="F26" i="6"/>
  <c r="G19" i="6"/>
  <c r="E16" i="6"/>
  <c r="F27" i="6"/>
  <c r="D37" i="6"/>
  <c r="G11" i="6"/>
  <c r="D13" i="6"/>
  <c r="G12" i="6"/>
  <c r="D9" i="6"/>
  <c r="D10" i="6"/>
  <c r="D11" i="6"/>
  <c r="F9" i="6"/>
  <c r="F10" i="6"/>
  <c r="F48" i="6"/>
  <c r="F46" i="6"/>
  <c r="F13" i="6"/>
  <c r="G9" i="6"/>
  <c r="F12" i="6"/>
  <c r="F47" i="6"/>
  <c r="D8" i="6"/>
  <c r="F15" i="6"/>
  <c r="F49" i="6"/>
  <c r="F8" i="6"/>
  <c r="G8" i="6"/>
  <c r="D12" i="6"/>
  <c r="G7" i="6"/>
  <c r="D7" i="6"/>
  <c r="G10" i="6"/>
  <c r="F16" i="6"/>
  <c r="G20" i="6"/>
  <c r="G18" i="6"/>
  <c r="D35" i="6"/>
  <c r="E20" i="6"/>
  <c r="E18" i="6"/>
  <c r="E19" i="6"/>
  <c r="G27" i="6"/>
  <c r="D27" i="6"/>
  <c r="G36" i="6"/>
  <c r="G39" i="6"/>
  <c r="E21" i="6"/>
  <c r="E22" i="6"/>
  <c r="G26" i="6"/>
  <c r="G24" i="6"/>
  <c r="G25" i="6"/>
  <c r="E44" i="6"/>
  <c r="E39" i="6"/>
  <c r="E42" i="6"/>
  <c r="E37" i="6"/>
  <c r="E36" i="6"/>
  <c r="E40" i="6"/>
  <c r="E41" i="6"/>
  <c r="E43" i="6"/>
  <c r="E38" i="6"/>
  <c r="G45" i="6"/>
  <c r="G48" i="6"/>
  <c r="G46" i="6"/>
  <c r="G47" i="6"/>
  <c r="G49" i="6"/>
  <c r="E13" i="6"/>
  <c r="E50" i="6"/>
  <c r="E52" i="6"/>
  <c r="E53" i="6"/>
  <c r="E51" i="6"/>
  <c r="G16" i="6"/>
  <c r="G21" i="6"/>
  <c r="E45" i="6"/>
  <c r="E47" i="6"/>
  <c r="E48" i="6"/>
  <c r="E46" i="6"/>
  <c r="E49" i="6"/>
  <c r="G54" i="6"/>
  <c r="G56" i="6"/>
  <c r="G55" i="6"/>
  <c r="G57" i="6"/>
  <c r="F54" i="6"/>
  <c r="F55" i="6"/>
  <c r="F56" i="6"/>
  <c r="F57" i="6"/>
  <c r="D50" i="6"/>
  <c r="D52" i="6"/>
  <c r="D53" i="6"/>
  <c r="D51" i="6"/>
  <c r="E12" i="6"/>
  <c r="E15" i="6"/>
  <c r="F29" i="6"/>
  <c r="F31" i="6"/>
  <c r="F34" i="6"/>
  <c r="F32" i="6"/>
  <c r="F30" i="6"/>
  <c r="F33" i="6"/>
  <c r="E8" i="6"/>
  <c r="D24" i="6"/>
  <c r="D25" i="6"/>
  <c r="E54" i="6"/>
  <c r="E55" i="6"/>
  <c r="E56" i="6"/>
  <c r="E57" i="6"/>
  <c r="E29" i="6"/>
  <c r="E31" i="6"/>
  <c r="E34" i="6"/>
  <c r="E30" i="6"/>
  <c r="E32" i="6"/>
  <c r="E33" i="6"/>
  <c r="G15" i="6"/>
  <c r="D54" i="6"/>
  <c r="D57" i="6"/>
  <c r="D55" i="6"/>
  <c r="D56" i="6"/>
  <c r="G50" i="6"/>
  <c r="G53" i="6"/>
  <c r="G51" i="6"/>
  <c r="G52" i="6"/>
  <c r="D45" i="6"/>
  <c r="D49" i="6"/>
  <c r="D47" i="6"/>
  <c r="D46" i="6"/>
  <c r="D48" i="6"/>
  <c r="E9" i="6"/>
  <c r="E7" i="6"/>
  <c r="E10" i="6"/>
  <c r="E11" i="6"/>
  <c r="D26" i="6"/>
  <c r="G22" i="6"/>
  <c r="F39" i="6"/>
  <c r="F36" i="6"/>
  <c r="F42" i="6"/>
  <c r="F37" i="6"/>
  <c r="F41" i="6"/>
  <c r="F44" i="6"/>
  <c r="F40" i="6"/>
  <c r="F43" i="6"/>
  <c r="F38" i="6"/>
  <c r="K5" i="23"/>
  <c r="L5" i="23"/>
  <c r="K6" i="23"/>
  <c r="L6" i="23"/>
  <c r="K7" i="23"/>
  <c r="L7" i="23"/>
  <c r="K8" i="23"/>
  <c r="L8" i="23"/>
  <c r="K9" i="23"/>
  <c r="L9" i="23"/>
  <c r="K10" i="23"/>
  <c r="L10" i="23"/>
  <c r="K11" i="23"/>
  <c r="L11" i="23"/>
  <c r="K12" i="23"/>
  <c r="L12" i="23"/>
  <c r="K13" i="23"/>
  <c r="L13" i="23"/>
  <c r="K14" i="23"/>
  <c r="L14" i="23"/>
  <c r="K15" i="23"/>
  <c r="L15" i="23"/>
  <c r="K16" i="23"/>
  <c r="L16" i="23"/>
  <c r="K17" i="23"/>
  <c r="L17" i="23"/>
  <c r="K18" i="23"/>
  <c r="L18" i="23"/>
  <c r="K19" i="23"/>
  <c r="L19" i="23"/>
  <c r="K20" i="23"/>
  <c r="L20" i="23"/>
  <c r="K21" i="23"/>
  <c r="L21" i="23"/>
  <c r="K22" i="23"/>
  <c r="L22" i="23"/>
  <c r="K23" i="23"/>
  <c r="L23" i="23"/>
  <c r="K24" i="23"/>
  <c r="L24" i="23"/>
  <c r="K25" i="23"/>
  <c r="L25" i="23"/>
  <c r="K26" i="23"/>
  <c r="L26" i="23"/>
  <c r="K27" i="23"/>
  <c r="L27" i="23"/>
  <c r="K28" i="23"/>
  <c r="L28" i="23"/>
  <c r="K29" i="23"/>
  <c r="L29" i="23"/>
  <c r="K30" i="23"/>
  <c r="L30" i="23"/>
  <c r="K31" i="23"/>
  <c r="L31" i="23"/>
  <c r="K32" i="23"/>
  <c r="L32" i="23"/>
  <c r="K33" i="23"/>
  <c r="L33" i="23"/>
  <c r="K34" i="23"/>
  <c r="L34" i="23"/>
  <c r="K35" i="23"/>
  <c r="L35" i="23"/>
  <c r="K36" i="23"/>
  <c r="L36" i="23"/>
  <c r="K37" i="23"/>
  <c r="L37" i="23"/>
  <c r="K38" i="23"/>
  <c r="L38" i="23"/>
  <c r="K39" i="23"/>
  <c r="L39" i="23"/>
  <c r="K40" i="23"/>
  <c r="L40" i="23"/>
  <c r="K41" i="23"/>
  <c r="L41" i="23"/>
  <c r="K42" i="23"/>
  <c r="L42" i="23"/>
  <c r="K43" i="23"/>
  <c r="L43" i="23"/>
  <c r="K44" i="23"/>
  <c r="L44" i="23"/>
  <c r="K45" i="23"/>
  <c r="L45" i="23"/>
  <c r="K46" i="23"/>
  <c r="L46" i="23"/>
  <c r="K47" i="23"/>
  <c r="L47" i="23"/>
  <c r="K48" i="23"/>
  <c r="L48" i="23"/>
  <c r="K49" i="23"/>
  <c r="L49" i="23"/>
  <c r="K50" i="23"/>
  <c r="L50" i="23"/>
  <c r="K51" i="23"/>
  <c r="L51" i="23"/>
  <c r="K52" i="23"/>
  <c r="L52" i="23"/>
  <c r="K53" i="23"/>
  <c r="L53" i="23"/>
  <c r="K54" i="23"/>
  <c r="L54" i="23"/>
  <c r="K55" i="23"/>
  <c r="L55" i="23"/>
  <c r="K56" i="23"/>
  <c r="L56" i="23"/>
  <c r="K57" i="23"/>
  <c r="L57" i="23"/>
  <c r="L1497" i="23"/>
  <c r="K1497" i="23"/>
  <c r="L1496" i="23"/>
  <c r="K1496" i="23"/>
  <c r="L1495" i="23"/>
  <c r="K1495" i="23"/>
  <c r="L1494" i="23"/>
  <c r="K1494" i="23"/>
  <c r="L1493" i="23"/>
  <c r="K1493" i="23"/>
  <c r="L1492" i="23"/>
  <c r="K1492" i="23"/>
  <c r="L1491" i="23"/>
  <c r="K1491" i="23"/>
  <c r="L1490" i="23"/>
  <c r="K1490" i="23"/>
  <c r="L1489" i="23"/>
  <c r="K1489" i="23"/>
  <c r="L1488" i="23"/>
  <c r="K1488" i="23"/>
  <c r="L1487" i="23"/>
  <c r="K1487" i="23"/>
  <c r="L1486" i="23"/>
  <c r="K1486" i="23"/>
  <c r="L1485" i="23"/>
  <c r="K1485" i="23"/>
  <c r="L1484" i="23"/>
  <c r="K1484" i="23"/>
  <c r="L1483" i="23"/>
  <c r="K1483" i="23"/>
  <c r="L1482" i="23"/>
  <c r="K1482" i="23"/>
  <c r="L1481" i="23"/>
  <c r="K1481" i="23"/>
  <c r="L1480" i="23"/>
  <c r="K1480" i="23"/>
  <c r="L1479" i="23"/>
  <c r="K1479" i="23"/>
  <c r="L1478" i="23"/>
  <c r="K1478" i="23"/>
  <c r="L1477" i="23"/>
  <c r="K1477" i="23"/>
  <c r="L1476" i="23"/>
  <c r="K1476" i="23"/>
  <c r="L1475" i="23"/>
  <c r="K1475" i="23"/>
  <c r="L1474" i="23"/>
  <c r="K1474" i="23"/>
  <c r="L1473" i="23"/>
  <c r="K1473" i="23"/>
  <c r="L1472" i="23"/>
  <c r="K1472" i="23"/>
  <c r="L1471" i="23"/>
  <c r="K1471" i="23"/>
  <c r="L1470" i="23"/>
  <c r="K1470" i="23"/>
  <c r="L1469" i="23"/>
  <c r="K1469" i="23"/>
  <c r="L1468" i="23"/>
  <c r="K1468" i="23"/>
  <c r="L1467" i="23"/>
  <c r="K1467" i="23"/>
  <c r="L1466" i="23"/>
  <c r="K1466" i="23"/>
  <c r="L1465" i="23"/>
  <c r="K1465" i="23"/>
  <c r="L1464" i="23"/>
  <c r="K1464" i="23"/>
  <c r="L1463" i="23"/>
  <c r="K1463" i="23"/>
  <c r="L1456" i="23"/>
  <c r="K1456" i="23"/>
  <c r="L1455" i="23"/>
  <c r="K1455" i="23"/>
  <c r="L1454" i="23"/>
  <c r="K1454" i="23"/>
  <c r="L1453" i="23"/>
  <c r="K1453" i="23"/>
  <c r="L1452" i="23"/>
  <c r="K1452" i="23"/>
  <c r="L1451" i="23"/>
  <c r="K1451" i="23"/>
  <c r="L1450" i="23"/>
  <c r="K1450" i="23"/>
  <c r="L1449" i="23"/>
  <c r="K1449" i="23"/>
  <c r="L1448" i="23"/>
  <c r="K1448" i="23"/>
  <c r="L1447" i="23"/>
  <c r="K1447" i="23"/>
  <c r="L1446" i="23"/>
  <c r="K1446" i="23"/>
  <c r="L1445" i="23"/>
  <c r="K1445" i="23"/>
  <c r="L1401" i="23"/>
  <c r="K1401" i="23"/>
  <c r="L1400" i="23"/>
  <c r="K1400" i="23"/>
  <c r="L1399" i="23"/>
  <c r="K1399" i="23"/>
  <c r="L1398" i="23"/>
  <c r="K1398" i="23"/>
  <c r="L1397" i="23"/>
  <c r="K1397" i="23"/>
  <c r="L1396" i="23"/>
  <c r="K1396" i="23"/>
  <c r="L1395" i="23"/>
  <c r="K1395" i="23"/>
  <c r="L1394" i="23"/>
  <c r="K1394" i="23"/>
  <c r="L1393" i="23"/>
  <c r="K1393" i="23"/>
  <c r="L1392" i="23"/>
  <c r="K1392" i="23"/>
  <c r="L1391" i="23"/>
  <c r="K1391" i="23"/>
  <c r="L1390" i="23"/>
  <c r="K1390" i="23"/>
  <c r="L1389" i="23"/>
  <c r="K1389" i="23"/>
  <c r="L1388" i="23"/>
  <c r="K1388" i="23"/>
  <c r="L1387" i="23"/>
  <c r="K1387" i="23"/>
  <c r="L1386" i="23"/>
  <c r="K1386" i="23"/>
  <c r="L1385" i="23"/>
  <c r="K1385" i="23"/>
  <c r="L1384" i="23"/>
  <c r="K1384" i="23"/>
  <c r="L1383" i="23"/>
  <c r="K1383" i="23"/>
  <c r="L1382" i="23"/>
  <c r="K1382" i="23"/>
  <c r="L1381" i="23"/>
  <c r="K1381" i="23"/>
  <c r="L1380" i="23"/>
  <c r="K1380" i="23"/>
  <c r="L1379" i="23"/>
  <c r="K1379" i="23"/>
  <c r="L1378" i="23"/>
  <c r="K1378" i="23"/>
  <c r="L1377" i="23"/>
  <c r="K1377" i="23"/>
  <c r="L1376" i="23"/>
  <c r="K1376" i="23"/>
  <c r="L1375" i="23"/>
  <c r="K1375" i="23"/>
  <c r="L1374" i="23"/>
  <c r="K1374" i="23"/>
  <c r="L1373" i="23"/>
  <c r="K1373" i="23"/>
  <c r="L1372" i="23"/>
  <c r="K1372" i="23"/>
  <c r="L1371" i="23"/>
  <c r="K1371" i="23"/>
  <c r="L1370" i="23"/>
  <c r="K1370" i="23"/>
  <c r="L1369" i="23"/>
  <c r="K1369" i="23"/>
  <c r="L1368" i="23"/>
  <c r="K1368" i="23"/>
  <c r="L1367" i="23"/>
  <c r="K1367" i="23"/>
  <c r="L1360" i="23"/>
  <c r="K1360" i="23"/>
  <c r="L1359" i="23"/>
  <c r="K1359" i="23"/>
  <c r="L1358" i="23"/>
  <c r="K1358" i="23"/>
  <c r="L1357" i="23"/>
  <c r="K1357" i="23"/>
  <c r="L1356" i="23"/>
  <c r="K1356" i="23"/>
  <c r="L1355" i="23"/>
  <c r="K1355" i="23"/>
  <c r="L1354" i="23"/>
  <c r="K1354" i="23"/>
  <c r="L1353" i="23"/>
  <c r="K1353" i="23"/>
  <c r="L1352" i="23"/>
  <c r="K1352" i="23"/>
  <c r="L1351" i="23"/>
  <c r="K1351" i="23"/>
  <c r="L1350" i="23"/>
  <c r="K1350" i="23"/>
  <c r="L1349" i="23"/>
  <c r="K1349" i="23"/>
  <c r="L1305" i="23"/>
  <c r="K1305" i="23"/>
  <c r="L1304" i="23"/>
  <c r="K1304" i="23"/>
  <c r="L1303" i="23"/>
  <c r="K1303" i="23"/>
  <c r="L1302" i="23"/>
  <c r="K1302" i="23"/>
  <c r="L1301" i="23"/>
  <c r="K1301" i="23"/>
  <c r="L1300" i="23"/>
  <c r="K1300" i="23"/>
  <c r="L1299" i="23"/>
  <c r="K1299" i="23"/>
  <c r="L1298" i="23"/>
  <c r="K1298" i="23"/>
  <c r="L1297" i="23"/>
  <c r="K1297" i="23"/>
  <c r="L1296" i="23"/>
  <c r="K1296" i="23"/>
  <c r="L1295" i="23"/>
  <c r="K1295" i="23"/>
  <c r="L1294" i="23"/>
  <c r="K1294" i="23"/>
  <c r="L1293" i="23"/>
  <c r="K1293" i="23"/>
  <c r="L1292" i="23"/>
  <c r="K1292" i="23"/>
  <c r="L1291" i="23"/>
  <c r="K1291" i="23"/>
  <c r="L1290" i="23"/>
  <c r="K1290" i="23"/>
  <c r="L1289" i="23"/>
  <c r="K1289" i="23"/>
  <c r="L1288" i="23"/>
  <c r="K1288" i="23"/>
  <c r="L1287" i="23"/>
  <c r="K1287" i="23"/>
  <c r="L1286" i="23"/>
  <c r="K1286" i="23"/>
  <c r="L1285" i="23"/>
  <c r="K1285" i="23"/>
  <c r="L1284" i="23"/>
  <c r="K1284" i="23"/>
  <c r="L1283" i="23"/>
  <c r="K1283" i="23"/>
  <c r="L1282" i="23"/>
  <c r="K1282" i="23"/>
  <c r="L1281" i="23"/>
  <c r="K1281" i="23"/>
  <c r="L1280" i="23"/>
  <c r="K1280" i="23"/>
  <c r="L1279" i="23"/>
  <c r="K1279" i="23"/>
  <c r="L1278" i="23"/>
  <c r="K1278" i="23"/>
  <c r="L1277" i="23"/>
  <c r="K1277" i="23"/>
  <c r="L1276" i="23"/>
  <c r="K1276" i="23"/>
  <c r="L1275" i="23"/>
  <c r="K1275" i="23"/>
  <c r="L1274" i="23"/>
  <c r="K1274" i="23"/>
  <c r="L1273" i="23"/>
  <c r="K1273" i="23"/>
  <c r="L1272" i="23"/>
  <c r="K1272" i="23"/>
  <c r="L1271" i="23"/>
  <c r="K1271" i="23"/>
  <c r="L1264" i="23"/>
  <c r="K1264" i="23"/>
  <c r="L1263" i="23"/>
  <c r="K1263" i="23"/>
  <c r="L1262" i="23"/>
  <c r="K1262" i="23"/>
  <c r="L1261" i="23"/>
  <c r="K1261" i="23"/>
  <c r="L1260" i="23"/>
  <c r="K1260" i="23"/>
  <c r="L1259" i="23"/>
  <c r="K1259" i="23"/>
  <c r="L1258" i="23"/>
  <c r="K1258" i="23"/>
  <c r="L1257" i="23"/>
  <c r="K1257" i="23"/>
  <c r="L1256" i="23"/>
  <c r="K1256" i="23"/>
  <c r="L1255" i="23"/>
  <c r="K1255" i="23"/>
  <c r="L1254" i="23"/>
  <c r="K1254" i="23"/>
  <c r="L1253" i="23"/>
  <c r="K1253" i="23"/>
  <c r="L1209" i="23"/>
  <c r="K1209" i="23"/>
  <c r="L1208" i="23"/>
  <c r="K1208" i="23"/>
  <c r="L1207" i="23"/>
  <c r="K1207" i="23"/>
  <c r="L1206" i="23"/>
  <c r="K1206" i="23"/>
  <c r="L1205" i="23"/>
  <c r="K1205" i="23"/>
  <c r="L1204" i="23"/>
  <c r="K1204" i="23"/>
  <c r="L1203" i="23"/>
  <c r="K1203" i="23"/>
  <c r="L1202" i="23"/>
  <c r="K1202" i="23"/>
  <c r="L1201" i="23"/>
  <c r="K1201" i="23"/>
  <c r="L1200" i="23"/>
  <c r="K1200" i="23"/>
  <c r="L1199" i="23"/>
  <c r="K1199" i="23"/>
  <c r="L1198" i="23"/>
  <c r="K1198" i="23"/>
  <c r="L1197" i="23"/>
  <c r="K1197" i="23"/>
  <c r="L1196" i="23"/>
  <c r="K1196" i="23"/>
  <c r="L1195" i="23"/>
  <c r="K1195" i="23"/>
  <c r="L1194" i="23"/>
  <c r="K1194" i="23"/>
  <c r="L1193" i="23"/>
  <c r="K1193" i="23"/>
  <c r="L1192" i="23"/>
  <c r="K1192" i="23"/>
  <c r="L1191" i="23"/>
  <c r="K1191" i="23"/>
  <c r="L1190" i="23"/>
  <c r="K1190" i="23"/>
  <c r="L1189" i="23"/>
  <c r="K1189" i="23"/>
  <c r="L1188" i="23"/>
  <c r="K1188" i="23"/>
  <c r="L1187" i="23"/>
  <c r="K1187" i="23"/>
  <c r="L1186" i="23"/>
  <c r="K1186" i="23"/>
  <c r="L1185" i="23"/>
  <c r="K1185" i="23"/>
  <c r="L1184" i="23"/>
  <c r="K1184" i="23"/>
  <c r="L1183" i="23"/>
  <c r="K1183" i="23"/>
  <c r="L1182" i="23"/>
  <c r="K1182" i="23"/>
  <c r="L1181" i="23"/>
  <c r="K1181" i="23"/>
  <c r="L1180" i="23"/>
  <c r="K1180" i="23"/>
  <c r="L1179" i="23"/>
  <c r="K1179" i="23"/>
  <c r="L1178" i="23"/>
  <c r="K1178" i="23"/>
  <c r="L1177" i="23"/>
  <c r="K1177" i="23"/>
  <c r="L1176" i="23"/>
  <c r="K1176" i="23"/>
  <c r="L1175" i="23"/>
  <c r="K1175" i="23"/>
  <c r="L1168" i="23"/>
  <c r="K1168" i="23"/>
  <c r="L1167" i="23"/>
  <c r="K1167" i="23"/>
  <c r="L1166" i="23"/>
  <c r="K1166" i="23"/>
  <c r="L1165" i="23"/>
  <c r="K1165" i="23"/>
  <c r="L1164" i="23"/>
  <c r="K1164" i="23"/>
  <c r="L1163" i="23"/>
  <c r="K1163" i="23"/>
  <c r="L1162" i="23"/>
  <c r="K1162" i="23"/>
  <c r="L1161" i="23"/>
  <c r="K1161" i="23"/>
  <c r="L1160" i="23"/>
  <c r="K1160" i="23"/>
  <c r="L1159" i="23"/>
  <c r="K1159" i="23"/>
  <c r="L1158" i="23"/>
  <c r="K1158" i="23"/>
  <c r="L1157" i="23"/>
  <c r="K1157" i="23"/>
  <c r="L1113" i="23"/>
  <c r="K1113" i="23"/>
  <c r="L1112" i="23"/>
  <c r="K1112" i="23"/>
  <c r="L1111" i="23"/>
  <c r="K1111" i="23"/>
  <c r="L1110" i="23"/>
  <c r="K1110" i="23"/>
  <c r="L1109" i="23"/>
  <c r="K1109" i="23"/>
  <c r="L1108" i="23"/>
  <c r="K1108" i="23"/>
  <c r="L1107" i="23"/>
  <c r="K1107" i="23"/>
  <c r="L1106" i="23"/>
  <c r="K1106" i="23"/>
  <c r="L1105" i="23"/>
  <c r="K1105" i="23"/>
  <c r="L1104" i="23"/>
  <c r="K1104" i="23"/>
  <c r="L1103" i="23"/>
  <c r="K1103" i="23"/>
  <c r="L1102" i="23"/>
  <c r="K1102" i="23"/>
  <c r="L1101" i="23"/>
  <c r="K1101" i="23"/>
  <c r="L1100" i="23"/>
  <c r="K1100" i="23"/>
  <c r="L1099" i="23"/>
  <c r="K1099" i="23"/>
  <c r="L1098" i="23"/>
  <c r="K1098" i="23"/>
  <c r="L1097" i="23"/>
  <c r="K1097" i="23"/>
  <c r="L1096" i="23"/>
  <c r="K1096" i="23"/>
  <c r="L1095" i="23"/>
  <c r="K1095" i="23"/>
  <c r="L1094" i="23"/>
  <c r="K1094" i="23"/>
  <c r="L1093" i="23"/>
  <c r="K1093" i="23"/>
  <c r="L1092" i="23"/>
  <c r="K1092" i="23"/>
  <c r="L1091" i="23"/>
  <c r="K1091" i="23"/>
  <c r="L1090" i="23"/>
  <c r="K1090" i="23"/>
  <c r="L1089" i="23"/>
  <c r="K1089" i="23"/>
  <c r="L1088" i="23"/>
  <c r="K1088" i="23"/>
  <c r="L1087" i="23"/>
  <c r="K1087" i="23"/>
  <c r="L1086" i="23"/>
  <c r="K1086" i="23"/>
  <c r="L1085" i="23"/>
  <c r="K1085" i="23"/>
  <c r="L1084" i="23"/>
  <c r="K1084" i="23"/>
  <c r="L1083" i="23"/>
  <c r="K1083" i="23"/>
  <c r="L1082" i="23"/>
  <c r="K1082" i="23"/>
  <c r="L1081" i="23"/>
  <c r="K1081" i="23"/>
  <c r="L1080" i="23"/>
  <c r="K1080" i="23"/>
  <c r="L1079" i="23"/>
  <c r="K1079" i="23"/>
  <c r="L1072" i="23"/>
  <c r="K1072" i="23"/>
  <c r="L1071" i="23"/>
  <c r="K1071" i="23"/>
  <c r="L1070" i="23"/>
  <c r="K1070" i="23"/>
  <c r="L1069" i="23"/>
  <c r="K1069" i="23"/>
  <c r="L1068" i="23"/>
  <c r="K1068" i="23"/>
  <c r="L1067" i="23"/>
  <c r="K1067" i="23"/>
  <c r="L1066" i="23"/>
  <c r="K1066" i="23"/>
  <c r="L1065" i="23"/>
  <c r="K1065" i="23"/>
  <c r="L1064" i="23"/>
  <c r="K1064" i="23"/>
  <c r="L1063" i="23"/>
  <c r="K1063" i="23"/>
  <c r="L1062" i="23"/>
  <c r="K1062" i="23"/>
  <c r="L1061" i="23"/>
  <c r="K1061" i="23"/>
  <c r="L1017" i="23"/>
  <c r="K1017" i="23"/>
  <c r="L1016" i="23"/>
  <c r="K1016" i="23"/>
  <c r="L1015" i="23"/>
  <c r="K1015" i="23"/>
  <c r="L1014" i="23"/>
  <c r="K1014" i="23"/>
  <c r="L1013" i="23"/>
  <c r="K1013" i="23"/>
  <c r="L1012" i="23"/>
  <c r="K1012" i="23"/>
  <c r="L1011" i="23"/>
  <c r="K1011" i="23"/>
  <c r="L1010" i="23"/>
  <c r="K1010" i="23"/>
  <c r="L1009" i="23"/>
  <c r="K1009" i="23"/>
  <c r="L1008" i="23"/>
  <c r="K1008" i="23"/>
  <c r="L1007" i="23"/>
  <c r="K1007" i="23"/>
  <c r="L1006" i="23"/>
  <c r="K1006" i="23"/>
  <c r="L1005" i="23"/>
  <c r="K1005" i="23"/>
  <c r="L1004" i="23"/>
  <c r="K1004" i="23"/>
  <c r="L1003" i="23"/>
  <c r="K1003" i="23"/>
  <c r="L1002" i="23"/>
  <c r="K1002" i="23"/>
  <c r="L1001" i="23"/>
  <c r="K1001" i="23"/>
  <c r="L1000" i="23"/>
  <c r="K1000" i="23"/>
  <c r="L999" i="23"/>
  <c r="K999" i="23"/>
  <c r="L998" i="23"/>
  <c r="K998" i="23"/>
  <c r="L997" i="23"/>
  <c r="K997" i="23"/>
  <c r="L996" i="23"/>
  <c r="K996" i="23"/>
  <c r="L995" i="23"/>
  <c r="K995" i="23"/>
  <c r="L994" i="23"/>
  <c r="K994" i="23"/>
  <c r="L993" i="23"/>
  <c r="K993" i="23"/>
  <c r="L992" i="23"/>
  <c r="K992" i="23"/>
  <c r="L991" i="23"/>
  <c r="K991" i="23"/>
  <c r="L990" i="23"/>
  <c r="K990" i="23"/>
  <c r="L989" i="23"/>
  <c r="K989" i="23"/>
  <c r="L988" i="23"/>
  <c r="K988" i="23"/>
  <c r="L987" i="23"/>
  <c r="K987" i="23"/>
  <c r="L986" i="23"/>
  <c r="K986" i="23"/>
  <c r="L985" i="23"/>
  <c r="K985" i="23"/>
  <c r="L984" i="23"/>
  <c r="K984" i="23"/>
  <c r="L983" i="23"/>
  <c r="K983" i="23"/>
  <c r="L982" i="23"/>
  <c r="K982" i="23"/>
  <c r="L981" i="23"/>
  <c r="K981" i="23"/>
  <c r="L980" i="23"/>
  <c r="K980" i="23"/>
  <c r="L979" i="23"/>
  <c r="K979" i="23"/>
  <c r="L978" i="23"/>
  <c r="K978" i="23"/>
  <c r="L976" i="23"/>
  <c r="K976" i="23"/>
  <c r="L975" i="23"/>
  <c r="K975" i="23"/>
  <c r="L974" i="23"/>
  <c r="K974" i="23"/>
  <c r="L973" i="23"/>
  <c r="K973" i="23"/>
  <c r="L972" i="23"/>
  <c r="K972" i="23"/>
  <c r="L971" i="23"/>
  <c r="K971" i="23"/>
  <c r="L970" i="23"/>
  <c r="K970" i="23"/>
  <c r="L969" i="23"/>
  <c r="K969" i="23"/>
  <c r="L968" i="23"/>
  <c r="K968" i="23"/>
  <c r="L967" i="23"/>
  <c r="K967" i="23"/>
  <c r="L966" i="23"/>
  <c r="K966" i="23"/>
  <c r="L965" i="23"/>
  <c r="K965" i="23"/>
  <c r="L921" i="23"/>
  <c r="K921" i="23"/>
  <c r="L920" i="23"/>
  <c r="K920" i="23"/>
  <c r="L919" i="23"/>
  <c r="K919" i="23"/>
  <c r="L918" i="23"/>
  <c r="K918" i="23"/>
  <c r="L917" i="23"/>
  <c r="K917" i="23"/>
  <c r="L916" i="23"/>
  <c r="K916" i="23"/>
  <c r="L915" i="23"/>
  <c r="K915" i="23"/>
  <c r="L914" i="23"/>
  <c r="K914" i="23"/>
  <c r="L913" i="23"/>
  <c r="K913" i="23"/>
  <c r="L912" i="23"/>
  <c r="K912" i="23"/>
  <c r="L911" i="23"/>
  <c r="K911" i="23"/>
  <c r="L910" i="23"/>
  <c r="K910" i="23"/>
  <c r="L909" i="23"/>
  <c r="K909" i="23"/>
  <c r="L908" i="23"/>
  <c r="K908" i="23"/>
  <c r="L907" i="23"/>
  <c r="K907" i="23"/>
  <c r="L906" i="23"/>
  <c r="K906" i="23"/>
  <c r="L905" i="23"/>
  <c r="K905" i="23"/>
  <c r="L904" i="23"/>
  <c r="K904" i="23"/>
  <c r="L903" i="23"/>
  <c r="K903" i="23"/>
  <c r="L902" i="23"/>
  <c r="K902" i="23"/>
  <c r="L901" i="23"/>
  <c r="K901" i="23"/>
  <c r="L900" i="23"/>
  <c r="K900" i="23"/>
  <c r="L899" i="23"/>
  <c r="K899" i="23"/>
  <c r="L898" i="23"/>
  <c r="K898" i="23"/>
  <c r="L897" i="23"/>
  <c r="K897" i="23"/>
  <c r="L896" i="23"/>
  <c r="K896" i="23"/>
  <c r="L895" i="23"/>
  <c r="K895" i="23"/>
  <c r="L894" i="23"/>
  <c r="K894" i="23"/>
  <c r="L893" i="23"/>
  <c r="K893" i="23"/>
  <c r="L892" i="23"/>
  <c r="K892" i="23"/>
  <c r="L891" i="23"/>
  <c r="K891" i="23"/>
  <c r="L890" i="23"/>
  <c r="K890" i="23"/>
  <c r="L889" i="23"/>
  <c r="K889" i="23"/>
  <c r="L888" i="23"/>
  <c r="K888" i="23"/>
  <c r="L887" i="23"/>
  <c r="K887" i="23"/>
  <c r="L886" i="23"/>
  <c r="K886" i="23"/>
  <c r="L885" i="23"/>
  <c r="K885" i="23"/>
  <c r="L884" i="23"/>
  <c r="K884" i="23"/>
  <c r="L883" i="23"/>
  <c r="K883" i="23"/>
  <c r="L882" i="23"/>
  <c r="K882" i="23"/>
  <c r="L880" i="23"/>
  <c r="K880" i="23"/>
  <c r="L879" i="23"/>
  <c r="K879" i="23"/>
  <c r="L878" i="23"/>
  <c r="K878" i="23"/>
  <c r="L877" i="23"/>
  <c r="K877" i="23"/>
  <c r="L876" i="23"/>
  <c r="K876" i="23"/>
  <c r="L875" i="23"/>
  <c r="K875" i="23"/>
  <c r="L874" i="23"/>
  <c r="K874" i="23"/>
  <c r="L873" i="23"/>
  <c r="K873" i="23"/>
  <c r="L872" i="23"/>
  <c r="K872" i="23"/>
  <c r="L871" i="23"/>
  <c r="K871" i="23"/>
  <c r="L870" i="23"/>
  <c r="K870" i="23"/>
  <c r="L869" i="23"/>
  <c r="K869" i="23"/>
  <c r="L825" i="23"/>
  <c r="K825" i="23"/>
  <c r="L824" i="23"/>
  <c r="K824" i="23"/>
  <c r="L823" i="23"/>
  <c r="K823" i="23"/>
  <c r="L822" i="23"/>
  <c r="K822" i="23"/>
  <c r="L821" i="23"/>
  <c r="K821" i="23"/>
  <c r="L820" i="23"/>
  <c r="K820" i="23"/>
  <c r="L819" i="23"/>
  <c r="K819" i="23"/>
  <c r="L818" i="23"/>
  <c r="K818" i="23"/>
  <c r="L817" i="23"/>
  <c r="K817" i="23"/>
  <c r="L816" i="23"/>
  <c r="K816" i="23"/>
  <c r="L815" i="23"/>
  <c r="K815" i="23"/>
  <c r="L814" i="23"/>
  <c r="K814" i="23"/>
  <c r="L813" i="23"/>
  <c r="K813" i="23"/>
  <c r="L812" i="23"/>
  <c r="K812" i="23"/>
  <c r="L811" i="23"/>
  <c r="K811" i="23"/>
  <c r="L810" i="23"/>
  <c r="K810" i="23"/>
  <c r="L809" i="23"/>
  <c r="K809" i="23"/>
  <c r="L808" i="23"/>
  <c r="K808" i="23"/>
  <c r="L807" i="23"/>
  <c r="K807" i="23"/>
  <c r="L806" i="23"/>
  <c r="K806" i="23"/>
  <c r="L805" i="23"/>
  <c r="K805" i="23"/>
  <c r="L804" i="23"/>
  <c r="K804" i="23"/>
  <c r="L803" i="23"/>
  <c r="K803" i="23"/>
  <c r="L802" i="23"/>
  <c r="K802" i="23"/>
  <c r="L801" i="23"/>
  <c r="K801" i="23"/>
  <c r="L800" i="23"/>
  <c r="K800" i="23"/>
  <c r="L799" i="23"/>
  <c r="K799" i="23"/>
  <c r="L798" i="23"/>
  <c r="K798" i="23"/>
  <c r="L797" i="23"/>
  <c r="K797" i="23"/>
  <c r="L796" i="23"/>
  <c r="K796" i="23"/>
  <c r="L795" i="23"/>
  <c r="K795" i="23"/>
  <c r="L794" i="23"/>
  <c r="K794" i="23"/>
  <c r="L793" i="23"/>
  <c r="K793" i="23"/>
  <c r="L792" i="23"/>
  <c r="K792" i="23"/>
  <c r="L791" i="23"/>
  <c r="K791" i="23"/>
  <c r="L790" i="23"/>
  <c r="K790" i="23"/>
  <c r="L789" i="23"/>
  <c r="K789" i="23"/>
  <c r="L788" i="23"/>
  <c r="K788" i="23"/>
  <c r="L787" i="23"/>
  <c r="K787" i="23"/>
  <c r="L786" i="23"/>
  <c r="K786" i="23"/>
  <c r="L784" i="23"/>
  <c r="K784" i="23"/>
  <c r="L783" i="23"/>
  <c r="K783" i="23"/>
  <c r="L782" i="23"/>
  <c r="K782" i="23"/>
  <c r="L781" i="23"/>
  <c r="K781" i="23"/>
  <c r="L780" i="23"/>
  <c r="K780" i="23"/>
  <c r="L779" i="23"/>
  <c r="K779" i="23"/>
  <c r="L778" i="23"/>
  <c r="K778" i="23"/>
  <c r="L777" i="23"/>
  <c r="K777" i="23"/>
  <c r="L776" i="23"/>
  <c r="K776" i="23"/>
  <c r="L775" i="23"/>
  <c r="K775" i="23"/>
  <c r="L774" i="23"/>
  <c r="K774" i="23"/>
  <c r="L773" i="23"/>
  <c r="K773" i="23"/>
  <c r="L729" i="23"/>
  <c r="K729" i="23"/>
  <c r="L728" i="23"/>
  <c r="K728" i="23"/>
  <c r="L727" i="23"/>
  <c r="K727" i="23"/>
  <c r="L726" i="23"/>
  <c r="K726" i="23"/>
  <c r="L725" i="23"/>
  <c r="K725" i="23"/>
  <c r="L724" i="23"/>
  <c r="K724" i="23"/>
  <c r="L723" i="23"/>
  <c r="K723" i="23"/>
  <c r="L722" i="23"/>
  <c r="K722" i="23"/>
  <c r="L721" i="23"/>
  <c r="K721" i="23"/>
  <c r="L720" i="23"/>
  <c r="K720" i="23"/>
  <c r="L719" i="23"/>
  <c r="K719" i="23"/>
  <c r="L718" i="23"/>
  <c r="K718" i="23"/>
  <c r="L717" i="23"/>
  <c r="K717" i="23"/>
  <c r="L716" i="23"/>
  <c r="K716" i="23"/>
  <c r="L715" i="23"/>
  <c r="K715" i="23"/>
  <c r="L714" i="23"/>
  <c r="K714" i="23"/>
  <c r="L713" i="23"/>
  <c r="K713" i="23"/>
  <c r="L712" i="23"/>
  <c r="K712" i="23"/>
  <c r="L711" i="23"/>
  <c r="K711" i="23"/>
  <c r="L710" i="23"/>
  <c r="K710" i="23"/>
  <c r="L709" i="23"/>
  <c r="K709" i="23"/>
  <c r="L708" i="23"/>
  <c r="K708" i="23"/>
  <c r="L707" i="23"/>
  <c r="K707" i="23"/>
  <c r="L706" i="23"/>
  <c r="K706" i="23"/>
  <c r="L705" i="23"/>
  <c r="K705" i="23"/>
  <c r="L704" i="23"/>
  <c r="K704" i="23"/>
  <c r="L703" i="23"/>
  <c r="K703" i="23"/>
  <c r="L702" i="23"/>
  <c r="K702" i="23"/>
  <c r="L701" i="23"/>
  <c r="K701" i="23"/>
  <c r="L700" i="23"/>
  <c r="K700" i="23"/>
  <c r="L699" i="23"/>
  <c r="K699" i="23"/>
  <c r="L698" i="23"/>
  <c r="K698" i="23"/>
  <c r="L697" i="23"/>
  <c r="K697" i="23"/>
  <c r="L696" i="23"/>
  <c r="K696" i="23"/>
  <c r="L695" i="23"/>
  <c r="K695" i="23"/>
  <c r="L694" i="23"/>
  <c r="K694" i="23"/>
  <c r="L693" i="23"/>
  <c r="K693" i="23"/>
  <c r="L692" i="23"/>
  <c r="K692" i="23"/>
  <c r="L691" i="23"/>
  <c r="K691" i="23"/>
  <c r="L690" i="23"/>
  <c r="K690" i="23"/>
  <c r="L688" i="23"/>
  <c r="K688" i="23"/>
  <c r="L687" i="23"/>
  <c r="K687" i="23"/>
  <c r="L686" i="23"/>
  <c r="K686" i="23"/>
  <c r="L685" i="23"/>
  <c r="K685" i="23"/>
  <c r="L684" i="23"/>
  <c r="K684" i="23"/>
  <c r="L683" i="23"/>
  <c r="K683" i="23"/>
  <c r="L682" i="23"/>
  <c r="K682" i="23"/>
  <c r="L681" i="23"/>
  <c r="K681" i="23"/>
  <c r="L680" i="23"/>
  <c r="K680" i="23"/>
  <c r="L679" i="23"/>
  <c r="K679" i="23"/>
  <c r="L678" i="23"/>
  <c r="K678" i="23"/>
  <c r="L677" i="23"/>
  <c r="K677" i="23"/>
  <c r="L633" i="23"/>
  <c r="K633" i="23"/>
  <c r="L632" i="23"/>
  <c r="K632" i="23"/>
  <c r="L631" i="23"/>
  <c r="K631" i="23"/>
  <c r="L630" i="23"/>
  <c r="K630" i="23"/>
  <c r="L629" i="23"/>
  <c r="K629" i="23"/>
  <c r="L628" i="23"/>
  <c r="K628" i="23"/>
  <c r="L627" i="23"/>
  <c r="K627" i="23"/>
  <c r="L626" i="23"/>
  <c r="K626" i="23"/>
  <c r="L625" i="23"/>
  <c r="K625" i="23"/>
  <c r="L624" i="23"/>
  <c r="K624" i="23"/>
  <c r="L623" i="23"/>
  <c r="K623" i="23"/>
  <c r="L622" i="23"/>
  <c r="K622" i="23"/>
  <c r="L621" i="23"/>
  <c r="K621" i="23"/>
  <c r="L620" i="23"/>
  <c r="K620" i="23"/>
  <c r="L619" i="23"/>
  <c r="K619" i="23"/>
  <c r="L618" i="23"/>
  <c r="K618" i="23"/>
  <c r="L617" i="23"/>
  <c r="K617" i="23"/>
  <c r="L616" i="23"/>
  <c r="K616" i="23"/>
  <c r="L615" i="23"/>
  <c r="K615" i="23"/>
  <c r="L614" i="23"/>
  <c r="K614" i="23"/>
  <c r="L613" i="23"/>
  <c r="K613" i="23"/>
  <c r="L612" i="23"/>
  <c r="K612" i="23"/>
  <c r="L611" i="23"/>
  <c r="K611" i="23"/>
  <c r="L610" i="23"/>
  <c r="K610" i="23"/>
  <c r="L609" i="23"/>
  <c r="K609" i="23"/>
  <c r="L608" i="23"/>
  <c r="K608" i="23"/>
  <c r="L607" i="23"/>
  <c r="K607" i="23"/>
  <c r="L606" i="23"/>
  <c r="K606" i="23"/>
  <c r="L605" i="23"/>
  <c r="K605" i="23"/>
  <c r="L604" i="23"/>
  <c r="K604" i="23"/>
  <c r="L603" i="23"/>
  <c r="K603" i="23"/>
  <c r="L602" i="23"/>
  <c r="K602" i="23"/>
  <c r="L601" i="23"/>
  <c r="K601" i="23"/>
  <c r="L600" i="23"/>
  <c r="K600" i="23"/>
  <c r="L599" i="23"/>
  <c r="K599" i="23"/>
  <c r="L598" i="23"/>
  <c r="K598" i="23"/>
  <c r="L597" i="23"/>
  <c r="K597" i="23"/>
  <c r="L596" i="23"/>
  <c r="K596" i="23"/>
  <c r="L595" i="23"/>
  <c r="K595" i="23"/>
  <c r="L594" i="23"/>
  <c r="K594" i="23"/>
  <c r="L592" i="23"/>
  <c r="K592" i="23"/>
  <c r="L591" i="23"/>
  <c r="K591" i="23"/>
  <c r="L590" i="23"/>
  <c r="K590" i="23"/>
  <c r="L589" i="23"/>
  <c r="K589" i="23"/>
  <c r="L588" i="23"/>
  <c r="K588" i="23"/>
  <c r="L587" i="23"/>
  <c r="K587" i="23"/>
  <c r="L586" i="23"/>
  <c r="K586" i="23"/>
  <c r="L585" i="23"/>
  <c r="K585" i="23"/>
  <c r="L584" i="23"/>
  <c r="K584" i="23"/>
  <c r="L583" i="23"/>
  <c r="K583" i="23"/>
  <c r="L582" i="23"/>
  <c r="K582" i="23"/>
  <c r="L581" i="23"/>
  <c r="K581" i="23"/>
  <c r="L537" i="23"/>
  <c r="K537" i="23"/>
  <c r="L536" i="23"/>
  <c r="K536" i="23"/>
  <c r="L535" i="23"/>
  <c r="K535" i="23"/>
  <c r="L534" i="23"/>
  <c r="K534" i="23"/>
  <c r="L533" i="23"/>
  <c r="K533" i="23"/>
  <c r="L532" i="23"/>
  <c r="K532" i="23"/>
  <c r="L531" i="23"/>
  <c r="K531" i="23"/>
  <c r="L530" i="23"/>
  <c r="K530" i="23"/>
  <c r="L529" i="23"/>
  <c r="K529" i="23"/>
  <c r="L528" i="23"/>
  <c r="K528" i="23"/>
  <c r="L527" i="23"/>
  <c r="K527" i="23"/>
  <c r="L526" i="23"/>
  <c r="K526" i="23"/>
  <c r="L525" i="23"/>
  <c r="K525" i="23"/>
  <c r="L524" i="23"/>
  <c r="K524" i="23"/>
  <c r="L523" i="23"/>
  <c r="K523" i="23"/>
  <c r="L522" i="23"/>
  <c r="K522" i="23"/>
  <c r="L521" i="23"/>
  <c r="K521" i="23"/>
  <c r="L520" i="23"/>
  <c r="K520" i="23"/>
  <c r="L519" i="23"/>
  <c r="K519" i="23"/>
  <c r="L518" i="23"/>
  <c r="K518" i="23"/>
  <c r="L517" i="23"/>
  <c r="K517" i="23"/>
  <c r="L516" i="23"/>
  <c r="K516" i="23"/>
  <c r="L515" i="23"/>
  <c r="K515" i="23"/>
  <c r="L514" i="23"/>
  <c r="K514" i="23"/>
  <c r="L513" i="23"/>
  <c r="K513" i="23"/>
  <c r="L512" i="23"/>
  <c r="K512" i="23"/>
  <c r="L511" i="23"/>
  <c r="K511" i="23"/>
  <c r="L510" i="23"/>
  <c r="K510" i="23"/>
  <c r="L509" i="23"/>
  <c r="K509" i="23"/>
  <c r="L508" i="23"/>
  <c r="K508" i="23"/>
  <c r="L507" i="23"/>
  <c r="K507" i="23"/>
  <c r="L506" i="23"/>
  <c r="K506" i="23"/>
  <c r="L505" i="23"/>
  <c r="K505" i="23"/>
  <c r="L504" i="23"/>
  <c r="K504" i="23"/>
  <c r="L503" i="23"/>
  <c r="K503" i="23"/>
  <c r="L502" i="23"/>
  <c r="K502" i="23"/>
  <c r="L501" i="23"/>
  <c r="K501" i="23"/>
  <c r="L500" i="23"/>
  <c r="K500" i="23"/>
  <c r="L499" i="23"/>
  <c r="K499" i="23"/>
  <c r="L498" i="23"/>
  <c r="K498" i="23"/>
  <c r="L496" i="23"/>
  <c r="K496" i="23"/>
  <c r="L495" i="23"/>
  <c r="K495" i="23"/>
  <c r="L494" i="23"/>
  <c r="K494" i="23"/>
  <c r="L493" i="23"/>
  <c r="K493" i="23"/>
  <c r="L492" i="23"/>
  <c r="K492" i="23"/>
  <c r="L491" i="23"/>
  <c r="K491" i="23"/>
  <c r="L490" i="23"/>
  <c r="K490" i="23"/>
  <c r="L489" i="23"/>
  <c r="K489" i="23"/>
  <c r="L488" i="23"/>
  <c r="K488" i="23"/>
  <c r="L487" i="23"/>
  <c r="K487" i="23"/>
  <c r="L486" i="23"/>
  <c r="K486" i="23"/>
  <c r="L485" i="23"/>
  <c r="K485" i="23"/>
  <c r="L441" i="23"/>
  <c r="K441" i="23"/>
  <c r="L440" i="23"/>
  <c r="K440" i="23"/>
  <c r="L439" i="23"/>
  <c r="K439" i="23"/>
  <c r="L438" i="23"/>
  <c r="K438" i="23"/>
  <c r="L437" i="23"/>
  <c r="K437" i="23"/>
  <c r="L436" i="23"/>
  <c r="K436" i="23"/>
  <c r="L435" i="23"/>
  <c r="K435" i="23"/>
  <c r="L434" i="23"/>
  <c r="K434" i="23"/>
  <c r="L433" i="23"/>
  <c r="K433" i="23"/>
  <c r="L432" i="23"/>
  <c r="K432" i="23"/>
  <c r="L431" i="23"/>
  <c r="K431" i="23"/>
  <c r="L430" i="23"/>
  <c r="K430" i="23"/>
  <c r="L429" i="23"/>
  <c r="K429" i="23"/>
  <c r="L428" i="23"/>
  <c r="K428" i="23"/>
  <c r="L427" i="23"/>
  <c r="K427" i="23"/>
  <c r="L426" i="23"/>
  <c r="K426" i="23"/>
  <c r="L425" i="23"/>
  <c r="K425" i="23"/>
  <c r="L424" i="23"/>
  <c r="K424" i="23"/>
  <c r="L423" i="23"/>
  <c r="K423" i="23"/>
  <c r="L422" i="23"/>
  <c r="K422" i="23"/>
  <c r="L421" i="23"/>
  <c r="K421" i="23"/>
  <c r="L420" i="23"/>
  <c r="K420" i="23"/>
  <c r="L419" i="23"/>
  <c r="K419" i="23"/>
  <c r="L418" i="23"/>
  <c r="K418" i="23"/>
  <c r="L417" i="23"/>
  <c r="K417" i="23"/>
  <c r="L416" i="23"/>
  <c r="K416" i="23"/>
  <c r="L415" i="23"/>
  <c r="K415" i="23"/>
  <c r="L414" i="23"/>
  <c r="K414" i="23"/>
  <c r="L413" i="23"/>
  <c r="K413" i="23"/>
  <c r="L412" i="23"/>
  <c r="K412" i="23"/>
  <c r="L411" i="23"/>
  <c r="K411" i="23"/>
  <c r="L410" i="23"/>
  <c r="K410" i="23"/>
  <c r="L409" i="23"/>
  <c r="K409" i="23"/>
  <c r="L408" i="23"/>
  <c r="K408" i="23"/>
  <c r="L407" i="23"/>
  <c r="K407" i="23"/>
  <c r="L406" i="23"/>
  <c r="K406" i="23"/>
  <c r="L405" i="23"/>
  <c r="K405" i="23"/>
  <c r="L404" i="23"/>
  <c r="K404" i="23"/>
  <c r="L403" i="23"/>
  <c r="K403" i="23"/>
  <c r="L402" i="23"/>
  <c r="K402" i="23"/>
  <c r="L400" i="23"/>
  <c r="K400" i="23"/>
  <c r="L399" i="23"/>
  <c r="K399" i="23"/>
  <c r="L398" i="23"/>
  <c r="K398" i="23"/>
  <c r="L397" i="23"/>
  <c r="K397" i="23"/>
  <c r="L396" i="23"/>
  <c r="K396" i="23"/>
  <c r="L395" i="23"/>
  <c r="K395" i="23"/>
  <c r="L394" i="23"/>
  <c r="K394" i="23"/>
  <c r="L393" i="23"/>
  <c r="K393" i="23"/>
  <c r="L392" i="23"/>
  <c r="K392" i="23"/>
  <c r="L391" i="23"/>
  <c r="K391" i="23"/>
  <c r="L390" i="23"/>
  <c r="K390" i="23"/>
  <c r="L389" i="23"/>
  <c r="K389" i="23"/>
  <c r="L345" i="23"/>
  <c r="K345" i="23"/>
  <c r="L344" i="23"/>
  <c r="K344" i="23"/>
  <c r="L343" i="23"/>
  <c r="K343" i="23"/>
  <c r="L342" i="23"/>
  <c r="K342" i="23"/>
  <c r="L341" i="23"/>
  <c r="K341" i="23"/>
  <c r="L340" i="23"/>
  <c r="K340" i="23"/>
  <c r="L339" i="23"/>
  <c r="K339" i="23"/>
  <c r="L338" i="23"/>
  <c r="K338" i="23"/>
  <c r="L337" i="23"/>
  <c r="K337" i="23"/>
  <c r="L336" i="23"/>
  <c r="K336" i="23"/>
  <c r="L335" i="23"/>
  <c r="K335" i="23"/>
  <c r="L334" i="23"/>
  <c r="K334" i="23"/>
  <c r="L333" i="23"/>
  <c r="K333" i="23"/>
  <c r="L332" i="23"/>
  <c r="K332" i="23"/>
  <c r="L331" i="23"/>
  <c r="K331" i="23"/>
  <c r="L330" i="23"/>
  <c r="K330" i="23"/>
  <c r="L329" i="23"/>
  <c r="K329" i="23"/>
  <c r="L328" i="23"/>
  <c r="K328" i="23"/>
  <c r="L327" i="23"/>
  <c r="K327" i="23"/>
  <c r="L326" i="23"/>
  <c r="K326" i="23"/>
  <c r="L325" i="23"/>
  <c r="K325" i="23"/>
  <c r="L324" i="23"/>
  <c r="K324" i="23"/>
  <c r="L323" i="23"/>
  <c r="K323" i="23"/>
  <c r="L322" i="23"/>
  <c r="K322" i="23"/>
  <c r="L321" i="23"/>
  <c r="K321" i="23"/>
  <c r="L320" i="23"/>
  <c r="K320" i="23"/>
  <c r="L319" i="23"/>
  <c r="K319" i="23"/>
  <c r="L318" i="23"/>
  <c r="K318" i="23"/>
  <c r="L317" i="23"/>
  <c r="K317" i="23"/>
  <c r="L316" i="23"/>
  <c r="K316" i="23"/>
  <c r="L315" i="23"/>
  <c r="K315" i="23"/>
  <c r="L314" i="23"/>
  <c r="K314" i="23"/>
  <c r="L313" i="23"/>
  <c r="K313" i="23"/>
  <c r="L312" i="23"/>
  <c r="K312" i="23"/>
  <c r="L311" i="23"/>
  <c r="K311" i="23"/>
  <c r="L310" i="23"/>
  <c r="K310" i="23"/>
  <c r="L309" i="23"/>
  <c r="K309" i="23"/>
  <c r="L308" i="23"/>
  <c r="K308" i="23"/>
  <c r="L307" i="23"/>
  <c r="K307" i="23"/>
  <c r="L306" i="23"/>
  <c r="K306" i="23"/>
  <c r="L304" i="23"/>
  <c r="K304" i="23"/>
  <c r="L303" i="23"/>
  <c r="K303" i="23"/>
  <c r="L302" i="23"/>
  <c r="K302" i="23"/>
  <c r="L301" i="23"/>
  <c r="K301" i="23"/>
  <c r="L300" i="23"/>
  <c r="K300" i="23"/>
  <c r="L299" i="23"/>
  <c r="K299" i="23"/>
  <c r="L298" i="23"/>
  <c r="K298" i="23"/>
  <c r="L297" i="23"/>
  <c r="K297" i="23"/>
  <c r="L296" i="23"/>
  <c r="K296" i="23"/>
  <c r="L295" i="23"/>
  <c r="K295" i="23"/>
  <c r="L294" i="23"/>
  <c r="K294" i="23"/>
  <c r="L293" i="23"/>
  <c r="K293" i="23"/>
  <c r="L249" i="23"/>
  <c r="K249" i="23"/>
  <c r="L248" i="23"/>
  <c r="K248" i="23"/>
  <c r="L247" i="23"/>
  <c r="K247" i="23"/>
  <c r="L246" i="23"/>
  <c r="K246" i="23"/>
  <c r="L245" i="23"/>
  <c r="K245" i="23"/>
  <c r="L244" i="23"/>
  <c r="K244" i="23"/>
  <c r="L243" i="23"/>
  <c r="K243" i="23"/>
  <c r="L242" i="23"/>
  <c r="K242" i="23"/>
  <c r="L241" i="23"/>
  <c r="K241" i="23"/>
  <c r="L240" i="23"/>
  <c r="K240" i="23"/>
  <c r="L239" i="23"/>
  <c r="K239" i="23"/>
  <c r="L238" i="23"/>
  <c r="K238" i="23"/>
  <c r="L237" i="23"/>
  <c r="K237" i="23"/>
  <c r="L236" i="23"/>
  <c r="K236" i="23"/>
  <c r="L235" i="23"/>
  <c r="K235" i="23"/>
  <c r="L234" i="23"/>
  <c r="K234" i="23"/>
  <c r="L233" i="23"/>
  <c r="K233" i="23"/>
  <c r="L232" i="23"/>
  <c r="K232" i="23"/>
  <c r="L231" i="23"/>
  <c r="K231" i="23"/>
  <c r="L230" i="23"/>
  <c r="K230" i="23"/>
  <c r="L229" i="23"/>
  <c r="K229" i="23"/>
  <c r="L228" i="23"/>
  <c r="K228" i="23"/>
  <c r="L227" i="23"/>
  <c r="K227" i="23"/>
  <c r="L226" i="23"/>
  <c r="K226" i="23"/>
  <c r="L225" i="23"/>
  <c r="K225" i="23"/>
  <c r="L224" i="23"/>
  <c r="K224" i="23"/>
  <c r="L223" i="23"/>
  <c r="K223" i="23"/>
  <c r="L222" i="23"/>
  <c r="K222" i="23"/>
  <c r="L221" i="23"/>
  <c r="K221" i="23"/>
  <c r="L220" i="23"/>
  <c r="K220" i="23"/>
  <c r="L219" i="23"/>
  <c r="K219" i="23"/>
  <c r="L218" i="23"/>
  <c r="K218" i="23"/>
  <c r="L217" i="23"/>
  <c r="K217" i="23"/>
  <c r="L216" i="23"/>
  <c r="K216" i="23"/>
  <c r="L215" i="23"/>
  <c r="K215" i="23"/>
  <c r="L214" i="23"/>
  <c r="K214" i="23"/>
  <c r="L213" i="23"/>
  <c r="K213" i="23"/>
  <c r="L212" i="23"/>
  <c r="K212" i="23"/>
  <c r="L211" i="23"/>
  <c r="K211" i="23"/>
  <c r="L210" i="23"/>
  <c r="K210" i="23"/>
  <c r="L208" i="23"/>
  <c r="K208" i="23"/>
  <c r="L207" i="23"/>
  <c r="K207" i="23"/>
  <c r="L206" i="23"/>
  <c r="K206" i="23"/>
  <c r="L205" i="23"/>
  <c r="K205" i="23"/>
  <c r="L204" i="23"/>
  <c r="K204" i="23"/>
  <c r="L203" i="23"/>
  <c r="K203" i="23"/>
  <c r="L202" i="23"/>
  <c r="K202" i="23"/>
  <c r="L201" i="23"/>
  <c r="K201" i="23"/>
  <c r="L200" i="23"/>
  <c r="K200" i="23"/>
  <c r="L199" i="23"/>
  <c r="K199" i="23"/>
  <c r="L198" i="23"/>
  <c r="K198" i="23"/>
  <c r="L197" i="23"/>
  <c r="K197" i="23"/>
  <c r="L153" i="23"/>
  <c r="K153" i="23"/>
  <c r="L152" i="23"/>
  <c r="K152" i="23"/>
  <c r="L151" i="23"/>
  <c r="K151" i="23"/>
  <c r="L150" i="23"/>
  <c r="K150" i="23"/>
  <c r="L149" i="23"/>
  <c r="K149" i="23"/>
  <c r="L148" i="23"/>
  <c r="K148" i="23"/>
  <c r="L147" i="23"/>
  <c r="K147" i="23"/>
  <c r="L146" i="23"/>
  <c r="K146" i="23"/>
  <c r="L145" i="23"/>
  <c r="K145" i="23"/>
  <c r="L144" i="23"/>
  <c r="K144" i="23"/>
  <c r="L143" i="23"/>
  <c r="K143" i="23"/>
  <c r="L142" i="23"/>
  <c r="K142" i="23"/>
  <c r="L141" i="23"/>
  <c r="K141" i="23"/>
  <c r="L140" i="23"/>
  <c r="K140" i="23"/>
  <c r="L139" i="23"/>
  <c r="K139" i="23"/>
  <c r="L138" i="23"/>
  <c r="K138" i="23"/>
  <c r="L137" i="23"/>
  <c r="K137" i="23"/>
  <c r="L136" i="23"/>
  <c r="K136" i="23"/>
  <c r="L135" i="23"/>
  <c r="K135" i="23"/>
  <c r="L134" i="23"/>
  <c r="K134" i="23"/>
  <c r="L133" i="23"/>
  <c r="K133" i="23"/>
  <c r="L132" i="23"/>
  <c r="K132" i="23"/>
  <c r="L131" i="23"/>
  <c r="K131" i="23"/>
  <c r="L130" i="23"/>
  <c r="K130" i="23"/>
  <c r="L129" i="23"/>
  <c r="K129" i="23"/>
  <c r="L128" i="23"/>
  <c r="K128" i="23"/>
  <c r="L127" i="23"/>
  <c r="K127" i="23"/>
  <c r="L126" i="23"/>
  <c r="K126" i="23"/>
  <c r="L125" i="23"/>
  <c r="K125" i="23"/>
  <c r="L124" i="23"/>
  <c r="K124" i="23"/>
  <c r="L123" i="23"/>
  <c r="K123" i="23"/>
  <c r="L122" i="23"/>
  <c r="K122" i="23"/>
  <c r="L121" i="23"/>
  <c r="K121" i="23"/>
  <c r="L120" i="23"/>
  <c r="K120" i="23"/>
  <c r="L119" i="23"/>
  <c r="K119" i="23"/>
  <c r="L118" i="23"/>
  <c r="K118" i="23"/>
  <c r="L117" i="23"/>
  <c r="K117" i="23"/>
  <c r="L116" i="23"/>
  <c r="K116" i="23"/>
  <c r="L115" i="23"/>
  <c r="K115" i="23"/>
  <c r="L114" i="23"/>
  <c r="K114" i="23"/>
  <c r="L112" i="23"/>
  <c r="K112" i="23"/>
  <c r="L111" i="23"/>
  <c r="K111" i="23"/>
  <c r="L110" i="23"/>
  <c r="K110" i="23"/>
  <c r="L109" i="23"/>
  <c r="K109" i="23"/>
  <c r="L108" i="23"/>
  <c r="K108" i="23"/>
  <c r="L107" i="23"/>
  <c r="K107" i="23"/>
  <c r="L106" i="23"/>
  <c r="K106" i="23"/>
  <c r="L105" i="23"/>
  <c r="K105" i="23"/>
  <c r="L104" i="23"/>
  <c r="K104" i="23"/>
  <c r="L103" i="23"/>
  <c r="K103" i="23"/>
  <c r="L102" i="23"/>
  <c r="K102" i="23"/>
  <c r="L101" i="23"/>
  <c r="K101" i="23"/>
  <c r="D29" i="6" l="1"/>
  <c r="D33" i="6"/>
  <c r="D30" i="6"/>
  <c r="D31" i="6"/>
  <c r="D32" i="6"/>
  <c r="D34" i="6"/>
  <c r="L977" i="23"/>
  <c r="K977" i="23"/>
  <c r="L881" i="23"/>
  <c r="K881" i="23"/>
  <c r="K785" i="23"/>
  <c r="L785" i="23"/>
  <c r="L689" i="23"/>
  <c r="K689" i="23"/>
  <c r="L593" i="23"/>
  <c r="K593" i="23"/>
  <c r="L497" i="23"/>
  <c r="K497" i="23"/>
  <c r="L401" i="23"/>
  <c r="K401" i="23"/>
  <c r="L305" i="23"/>
  <c r="K305" i="23"/>
  <c r="K209" i="23"/>
  <c r="L209" i="23"/>
  <c r="L113" i="23"/>
  <c r="K113" i="23"/>
  <c r="K1157" i="16" l="1"/>
  <c r="K1100" i="16"/>
  <c r="K1043" i="16"/>
  <c r="K986" i="16"/>
  <c r="K929" i="16"/>
  <c r="K872" i="16"/>
  <c r="K815" i="16"/>
  <c r="K758" i="16"/>
  <c r="K701" i="16"/>
  <c r="K644" i="16"/>
  <c r="K587" i="16"/>
  <c r="K530" i="16"/>
  <c r="K473" i="16"/>
  <c r="K416" i="16"/>
  <c r="K359" i="16"/>
  <c r="K302" i="16"/>
  <c r="K245" i="16"/>
  <c r="K188" i="16"/>
  <c r="K131" i="16"/>
  <c r="K74" i="16"/>
  <c r="K17" i="16"/>
  <c r="L1197" i="16"/>
  <c r="K1197" i="16"/>
  <c r="L1196" i="16"/>
  <c r="K1196" i="16"/>
  <c r="L1195" i="16"/>
  <c r="K1195" i="16"/>
  <c r="L1194" i="16"/>
  <c r="K1194" i="16"/>
  <c r="L1193" i="16"/>
  <c r="K1193" i="16"/>
  <c r="L1192" i="16"/>
  <c r="K1192" i="16"/>
  <c r="L1191" i="16"/>
  <c r="K1191" i="16"/>
  <c r="L1190" i="16"/>
  <c r="K1190" i="16"/>
  <c r="L1189" i="16"/>
  <c r="K1189" i="16"/>
  <c r="L1188" i="16"/>
  <c r="K1188" i="16"/>
  <c r="L1187" i="16"/>
  <c r="K1187" i="16"/>
  <c r="L1186" i="16"/>
  <c r="K1186" i="16"/>
  <c r="L1185" i="16"/>
  <c r="K1185" i="16"/>
  <c r="L1184" i="16"/>
  <c r="K1184" i="16"/>
  <c r="L1183" i="16"/>
  <c r="K1183" i="16"/>
  <c r="L1182" i="16"/>
  <c r="K1182" i="16"/>
  <c r="L1181" i="16"/>
  <c r="K1181" i="16"/>
  <c r="L1180" i="16"/>
  <c r="K1180" i="16"/>
  <c r="L1179" i="16"/>
  <c r="K1179" i="16"/>
  <c r="L1178" i="16"/>
  <c r="K1178" i="16"/>
  <c r="L1177" i="16"/>
  <c r="K1177" i="16"/>
  <c r="L1176" i="16"/>
  <c r="K1176" i="16"/>
  <c r="L1175" i="16"/>
  <c r="K1175" i="16"/>
  <c r="L1174" i="16"/>
  <c r="K1174" i="16"/>
  <c r="L1173" i="16"/>
  <c r="K1173" i="16"/>
  <c r="L1172" i="16"/>
  <c r="K1172" i="16"/>
  <c r="L1171" i="16"/>
  <c r="K1171" i="16"/>
  <c r="L1170" i="16"/>
  <c r="K1170" i="16"/>
  <c r="L1169" i="16"/>
  <c r="K1169" i="16"/>
  <c r="L1168" i="16"/>
  <c r="K1168" i="16"/>
  <c r="L1167" i="16"/>
  <c r="K1167" i="16"/>
  <c r="L1166" i="16"/>
  <c r="K1166" i="16"/>
  <c r="L1165" i="16"/>
  <c r="K1165" i="16"/>
  <c r="L1164" i="16"/>
  <c r="K1164" i="16"/>
  <c r="L1163" i="16"/>
  <c r="K1163" i="16"/>
  <c r="L1162" i="16"/>
  <c r="L1161" i="16"/>
  <c r="L1158" i="16"/>
  <c r="L1157" i="16"/>
  <c r="L1156" i="16"/>
  <c r="K1156" i="16"/>
  <c r="L1155" i="16"/>
  <c r="K1155" i="16"/>
  <c r="L1154" i="16"/>
  <c r="K1154" i="16"/>
  <c r="L1153" i="16"/>
  <c r="K1153" i="16"/>
  <c r="L1152" i="16"/>
  <c r="K1152" i="16"/>
  <c r="L1151" i="16"/>
  <c r="K1151" i="16"/>
  <c r="L1150" i="16"/>
  <c r="K1150" i="16"/>
  <c r="L1149" i="16"/>
  <c r="K1149" i="16"/>
  <c r="L1148" i="16"/>
  <c r="K1148" i="16"/>
  <c r="L1147" i="16"/>
  <c r="K1147" i="16"/>
  <c r="L1146" i="16"/>
  <c r="K1146" i="16"/>
  <c r="L1145" i="16"/>
  <c r="K1145" i="16"/>
  <c r="L1140" i="16"/>
  <c r="K1140" i="16"/>
  <c r="L1139" i="16"/>
  <c r="K1139" i="16"/>
  <c r="L1138" i="16"/>
  <c r="K1138" i="16"/>
  <c r="L1137" i="16"/>
  <c r="K1137" i="16"/>
  <c r="L1136" i="16"/>
  <c r="K1136" i="16"/>
  <c r="L1135" i="16"/>
  <c r="K1135" i="16"/>
  <c r="L1134" i="16"/>
  <c r="K1134" i="16"/>
  <c r="L1133" i="16"/>
  <c r="K1133" i="16"/>
  <c r="L1132" i="16"/>
  <c r="K1132" i="16"/>
  <c r="L1131" i="16"/>
  <c r="K1131" i="16"/>
  <c r="L1130" i="16"/>
  <c r="K1130" i="16"/>
  <c r="L1129" i="16"/>
  <c r="K1129" i="16"/>
  <c r="L1128" i="16"/>
  <c r="K1128" i="16"/>
  <c r="L1127" i="16"/>
  <c r="K1127" i="16"/>
  <c r="L1126" i="16"/>
  <c r="K1126" i="16"/>
  <c r="L1125" i="16"/>
  <c r="K1125" i="16"/>
  <c r="L1124" i="16"/>
  <c r="K1124" i="16"/>
  <c r="L1123" i="16"/>
  <c r="K1123" i="16"/>
  <c r="L1122" i="16"/>
  <c r="K1122" i="16"/>
  <c r="L1121" i="16"/>
  <c r="K1121" i="16"/>
  <c r="L1120" i="16"/>
  <c r="K1120" i="16"/>
  <c r="L1119" i="16"/>
  <c r="K1119" i="16"/>
  <c r="L1118" i="16"/>
  <c r="K1118" i="16"/>
  <c r="L1117" i="16"/>
  <c r="K1117" i="16"/>
  <c r="L1116" i="16"/>
  <c r="K1116" i="16"/>
  <c r="L1115" i="16"/>
  <c r="K1115" i="16"/>
  <c r="L1114" i="16"/>
  <c r="K1114" i="16"/>
  <c r="L1113" i="16"/>
  <c r="K1113" i="16"/>
  <c r="L1112" i="16"/>
  <c r="K1112" i="16"/>
  <c r="L1111" i="16"/>
  <c r="K1111" i="16"/>
  <c r="L1110" i="16"/>
  <c r="K1110" i="16"/>
  <c r="L1109" i="16"/>
  <c r="K1109" i="16"/>
  <c r="L1108" i="16"/>
  <c r="K1108" i="16"/>
  <c r="L1107" i="16"/>
  <c r="K1107" i="16"/>
  <c r="L1106" i="16"/>
  <c r="K1106" i="16"/>
  <c r="K1104" i="16"/>
  <c r="L1103" i="16"/>
  <c r="K1103" i="16"/>
  <c r="L1102" i="16"/>
  <c r="L1099" i="16"/>
  <c r="K1099" i="16"/>
  <c r="L1098" i="16"/>
  <c r="K1098" i="16"/>
  <c r="L1097" i="16"/>
  <c r="K1097" i="16"/>
  <c r="L1096" i="16"/>
  <c r="K1096" i="16"/>
  <c r="L1095" i="16"/>
  <c r="K1095" i="16"/>
  <c r="L1094" i="16"/>
  <c r="K1094" i="16"/>
  <c r="L1093" i="16"/>
  <c r="K1093" i="16"/>
  <c r="L1092" i="16"/>
  <c r="K1092" i="16"/>
  <c r="L1091" i="16"/>
  <c r="K1091" i="16"/>
  <c r="L1090" i="16"/>
  <c r="K1090" i="16"/>
  <c r="L1089" i="16"/>
  <c r="K1089" i="16"/>
  <c r="L1088" i="16"/>
  <c r="K1088" i="16"/>
  <c r="L1083" i="16"/>
  <c r="K1083" i="16"/>
  <c r="L1082" i="16"/>
  <c r="K1082" i="16"/>
  <c r="L1081" i="16"/>
  <c r="K1081" i="16"/>
  <c r="L1080" i="16"/>
  <c r="K1080" i="16"/>
  <c r="L1079" i="16"/>
  <c r="K1079" i="16"/>
  <c r="L1078" i="16"/>
  <c r="K1078" i="16"/>
  <c r="L1077" i="16"/>
  <c r="K1077" i="16"/>
  <c r="L1076" i="16"/>
  <c r="K1076" i="16"/>
  <c r="L1075" i="16"/>
  <c r="K1075" i="16"/>
  <c r="L1074" i="16"/>
  <c r="K1074" i="16"/>
  <c r="L1073" i="16"/>
  <c r="K1073" i="16"/>
  <c r="L1072" i="16"/>
  <c r="K1072" i="16"/>
  <c r="L1071" i="16"/>
  <c r="K1071" i="16"/>
  <c r="L1070" i="16"/>
  <c r="K1070" i="16"/>
  <c r="L1069" i="16"/>
  <c r="K1069" i="16"/>
  <c r="L1068" i="16"/>
  <c r="K1068" i="16"/>
  <c r="L1067" i="16"/>
  <c r="K1067" i="16"/>
  <c r="L1066" i="16"/>
  <c r="K1066" i="16"/>
  <c r="L1065" i="16"/>
  <c r="K1065" i="16"/>
  <c r="L1064" i="16"/>
  <c r="K1064" i="16"/>
  <c r="L1063" i="16"/>
  <c r="K1063" i="16"/>
  <c r="L1062" i="16"/>
  <c r="K1062" i="16"/>
  <c r="L1061" i="16"/>
  <c r="K1061" i="16"/>
  <c r="L1060" i="16"/>
  <c r="K1060" i="16"/>
  <c r="L1059" i="16"/>
  <c r="K1059" i="16"/>
  <c r="L1058" i="16"/>
  <c r="K1058" i="16"/>
  <c r="L1057" i="16"/>
  <c r="K1057" i="16"/>
  <c r="L1056" i="16"/>
  <c r="K1056" i="16"/>
  <c r="L1055" i="16"/>
  <c r="K1055" i="16"/>
  <c r="L1054" i="16"/>
  <c r="K1054" i="16"/>
  <c r="L1053" i="16"/>
  <c r="K1053" i="16"/>
  <c r="L1052" i="16"/>
  <c r="K1052" i="16"/>
  <c r="L1051" i="16"/>
  <c r="K1051" i="16"/>
  <c r="L1050" i="16"/>
  <c r="K1050" i="16"/>
  <c r="L1049" i="16"/>
  <c r="K1049" i="16"/>
  <c r="L1048" i="16"/>
  <c r="L1045" i="16"/>
  <c r="L1044" i="16"/>
  <c r="L1042" i="16"/>
  <c r="K1042" i="16"/>
  <c r="L1041" i="16"/>
  <c r="K1041" i="16"/>
  <c r="L1040" i="16"/>
  <c r="K1040" i="16"/>
  <c r="L1039" i="16"/>
  <c r="K1039" i="16"/>
  <c r="L1038" i="16"/>
  <c r="K1038" i="16"/>
  <c r="L1037" i="16"/>
  <c r="K1037" i="16"/>
  <c r="L1036" i="16"/>
  <c r="K1036" i="16"/>
  <c r="L1035" i="16"/>
  <c r="K1035" i="16"/>
  <c r="L1034" i="16"/>
  <c r="K1034" i="16"/>
  <c r="L1033" i="16"/>
  <c r="K1033" i="16"/>
  <c r="L1032" i="16"/>
  <c r="K1032" i="16"/>
  <c r="L1031" i="16"/>
  <c r="K1031" i="16"/>
  <c r="L1026" i="16"/>
  <c r="K1026" i="16"/>
  <c r="L1025" i="16"/>
  <c r="K1025" i="16"/>
  <c r="L1024" i="16"/>
  <c r="K1024" i="16"/>
  <c r="L1023" i="16"/>
  <c r="K1023" i="16"/>
  <c r="L1022" i="16"/>
  <c r="K1022" i="16"/>
  <c r="L1021" i="16"/>
  <c r="K1021" i="16"/>
  <c r="L1020" i="16"/>
  <c r="K1020" i="16"/>
  <c r="L1019" i="16"/>
  <c r="K1019" i="16"/>
  <c r="L1018" i="16"/>
  <c r="K1018" i="16"/>
  <c r="L1017" i="16"/>
  <c r="K1017" i="16"/>
  <c r="L1016" i="16"/>
  <c r="K1016" i="16"/>
  <c r="L1015" i="16"/>
  <c r="K1015" i="16"/>
  <c r="L1014" i="16"/>
  <c r="K1014" i="16"/>
  <c r="L1013" i="16"/>
  <c r="K1013" i="16"/>
  <c r="L1012" i="16"/>
  <c r="K1012" i="16"/>
  <c r="L1011" i="16"/>
  <c r="K1011" i="16"/>
  <c r="L1010" i="16"/>
  <c r="K1010" i="16"/>
  <c r="L1009" i="16"/>
  <c r="K1009" i="16"/>
  <c r="L1008" i="16"/>
  <c r="K1008" i="16"/>
  <c r="L1007" i="16"/>
  <c r="K1007" i="16"/>
  <c r="L1006" i="16"/>
  <c r="K1006" i="16"/>
  <c r="L1005" i="16"/>
  <c r="K1005" i="16"/>
  <c r="L1004" i="16"/>
  <c r="K1004" i="16"/>
  <c r="L1003" i="16"/>
  <c r="K1003" i="16"/>
  <c r="L1002" i="16"/>
  <c r="K1002" i="16"/>
  <c r="L1001" i="16"/>
  <c r="K1001" i="16"/>
  <c r="L1000" i="16"/>
  <c r="K1000" i="16"/>
  <c r="L999" i="16"/>
  <c r="K999" i="16"/>
  <c r="L998" i="16"/>
  <c r="K998" i="16"/>
  <c r="L997" i="16"/>
  <c r="K997" i="16"/>
  <c r="L996" i="16"/>
  <c r="K996" i="16"/>
  <c r="L995" i="16"/>
  <c r="K995" i="16"/>
  <c r="L994" i="16"/>
  <c r="K994" i="16"/>
  <c r="L993" i="16"/>
  <c r="K993" i="16"/>
  <c r="L992" i="16"/>
  <c r="K992" i="16"/>
  <c r="K991" i="16"/>
  <c r="K990" i="16"/>
  <c r="K987" i="16"/>
  <c r="L985" i="16"/>
  <c r="K985" i="16"/>
  <c r="L984" i="16"/>
  <c r="K984" i="16"/>
  <c r="L983" i="16"/>
  <c r="K983" i="16"/>
  <c r="L982" i="16"/>
  <c r="K982" i="16"/>
  <c r="L981" i="16"/>
  <c r="K981" i="16"/>
  <c r="L980" i="16"/>
  <c r="K980" i="16"/>
  <c r="L979" i="16"/>
  <c r="K979" i="16"/>
  <c r="L978" i="16"/>
  <c r="K978" i="16"/>
  <c r="L977" i="16"/>
  <c r="K977" i="16"/>
  <c r="L976" i="16"/>
  <c r="K976" i="16"/>
  <c r="L975" i="16"/>
  <c r="K975" i="16"/>
  <c r="L974" i="16"/>
  <c r="K974" i="16"/>
  <c r="L969" i="16"/>
  <c r="K969" i="16"/>
  <c r="L968" i="16"/>
  <c r="K968" i="16"/>
  <c r="L967" i="16"/>
  <c r="K967" i="16"/>
  <c r="L966" i="16"/>
  <c r="K966" i="16"/>
  <c r="L965" i="16"/>
  <c r="K965" i="16"/>
  <c r="L964" i="16"/>
  <c r="K964" i="16"/>
  <c r="L963" i="16"/>
  <c r="K963" i="16"/>
  <c r="L962" i="16"/>
  <c r="K962" i="16"/>
  <c r="L961" i="16"/>
  <c r="K961" i="16"/>
  <c r="L960" i="16"/>
  <c r="K960" i="16"/>
  <c r="L959" i="16"/>
  <c r="K959" i="16"/>
  <c r="L958" i="16"/>
  <c r="K958" i="16"/>
  <c r="L957" i="16"/>
  <c r="K957" i="16"/>
  <c r="L956" i="16"/>
  <c r="K956" i="16"/>
  <c r="L955" i="16"/>
  <c r="K955" i="16"/>
  <c r="L954" i="16"/>
  <c r="K954" i="16"/>
  <c r="L953" i="16"/>
  <c r="K953" i="16"/>
  <c r="L952" i="16"/>
  <c r="K952" i="16"/>
  <c r="L951" i="16"/>
  <c r="K951" i="16"/>
  <c r="L950" i="16"/>
  <c r="K950" i="16"/>
  <c r="L949" i="16"/>
  <c r="K949" i="16"/>
  <c r="L948" i="16"/>
  <c r="K948" i="16"/>
  <c r="L947" i="16"/>
  <c r="K947" i="16"/>
  <c r="L946" i="16"/>
  <c r="K946" i="16"/>
  <c r="L945" i="16"/>
  <c r="K945" i="16"/>
  <c r="L944" i="16"/>
  <c r="K944" i="16"/>
  <c r="L943" i="16"/>
  <c r="K943" i="16"/>
  <c r="L942" i="16"/>
  <c r="K942" i="16"/>
  <c r="L941" i="16"/>
  <c r="K941" i="16"/>
  <c r="L940" i="16"/>
  <c r="K940" i="16"/>
  <c r="L939" i="16"/>
  <c r="K939" i="16"/>
  <c r="L938" i="16"/>
  <c r="K938" i="16"/>
  <c r="L937" i="16"/>
  <c r="K937" i="16"/>
  <c r="L936" i="16"/>
  <c r="K936" i="16"/>
  <c r="L935" i="16"/>
  <c r="K935" i="16"/>
  <c r="L932" i="16"/>
  <c r="L931" i="16"/>
  <c r="L929" i="16"/>
  <c r="L928" i="16"/>
  <c r="K928" i="16"/>
  <c r="L927" i="16"/>
  <c r="K927" i="16"/>
  <c r="L926" i="16"/>
  <c r="K926" i="16"/>
  <c r="L925" i="16"/>
  <c r="K925" i="16"/>
  <c r="L924" i="16"/>
  <c r="K924" i="16"/>
  <c r="L923" i="16"/>
  <c r="K923" i="16"/>
  <c r="L922" i="16"/>
  <c r="K922" i="16"/>
  <c r="L921" i="16"/>
  <c r="K921" i="16"/>
  <c r="L920" i="16"/>
  <c r="K920" i="16"/>
  <c r="L919" i="16"/>
  <c r="K919" i="16"/>
  <c r="L918" i="16"/>
  <c r="K918" i="16"/>
  <c r="L917" i="16"/>
  <c r="K917" i="16"/>
  <c r="L912" i="16"/>
  <c r="K912" i="16"/>
  <c r="L911" i="16"/>
  <c r="K911" i="16"/>
  <c r="L910" i="16"/>
  <c r="K910" i="16"/>
  <c r="L909" i="16"/>
  <c r="K909" i="16"/>
  <c r="L908" i="16"/>
  <c r="K908" i="16"/>
  <c r="L907" i="16"/>
  <c r="K907" i="16"/>
  <c r="L906" i="16"/>
  <c r="K906" i="16"/>
  <c r="L905" i="16"/>
  <c r="K905" i="16"/>
  <c r="L904" i="16"/>
  <c r="K904" i="16"/>
  <c r="L903" i="16"/>
  <c r="K903" i="16"/>
  <c r="L902" i="16"/>
  <c r="K902" i="16"/>
  <c r="L901" i="16"/>
  <c r="K901" i="16"/>
  <c r="L900" i="16"/>
  <c r="K900" i="16"/>
  <c r="L899" i="16"/>
  <c r="K899" i="16"/>
  <c r="L898" i="16"/>
  <c r="K898" i="16"/>
  <c r="L897" i="16"/>
  <c r="K897" i="16"/>
  <c r="L896" i="16"/>
  <c r="K896" i="16"/>
  <c r="L895" i="16"/>
  <c r="K895" i="16"/>
  <c r="L894" i="16"/>
  <c r="K894" i="16"/>
  <c r="L893" i="16"/>
  <c r="K893" i="16"/>
  <c r="L892" i="16"/>
  <c r="K892" i="16"/>
  <c r="L891" i="16"/>
  <c r="K891" i="16"/>
  <c r="L890" i="16"/>
  <c r="K890" i="16"/>
  <c r="L889" i="16"/>
  <c r="K889" i="16"/>
  <c r="L888" i="16"/>
  <c r="K888" i="16"/>
  <c r="L887" i="16"/>
  <c r="K887" i="16"/>
  <c r="L886" i="16"/>
  <c r="K886" i="16"/>
  <c r="L885" i="16"/>
  <c r="K885" i="16"/>
  <c r="L884" i="16"/>
  <c r="K884" i="16"/>
  <c r="L883" i="16"/>
  <c r="K883" i="16"/>
  <c r="L882" i="16"/>
  <c r="K882" i="16"/>
  <c r="L881" i="16"/>
  <c r="K881" i="16"/>
  <c r="L880" i="16"/>
  <c r="K880" i="16"/>
  <c r="L879" i="16"/>
  <c r="K879" i="16"/>
  <c r="L878" i="16"/>
  <c r="K878" i="16"/>
  <c r="K877" i="16"/>
  <c r="K874" i="16"/>
  <c r="K873" i="16"/>
  <c r="L871" i="16"/>
  <c r="K871" i="16"/>
  <c r="L870" i="16"/>
  <c r="K870" i="16"/>
  <c r="L869" i="16"/>
  <c r="K869" i="16"/>
  <c r="L868" i="16"/>
  <c r="K868" i="16"/>
  <c r="L867" i="16"/>
  <c r="K867" i="16"/>
  <c r="L866" i="16"/>
  <c r="K866" i="16"/>
  <c r="L865" i="16"/>
  <c r="K865" i="16"/>
  <c r="L864" i="16"/>
  <c r="K864" i="16"/>
  <c r="L863" i="16"/>
  <c r="K863" i="16"/>
  <c r="L862" i="16"/>
  <c r="K862" i="16"/>
  <c r="L861" i="16"/>
  <c r="K861" i="16"/>
  <c r="L860" i="16"/>
  <c r="K860" i="16"/>
  <c r="L855" i="16"/>
  <c r="K855" i="16"/>
  <c r="L854" i="16"/>
  <c r="K854" i="16"/>
  <c r="L853" i="16"/>
  <c r="K853" i="16"/>
  <c r="L852" i="16"/>
  <c r="K852" i="16"/>
  <c r="L851" i="16"/>
  <c r="K851" i="16"/>
  <c r="L850" i="16"/>
  <c r="K850" i="16"/>
  <c r="L849" i="16"/>
  <c r="K849" i="16"/>
  <c r="L848" i="16"/>
  <c r="K848" i="16"/>
  <c r="L847" i="16"/>
  <c r="K847" i="16"/>
  <c r="L846" i="16"/>
  <c r="K846" i="16"/>
  <c r="L845" i="16"/>
  <c r="K845" i="16"/>
  <c r="L844" i="16"/>
  <c r="K844" i="16"/>
  <c r="L843" i="16"/>
  <c r="K843" i="16"/>
  <c r="L842" i="16"/>
  <c r="K842" i="16"/>
  <c r="L841" i="16"/>
  <c r="K841" i="16"/>
  <c r="L840" i="16"/>
  <c r="K840" i="16"/>
  <c r="L839" i="16"/>
  <c r="K839" i="16"/>
  <c r="L838" i="16"/>
  <c r="K838" i="16"/>
  <c r="L837" i="16"/>
  <c r="K837" i="16"/>
  <c r="L836" i="16"/>
  <c r="K836" i="16"/>
  <c r="L835" i="16"/>
  <c r="K835" i="16"/>
  <c r="L834" i="16"/>
  <c r="K834" i="16"/>
  <c r="L833" i="16"/>
  <c r="K833" i="16"/>
  <c r="L832" i="16"/>
  <c r="K832" i="16"/>
  <c r="L831" i="16"/>
  <c r="K831" i="16"/>
  <c r="L830" i="16"/>
  <c r="K830" i="16"/>
  <c r="L829" i="16"/>
  <c r="K829" i="16"/>
  <c r="L828" i="16"/>
  <c r="K828" i="16"/>
  <c r="L827" i="16"/>
  <c r="K827" i="16"/>
  <c r="L826" i="16"/>
  <c r="K826" i="16"/>
  <c r="L825" i="16"/>
  <c r="K825" i="16"/>
  <c r="L824" i="16"/>
  <c r="K824" i="16"/>
  <c r="L823" i="16"/>
  <c r="K823" i="16"/>
  <c r="L822" i="16"/>
  <c r="K822" i="16"/>
  <c r="L821" i="16"/>
  <c r="K821" i="16"/>
  <c r="L820" i="16"/>
  <c r="L819" i="16"/>
  <c r="L818" i="16"/>
  <c r="L816" i="16"/>
  <c r="L815" i="16"/>
  <c r="L814" i="16"/>
  <c r="K814" i="16"/>
  <c r="L813" i="16"/>
  <c r="K813" i="16"/>
  <c r="L812" i="16"/>
  <c r="K812" i="16"/>
  <c r="L811" i="16"/>
  <c r="K811" i="16"/>
  <c r="L810" i="16"/>
  <c r="K810" i="16"/>
  <c r="L809" i="16"/>
  <c r="K809" i="16"/>
  <c r="L808" i="16"/>
  <c r="K808" i="16"/>
  <c r="L807" i="16"/>
  <c r="K807" i="16"/>
  <c r="L806" i="16"/>
  <c r="K806" i="16"/>
  <c r="L805" i="16"/>
  <c r="K805" i="16"/>
  <c r="L804" i="16"/>
  <c r="K804" i="16"/>
  <c r="L803" i="16"/>
  <c r="K803" i="16"/>
  <c r="L798" i="16"/>
  <c r="K798" i="16"/>
  <c r="L797" i="16"/>
  <c r="K797" i="16"/>
  <c r="L796" i="16"/>
  <c r="K796" i="16"/>
  <c r="L795" i="16"/>
  <c r="K795" i="16"/>
  <c r="L794" i="16"/>
  <c r="K794" i="16"/>
  <c r="L793" i="16"/>
  <c r="K793" i="16"/>
  <c r="L792" i="16"/>
  <c r="K792" i="16"/>
  <c r="L791" i="16"/>
  <c r="K791" i="16"/>
  <c r="L790" i="16"/>
  <c r="K790" i="16"/>
  <c r="L789" i="16"/>
  <c r="K789" i="16"/>
  <c r="L788" i="16"/>
  <c r="K788" i="16"/>
  <c r="L787" i="16"/>
  <c r="K787" i="16"/>
  <c r="L786" i="16"/>
  <c r="K786" i="16"/>
  <c r="L785" i="16"/>
  <c r="K785" i="16"/>
  <c r="L784" i="16"/>
  <c r="K784" i="16"/>
  <c r="L783" i="16"/>
  <c r="K783" i="16"/>
  <c r="L782" i="16"/>
  <c r="K782" i="16"/>
  <c r="L781" i="16"/>
  <c r="K781" i="16"/>
  <c r="L780" i="16"/>
  <c r="K780" i="16"/>
  <c r="L779" i="16"/>
  <c r="K779" i="16"/>
  <c r="L778" i="16"/>
  <c r="K778" i="16"/>
  <c r="L777" i="16"/>
  <c r="K777" i="16"/>
  <c r="L776" i="16"/>
  <c r="K776" i="16"/>
  <c r="L775" i="16"/>
  <c r="K775" i="16"/>
  <c r="L774" i="16"/>
  <c r="K774" i="16"/>
  <c r="L773" i="16"/>
  <c r="K773" i="16"/>
  <c r="L772" i="16"/>
  <c r="K772" i="16"/>
  <c r="L771" i="16"/>
  <c r="K771" i="16"/>
  <c r="L770" i="16"/>
  <c r="K770" i="16"/>
  <c r="L769" i="16"/>
  <c r="K769" i="16"/>
  <c r="L768" i="16"/>
  <c r="K768" i="16"/>
  <c r="L767" i="16"/>
  <c r="K767" i="16"/>
  <c r="L766" i="16"/>
  <c r="K766" i="16"/>
  <c r="L765" i="16"/>
  <c r="K765" i="16"/>
  <c r="L764" i="16"/>
  <c r="K764" i="16"/>
  <c r="L762" i="16"/>
  <c r="K761" i="16"/>
  <c r="K760" i="16"/>
  <c r="L758" i="16"/>
  <c r="L757" i="16"/>
  <c r="K757" i="16"/>
  <c r="L756" i="16"/>
  <c r="K756" i="16"/>
  <c r="L755" i="16"/>
  <c r="K755" i="16"/>
  <c r="L754" i="16"/>
  <c r="K754" i="16"/>
  <c r="L753" i="16"/>
  <c r="K753" i="16"/>
  <c r="L752" i="16"/>
  <c r="K752" i="16"/>
  <c r="L751" i="16"/>
  <c r="K751" i="16"/>
  <c r="L750" i="16"/>
  <c r="K750" i="16"/>
  <c r="L749" i="16"/>
  <c r="K749" i="16"/>
  <c r="L748" i="16"/>
  <c r="K748" i="16"/>
  <c r="L747" i="16"/>
  <c r="K747" i="16"/>
  <c r="L746" i="16"/>
  <c r="K746" i="16"/>
  <c r="L741" i="16"/>
  <c r="K741" i="16"/>
  <c r="L740" i="16"/>
  <c r="K740" i="16"/>
  <c r="L739" i="16"/>
  <c r="K739" i="16"/>
  <c r="L738" i="16"/>
  <c r="K738" i="16"/>
  <c r="L737" i="16"/>
  <c r="K737" i="16"/>
  <c r="L736" i="16"/>
  <c r="K736" i="16"/>
  <c r="L735" i="16"/>
  <c r="K735" i="16"/>
  <c r="L734" i="16"/>
  <c r="K734" i="16"/>
  <c r="L733" i="16"/>
  <c r="K733" i="16"/>
  <c r="L732" i="16"/>
  <c r="K732" i="16"/>
  <c r="L731" i="16"/>
  <c r="K731" i="16"/>
  <c r="L730" i="16"/>
  <c r="K730" i="16"/>
  <c r="L729" i="16"/>
  <c r="K729" i="16"/>
  <c r="L728" i="16"/>
  <c r="K728" i="16"/>
  <c r="L727" i="16"/>
  <c r="K727" i="16"/>
  <c r="L726" i="16"/>
  <c r="K726" i="16"/>
  <c r="L725" i="16"/>
  <c r="K725" i="16"/>
  <c r="L724" i="16"/>
  <c r="K724" i="16"/>
  <c r="L723" i="16"/>
  <c r="K723" i="16"/>
  <c r="L722" i="16"/>
  <c r="K722" i="16"/>
  <c r="L721" i="16"/>
  <c r="K721" i="16"/>
  <c r="L720" i="16"/>
  <c r="K720" i="16"/>
  <c r="L719" i="16"/>
  <c r="K719" i="16"/>
  <c r="L718" i="16"/>
  <c r="K718" i="16"/>
  <c r="L717" i="16"/>
  <c r="K717" i="16"/>
  <c r="L716" i="16"/>
  <c r="K716" i="16"/>
  <c r="L715" i="16"/>
  <c r="K715" i="16"/>
  <c r="L714" i="16"/>
  <c r="K714" i="16"/>
  <c r="L713" i="16"/>
  <c r="K713" i="16"/>
  <c r="L712" i="16"/>
  <c r="K712" i="16"/>
  <c r="L711" i="16"/>
  <c r="K711" i="16"/>
  <c r="L710" i="16"/>
  <c r="K710" i="16"/>
  <c r="L709" i="16"/>
  <c r="K709" i="16"/>
  <c r="L708" i="16"/>
  <c r="K708" i="16"/>
  <c r="L707" i="16"/>
  <c r="K707" i="16"/>
  <c r="L706" i="16"/>
  <c r="L705" i="16"/>
  <c r="L704" i="16"/>
  <c r="K704" i="16"/>
  <c r="K703" i="16"/>
  <c r="L702" i="16"/>
  <c r="L701" i="16"/>
  <c r="L700" i="16"/>
  <c r="K700" i="16"/>
  <c r="L699" i="16"/>
  <c r="K699" i="16"/>
  <c r="L698" i="16"/>
  <c r="K698" i="16"/>
  <c r="L697" i="16"/>
  <c r="K697" i="16"/>
  <c r="L696" i="16"/>
  <c r="K696" i="16"/>
  <c r="L695" i="16"/>
  <c r="K695" i="16"/>
  <c r="L694" i="16"/>
  <c r="K694" i="16"/>
  <c r="L693" i="16"/>
  <c r="K693" i="16"/>
  <c r="L692" i="16"/>
  <c r="K692" i="16"/>
  <c r="L691" i="16"/>
  <c r="K691" i="16"/>
  <c r="L690" i="16"/>
  <c r="K690" i="16"/>
  <c r="L689" i="16"/>
  <c r="K689" i="16"/>
  <c r="L684" i="16"/>
  <c r="K684" i="16"/>
  <c r="L683" i="16"/>
  <c r="K683" i="16"/>
  <c r="L682" i="16"/>
  <c r="K682" i="16"/>
  <c r="L681" i="16"/>
  <c r="K681" i="16"/>
  <c r="L680" i="16"/>
  <c r="K680" i="16"/>
  <c r="L679" i="16"/>
  <c r="K679" i="16"/>
  <c r="L678" i="16"/>
  <c r="K678" i="16"/>
  <c r="L677" i="16"/>
  <c r="K677" i="16"/>
  <c r="L676" i="16"/>
  <c r="K676" i="16"/>
  <c r="L675" i="16"/>
  <c r="K675" i="16"/>
  <c r="L674" i="16"/>
  <c r="K674" i="16"/>
  <c r="L673" i="16"/>
  <c r="K673" i="16"/>
  <c r="L672" i="16"/>
  <c r="K672" i="16"/>
  <c r="L671" i="16"/>
  <c r="K671" i="16"/>
  <c r="L670" i="16"/>
  <c r="K670" i="16"/>
  <c r="L669" i="16"/>
  <c r="K669" i="16"/>
  <c r="L668" i="16"/>
  <c r="K668" i="16"/>
  <c r="L667" i="16"/>
  <c r="K667" i="16"/>
  <c r="L666" i="16"/>
  <c r="K666" i="16"/>
  <c r="L665" i="16"/>
  <c r="K665" i="16"/>
  <c r="L664" i="16"/>
  <c r="K664" i="16"/>
  <c r="L663" i="16"/>
  <c r="K663" i="16"/>
  <c r="L662" i="16"/>
  <c r="K662" i="16"/>
  <c r="L661" i="16"/>
  <c r="K661" i="16"/>
  <c r="L660" i="16"/>
  <c r="K660" i="16"/>
  <c r="L659" i="16"/>
  <c r="K659" i="16"/>
  <c r="L658" i="16"/>
  <c r="K658" i="16"/>
  <c r="L657" i="16"/>
  <c r="K657" i="16"/>
  <c r="L656" i="16"/>
  <c r="K656" i="16"/>
  <c r="L655" i="16"/>
  <c r="K655" i="16"/>
  <c r="L654" i="16"/>
  <c r="K654" i="16"/>
  <c r="L653" i="16"/>
  <c r="K653" i="16"/>
  <c r="L652" i="16"/>
  <c r="K652" i="16"/>
  <c r="L651" i="16"/>
  <c r="K651" i="16"/>
  <c r="L650" i="16"/>
  <c r="K650" i="16"/>
  <c r="K649" i="16"/>
  <c r="K648" i="16"/>
  <c r="K647" i="16"/>
  <c r="L645" i="16"/>
  <c r="K645" i="16"/>
  <c r="L644" i="16"/>
  <c r="L643" i="16"/>
  <c r="K643" i="16"/>
  <c r="L642" i="16"/>
  <c r="K642" i="16"/>
  <c r="L641" i="16"/>
  <c r="K641" i="16"/>
  <c r="L640" i="16"/>
  <c r="K640" i="16"/>
  <c r="L639" i="16"/>
  <c r="K639" i="16"/>
  <c r="L638" i="16"/>
  <c r="K638" i="16"/>
  <c r="L637" i="16"/>
  <c r="K637" i="16"/>
  <c r="L636" i="16"/>
  <c r="K636" i="16"/>
  <c r="L635" i="16"/>
  <c r="K635" i="16"/>
  <c r="L634" i="16"/>
  <c r="K634" i="16"/>
  <c r="L633" i="16"/>
  <c r="K633" i="16"/>
  <c r="L632" i="16"/>
  <c r="K632" i="16"/>
  <c r="L627" i="16"/>
  <c r="K627" i="16"/>
  <c r="L626" i="16"/>
  <c r="K626" i="16"/>
  <c r="L625" i="16"/>
  <c r="K625" i="16"/>
  <c r="L624" i="16"/>
  <c r="K624" i="16"/>
  <c r="L623" i="16"/>
  <c r="K623" i="16"/>
  <c r="L622" i="16"/>
  <c r="K622" i="16"/>
  <c r="L621" i="16"/>
  <c r="K621" i="16"/>
  <c r="L620" i="16"/>
  <c r="K620" i="16"/>
  <c r="L619" i="16"/>
  <c r="K619" i="16"/>
  <c r="L618" i="16"/>
  <c r="K618" i="16"/>
  <c r="L617" i="16"/>
  <c r="K617" i="16"/>
  <c r="L616" i="16"/>
  <c r="K616" i="16"/>
  <c r="L615" i="16"/>
  <c r="K615" i="16"/>
  <c r="L614" i="16"/>
  <c r="K614" i="16"/>
  <c r="L613" i="16"/>
  <c r="K613" i="16"/>
  <c r="L612" i="16"/>
  <c r="K612" i="16"/>
  <c r="L611" i="16"/>
  <c r="K611" i="16"/>
  <c r="L610" i="16"/>
  <c r="K610" i="16"/>
  <c r="L609" i="16"/>
  <c r="K609" i="16"/>
  <c r="L608" i="16"/>
  <c r="K608" i="16"/>
  <c r="L607" i="16"/>
  <c r="K607" i="16"/>
  <c r="L606" i="16"/>
  <c r="K606" i="16"/>
  <c r="L605" i="16"/>
  <c r="K605" i="16"/>
  <c r="L604" i="16"/>
  <c r="K604" i="16"/>
  <c r="L603" i="16"/>
  <c r="K603" i="16"/>
  <c r="L602" i="16"/>
  <c r="K602" i="16"/>
  <c r="L601" i="16"/>
  <c r="K601" i="16"/>
  <c r="L600" i="16"/>
  <c r="K600" i="16"/>
  <c r="L599" i="16"/>
  <c r="K599" i="16"/>
  <c r="L598" i="16"/>
  <c r="K598" i="16"/>
  <c r="L597" i="16"/>
  <c r="K597" i="16"/>
  <c r="L596" i="16"/>
  <c r="K596" i="16"/>
  <c r="L595" i="16"/>
  <c r="K595" i="16"/>
  <c r="L594" i="16"/>
  <c r="K594" i="16"/>
  <c r="L593" i="16"/>
  <c r="K593" i="16"/>
  <c r="L592" i="16"/>
  <c r="K591" i="16"/>
  <c r="L590" i="16"/>
  <c r="K590" i="16"/>
  <c r="L589" i="16"/>
  <c r="L588" i="16"/>
  <c r="K588" i="16"/>
  <c r="L587" i="16"/>
  <c r="L586" i="16"/>
  <c r="K586" i="16"/>
  <c r="L585" i="16"/>
  <c r="K585" i="16"/>
  <c r="L584" i="16"/>
  <c r="K584" i="16"/>
  <c r="L583" i="16"/>
  <c r="K583" i="16"/>
  <c r="L582" i="16"/>
  <c r="K582" i="16"/>
  <c r="L581" i="16"/>
  <c r="K581" i="16"/>
  <c r="L580" i="16"/>
  <c r="K580" i="16"/>
  <c r="L579" i="16"/>
  <c r="K579" i="16"/>
  <c r="L578" i="16"/>
  <c r="K578" i="16"/>
  <c r="L577" i="16"/>
  <c r="K577" i="16"/>
  <c r="L576" i="16"/>
  <c r="K576" i="16"/>
  <c r="L575" i="16"/>
  <c r="K575" i="16"/>
  <c r="L570" i="16"/>
  <c r="K570" i="16"/>
  <c r="L569" i="16"/>
  <c r="K569" i="16"/>
  <c r="L568" i="16"/>
  <c r="K568" i="16"/>
  <c r="L567" i="16"/>
  <c r="K567" i="16"/>
  <c r="L566" i="16"/>
  <c r="K566" i="16"/>
  <c r="L565" i="16"/>
  <c r="K565" i="16"/>
  <c r="L564" i="16"/>
  <c r="K564" i="16"/>
  <c r="L563" i="16"/>
  <c r="K563" i="16"/>
  <c r="L562" i="16"/>
  <c r="K562" i="16"/>
  <c r="L561" i="16"/>
  <c r="K561" i="16"/>
  <c r="L560" i="16"/>
  <c r="K560" i="16"/>
  <c r="L559" i="16"/>
  <c r="K559" i="16"/>
  <c r="L558" i="16"/>
  <c r="K558" i="16"/>
  <c r="L557" i="16"/>
  <c r="K557" i="16"/>
  <c r="L556" i="16"/>
  <c r="K556" i="16"/>
  <c r="L555" i="16"/>
  <c r="K555" i="16"/>
  <c r="L554" i="16"/>
  <c r="K554" i="16"/>
  <c r="L553" i="16"/>
  <c r="K553" i="16"/>
  <c r="L552" i="16"/>
  <c r="K552" i="16"/>
  <c r="L551" i="16"/>
  <c r="K551" i="16"/>
  <c r="L550" i="16"/>
  <c r="K550" i="16"/>
  <c r="L549" i="16"/>
  <c r="K549" i="16"/>
  <c r="L548" i="16"/>
  <c r="K548" i="16"/>
  <c r="L547" i="16"/>
  <c r="K547" i="16"/>
  <c r="L546" i="16"/>
  <c r="K546" i="16"/>
  <c r="L545" i="16"/>
  <c r="K545" i="16"/>
  <c r="L544" i="16"/>
  <c r="K544" i="16"/>
  <c r="L543" i="16"/>
  <c r="K543" i="16"/>
  <c r="L542" i="16"/>
  <c r="K542" i="16"/>
  <c r="L541" i="16"/>
  <c r="K541" i="16"/>
  <c r="L540" i="16"/>
  <c r="K540" i="16"/>
  <c r="L539" i="16"/>
  <c r="K539" i="16"/>
  <c r="L538" i="16"/>
  <c r="K538" i="16"/>
  <c r="L537" i="16"/>
  <c r="K537" i="16"/>
  <c r="L536" i="16"/>
  <c r="K536" i="16"/>
  <c r="K535" i="16"/>
  <c r="K534" i="16"/>
  <c r="K531" i="16"/>
  <c r="L529" i="16"/>
  <c r="K529" i="16"/>
  <c r="L528" i="16"/>
  <c r="K528" i="16"/>
  <c r="L527" i="16"/>
  <c r="K527" i="16"/>
  <c r="L526" i="16"/>
  <c r="K526" i="16"/>
  <c r="L525" i="16"/>
  <c r="K525" i="16"/>
  <c r="L524" i="16"/>
  <c r="K524" i="16"/>
  <c r="L523" i="16"/>
  <c r="K523" i="16"/>
  <c r="L522" i="16"/>
  <c r="K522" i="16"/>
  <c r="L521" i="16"/>
  <c r="K521" i="16"/>
  <c r="L520" i="16"/>
  <c r="K520" i="16"/>
  <c r="L519" i="16"/>
  <c r="K519" i="16"/>
  <c r="L518" i="16"/>
  <c r="K518" i="16"/>
  <c r="L513" i="16"/>
  <c r="K513" i="16"/>
  <c r="L512" i="16"/>
  <c r="K512" i="16"/>
  <c r="L511" i="16"/>
  <c r="K511" i="16"/>
  <c r="L510" i="16"/>
  <c r="K510" i="16"/>
  <c r="L509" i="16"/>
  <c r="K509" i="16"/>
  <c r="L508" i="16"/>
  <c r="K508" i="16"/>
  <c r="L507" i="16"/>
  <c r="K507" i="16"/>
  <c r="L506" i="16"/>
  <c r="K506" i="16"/>
  <c r="L505" i="16"/>
  <c r="K505" i="16"/>
  <c r="L504" i="16"/>
  <c r="K504" i="16"/>
  <c r="L503" i="16"/>
  <c r="K503" i="16"/>
  <c r="L502" i="16"/>
  <c r="K502" i="16"/>
  <c r="L501" i="16"/>
  <c r="K501" i="16"/>
  <c r="L500" i="16"/>
  <c r="K500" i="16"/>
  <c r="L499" i="16"/>
  <c r="K499" i="16"/>
  <c r="L498" i="16"/>
  <c r="K498" i="16"/>
  <c r="L497" i="16"/>
  <c r="K497" i="16"/>
  <c r="L496" i="16"/>
  <c r="K496" i="16"/>
  <c r="L495" i="16"/>
  <c r="K495" i="16"/>
  <c r="L494" i="16"/>
  <c r="K494" i="16"/>
  <c r="L493" i="16"/>
  <c r="K493" i="16"/>
  <c r="L492" i="16"/>
  <c r="K492" i="16"/>
  <c r="L491" i="16"/>
  <c r="K491" i="16"/>
  <c r="L490" i="16"/>
  <c r="K490" i="16"/>
  <c r="L489" i="16"/>
  <c r="K489" i="16"/>
  <c r="L488" i="16"/>
  <c r="K488" i="16"/>
  <c r="L487" i="16"/>
  <c r="K487" i="16"/>
  <c r="L486" i="16"/>
  <c r="K486" i="16"/>
  <c r="L485" i="16"/>
  <c r="K485" i="16"/>
  <c r="L484" i="16"/>
  <c r="K484" i="16"/>
  <c r="L483" i="16"/>
  <c r="K483" i="16"/>
  <c r="L482" i="16"/>
  <c r="K482" i="16"/>
  <c r="L481" i="16"/>
  <c r="K481" i="16"/>
  <c r="L480" i="16"/>
  <c r="K480" i="16"/>
  <c r="L479" i="16"/>
  <c r="K479" i="16"/>
  <c r="K477" i="16"/>
  <c r="L476" i="16"/>
  <c r="L475" i="16"/>
  <c r="L474" i="16"/>
  <c r="L473" i="16"/>
  <c r="L472" i="16"/>
  <c r="K472" i="16"/>
  <c r="L471" i="16"/>
  <c r="K471" i="16"/>
  <c r="L470" i="16"/>
  <c r="K470" i="16"/>
  <c r="L469" i="16"/>
  <c r="K469" i="16"/>
  <c r="L468" i="16"/>
  <c r="K468" i="16"/>
  <c r="L467" i="16"/>
  <c r="K467" i="16"/>
  <c r="L466" i="16"/>
  <c r="K466" i="16"/>
  <c r="L465" i="16"/>
  <c r="K465" i="16"/>
  <c r="L464" i="16"/>
  <c r="K464" i="16"/>
  <c r="L463" i="16"/>
  <c r="K463" i="16"/>
  <c r="L462" i="16"/>
  <c r="K462" i="16"/>
  <c r="L461" i="16"/>
  <c r="K461" i="16"/>
  <c r="L456" i="16"/>
  <c r="K456" i="16"/>
  <c r="L455" i="16"/>
  <c r="K455" i="16"/>
  <c r="L454" i="16"/>
  <c r="K454" i="16"/>
  <c r="L453" i="16"/>
  <c r="K453" i="16"/>
  <c r="L452" i="16"/>
  <c r="K452" i="16"/>
  <c r="L451" i="16"/>
  <c r="K451" i="16"/>
  <c r="L450" i="16"/>
  <c r="K450" i="16"/>
  <c r="L449" i="16"/>
  <c r="K449" i="16"/>
  <c r="L448" i="16"/>
  <c r="K448" i="16"/>
  <c r="L447" i="16"/>
  <c r="K447" i="16"/>
  <c r="L446" i="16"/>
  <c r="K446" i="16"/>
  <c r="L445" i="16"/>
  <c r="K445" i="16"/>
  <c r="L444" i="16"/>
  <c r="K444" i="16"/>
  <c r="L443" i="16"/>
  <c r="K443" i="16"/>
  <c r="L442" i="16"/>
  <c r="K442" i="16"/>
  <c r="L441" i="16"/>
  <c r="K441" i="16"/>
  <c r="L440" i="16"/>
  <c r="K440" i="16"/>
  <c r="L439" i="16"/>
  <c r="K439" i="16"/>
  <c r="L438" i="16"/>
  <c r="K438" i="16"/>
  <c r="L437" i="16"/>
  <c r="K437" i="16"/>
  <c r="L436" i="16"/>
  <c r="K436" i="16"/>
  <c r="L435" i="16"/>
  <c r="K435" i="16"/>
  <c r="L434" i="16"/>
  <c r="K434" i="16"/>
  <c r="L433" i="16"/>
  <c r="K433" i="16"/>
  <c r="L432" i="16"/>
  <c r="K432" i="16"/>
  <c r="L431" i="16"/>
  <c r="K431" i="16"/>
  <c r="L430" i="16"/>
  <c r="K430" i="16"/>
  <c r="L429" i="16"/>
  <c r="K429" i="16"/>
  <c r="L428" i="16"/>
  <c r="K428" i="16"/>
  <c r="L427" i="16"/>
  <c r="K427" i="16"/>
  <c r="L426" i="16"/>
  <c r="K426" i="16"/>
  <c r="L425" i="16"/>
  <c r="K425" i="16"/>
  <c r="L424" i="16"/>
  <c r="K424" i="16"/>
  <c r="L423" i="16"/>
  <c r="K423" i="16"/>
  <c r="L422" i="16"/>
  <c r="K422" i="16"/>
  <c r="K421" i="16"/>
  <c r="K420" i="16"/>
  <c r="L418" i="16"/>
  <c r="K418" i="16"/>
  <c r="L417" i="16"/>
  <c r="K417" i="16"/>
  <c r="L416" i="16"/>
  <c r="L415" i="16"/>
  <c r="K415" i="16"/>
  <c r="L414" i="16"/>
  <c r="K414" i="16"/>
  <c r="L413" i="16"/>
  <c r="K413" i="16"/>
  <c r="L412" i="16"/>
  <c r="K412" i="16"/>
  <c r="L411" i="16"/>
  <c r="K411" i="16"/>
  <c r="L410" i="16"/>
  <c r="K410" i="16"/>
  <c r="L409" i="16"/>
  <c r="K409" i="16"/>
  <c r="L408" i="16"/>
  <c r="K408" i="16"/>
  <c r="L407" i="16"/>
  <c r="K407" i="16"/>
  <c r="L406" i="16"/>
  <c r="K406" i="16"/>
  <c r="L405" i="16"/>
  <c r="K405" i="16"/>
  <c r="L404" i="16"/>
  <c r="K404" i="16"/>
  <c r="L399" i="16"/>
  <c r="K399" i="16"/>
  <c r="L398" i="16"/>
  <c r="K398" i="16"/>
  <c r="L397" i="16"/>
  <c r="K397" i="16"/>
  <c r="L396" i="16"/>
  <c r="K396" i="16"/>
  <c r="L395" i="16"/>
  <c r="K395" i="16"/>
  <c r="L394" i="16"/>
  <c r="K394" i="16"/>
  <c r="L393" i="16"/>
  <c r="K393" i="16"/>
  <c r="L392" i="16"/>
  <c r="K392" i="16"/>
  <c r="L391" i="16"/>
  <c r="K391" i="16"/>
  <c r="L390" i="16"/>
  <c r="K390" i="16"/>
  <c r="L389" i="16"/>
  <c r="K389" i="16"/>
  <c r="L388" i="16"/>
  <c r="K388" i="16"/>
  <c r="L387" i="16"/>
  <c r="K387" i="16"/>
  <c r="L386" i="16"/>
  <c r="K386" i="16"/>
  <c r="L385" i="16"/>
  <c r="K385" i="16"/>
  <c r="L384" i="16"/>
  <c r="K384" i="16"/>
  <c r="L383" i="16"/>
  <c r="K383" i="16"/>
  <c r="L382" i="16"/>
  <c r="K382" i="16"/>
  <c r="L381" i="16"/>
  <c r="K381" i="16"/>
  <c r="L380" i="16"/>
  <c r="K380" i="16"/>
  <c r="L379" i="16"/>
  <c r="K379" i="16"/>
  <c r="L378" i="16"/>
  <c r="K378" i="16"/>
  <c r="L377" i="16"/>
  <c r="K377" i="16"/>
  <c r="L376" i="16"/>
  <c r="K376" i="16"/>
  <c r="L375" i="16"/>
  <c r="K375" i="16"/>
  <c r="L374" i="16"/>
  <c r="K374" i="16"/>
  <c r="L373" i="16"/>
  <c r="K373" i="16"/>
  <c r="L372" i="16"/>
  <c r="K372" i="16"/>
  <c r="L371" i="16"/>
  <c r="K371" i="16"/>
  <c r="L370" i="16"/>
  <c r="K370" i="16"/>
  <c r="L369" i="16"/>
  <c r="K369" i="16"/>
  <c r="L368" i="16"/>
  <c r="K368" i="16"/>
  <c r="L367" i="16"/>
  <c r="K367" i="16"/>
  <c r="L366" i="16"/>
  <c r="K366" i="16"/>
  <c r="L365" i="16"/>
  <c r="K365" i="16"/>
  <c r="L363" i="16"/>
  <c r="L362" i="16"/>
  <c r="L361" i="16"/>
  <c r="K361" i="16"/>
  <c r="L360" i="16"/>
  <c r="K360" i="16"/>
  <c r="L359" i="16"/>
  <c r="L358" i="16"/>
  <c r="K358" i="16"/>
  <c r="L357" i="16"/>
  <c r="K357" i="16"/>
  <c r="L356" i="16"/>
  <c r="K356" i="16"/>
  <c r="L355" i="16"/>
  <c r="K355" i="16"/>
  <c r="L354" i="16"/>
  <c r="K354" i="16"/>
  <c r="L353" i="16"/>
  <c r="K353" i="16"/>
  <c r="L352" i="16"/>
  <c r="K352" i="16"/>
  <c r="L351" i="16"/>
  <c r="K351" i="16"/>
  <c r="L350" i="16"/>
  <c r="K350" i="16"/>
  <c r="L349" i="16"/>
  <c r="K349" i="16"/>
  <c r="L348" i="16"/>
  <c r="K348" i="16"/>
  <c r="L347" i="16"/>
  <c r="K347" i="16"/>
  <c r="L342" i="16"/>
  <c r="K342" i="16"/>
  <c r="L341" i="16"/>
  <c r="K341" i="16"/>
  <c r="L340" i="16"/>
  <c r="K340" i="16"/>
  <c r="L339" i="16"/>
  <c r="K339" i="16"/>
  <c r="L338" i="16"/>
  <c r="K338" i="16"/>
  <c r="L337" i="16"/>
  <c r="K337" i="16"/>
  <c r="L336" i="16"/>
  <c r="K336" i="16"/>
  <c r="L335" i="16"/>
  <c r="K335" i="16"/>
  <c r="L334" i="16"/>
  <c r="K334" i="16"/>
  <c r="L333" i="16"/>
  <c r="K333" i="16"/>
  <c r="L332" i="16"/>
  <c r="K332" i="16"/>
  <c r="L331" i="16"/>
  <c r="K331" i="16"/>
  <c r="L330" i="16"/>
  <c r="K330" i="16"/>
  <c r="L329" i="16"/>
  <c r="K329" i="16"/>
  <c r="L328" i="16"/>
  <c r="K328" i="16"/>
  <c r="L327" i="16"/>
  <c r="K327" i="16"/>
  <c r="L326" i="16"/>
  <c r="K326" i="16"/>
  <c r="L325" i="16"/>
  <c r="K325" i="16"/>
  <c r="L324" i="16"/>
  <c r="K324" i="16"/>
  <c r="L323" i="16"/>
  <c r="K323" i="16"/>
  <c r="L322" i="16"/>
  <c r="K322" i="16"/>
  <c r="L321" i="16"/>
  <c r="K321" i="16"/>
  <c r="L320" i="16"/>
  <c r="K320" i="16"/>
  <c r="L319" i="16"/>
  <c r="K319" i="16"/>
  <c r="L318" i="16"/>
  <c r="K318" i="16"/>
  <c r="L317" i="16"/>
  <c r="K317" i="16"/>
  <c r="L316" i="16"/>
  <c r="K316" i="16"/>
  <c r="L315" i="16"/>
  <c r="K315" i="16"/>
  <c r="L314" i="16"/>
  <c r="K314" i="16"/>
  <c r="L313" i="16"/>
  <c r="K313" i="16"/>
  <c r="L312" i="16"/>
  <c r="K312" i="16"/>
  <c r="L311" i="16"/>
  <c r="K311" i="16"/>
  <c r="L310" i="16"/>
  <c r="K310" i="16"/>
  <c r="L309" i="16"/>
  <c r="K309" i="16"/>
  <c r="L308" i="16"/>
  <c r="K308" i="16"/>
  <c r="L307" i="16"/>
  <c r="K307" i="16"/>
  <c r="L306" i="16"/>
  <c r="K306" i="16"/>
  <c r="L305" i="16"/>
  <c r="K305" i="16"/>
  <c r="L304" i="16"/>
  <c r="K304" i="16"/>
  <c r="L303" i="16"/>
  <c r="K303" i="16"/>
  <c r="L302" i="16"/>
  <c r="L301" i="16"/>
  <c r="K301" i="16"/>
  <c r="L300" i="16"/>
  <c r="K300" i="16"/>
  <c r="L299" i="16"/>
  <c r="K299" i="16"/>
  <c r="L298" i="16"/>
  <c r="K298" i="16"/>
  <c r="L297" i="16"/>
  <c r="K297" i="16"/>
  <c r="L296" i="16"/>
  <c r="K296" i="16"/>
  <c r="L295" i="16"/>
  <c r="K295" i="16"/>
  <c r="L294" i="16"/>
  <c r="K294" i="16"/>
  <c r="L293" i="16"/>
  <c r="K293" i="16"/>
  <c r="L292" i="16"/>
  <c r="K292" i="16"/>
  <c r="L291" i="16"/>
  <c r="K291" i="16"/>
  <c r="L290" i="16"/>
  <c r="K290" i="16"/>
  <c r="L285" i="16"/>
  <c r="K285" i="16"/>
  <c r="L284" i="16"/>
  <c r="K284" i="16"/>
  <c r="L283" i="16"/>
  <c r="K283" i="16"/>
  <c r="L282" i="16"/>
  <c r="K282" i="16"/>
  <c r="L281" i="16"/>
  <c r="K281" i="16"/>
  <c r="L280" i="16"/>
  <c r="K280" i="16"/>
  <c r="L279" i="16"/>
  <c r="K279" i="16"/>
  <c r="L278" i="16"/>
  <c r="K278" i="16"/>
  <c r="L277" i="16"/>
  <c r="K277" i="16"/>
  <c r="L276" i="16"/>
  <c r="K276" i="16"/>
  <c r="L275" i="16"/>
  <c r="K275" i="16"/>
  <c r="L274" i="16"/>
  <c r="K274" i="16"/>
  <c r="L273" i="16"/>
  <c r="K273" i="16"/>
  <c r="L272" i="16"/>
  <c r="K272" i="16"/>
  <c r="L271" i="16"/>
  <c r="K271" i="16"/>
  <c r="L270" i="16"/>
  <c r="K270" i="16"/>
  <c r="L269" i="16"/>
  <c r="K269" i="16"/>
  <c r="L268" i="16"/>
  <c r="K268" i="16"/>
  <c r="L267" i="16"/>
  <c r="K267" i="16"/>
  <c r="L266" i="16"/>
  <c r="K266" i="16"/>
  <c r="L265" i="16"/>
  <c r="K265" i="16"/>
  <c r="L264" i="16"/>
  <c r="K264" i="16"/>
  <c r="L263" i="16"/>
  <c r="K263" i="16"/>
  <c r="L262" i="16"/>
  <c r="K262" i="16"/>
  <c r="L261" i="16"/>
  <c r="K261" i="16"/>
  <c r="L260" i="16"/>
  <c r="K260" i="16"/>
  <c r="L259" i="16"/>
  <c r="K259" i="16"/>
  <c r="L258" i="16"/>
  <c r="K258" i="16"/>
  <c r="L257" i="16"/>
  <c r="K257" i="16"/>
  <c r="L256" i="16"/>
  <c r="K256" i="16"/>
  <c r="L255" i="16"/>
  <c r="K255" i="16"/>
  <c r="L254" i="16"/>
  <c r="K254" i="16"/>
  <c r="L253" i="16"/>
  <c r="K253" i="16"/>
  <c r="L252" i="16"/>
  <c r="K252" i="16"/>
  <c r="L251" i="16"/>
  <c r="K251" i="16"/>
  <c r="L250" i="16"/>
  <c r="K250" i="16"/>
  <c r="L249" i="16"/>
  <c r="K249" i="16"/>
  <c r="L248" i="16"/>
  <c r="K248" i="16"/>
  <c r="L247" i="16"/>
  <c r="K247" i="16"/>
  <c r="L246" i="16"/>
  <c r="K246" i="16"/>
  <c r="L245" i="16"/>
  <c r="L244" i="16"/>
  <c r="K244" i="16"/>
  <c r="L243" i="16"/>
  <c r="K243" i="16"/>
  <c r="L242" i="16"/>
  <c r="K242" i="16"/>
  <c r="L241" i="16"/>
  <c r="K241" i="16"/>
  <c r="L240" i="16"/>
  <c r="K240" i="16"/>
  <c r="L239" i="16"/>
  <c r="K239" i="16"/>
  <c r="L238" i="16"/>
  <c r="K238" i="16"/>
  <c r="L237" i="16"/>
  <c r="K237" i="16"/>
  <c r="L236" i="16"/>
  <c r="K236" i="16"/>
  <c r="L235" i="16"/>
  <c r="K235" i="16"/>
  <c r="L234" i="16"/>
  <c r="K234" i="16"/>
  <c r="L233" i="16"/>
  <c r="K233" i="16"/>
  <c r="L228" i="16"/>
  <c r="K228" i="16"/>
  <c r="L227" i="16"/>
  <c r="K227" i="16"/>
  <c r="L226" i="16"/>
  <c r="K226" i="16"/>
  <c r="L225" i="16"/>
  <c r="K225" i="16"/>
  <c r="L224" i="16"/>
  <c r="K224" i="16"/>
  <c r="L223" i="16"/>
  <c r="K223" i="16"/>
  <c r="L222" i="16"/>
  <c r="K222" i="16"/>
  <c r="L221" i="16"/>
  <c r="K221" i="16"/>
  <c r="L220" i="16"/>
  <c r="K220" i="16"/>
  <c r="L219" i="16"/>
  <c r="K219" i="16"/>
  <c r="L218" i="16"/>
  <c r="K218" i="16"/>
  <c r="L217" i="16"/>
  <c r="K217" i="16"/>
  <c r="L216" i="16"/>
  <c r="K216" i="16"/>
  <c r="L215" i="16"/>
  <c r="K215" i="16"/>
  <c r="L214" i="16"/>
  <c r="K214" i="16"/>
  <c r="L213" i="16"/>
  <c r="K213" i="16"/>
  <c r="L212" i="16"/>
  <c r="K212" i="16"/>
  <c r="L211" i="16"/>
  <c r="K211" i="16"/>
  <c r="L210" i="16"/>
  <c r="K210" i="16"/>
  <c r="L209" i="16"/>
  <c r="K209" i="16"/>
  <c r="L208" i="16"/>
  <c r="K208" i="16"/>
  <c r="L207" i="16"/>
  <c r="K207" i="16"/>
  <c r="L206" i="16"/>
  <c r="K206" i="16"/>
  <c r="L205" i="16"/>
  <c r="K205" i="16"/>
  <c r="L204" i="16"/>
  <c r="K204" i="16"/>
  <c r="L203" i="16"/>
  <c r="K203" i="16"/>
  <c r="L202" i="16"/>
  <c r="K202" i="16"/>
  <c r="L201" i="16"/>
  <c r="K201" i="16"/>
  <c r="L200" i="16"/>
  <c r="K200" i="16"/>
  <c r="L199" i="16"/>
  <c r="K199" i="16"/>
  <c r="L198" i="16"/>
  <c r="K198" i="16"/>
  <c r="L197" i="16"/>
  <c r="K197" i="16"/>
  <c r="L196" i="16"/>
  <c r="K196" i="16"/>
  <c r="L195" i="16"/>
  <c r="K195" i="16"/>
  <c r="L194" i="16"/>
  <c r="K194" i="16"/>
  <c r="L193" i="16"/>
  <c r="K193" i="16"/>
  <c r="L192" i="16"/>
  <c r="K192" i="16"/>
  <c r="L191" i="16"/>
  <c r="K191" i="16"/>
  <c r="L190" i="16"/>
  <c r="K190" i="16"/>
  <c r="L189" i="16"/>
  <c r="K189" i="16"/>
  <c r="L188" i="16"/>
  <c r="L187" i="16"/>
  <c r="K187" i="16"/>
  <c r="L186" i="16"/>
  <c r="K186" i="16"/>
  <c r="L185" i="16"/>
  <c r="K185" i="16"/>
  <c r="L184" i="16"/>
  <c r="K184" i="16"/>
  <c r="L183" i="16"/>
  <c r="K183" i="16"/>
  <c r="L182" i="16"/>
  <c r="K182" i="16"/>
  <c r="L181" i="16"/>
  <c r="K181" i="16"/>
  <c r="L180" i="16"/>
  <c r="K180" i="16"/>
  <c r="L179" i="16"/>
  <c r="K179" i="16"/>
  <c r="L178" i="16"/>
  <c r="K178" i="16"/>
  <c r="L177" i="16"/>
  <c r="K177" i="16"/>
  <c r="L176" i="16"/>
  <c r="K176" i="16"/>
  <c r="L171" i="16"/>
  <c r="K171" i="16"/>
  <c r="L170" i="16"/>
  <c r="K170" i="16"/>
  <c r="L169" i="16"/>
  <c r="K169" i="16"/>
  <c r="L168" i="16"/>
  <c r="K168" i="16"/>
  <c r="L167" i="16"/>
  <c r="K167" i="16"/>
  <c r="L166" i="16"/>
  <c r="K166" i="16"/>
  <c r="L165" i="16"/>
  <c r="K165" i="16"/>
  <c r="L164" i="16"/>
  <c r="K164" i="16"/>
  <c r="L163" i="16"/>
  <c r="K163" i="16"/>
  <c r="L162" i="16"/>
  <c r="K162" i="16"/>
  <c r="L161" i="16"/>
  <c r="K161" i="16"/>
  <c r="L160" i="16"/>
  <c r="K160" i="16"/>
  <c r="L159" i="16"/>
  <c r="K159" i="16"/>
  <c r="L158" i="16"/>
  <c r="K158" i="16"/>
  <c r="L157" i="16"/>
  <c r="K157" i="16"/>
  <c r="L156" i="16"/>
  <c r="K156" i="16"/>
  <c r="L155" i="16"/>
  <c r="K155" i="16"/>
  <c r="L154" i="16"/>
  <c r="K154" i="16"/>
  <c r="L153" i="16"/>
  <c r="K153" i="16"/>
  <c r="L152" i="16"/>
  <c r="K152" i="16"/>
  <c r="L151" i="16"/>
  <c r="K151" i="16"/>
  <c r="L150" i="16"/>
  <c r="K150" i="16"/>
  <c r="L149" i="16"/>
  <c r="K149" i="16"/>
  <c r="L148" i="16"/>
  <c r="K148" i="16"/>
  <c r="L147" i="16"/>
  <c r="K147" i="16"/>
  <c r="L146" i="16"/>
  <c r="K146" i="16"/>
  <c r="L145" i="16"/>
  <c r="K145" i="16"/>
  <c r="L144" i="16"/>
  <c r="K144" i="16"/>
  <c r="L143" i="16"/>
  <c r="K143" i="16"/>
  <c r="L142" i="16"/>
  <c r="K142" i="16"/>
  <c r="L141" i="16"/>
  <c r="K141" i="16"/>
  <c r="L140" i="16"/>
  <c r="K140" i="16"/>
  <c r="L139" i="16"/>
  <c r="K139" i="16"/>
  <c r="L138" i="16"/>
  <c r="K138" i="16"/>
  <c r="L137" i="16"/>
  <c r="K137" i="16"/>
  <c r="K134" i="16"/>
  <c r="K133" i="16"/>
  <c r="L132" i="16"/>
  <c r="K132" i="16"/>
  <c r="L131" i="16"/>
  <c r="L130" i="16"/>
  <c r="K130" i="16"/>
  <c r="L129" i="16"/>
  <c r="K129" i="16"/>
  <c r="L128" i="16"/>
  <c r="K128" i="16"/>
  <c r="L127" i="16"/>
  <c r="K127" i="16"/>
  <c r="L126" i="16"/>
  <c r="K126" i="16"/>
  <c r="L125" i="16"/>
  <c r="K125" i="16"/>
  <c r="L124" i="16"/>
  <c r="K124" i="16"/>
  <c r="L123" i="16"/>
  <c r="K123" i="16"/>
  <c r="L122" i="16"/>
  <c r="K122" i="16"/>
  <c r="L121" i="16"/>
  <c r="K121" i="16"/>
  <c r="L120" i="16"/>
  <c r="K120" i="16"/>
  <c r="L119" i="16"/>
  <c r="K119" i="16"/>
  <c r="L114" i="16"/>
  <c r="K114" i="16"/>
  <c r="L113" i="16"/>
  <c r="K113" i="16"/>
  <c r="L112" i="16"/>
  <c r="K112" i="16"/>
  <c r="L111" i="16"/>
  <c r="K111" i="16"/>
  <c r="L110" i="16"/>
  <c r="K110" i="16"/>
  <c r="L109" i="16"/>
  <c r="K109" i="16"/>
  <c r="L108" i="16"/>
  <c r="K108" i="16"/>
  <c r="L107" i="16"/>
  <c r="K107" i="16"/>
  <c r="L106" i="16"/>
  <c r="K106" i="16"/>
  <c r="L105" i="16"/>
  <c r="K105" i="16"/>
  <c r="L104" i="16"/>
  <c r="K104" i="16"/>
  <c r="L103" i="16"/>
  <c r="K103" i="16"/>
  <c r="L102" i="16"/>
  <c r="K102" i="16"/>
  <c r="L101" i="16"/>
  <c r="K101" i="16"/>
  <c r="L100" i="16"/>
  <c r="K100" i="16"/>
  <c r="L99" i="16"/>
  <c r="K99" i="16"/>
  <c r="L98" i="16"/>
  <c r="K98" i="16"/>
  <c r="L97" i="16"/>
  <c r="K97" i="16"/>
  <c r="L96" i="16"/>
  <c r="K96" i="16"/>
  <c r="L95" i="16"/>
  <c r="K95" i="16"/>
  <c r="L94" i="16"/>
  <c r="K94" i="16"/>
  <c r="L93" i="16"/>
  <c r="K93" i="16"/>
  <c r="L92" i="16"/>
  <c r="K92" i="16"/>
  <c r="L91" i="16"/>
  <c r="K91" i="16"/>
  <c r="L90" i="16"/>
  <c r="K90" i="16"/>
  <c r="L89" i="16"/>
  <c r="K89" i="16"/>
  <c r="L88" i="16"/>
  <c r="K88" i="16"/>
  <c r="L87" i="16"/>
  <c r="K87" i="16"/>
  <c r="L86" i="16"/>
  <c r="K86" i="16"/>
  <c r="L85" i="16"/>
  <c r="K85" i="16"/>
  <c r="L84" i="16"/>
  <c r="K84" i="16"/>
  <c r="L83" i="16"/>
  <c r="K83" i="16"/>
  <c r="L82" i="16"/>
  <c r="K82" i="16"/>
  <c r="L81" i="16"/>
  <c r="K81" i="16"/>
  <c r="L80" i="16"/>
  <c r="K80" i="16"/>
  <c r="L79" i="16"/>
  <c r="K79" i="16"/>
  <c r="L78" i="16"/>
  <c r="K78" i="16"/>
  <c r="L77" i="16"/>
  <c r="K77" i="16"/>
  <c r="L76" i="16"/>
  <c r="K76" i="16"/>
  <c r="L75" i="16"/>
  <c r="K75" i="16"/>
  <c r="L74" i="16"/>
  <c r="L73" i="16"/>
  <c r="K73" i="16"/>
  <c r="L72" i="16"/>
  <c r="K72" i="16"/>
  <c r="L71" i="16"/>
  <c r="K71" i="16"/>
  <c r="L70" i="16"/>
  <c r="K70" i="16"/>
  <c r="L69" i="16"/>
  <c r="K69" i="16"/>
  <c r="L68" i="16"/>
  <c r="K68" i="16"/>
  <c r="L67" i="16"/>
  <c r="K67" i="16"/>
  <c r="L66" i="16"/>
  <c r="K66" i="16"/>
  <c r="L65" i="16"/>
  <c r="K65" i="16"/>
  <c r="L64" i="16"/>
  <c r="K64" i="16"/>
  <c r="L63" i="16"/>
  <c r="K63" i="16"/>
  <c r="L62" i="16"/>
  <c r="K62" i="16"/>
  <c r="L57" i="16"/>
  <c r="K57" i="16"/>
  <c r="L56" i="16"/>
  <c r="K56" i="16"/>
  <c r="L55" i="16"/>
  <c r="K55" i="16"/>
  <c r="L54" i="16"/>
  <c r="K54" i="16"/>
  <c r="L53" i="16"/>
  <c r="K53" i="16"/>
  <c r="L52" i="16"/>
  <c r="K52" i="16"/>
  <c r="L51" i="16"/>
  <c r="K51" i="16"/>
  <c r="L50" i="16"/>
  <c r="K50" i="16"/>
  <c r="L49" i="16"/>
  <c r="K49" i="16"/>
  <c r="L48" i="16"/>
  <c r="K48" i="16"/>
  <c r="L47" i="16"/>
  <c r="K47" i="16"/>
  <c r="L46" i="16"/>
  <c r="K46" i="16"/>
  <c r="L45" i="16"/>
  <c r="K45" i="16"/>
  <c r="L44" i="16"/>
  <c r="K44" i="16"/>
  <c r="L43" i="16"/>
  <c r="K43" i="16"/>
  <c r="L42" i="16"/>
  <c r="K42" i="16"/>
  <c r="L41" i="16"/>
  <c r="K41" i="16"/>
  <c r="L40" i="16"/>
  <c r="K40" i="16"/>
  <c r="L39" i="16"/>
  <c r="K39" i="16"/>
  <c r="L38" i="16"/>
  <c r="K38" i="16"/>
  <c r="L37" i="16"/>
  <c r="K37" i="16"/>
  <c r="L36" i="16"/>
  <c r="K36" i="16"/>
  <c r="L35" i="16"/>
  <c r="K35" i="16"/>
  <c r="L34" i="16"/>
  <c r="K34" i="16"/>
  <c r="L33" i="16"/>
  <c r="K33" i="16"/>
  <c r="L32" i="16"/>
  <c r="K32" i="16"/>
  <c r="L31" i="16"/>
  <c r="K31" i="16"/>
  <c r="L30" i="16"/>
  <c r="K30" i="16"/>
  <c r="L29" i="16"/>
  <c r="K29" i="16"/>
  <c r="L28" i="16"/>
  <c r="K28" i="16"/>
  <c r="L27" i="16"/>
  <c r="K27" i="16"/>
  <c r="L26" i="16"/>
  <c r="K26" i="16"/>
  <c r="L25" i="16"/>
  <c r="K25" i="16"/>
  <c r="L24" i="16"/>
  <c r="K24" i="16"/>
  <c r="L23" i="16"/>
  <c r="K23" i="16"/>
  <c r="L22" i="16"/>
  <c r="K22" i="16"/>
  <c r="L21" i="16"/>
  <c r="K21" i="16"/>
  <c r="L20" i="16"/>
  <c r="K20" i="16"/>
  <c r="L19" i="16"/>
  <c r="K19" i="16"/>
  <c r="L18" i="16"/>
  <c r="K18" i="16"/>
  <c r="L17" i="16"/>
  <c r="L16" i="16"/>
  <c r="K16" i="16"/>
  <c r="L15" i="16"/>
  <c r="K15" i="16"/>
  <c r="L14" i="16"/>
  <c r="K14" i="16"/>
  <c r="L13" i="16"/>
  <c r="K13" i="16"/>
  <c r="L12" i="16"/>
  <c r="K12" i="16"/>
  <c r="L11" i="16"/>
  <c r="K11" i="16"/>
  <c r="L10" i="16"/>
  <c r="K10" i="16"/>
  <c r="L9" i="16"/>
  <c r="K9" i="16"/>
  <c r="L8" i="16"/>
  <c r="K8" i="16"/>
  <c r="L7" i="16"/>
  <c r="K7" i="16"/>
  <c r="L6" i="16"/>
  <c r="K6" i="16"/>
  <c r="L5" i="16"/>
  <c r="K5" i="16"/>
  <c r="L1078" i="23" l="1"/>
  <c r="L1074" i="23"/>
  <c r="K1078" i="23"/>
  <c r="K1074" i="23"/>
  <c r="L1077" i="23"/>
  <c r="K1077" i="23"/>
  <c r="L1076" i="23"/>
  <c r="K1076" i="23"/>
  <c r="L1075" i="23"/>
  <c r="K1075" i="23"/>
  <c r="L1173" i="23"/>
  <c r="K1173" i="23"/>
  <c r="L1172" i="23"/>
  <c r="K1172" i="23"/>
  <c r="L1171" i="23"/>
  <c r="K1171" i="23"/>
  <c r="L1174" i="23"/>
  <c r="L1170" i="23"/>
  <c r="K1174" i="23"/>
  <c r="K1170" i="23"/>
  <c r="L1268" i="23"/>
  <c r="K1268" i="23"/>
  <c r="L1267" i="23"/>
  <c r="K1267" i="23"/>
  <c r="L1270" i="23"/>
  <c r="L1266" i="23"/>
  <c r="K1270" i="23"/>
  <c r="K1266" i="23"/>
  <c r="L1269" i="23"/>
  <c r="K1269" i="23"/>
  <c r="L1363" i="23"/>
  <c r="K1363" i="23"/>
  <c r="L1366" i="23"/>
  <c r="L1362" i="23"/>
  <c r="K1366" i="23"/>
  <c r="K1362" i="23"/>
  <c r="L1365" i="23"/>
  <c r="K1365" i="23"/>
  <c r="L1364" i="23"/>
  <c r="K1364" i="23"/>
  <c r="L1462" i="23"/>
  <c r="L1458" i="23"/>
  <c r="K1462" i="23"/>
  <c r="K1458" i="23"/>
  <c r="L1461" i="23"/>
  <c r="K1461" i="23"/>
  <c r="L1460" i="23"/>
  <c r="K1460" i="23"/>
  <c r="L1459" i="23"/>
  <c r="K1459" i="23"/>
  <c r="K1159" i="16"/>
  <c r="L1159" i="16"/>
  <c r="K1160" i="16"/>
  <c r="L1160" i="16"/>
  <c r="K1161" i="16"/>
  <c r="K1158" i="16"/>
  <c r="K1162" i="16"/>
  <c r="L1100" i="16"/>
  <c r="L1104" i="16"/>
  <c r="K1101" i="16"/>
  <c r="K1105" i="16"/>
  <c r="L1101" i="16"/>
  <c r="L1105" i="16"/>
  <c r="K1102" i="16"/>
  <c r="K1046" i="16"/>
  <c r="L1046" i="16"/>
  <c r="K1047" i="16"/>
  <c r="L1043" i="16"/>
  <c r="L1047" i="16"/>
  <c r="K1044" i="16"/>
  <c r="K1048" i="16"/>
  <c r="K1045" i="16"/>
  <c r="L987" i="16"/>
  <c r="L991" i="16"/>
  <c r="K988" i="16"/>
  <c r="L988" i="16"/>
  <c r="K989" i="16"/>
  <c r="L989" i="16"/>
  <c r="L986" i="16"/>
  <c r="L990" i="16"/>
  <c r="K933" i="16"/>
  <c r="L933" i="16"/>
  <c r="K930" i="16"/>
  <c r="K934" i="16"/>
  <c r="L930" i="16"/>
  <c r="L934" i="16"/>
  <c r="K931" i="16"/>
  <c r="K932" i="16"/>
  <c r="L874" i="16"/>
  <c r="K875" i="16"/>
  <c r="L875" i="16"/>
  <c r="K876" i="16"/>
  <c r="L872" i="16"/>
  <c r="L876" i="16"/>
  <c r="L873" i="16"/>
  <c r="L877" i="16"/>
  <c r="K816" i="16"/>
  <c r="K820" i="16"/>
  <c r="K817" i="16"/>
  <c r="L817" i="16"/>
  <c r="K818" i="16"/>
  <c r="K819" i="16"/>
  <c r="L761" i="16"/>
  <c r="K762" i="16"/>
  <c r="K759" i="16"/>
  <c r="K763" i="16"/>
  <c r="L759" i="16"/>
  <c r="L763" i="16"/>
  <c r="L760" i="16"/>
  <c r="L703" i="16"/>
  <c r="K705" i="16"/>
  <c r="K702" i="16"/>
  <c r="K706" i="16"/>
  <c r="L648" i="16"/>
  <c r="L649" i="16"/>
  <c r="K646" i="16"/>
  <c r="L646" i="16"/>
  <c r="L647" i="16"/>
  <c r="L591" i="16"/>
  <c r="K592" i="16"/>
  <c r="K589" i="16"/>
  <c r="L531" i="16"/>
  <c r="L535" i="16"/>
  <c r="K532" i="16"/>
  <c r="L532" i="16"/>
  <c r="K533" i="16"/>
  <c r="L533" i="16"/>
  <c r="L530" i="16"/>
  <c r="L534" i="16"/>
  <c r="L477" i="16"/>
  <c r="K474" i="16"/>
  <c r="K478" i="16"/>
  <c r="L478" i="16"/>
  <c r="K475" i="16"/>
  <c r="K476" i="16"/>
  <c r="K419" i="16"/>
  <c r="L419" i="16"/>
  <c r="L420" i="16"/>
  <c r="L421" i="16"/>
  <c r="K364" i="16"/>
  <c r="L364" i="16"/>
  <c r="K362" i="16"/>
  <c r="K363" i="16"/>
  <c r="L134" i="16"/>
  <c r="K135" i="16"/>
  <c r="L135" i="16"/>
  <c r="K136" i="16"/>
  <c r="L136" i="16"/>
  <c r="L133" i="16"/>
  <c r="L1457" i="23" l="1"/>
  <c r="K1457" i="23"/>
  <c r="L1361" i="23"/>
  <c r="K1361" i="23"/>
  <c r="L1265" i="23"/>
  <c r="K1265" i="23"/>
  <c r="L1169" i="23"/>
  <c r="K1169" i="23"/>
  <c r="L1073" i="23"/>
  <c r="K1073" i="23"/>
</calcChain>
</file>

<file path=xl/sharedStrings.xml><?xml version="1.0" encoding="utf-8"?>
<sst xmlns="http://schemas.openxmlformats.org/spreadsheetml/2006/main" count="9131" uniqueCount="818">
  <si>
    <t>滋賀県に対する誇りの有無</t>
    <phoneticPr fontId="3"/>
  </si>
  <si>
    <t>ＳＤＧｓの認知度</t>
    <phoneticPr fontId="3"/>
  </si>
  <si>
    <t>力を入れてほしい県の施策</t>
    <phoneticPr fontId="3"/>
  </si>
  <si>
    <t>幸せを感じる上で大切なこと</t>
    <phoneticPr fontId="3"/>
  </si>
  <si>
    <t>問15</t>
    <phoneticPr fontId="3"/>
  </si>
  <si>
    <t>18～34歳</t>
    <phoneticPr fontId="3"/>
  </si>
  <si>
    <t>不明・無回答/答えたくない</t>
    <rPh sb="7" eb="8">
      <t>コタ</t>
    </rPh>
    <phoneticPr fontId="3"/>
  </si>
  <si>
    <t>男性・18～34歳</t>
    <rPh sb="0" eb="2">
      <t>ダンセイ</t>
    </rPh>
    <phoneticPr fontId="3"/>
  </si>
  <si>
    <t>男性・年齢不明</t>
    <rPh sb="3" eb="7">
      <t>ネンレイフメイ</t>
    </rPh>
    <phoneticPr fontId="3"/>
  </si>
  <si>
    <t>女性・18～34歳</t>
    <phoneticPr fontId="3"/>
  </si>
  <si>
    <t>女性・年齢不明</t>
    <rPh sb="3" eb="7">
      <t>ネンレイフメイ</t>
    </rPh>
    <phoneticPr fontId="3"/>
  </si>
  <si>
    <t>-</t>
    <phoneticPr fontId="3"/>
  </si>
  <si>
    <t>男</t>
  </si>
  <si>
    <t>女</t>
  </si>
  <si>
    <t>大津地域</t>
  </si>
  <si>
    <t>湖南地域</t>
  </si>
  <si>
    <t>甲賀地域</t>
  </si>
  <si>
    <t>東近江地域</t>
  </si>
  <si>
    <t>湖東地域</t>
  </si>
  <si>
    <t>湖北地域</t>
  </si>
  <si>
    <t>湖西地域</t>
  </si>
  <si>
    <t>不明・無回答</t>
  </si>
  <si>
    <t>学生</t>
  </si>
  <si>
    <t>家事専業</t>
  </si>
  <si>
    <t>自宅</t>
  </si>
  <si>
    <t>今住んでいる市町</t>
  </si>
  <si>
    <t>県外</t>
  </si>
  <si>
    <t>生まれて以来</t>
  </si>
  <si>
    <t>再転入</t>
  </si>
  <si>
    <t>転入</t>
  </si>
  <si>
    <t>３年未満</t>
  </si>
  <si>
    <t>３年以上～10年未満</t>
  </si>
  <si>
    <t>10年以上</t>
  </si>
  <si>
    <t>目　　次</t>
    <rPh sb="0" eb="1">
      <t>メ</t>
    </rPh>
    <rPh sb="3" eb="4">
      <t>ツギ</t>
    </rPh>
    <phoneticPr fontId="3"/>
  </si>
  <si>
    <t>設　問</t>
    <rPh sb="0" eb="1">
      <t>セツ</t>
    </rPh>
    <rPh sb="2" eb="3">
      <t>モン</t>
    </rPh>
    <phoneticPr fontId="3"/>
  </si>
  <si>
    <t>シート名</t>
    <rPh sb="3" eb="4">
      <t>メイ</t>
    </rPh>
    <phoneticPr fontId="3"/>
  </si>
  <si>
    <t>個人属性</t>
    <rPh sb="0" eb="2">
      <t>コジン</t>
    </rPh>
    <rPh sb="2" eb="4">
      <t>ゾクセイ</t>
    </rPh>
    <phoneticPr fontId="3"/>
  </si>
  <si>
    <t>問１</t>
    <rPh sb="0" eb="1">
      <t>トイ</t>
    </rPh>
    <phoneticPr fontId="3"/>
  </si>
  <si>
    <t>性別</t>
    <rPh sb="0" eb="2">
      <t>セイベツ</t>
    </rPh>
    <phoneticPr fontId="3"/>
  </si>
  <si>
    <t>問２</t>
    <rPh sb="0" eb="1">
      <t>トイ</t>
    </rPh>
    <phoneticPr fontId="3"/>
  </si>
  <si>
    <t>年代</t>
    <rPh sb="0" eb="2">
      <t>ネンダイ</t>
    </rPh>
    <phoneticPr fontId="3"/>
  </si>
  <si>
    <t>問３</t>
    <rPh sb="0" eb="1">
      <t>トイ</t>
    </rPh>
    <phoneticPr fontId="3"/>
  </si>
  <si>
    <t>居住地域</t>
    <rPh sb="0" eb="2">
      <t>キョジュウ</t>
    </rPh>
    <rPh sb="2" eb="4">
      <t>チイキ</t>
    </rPh>
    <phoneticPr fontId="3"/>
  </si>
  <si>
    <t>問４</t>
    <rPh sb="0" eb="1">
      <t>トイ</t>
    </rPh>
    <phoneticPr fontId="3"/>
  </si>
  <si>
    <t>職業</t>
    <rPh sb="0" eb="2">
      <t>ショクギョウ</t>
    </rPh>
    <phoneticPr fontId="3"/>
  </si>
  <si>
    <t>（付問１）</t>
    <rPh sb="1" eb="3">
      <t>フモン</t>
    </rPh>
    <phoneticPr fontId="3"/>
  </si>
  <si>
    <t>主な勤務地（通学地）</t>
    <rPh sb="0" eb="1">
      <t>オモ</t>
    </rPh>
    <rPh sb="2" eb="5">
      <t>キンムチ</t>
    </rPh>
    <rPh sb="6" eb="8">
      <t>ツウガク</t>
    </rPh>
    <rPh sb="8" eb="9">
      <t>チ</t>
    </rPh>
    <phoneticPr fontId="3"/>
  </si>
  <si>
    <t>問５</t>
    <rPh sb="0" eb="1">
      <t>トイ</t>
    </rPh>
    <phoneticPr fontId="3"/>
  </si>
  <si>
    <t>滋賀県での居住歴</t>
    <rPh sb="0" eb="3">
      <t>シガケン</t>
    </rPh>
    <rPh sb="5" eb="7">
      <t>キョジュウ</t>
    </rPh>
    <rPh sb="7" eb="8">
      <t>レキ</t>
    </rPh>
    <phoneticPr fontId="3"/>
  </si>
  <si>
    <t>滋賀県転入後の居住年数</t>
    <rPh sb="0" eb="3">
      <t>シガケン</t>
    </rPh>
    <rPh sb="3" eb="6">
      <t>テンニュウゴ</t>
    </rPh>
    <rPh sb="7" eb="9">
      <t>キョジュウ</t>
    </rPh>
    <rPh sb="9" eb="11">
      <t>ネンスウ</t>
    </rPh>
    <phoneticPr fontId="3"/>
  </si>
  <si>
    <t>＜参考＞</t>
    <rPh sb="1" eb="3">
      <t>サンコウ</t>
    </rPh>
    <phoneticPr fontId="3"/>
  </si>
  <si>
    <t>郵送回答／インターネット回答別属性</t>
    <rPh sb="0" eb="2">
      <t>ユウソウ</t>
    </rPh>
    <rPh sb="2" eb="4">
      <t>カイトウ</t>
    </rPh>
    <rPh sb="12" eb="14">
      <t>カイトウ</t>
    </rPh>
    <rPh sb="14" eb="15">
      <t>ベツ</t>
    </rPh>
    <rPh sb="15" eb="17">
      <t>ゾクセイ</t>
    </rPh>
    <phoneticPr fontId="3"/>
  </si>
  <si>
    <t>問６</t>
    <rPh sb="0" eb="1">
      <t>トイ</t>
    </rPh>
    <phoneticPr fontId="3"/>
  </si>
  <si>
    <t>滋賀県への定住意向</t>
    <rPh sb="0" eb="3">
      <t>シガケン</t>
    </rPh>
    <rPh sb="5" eb="7">
      <t>テイジュウ</t>
    </rPh>
    <rPh sb="7" eb="9">
      <t>イコウ</t>
    </rPh>
    <phoneticPr fontId="3"/>
  </si>
  <si>
    <t>問７</t>
    <rPh sb="0" eb="1">
      <t>トイ</t>
    </rPh>
    <phoneticPr fontId="3"/>
  </si>
  <si>
    <t>県政への関心</t>
    <rPh sb="0" eb="2">
      <t>ケンセイ</t>
    </rPh>
    <rPh sb="4" eb="6">
      <t>カンシン</t>
    </rPh>
    <phoneticPr fontId="3"/>
  </si>
  <si>
    <t>問８</t>
    <rPh sb="0" eb="1">
      <t>トイ</t>
    </rPh>
    <phoneticPr fontId="3"/>
  </si>
  <si>
    <t>問９</t>
    <rPh sb="0" eb="1">
      <t>トイ</t>
    </rPh>
    <phoneticPr fontId="3"/>
  </si>
  <si>
    <t>問10</t>
    <rPh sb="0" eb="1">
      <t>トイ</t>
    </rPh>
    <phoneticPr fontId="3"/>
  </si>
  <si>
    <t>県の広報・広聴活動について</t>
    <rPh sb="0" eb="1">
      <t>ケン</t>
    </rPh>
    <rPh sb="2" eb="4">
      <t>コウホウ</t>
    </rPh>
    <rPh sb="5" eb="7">
      <t>コウチョウ</t>
    </rPh>
    <rPh sb="7" eb="9">
      <t>カツドウ</t>
    </rPh>
    <phoneticPr fontId="3"/>
  </si>
  <si>
    <t>県の広聴活動への要望</t>
    <rPh sb="0" eb="1">
      <t>ケン</t>
    </rPh>
    <rPh sb="2" eb="4">
      <t>コウチョウ</t>
    </rPh>
    <rPh sb="4" eb="6">
      <t>カツドウ</t>
    </rPh>
    <rPh sb="8" eb="10">
      <t>ヨウボウ</t>
    </rPh>
    <phoneticPr fontId="3"/>
  </si>
  <si>
    <t>県の広報の認知度</t>
    <rPh sb="0" eb="1">
      <t>ケン</t>
    </rPh>
    <rPh sb="2" eb="4">
      <t>コウホウ</t>
    </rPh>
    <rPh sb="5" eb="8">
      <t>ニンチド</t>
    </rPh>
    <phoneticPr fontId="22"/>
  </si>
  <si>
    <t>規正
標本数
（総数）</t>
    <phoneticPr fontId="23"/>
  </si>
  <si>
    <t>総数</t>
    <rPh sb="0" eb="2">
      <t>ソウスウ</t>
    </rPh>
    <phoneticPr fontId="23"/>
  </si>
  <si>
    <t>地域別</t>
    <rPh sb="0" eb="3">
      <t>チイキベツ</t>
    </rPh>
    <phoneticPr fontId="23"/>
  </si>
  <si>
    <t>性別</t>
    <rPh sb="0" eb="2">
      <t>セイベツ</t>
    </rPh>
    <phoneticPr fontId="23"/>
  </si>
  <si>
    <t>男性</t>
    <rPh sb="0" eb="2">
      <t>ダンセイ</t>
    </rPh>
    <phoneticPr fontId="3"/>
  </si>
  <si>
    <t>女性</t>
    <rPh sb="0" eb="2">
      <t>ジョセイ</t>
    </rPh>
    <phoneticPr fontId="3"/>
  </si>
  <si>
    <t>年代別</t>
    <rPh sb="0" eb="3">
      <t>ネンダイベツ</t>
    </rPh>
    <phoneticPr fontId="23"/>
  </si>
  <si>
    <t>性・年代別</t>
    <rPh sb="0" eb="1">
      <t>セイ</t>
    </rPh>
    <rPh sb="2" eb="5">
      <t>ネンダイベツ</t>
    </rPh>
    <phoneticPr fontId="23"/>
  </si>
  <si>
    <t>職業別</t>
    <rPh sb="0" eb="3">
      <t>ショクギョウベツ</t>
    </rPh>
    <phoneticPr fontId="23"/>
  </si>
  <si>
    <t>勤務地・
通学地別</t>
    <rPh sb="0" eb="3">
      <t>キンムチ</t>
    </rPh>
    <rPh sb="5" eb="7">
      <t>ツウガク</t>
    </rPh>
    <rPh sb="7" eb="8">
      <t>チ</t>
    </rPh>
    <rPh sb="8" eb="9">
      <t>ベツ</t>
    </rPh>
    <phoneticPr fontId="23"/>
  </si>
  <si>
    <t>居住年数別</t>
    <rPh sb="0" eb="2">
      <t>キョジュウ</t>
    </rPh>
    <rPh sb="2" eb="4">
      <t>ネンスウ</t>
    </rPh>
    <rPh sb="4" eb="5">
      <t>ベツ</t>
    </rPh>
    <phoneticPr fontId="23"/>
  </si>
  <si>
    <t>転入後の
居住年数別</t>
    <rPh sb="0" eb="3">
      <t>テンニュウゴ</t>
    </rPh>
    <rPh sb="5" eb="7">
      <t>キョジュウ</t>
    </rPh>
    <rPh sb="7" eb="9">
      <t>ネンスウ</t>
    </rPh>
    <rPh sb="9" eb="10">
      <t>ベツ</t>
    </rPh>
    <phoneticPr fontId="23"/>
  </si>
  <si>
    <t>ページ</t>
    <phoneticPr fontId="3"/>
  </si>
  <si>
    <t>35～49歳</t>
  </si>
  <si>
    <t>50～64歳</t>
  </si>
  <si>
    <t>65～74歳</t>
  </si>
  <si>
    <t>75歳以上</t>
  </si>
  <si>
    <t>男性・35～49歳</t>
    <phoneticPr fontId="3"/>
  </si>
  <si>
    <t>男性・50～64歳</t>
    <phoneticPr fontId="3"/>
  </si>
  <si>
    <t>男性・65～74歳</t>
    <phoneticPr fontId="3"/>
  </si>
  <si>
    <t>男性・75歳以上</t>
    <phoneticPr fontId="3"/>
  </si>
  <si>
    <t>女性・35～49歳</t>
  </si>
  <si>
    <t>女性・50～64歳</t>
  </si>
  <si>
    <t>女性・65～74歳</t>
  </si>
  <si>
    <t>女性・75歳以上</t>
  </si>
  <si>
    <t>自営業・自由業</t>
  </si>
  <si>
    <t>常勤</t>
  </si>
  <si>
    <t>パート・アルバイト・派遣</t>
  </si>
  <si>
    <t>その他の職業</t>
  </si>
  <si>
    <t>無職</t>
  </si>
  <si>
    <t>規正
標本数
（総数）</t>
    <phoneticPr fontId="23"/>
  </si>
  <si>
    <t>不明・
無回答</t>
    <phoneticPr fontId="23"/>
  </si>
  <si>
    <t>その他</t>
  </si>
  <si>
    <t>わからない</t>
  </si>
  <si>
    <t>仕事</t>
  </si>
  <si>
    <t>関心がない</t>
  </si>
  <si>
    <t>知らない</t>
  </si>
  <si>
    <t>知っているが、読んだり、見たり、聴いたりしたことがない</t>
  </si>
  <si>
    <t>あまり読んだり、見たり、聴いたりしない</t>
  </si>
  <si>
    <t>いつもかかさず読んだり、見たり、聴いたりしている</t>
  </si>
  <si>
    <t>知人・友人の話</t>
  </si>
  <si>
    <t>ラジオ</t>
  </si>
  <si>
    <t>新聞</t>
  </si>
  <si>
    <t>どちらともいえない</t>
  </si>
  <si>
    <t>あまり関心がない</t>
  </si>
  <si>
    <t>まあまあ関心がある</t>
  </si>
  <si>
    <t>関心がある</t>
  </si>
  <si>
    <t>住みつづけたいとは思わない</t>
  </si>
  <si>
    <t>住みつづけたい</t>
  </si>
  <si>
    <t>県外で生まれて滋賀県へ転入した</t>
  </si>
  <si>
    <t>滋賀県で生まれて、県外に転出後、再び転入した</t>
  </si>
  <si>
    <t>生まれてからずっと滋賀県に住んでいる</t>
  </si>
  <si>
    <t>今住んでいる市町以外の県内の市町</t>
  </si>
  <si>
    <t>答えたくない</t>
  </si>
  <si>
    <t>＜参考＞　郵送回答／インターネット回答</t>
    <rPh sb="1" eb="3">
      <t>サンコウ</t>
    </rPh>
    <rPh sb="5" eb="7">
      <t>ユウソウ</t>
    </rPh>
    <rPh sb="7" eb="9">
      <t>カイトウ</t>
    </rPh>
    <rPh sb="17" eb="19">
      <t>カイトウ</t>
    </rPh>
    <phoneticPr fontId="3"/>
  </si>
  <si>
    <t>郵送回答</t>
    <rPh sb="0" eb="2">
      <t>ユウソウ</t>
    </rPh>
    <rPh sb="2" eb="4">
      <t>カイトウ</t>
    </rPh>
    <phoneticPr fontId="3"/>
  </si>
  <si>
    <t>ネット回答</t>
    <rPh sb="3" eb="5">
      <t>カイトウ</t>
    </rPh>
    <phoneticPr fontId="3"/>
  </si>
  <si>
    <t>（1+2）</t>
    <phoneticPr fontId="3"/>
  </si>
  <si>
    <t>不明・
無回答</t>
    <phoneticPr fontId="23"/>
  </si>
  <si>
    <t>読んだり、見たり、聴いたりしている</t>
    <phoneticPr fontId="3"/>
  </si>
  <si>
    <t>３年以上～１０年未満</t>
  </si>
  <si>
    <t>１０年以上</t>
  </si>
  <si>
    <t>湖西地域（高島市）</t>
  </si>
  <si>
    <t>湖北地域（長浜市、米原市）</t>
  </si>
  <si>
    <t>湖東地域（彦根市、愛荘町、豊郷町、甲良町、多賀町）</t>
  </si>
  <si>
    <t>東近江地域（近江八幡市、東近江市、日野町、竜王町）</t>
  </si>
  <si>
    <t>甲賀地域（甲賀市、湖南市）</t>
  </si>
  <si>
    <t>湖南地域（草津市、守山市、栗東市、野洲市）</t>
  </si>
  <si>
    <t>大津地域（大津市）</t>
  </si>
  <si>
    <t>不明・無回答</t>
    <phoneticPr fontId="3"/>
  </si>
  <si>
    <t>不明・
無回答</t>
    <phoneticPr fontId="23"/>
  </si>
  <si>
    <t>持っている</t>
  </si>
  <si>
    <t>どちらかというと持っている</t>
  </si>
  <si>
    <t>あまり持っていない</t>
  </si>
  <si>
    <t>持っていない</t>
  </si>
  <si>
    <t>少し知っている</t>
  </si>
  <si>
    <t>聞いたことがある</t>
  </si>
  <si>
    <t>知らない（この調査で初めて知った）</t>
  </si>
  <si>
    <t>不明・
無回答</t>
    <phoneticPr fontId="23"/>
  </si>
  <si>
    <t>取り組んでいる</t>
  </si>
  <si>
    <t>取り組みたいことはあるが、できていない</t>
  </si>
  <si>
    <t>取り組みたくない</t>
  </si>
  <si>
    <t>感じる</t>
  </si>
  <si>
    <t>どちらかといえば感じる</t>
  </si>
  <si>
    <t>どちらかといえば感じない</t>
  </si>
  <si>
    <t>感じない</t>
  </si>
  <si>
    <t>感じる</t>
    <rPh sb="0" eb="1">
      <t>カン</t>
    </rPh>
    <phoneticPr fontId="3"/>
  </si>
  <si>
    <t>感じない</t>
    <rPh sb="0" eb="1">
      <t>カン</t>
    </rPh>
    <phoneticPr fontId="3"/>
  </si>
  <si>
    <t>健康づくり</t>
  </si>
  <si>
    <t>医療サービスの充実</t>
  </si>
  <si>
    <t>福祉サービスの充実</t>
  </si>
  <si>
    <t>文化芸術に親しむ環境の整備</t>
  </si>
  <si>
    <t>スポーツに親しむ環境の整備</t>
  </si>
  <si>
    <t>子育て環境の整備</t>
  </si>
  <si>
    <t>教育の推進</t>
  </si>
  <si>
    <t>柔軟な働き方の推進</t>
  </si>
  <si>
    <t>中小企業の活性化</t>
  </si>
  <si>
    <t>観光振興</t>
  </si>
  <si>
    <t>農林水産業の振興</t>
  </si>
  <si>
    <t>社会インフラの整備</t>
  </si>
  <si>
    <t>公共交通の活性化</t>
  </si>
  <si>
    <t>地域コミュニティの維持</t>
  </si>
  <si>
    <t>防災・減災対策</t>
  </si>
  <si>
    <t>防犯・交通安全</t>
  </si>
  <si>
    <t>農山漁村の多面的価値の維持</t>
  </si>
  <si>
    <t>共生社会の実現</t>
  </si>
  <si>
    <t>琵琶湖や山などの環境保全</t>
  </si>
  <si>
    <t>地球規模の気候変動への対応</t>
  </si>
  <si>
    <t>０点</t>
    <rPh sb="1" eb="2">
      <t>テン</t>
    </rPh>
    <phoneticPr fontId="3"/>
  </si>
  <si>
    <t>１点</t>
    <rPh sb="1" eb="2">
      <t>テン</t>
    </rPh>
    <phoneticPr fontId="3"/>
  </si>
  <si>
    <t>２点</t>
    <rPh sb="1" eb="2">
      <t>テン</t>
    </rPh>
    <phoneticPr fontId="3"/>
  </si>
  <si>
    <t>３点</t>
    <rPh sb="1" eb="2">
      <t>テン</t>
    </rPh>
    <phoneticPr fontId="3"/>
  </si>
  <si>
    <t>４点</t>
    <rPh sb="1" eb="2">
      <t>テン</t>
    </rPh>
    <phoneticPr fontId="3"/>
  </si>
  <si>
    <t>５点</t>
    <rPh sb="1" eb="2">
      <t>テン</t>
    </rPh>
    <phoneticPr fontId="3"/>
  </si>
  <si>
    <t>６点</t>
    <rPh sb="1" eb="2">
      <t>テン</t>
    </rPh>
    <phoneticPr fontId="3"/>
  </si>
  <si>
    <t>７点</t>
    <rPh sb="1" eb="2">
      <t>テン</t>
    </rPh>
    <phoneticPr fontId="3"/>
  </si>
  <si>
    <t>８点</t>
    <rPh sb="1" eb="2">
      <t>テン</t>
    </rPh>
    <phoneticPr fontId="3"/>
  </si>
  <si>
    <t>９点</t>
    <rPh sb="1" eb="2">
      <t>テン</t>
    </rPh>
    <phoneticPr fontId="3"/>
  </si>
  <si>
    <t>10点</t>
    <rPh sb="2" eb="3">
      <t>テン</t>
    </rPh>
    <phoneticPr fontId="3"/>
  </si>
  <si>
    <t>自分らしい生き方</t>
  </si>
  <si>
    <t>身体の健康</t>
  </si>
  <si>
    <t>こころの健康</t>
  </si>
  <si>
    <t>子育て（環境・教育）</t>
  </si>
  <si>
    <t>豊かな自然環境</t>
  </si>
  <si>
    <t>共生社会</t>
  </si>
  <si>
    <t>スポーツ活動</t>
  </si>
  <si>
    <t>文化芸術活動</t>
  </si>
  <si>
    <t>住まい・住環境</t>
  </si>
  <si>
    <t>治安のよさ</t>
  </si>
  <si>
    <t>家族とのつながり</t>
  </si>
  <si>
    <t>地域・友人とのつながり</t>
  </si>
  <si>
    <t>災害への備え</t>
  </si>
  <si>
    <t>学び・自己啓発</t>
  </si>
  <si>
    <t>18～34歳</t>
  </si>
  <si>
    <t>（3+4）</t>
    <phoneticPr fontId="3"/>
  </si>
  <si>
    <t>幸福度</t>
    <rPh sb="0" eb="3">
      <t>コウフクド</t>
    </rPh>
    <phoneticPr fontId="22"/>
  </si>
  <si>
    <t>県民生活への満足度</t>
    <phoneticPr fontId="3"/>
  </si>
  <si>
    <t>クロス集計結果</t>
    <rPh sb="3" eb="5">
      <t>シュウケイ</t>
    </rPh>
    <rPh sb="5" eb="7">
      <t>ケッカ</t>
    </rPh>
    <phoneticPr fontId="3"/>
  </si>
  <si>
    <t/>
  </si>
  <si>
    <t>滋　賀　県</t>
    <phoneticPr fontId="28"/>
  </si>
  <si>
    <t>県政に関心がある理由</t>
    <phoneticPr fontId="3"/>
  </si>
  <si>
    <t>県政に関心がない理由</t>
    <phoneticPr fontId="3"/>
  </si>
  <si>
    <t>（付問２）</t>
    <rPh sb="1" eb="3">
      <t>フモン</t>
    </rPh>
    <phoneticPr fontId="3"/>
  </si>
  <si>
    <t>県政情報の入手方法</t>
    <phoneticPr fontId="3"/>
  </si>
  <si>
    <t>問27</t>
  </si>
  <si>
    <t>問１　性別を教えてください。（○は１つだけ）</t>
    <phoneticPr fontId="3"/>
  </si>
  <si>
    <t>問２　満年齢でおいくつですか。（○は１つだけ）</t>
    <phoneticPr fontId="3"/>
  </si>
  <si>
    <t>問３　お住まいの地域はどちらですか。（○は１つだけ）</t>
    <phoneticPr fontId="3"/>
  </si>
  <si>
    <t>問４　ご職業は何ですか。（○は１つだけ）</t>
    <phoneticPr fontId="3"/>
  </si>
  <si>
    <t>問５　生まれてからずっと滋賀県にお住まいですか。（○は１つだけ）</t>
    <rPh sb="3" eb="4">
      <t>ウ</t>
    </rPh>
    <rPh sb="12" eb="15">
      <t>シガケン</t>
    </rPh>
    <rPh sb="17" eb="18">
      <t>ス</t>
    </rPh>
    <phoneticPr fontId="3"/>
  </si>
  <si>
    <t>問６　これからも滋賀県に住みつづけたいと思いますか。（○は１つだけ）</t>
    <phoneticPr fontId="3"/>
  </si>
  <si>
    <t>問７　滋賀県に誇りを持っていますか。（○は１つだけ）</t>
    <phoneticPr fontId="3"/>
  </si>
  <si>
    <t>問８　県政に関心をお持ちですか。（○は１つだけ）</t>
    <phoneticPr fontId="3"/>
  </si>
  <si>
    <t>よく知っている</t>
    <phoneticPr fontId="3"/>
  </si>
  <si>
    <t>県政は、自分の生活に関わりがあると思うから</t>
  </si>
  <si>
    <t>県の仕事に実際に接する機会があるから</t>
  </si>
  <si>
    <t>県の取組や仕事について、日頃から注目するようにしているから</t>
  </si>
  <si>
    <t>新聞やメディア等で県の取組について、よく見聞きするから</t>
  </si>
  <si>
    <t>県が現在行っていることに不満があるから</t>
  </si>
  <si>
    <t>県政は、自分の生活にあまり関係がないと思うから</t>
  </si>
  <si>
    <t>県の仕事に実際に接する機会がないから</t>
  </si>
  <si>
    <t>県が実施していることについて知らない（わかりにくい）から</t>
  </si>
  <si>
    <t>県の仕事を信頼しているから</t>
  </si>
  <si>
    <t>家計（消費・所得）</t>
  </si>
  <si>
    <t>その他</t>
    <rPh sb="2" eb="3">
      <t>タ</t>
    </rPh>
    <phoneticPr fontId="3"/>
  </si>
  <si>
    <t>市・町が発行する広報誌</t>
  </si>
  <si>
    <t>県政情報はあまり入ってこない</t>
  </si>
  <si>
    <t>農林漁業</t>
  </si>
  <si>
    <t>農林漁業</t>
    <rPh sb="2" eb="4">
      <t>ギョギョウ</t>
    </rPh>
    <phoneticPr fontId="3"/>
  </si>
  <si>
    <t>上記以外の県内の市町</t>
    <phoneticPr fontId="3"/>
  </si>
  <si>
    <t>取り組みたいが、何に取り組めばよいかわからない</t>
  </si>
  <si>
    <t>男性が優遇されている</t>
  </si>
  <si>
    <t>どちらかといえば男性が優遇されている</t>
  </si>
  <si>
    <t>平等である</t>
  </si>
  <si>
    <t>どちらかといえば女性が優遇されている</t>
  </si>
  <si>
    <t>女性が優遇されている</t>
  </si>
  <si>
    <t>男性女性の地位の平等感</t>
    <phoneticPr fontId="3"/>
  </si>
  <si>
    <t>クロス集計のみかた</t>
  </si>
  <si>
    <t>（１）　比率はすべて、各設問の不明・無回答を含む集計対象者数（付問では
　　　　当該設問回答対象者数）に対する百分率（％）を表している。１人の
　　　　対象者に２つ以上の回答を求める設問（複数回答設問）では、百分率
　　　　（％）の合計は、100.0％を超える場合がある。
（２）　百分率（％）は小数第２位を四捨五入し、小数第１位までは表示し
　　　　た。１つだけ回答を求める設問（単数回答設問）では、四捨五入の
　　　　関係上各選択肢の百分率（％）の合計が100.0％にならない場合が
　　　　ある。
（３）　表中の「－」は定義上該当数値がないものである。
（４）　回答者数は、各地域の抽出率の差を調整するため、回収数にウェイト
　　　　を加重し規正した。これは標本数の配分にあたり、湖西地域は他の６
　　　　地域（大津、湖南、甲賀、東近江、湖東、湖北）の２倍のウェイトを
　　　　加重して抽出したためである。</t>
    <rPh sb="4" eb="6">
      <t>ヒリツ</t>
    </rPh>
    <rPh sb="11" eb="14">
      <t>カクセツモン</t>
    </rPh>
    <rPh sb="15" eb="17">
      <t>フメイ</t>
    </rPh>
    <rPh sb="18" eb="21">
      <t>ムカイトウ</t>
    </rPh>
    <rPh sb="22" eb="23">
      <t>フク</t>
    </rPh>
    <rPh sb="24" eb="26">
      <t>シュウケイ</t>
    </rPh>
    <rPh sb="26" eb="29">
      <t>タイショウシャ</t>
    </rPh>
    <rPh sb="29" eb="30">
      <t>スウ</t>
    </rPh>
    <rPh sb="31" eb="32">
      <t>フ</t>
    </rPh>
    <rPh sb="32" eb="33">
      <t>モン</t>
    </rPh>
    <rPh sb="40" eb="42">
      <t>トウガイ</t>
    </rPh>
    <rPh sb="42" eb="44">
      <t>セツモン</t>
    </rPh>
    <rPh sb="44" eb="46">
      <t>カイトウ</t>
    </rPh>
    <rPh sb="46" eb="49">
      <t>タイショウシャ</t>
    </rPh>
    <rPh sb="49" eb="50">
      <t>スウ</t>
    </rPh>
    <rPh sb="52" eb="53">
      <t>タイ</t>
    </rPh>
    <rPh sb="55" eb="58">
      <t>ヒャクブンリ</t>
    </rPh>
    <rPh sb="62" eb="63">
      <t>アラワ</t>
    </rPh>
    <rPh sb="68" eb="70">
      <t>ヒトリ</t>
    </rPh>
    <rPh sb="76" eb="79">
      <t>タイショウシャ</t>
    </rPh>
    <rPh sb="82" eb="84">
      <t>イジョウ</t>
    </rPh>
    <rPh sb="85" eb="87">
      <t>カイトウ</t>
    </rPh>
    <rPh sb="88" eb="89">
      <t>モト</t>
    </rPh>
    <rPh sb="91" eb="93">
      <t>セツモン</t>
    </rPh>
    <rPh sb="104" eb="107">
      <t>ヒャ</t>
    </rPh>
    <rPh sb="116" eb="118">
      <t>ゴウケイ</t>
    </rPh>
    <rPh sb="127" eb="128">
      <t>コ</t>
    </rPh>
    <rPh sb="130" eb="132">
      <t>バアイ</t>
    </rPh>
    <rPh sb="142" eb="145">
      <t>ヒャク</t>
    </rPh>
    <rPh sb="149" eb="151">
      <t>ショウスウ</t>
    </rPh>
    <rPh sb="155" eb="159">
      <t>シシャ</t>
    </rPh>
    <rPh sb="161" eb="163">
      <t>ショウスウ</t>
    </rPh>
    <rPh sb="163" eb="164">
      <t>ダイ</t>
    </rPh>
    <rPh sb="165" eb="166">
      <t>イ</t>
    </rPh>
    <rPh sb="169" eb="171">
      <t>ヒョウジ</t>
    </rPh>
    <rPh sb="183" eb="185">
      <t>カイトウ</t>
    </rPh>
    <rPh sb="186" eb="187">
      <t>モト</t>
    </rPh>
    <rPh sb="189" eb="191">
      <t>セツモン</t>
    </rPh>
    <rPh sb="192" eb="194">
      <t>タンスウ</t>
    </rPh>
    <rPh sb="194" eb="196">
      <t>カイトウ</t>
    </rPh>
    <rPh sb="196" eb="198">
      <t>セツモン</t>
    </rPh>
    <rPh sb="202" eb="206">
      <t>シシャ</t>
    </rPh>
    <rPh sb="212" eb="215">
      <t>カンケイジョウ</t>
    </rPh>
    <rPh sb="215" eb="219">
      <t>カクセンタクシ</t>
    </rPh>
    <rPh sb="227" eb="229">
      <t>ゴウケイ</t>
    </rPh>
    <rPh sb="241" eb="243">
      <t>バアイ</t>
    </rPh>
    <rPh sb="258" eb="260">
      <t>ヒョウチュウ</t>
    </rPh>
    <rPh sb="265" eb="268">
      <t>テイギジョウ</t>
    </rPh>
    <rPh sb="268" eb="270">
      <t>ガイトウ</t>
    </rPh>
    <rPh sb="270" eb="272">
      <t>スウチ</t>
    </rPh>
    <rPh sb="287" eb="291">
      <t>カイトウシャスウ</t>
    </rPh>
    <rPh sb="293" eb="296">
      <t>カクチイキ</t>
    </rPh>
    <rPh sb="297" eb="300">
      <t>チュウシュツリツ</t>
    </rPh>
    <rPh sb="301" eb="302">
      <t>サ</t>
    </rPh>
    <rPh sb="303" eb="305">
      <t>チョウセイ</t>
    </rPh>
    <rPh sb="310" eb="313">
      <t>カイシュウスウ</t>
    </rPh>
    <rPh sb="324" eb="326">
      <t>カジュウ</t>
    </rPh>
    <rPh sb="327" eb="329">
      <t>キセイ</t>
    </rPh>
    <rPh sb="335" eb="338">
      <t>ヒョウホンスウ</t>
    </rPh>
    <rPh sb="339" eb="341">
      <t>ハイブン</t>
    </rPh>
    <rPh sb="346" eb="348">
      <t>コセイ</t>
    </rPh>
    <rPh sb="348" eb="350">
      <t>チイキ</t>
    </rPh>
    <rPh sb="351" eb="352">
      <t>ホカ</t>
    </rPh>
    <rPh sb="359" eb="361">
      <t>チイキ</t>
    </rPh>
    <rPh sb="362" eb="364">
      <t>オオツ</t>
    </rPh>
    <rPh sb="365" eb="367">
      <t>コナン</t>
    </rPh>
    <rPh sb="368" eb="370">
      <t>コウガ</t>
    </rPh>
    <rPh sb="371" eb="374">
      <t>ヒガシオウミ</t>
    </rPh>
    <rPh sb="375" eb="377">
      <t>コトウ</t>
    </rPh>
    <rPh sb="378" eb="380">
      <t>コホク</t>
    </rPh>
    <rPh sb="383" eb="384">
      <t>バイ</t>
    </rPh>
    <rPh sb="395" eb="397">
      <t>カジュウ</t>
    </rPh>
    <rPh sb="399" eb="401">
      <t>チュウシュツ</t>
    </rPh>
    <phoneticPr fontId="3"/>
  </si>
  <si>
    <t>マザーレイクゴールズ（ＭＬＧｓ）の認知度</t>
  </si>
  <si>
    <t>問14</t>
    <phoneticPr fontId="3"/>
  </si>
  <si>
    <t>問18</t>
    <phoneticPr fontId="3"/>
  </si>
  <si>
    <t>問22</t>
  </si>
  <si>
    <t>問23</t>
  </si>
  <si>
    <t>県政への関心</t>
    <phoneticPr fontId="3"/>
  </si>
  <si>
    <t>35～49歳</t>
    <phoneticPr fontId="3"/>
  </si>
  <si>
    <t>女性・35～49歳</t>
    <phoneticPr fontId="3"/>
  </si>
  <si>
    <t>自営業・自由業</t>
    <phoneticPr fontId="3"/>
  </si>
  <si>
    <t>県外</t>
    <phoneticPr fontId="3"/>
  </si>
  <si>
    <t>-</t>
  </si>
  <si>
    <t>冷暖房の温度調節など意識的な節電・節水</t>
  </si>
  <si>
    <t>食品廃棄やプラスチックごみの削減、地元食材や商品の購入</t>
  </si>
  <si>
    <t>再配達防止の取組</t>
  </si>
  <si>
    <t>相乗りやカーシェアリングの利用、自動車移動の抑制</t>
  </si>
  <si>
    <t>次世代自動車等や燃費の良い自動車、軽自動車への買い替え</t>
  </si>
  <si>
    <t>住宅の断熱化・省エネ化</t>
  </si>
  <si>
    <t>太陽光発電設備や太陽熱温水器の設置</t>
  </si>
  <si>
    <t>その他の取組</t>
  </si>
  <si>
    <t>いずれの取組も行っていない</t>
  </si>
  <si>
    <t>問11</t>
    <rPh sb="0" eb="1">
      <t>トイ</t>
    </rPh>
    <phoneticPr fontId="3"/>
  </si>
  <si>
    <t>問16</t>
    <phoneticPr fontId="3"/>
  </si>
  <si>
    <t>問17</t>
    <rPh sb="0" eb="1">
      <t>トイ</t>
    </rPh>
    <phoneticPr fontId="3"/>
  </si>
  <si>
    <t>問19</t>
    <phoneticPr fontId="3"/>
  </si>
  <si>
    <t>問20</t>
    <rPh sb="0" eb="1">
      <t>トイ</t>
    </rPh>
    <phoneticPr fontId="3"/>
  </si>
  <si>
    <t>問24</t>
    <phoneticPr fontId="3"/>
  </si>
  <si>
    <t>問25</t>
    <phoneticPr fontId="3"/>
  </si>
  <si>
    <t>問26</t>
    <phoneticPr fontId="3"/>
  </si>
  <si>
    <t>問28</t>
  </si>
  <si>
    <t>経済</t>
    <rPh sb="0" eb="2">
      <t>ケイザイ</t>
    </rPh>
    <phoneticPr fontId="21"/>
  </si>
  <si>
    <t>環境</t>
    <rPh sb="0" eb="2">
      <t>カンキョウ</t>
    </rPh>
    <phoneticPr fontId="21"/>
  </si>
  <si>
    <t>人</t>
    <rPh sb="0" eb="1">
      <t>ヒト</t>
    </rPh>
    <phoneticPr fontId="21"/>
  </si>
  <si>
    <t>社会</t>
  </si>
  <si>
    <t>デジタル化の推進</t>
  </si>
  <si>
    <t>　サ　ラジオ番組「滋賀プラスワンインフォメーション」（FM滋賀 第2・第4金曜日17:20～17:25）</t>
    <phoneticPr fontId="3"/>
  </si>
  <si>
    <t>問４（付問１）　問４で「１～６」のいずれかを回答された方におたずねします。
主な勤務地（通学地）はどちらですか。（○は１つだけ）</t>
    <rPh sb="0" eb="1">
      <t>トイ</t>
    </rPh>
    <phoneticPr fontId="3"/>
  </si>
  <si>
    <t>省エネ家電、高効率給湯器の購入</t>
    <rPh sb="11" eb="12">
      <t>ウツワ</t>
    </rPh>
    <phoneticPr fontId="3"/>
  </si>
  <si>
    <t>問29</t>
    <phoneticPr fontId="3"/>
  </si>
  <si>
    <t>問30</t>
    <phoneticPr fontId="3"/>
  </si>
  <si>
    <t>感じる</t>
    <phoneticPr fontId="3"/>
  </si>
  <si>
    <t>感じない</t>
    <phoneticPr fontId="3"/>
  </si>
  <si>
    <t>わからない</t>
    <phoneticPr fontId="3"/>
  </si>
  <si>
    <t>どちらかといえば
感じる</t>
    <phoneticPr fontId="3"/>
  </si>
  <si>
    <t>どちらかといえば
感じない</t>
    <phoneticPr fontId="3"/>
  </si>
  <si>
    <t>パブリック・コメント等による意見等の募集（条例案や計画案に対する意見募集の制度など）</t>
    <phoneticPr fontId="3"/>
  </si>
  <si>
    <t>各種テーマを定めたアンケート調査の実施（滋賀県政世論調査・ＬＩＮＥアンケートなど）</t>
    <phoneticPr fontId="3"/>
  </si>
  <si>
    <t>審議会や委員会等の委員からの意見聴取</t>
    <phoneticPr fontId="3"/>
  </si>
  <si>
    <t>県民相談の実施</t>
    <phoneticPr fontId="3"/>
  </si>
  <si>
    <t>　不明・無回答</t>
    <phoneticPr fontId="23"/>
  </si>
  <si>
    <t>　規正標本数（総数）</t>
    <phoneticPr fontId="23"/>
  </si>
  <si>
    <t>テレビ
（ＮＨＫ）</t>
    <phoneticPr fontId="3"/>
  </si>
  <si>
    <t>（1+2）</t>
    <phoneticPr fontId="2"/>
  </si>
  <si>
    <t>（1～4）</t>
    <phoneticPr fontId="2"/>
  </si>
  <si>
    <t>閲読・
視聴・
聴取率</t>
    <rPh sb="8" eb="10">
      <t>チョウシュ</t>
    </rPh>
    <phoneticPr fontId="2"/>
  </si>
  <si>
    <t>認知率</t>
    <rPh sb="0" eb="2">
      <t>ニンチ</t>
    </rPh>
    <rPh sb="2" eb="3">
      <t>リツ</t>
    </rPh>
    <phoneticPr fontId="2"/>
  </si>
  <si>
    <t>第58回　滋賀県政世論調査</t>
    <phoneticPr fontId="3"/>
  </si>
  <si>
    <t>令和７年度</t>
    <rPh sb="0" eb="2">
      <t>レイワ</t>
    </rPh>
    <phoneticPr fontId="28"/>
  </si>
  <si>
    <t>問９　滋賀県での暮らしについて、どの程度満足していますか。アからナのそれぞれの項目について、右の欄の１～５の中からあなたの満足度に最も近いものを選んでください。（○はそれぞれ1つずつ）
　ア（経済）県内の中小企業の活動が活発であると感じますか。</t>
    <phoneticPr fontId="3"/>
  </si>
  <si>
    <t>　イ（経済）滋賀県の魅力が発信されていると感じますか。</t>
    <phoneticPr fontId="3"/>
  </si>
  <si>
    <t>　ウ（経済）農林水産業に魅力を感じますか。</t>
    <phoneticPr fontId="3"/>
  </si>
  <si>
    <t>　エ（環境）琵琶湖や山といった身近な自然や環境が守られていると感じますか。</t>
    <phoneticPr fontId="3"/>
  </si>
  <si>
    <t>　オ（環境）地球温暖化などへの対応が進んでいると感じますか。</t>
    <phoneticPr fontId="3"/>
  </si>
  <si>
    <t>　カ（人）健康的な日常生活を送れていると感じますか。</t>
    <phoneticPr fontId="3"/>
  </si>
  <si>
    <t>　キ（人）必要な医療サービスを利用できる環境が整っていると感じますか。</t>
    <phoneticPr fontId="3"/>
  </si>
  <si>
    <t>　ク（人）必要な福祉サービスを利用できる環境が整っていると感じますか。</t>
    <phoneticPr fontId="3"/>
  </si>
  <si>
    <t>　ケ（人）文化芸術活動に取り組むことができる環境が整っていると感じますか。</t>
    <phoneticPr fontId="3"/>
  </si>
  <si>
    <t>　コ（人）スポーツをしたり、見たり、支えたりする環境や機会が整っていると感じますか。</t>
    <phoneticPr fontId="3"/>
  </si>
  <si>
    <t>　サ（人）子どもを生み育てる環境が整っていると感じますか。</t>
    <phoneticPr fontId="3"/>
  </si>
  <si>
    <t>　シ（人）子どもの教育環境が整っていると感じますか。</t>
    <phoneticPr fontId="3"/>
  </si>
  <si>
    <t>　ス（人）出産、子育て、介護などとも両立した、柔軟な働き方ができる環境が整っていると感じますか。</t>
    <phoneticPr fontId="3"/>
  </si>
  <si>
    <t>　セ（社会）道路などの社会インフラが整っていると感じますか。</t>
    <phoneticPr fontId="3"/>
  </si>
  <si>
    <t>　ソ（社会）鉄道やバスなどの公共交通が整っていると感じますか。</t>
    <phoneticPr fontId="3"/>
  </si>
  <si>
    <t>　タ（社会）地域とのつながりが維持されていると感じますか。</t>
    <phoneticPr fontId="3"/>
  </si>
  <si>
    <t>　チ（社会）災害に対する備えが進んでいると感じますか。</t>
    <phoneticPr fontId="3"/>
  </si>
  <si>
    <t>　ツ（社会）犯罪や事故が少なく、安全・安心な生活が送れていると感じますか。</t>
    <phoneticPr fontId="3"/>
  </si>
  <si>
    <t>　テ（社会）農山漁村が持つ美しい風景や生活文化が守られていると感じますか。</t>
    <phoneticPr fontId="3"/>
  </si>
  <si>
    <t>　ナ（社会）デジタル化が進んで便利になったと感じますか。</t>
    <phoneticPr fontId="3"/>
  </si>
  <si>
    <t>問10　今、県の施策で力を入れてほしいと思うことはどんなことですか。
次の１～21の中から選んでください。（○は５つまで）</t>
    <rPh sb="4" eb="5">
      <t>イマ</t>
    </rPh>
    <phoneticPr fontId="3"/>
  </si>
  <si>
    <t>問12　琵琶湖を切り口とした２０３０年の持続可能社会への目標（ゴール）として、「琵琶湖版のＳＤＧｓ」である「マザーレイクゴールズ（ＭＬＧｓ）」が、令和３年７月に策定されました。
あなたは、「マザーレイクゴールズ（ＭＬＧｓ）」という言葉をご存じですか。（○は１つだけ）</t>
    <phoneticPr fontId="3"/>
  </si>
  <si>
    <t>問13　社会全体でみて、男女の地位は平等になっていると思われますか。
あなたの考え方に最も近いものを選んでください。（○は１つだけ）</t>
    <phoneticPr fontId="3"/>
  </si>
  <si>
    <r>
      <t>問14　既に取り組んでいるＣＯ</t>
    </r>
    <r>
      <rPr>
        <sz val="10"/>
        <rFont val="MS UI Gothic"/>
        <family val="3"/>
        <charset val="1"/>
      </rPr>
      <t>₂</t>
    </r>
    <r>
      <rPr>
        <sz val="10"/>
        <rFont val="BIZ UDゴシック"/>
        <family val="3"/>
        <charset val="128"/>
      </rPr>
      <t>ネットゼロにつながる取組を選んでください。（○はいくつでも）
自然災害や気温の上昇、生態系の変化など、本県においても温室効果ガスの増加による地球温暖化の影響は深刻なものとなっています。そういった影響を防ぐため、滋賀県はＣＯ</t>
    </r>
    <r>
      <rPr>
        <sz val="10"/>
        <rFont val="MS UI Gothic"/>
        <family val="3"/>
        <charset val="1"/>
      </rPr>
      <t>₂</t>
    </r>
    <r>
      <rPr>
        <sz val="10"/>
        <rFont val="BIZ UDゴシック"/>
        <family val="3"/>
        <charset val="128"/>
      </rPr>
      <t>ネットゼロ（温室効果ガス排出量実質ゼロ）につながる取組を推進しています。</t>
    </r>
    <phoneticPr fontId="3"/>
  </si>
  <si>
    <t>問15　県は、子どもが健やかに成長でき、自身の意見が尊重され、子どもにとって何が最も良いかを考えてもらえる等、子どもの権利が守られる社会を目指して取組を進めています。
あなたは、子どもの権利が守られる社会になっていると思いますか。（○は１つだけ）</t>
    <phoneticPr fontId="3"/>
  </si>
  <si>
    <t>そう思う</t>
    <phoneticPr fontId="3"/>
  </si>
  <si>
    <t>どちらかといえばそう思う</t>
    <phoneticPr fontId="3"/>
  </si>
  <si>
    <t>どちらかといえばそう思わない</t>
    <phoneticPr fontId="3"/>
  </si>
  <si>
    <t>そう思わない</t>
    <phoneticPr fontId="3"/>
  </si>
  <si>
    <t>問16（付問１）　問16で回答いただいたような幸せを感じるにあたり、特に大切だと思う項目は何ですか。
次の１～17の中から選んでください。（○はいくつでも）</t>
    <rPh sb="4" eb="6">
      <t>フ</t>
    </rPh>
    <phoneticPr fontId="3"/>
  </si>
  <si>
    <t>自由記述による意見の募集（インターネット・ＬＩＮＥ・手紙・ＦＡＸでの「知事への手紙」の募集など）</t>
    <phoneticPr fontId="3"/>
  </si>
  <si>
    <t>問18　県が行う情報発信は、あなたの期待に応えられていますか。（○は１つだけ）</t>
    <phoneticPr fontId="3"/>
  </si>
  <si>
    <t>問19　あなたが県に求めている情報は、どのような分野ですか。（○はいくつでも）</t>
    <phoneticPr fontId="3"/>
  </si>
  <si>
    <t>防災対策・災害情報</t>
    <phoneticPr fontId="3"/>
  </si>
  <si>
    <t>県内観光・お出かけ情報</t>
    <phoneticPr fontId="3"/>
  </si>
  <si>
    <t>交通・道路</t>
    <phoneticPr fontId="3"/>
  </si>
  <si>
    <t>その他</t>
    <phoneticPr fontId="3"/>
  </si>
  <si>
    <t>文化・
スポーツ</t>
    <phoneticPr fontId="3"/>
  </si>
  <si>
    <t>琵琶湖・
環境</t>
    <phoneticPr fontId="3"/>
  </si>
  <si>
    <t>健康・
医療・福祉</t>
    <phoneticPr fontId="3"/>
  </si>
  <si>
    <t>子ども・
教育</t>
    <phoneticPr fontId="3"/>
  </si>
  <si>
    <t>しごと・
産業</t>
    <phoneticPr fontId="3"/>
  </si>
  <si>
    <t>防犯・安心
な暮らし</t>
    <phoneticPr fontId="3"/>
  </si>
  <si>
    <t>問20　県政情報（県の動きや県が行っている施策、事業、お知らせなど）を何から得ることが多いですか。（○はいくつでも）</t>
    <phoneticPr fontId="3"/>
  </si>
  <si>
    <t>　イ　広報誌「滋賀プラスワン」</t>
    <phoneticPr fontId="3"/>
  </si>
  <si>
    <t>　ウ　デジタル広報誌「web滋賀プラスワン」</t>
    <phoneticPr fontId="3"/>
  </si>
  <si>
    <t>　エ　テレビ番組「テレビ滋賀プラスワン」（びわ湖放送 「金曜オモロしが」内）</t>
    <phoneticPr fontId="3"/>
  </si>
  <si>
    <t>　オ　テレビ番組「しらしがテレビ」（びわ湖放送 毎日 17：40～17：45）</t>
    <phoneticPr fontId="3"/>
  </si>
  <si>
    <t>　カ　テレビ番組「手話タイム・プラスワン」（びわ湖放送 隔週 金曜日 18：00～18：10）</t>
    <phoneticPr fontId="3"/>
  </si>
  <si>
    <t>　キ　県公式ＬＩＮＥ 「滋賀県」</t>
    <phoneticPr fontId="3"/>
  </si>
  <si>
    <t>　ク　県公式Ｘ（旧Twitter）「うぉーたん」</t>
    <phoneticPr fontId="3"/>
  </si>
  <si>
    <t>　ケ　県公式Facebook</t>
    <phoneticPr fontId="3"/>
  </si>
  <si>
    <t>　コ　県公式Instagram</t>
    <phoneticPr fontId="3"/>
  </si>
  <si>
    <t>　シ　県議会広報紙 「滋賀県議会だより」（年5回発行・新聞折り込みで配布）</t>
    <phoneticPr fontId="3"/>
  </si>
  <si>
    <t>　ス　テレビ番組 「県議会リポート」「委員会活動リポート」（びわ湖放送 年3回）</t>
    <phoneticPr fontId="3"/>
  </si>
  <si>
    <t>　セ　テレビ番組 「県議会ダイジェスト」（びわ湖放送　県議会質問日　22：00～22：55　県議会最終日　22：00～22：30）</t>
    <phoneticPr fontId="3"/>
  </si>
  <si>
    <t>　ソ　県議会ホームページ</t>
    <phoneticPr fontId="3"/>
  </si>
  <si>
    <t>　タ　県議会インターネット中継</t>
    <rPh sb="3" eb="4">
      <t>ケン</t>
    </rPh>
    <rPh sb="4" eb="6">
      <t>ギカイ</t>
    </rPh>
    <rPh sb="13" eb="15">
      <t>チュウケイ</t>
    </rPh>
    <phoneticPr fontId="3"/>
  </si>
  <si>
    <t>　イ　滋賀県障害者差別のない共生社会づくり条例</t>
    <phoneticPr fontId="3"/>
  </si>
  <si>
    <t>　ウ　滋賀県手話等による意思疎通等促進条例</t>
    <phoneticPr fontId="3"/>
  </si>
  <si>
    <t>　エ　合理的配慮</t>
    <phoneticPr fontId="3"/>
  </si>
  <si>
    <t>　オ　障害の社会モデル</t>
    <phoneticPr fontId="3"/>
  </si>
  <si>
    <t>　カ　インクルーシブ教育</t>
    <phoneticPr fontId="3"/>
  </si>
  <si>
    <t>　キ　個別避難計画</t>
    <phoneticPr fontId="3"/>
  </si>
  <si>
    <t>内容も含めて知っている</t>
    <phoneticPr fontId="3"/>
  </si>
  <si>
    <t>内容は知らないが聞いたことはある</t>
    <phoneticPr fontId="3"/>
  </si>
  <si>
    <t>知らない（このアンケートで初めて知った）</t>
    <phoneticPr fontId="3"/>
  </si>
  <si>
    <t>問23　障害のある方が地域で暮らすことについて、どのようなことが課題になると考えますか。（○は２つまで）</t>
    <phoneticPr fontId="3"/>
  </si>
  <si>
    <t>住まいの場の確保</t>
    <phoneticPr fontId="3"/>
  </si>
  <si>
    <t>地域住民の理解</t>
    <phoneticPr fontId="3"/>
  </si>
  <si>
    <t>困ったときに相談できる機関</t>
    <phoneticPr fontId="3"/>
  </si>
  <si>
    <t>食事、お風呂、トイレなどの身体介護</t>
    <phoneticPr fontId="3"/>
  </si>
  <si>
    <t>急に病気になったとき、対応してくれる医療機関</t>
    <phoneticPr fontId="3"/>
  </si>
  <si>
    <t>年金や手当の充実</t>
    <phoneticPr fontId="3"/>
  </si>
  <si>
    <t>体調の管理や病院への通院</t>
    <phoneticPr fontId="3"/>
  </si>
  <si>
    <t>施設、交通機関や情報のバリアフリー</t>
    <phoneticPr fontId="3"/>
  </si>
  <si>
    <t>災害時の対応</t>
    <phoneticPr fontId="3"/>
  </si>
  <si>
    <t>問24　あなたは、障害のある方の権利擁護（差別や虐待の防止など）について、行政はどのようなことに特に力を入れるべきだと考えますか。（○は２つまで）</t>
    <phoneticPr fontId="3"/>
  </si>
  <si>
    <t>障害や障害者について県民や企業等が理解を深めるための啓発活動</t>
    <phoneticPr fontId="3"/>
  </si>
  <si>
    <t>障害者差別や虐待についての相談窓口の充実</t>
    <phoneticPr fontId="3"/>
  </si>
  <si>
    <t>障害者差別や虐待を未然に防止するための支援者等関係者への指導・支援</t>
    <phoneticPr fontId="3"/>
  </si>
  <si>
    <t>障害者虐待の早期発見と早期対応</t>
    <phoneticPr fontId="3"/>
  </si>
  <si>
    <t>成年後見制度についての相談窓口や啓発活動の充実</t>
    <phoneticPr fontId="3"/>
  </si>
  <si>
    <t>障害のある人とない人が子どもの時から共に過ごせる場や機会の充実</t>
    <phoneticPr fontId="3"/>
  </si>
  <si>
    <t>不明・無回答</t>
    <phoneticPr fontId="23"/>
  </si>
  <si>
    <t>問25　東日本大震災や熊本地震、能登半島地震のような災害に備えるため、障害のある方の防災対策として何が必要だと考えますか。（○は２つまで）</t>
    <phoneticPr fontId="3"/>
  </si>
  <si>
    <t>障害のある方の避難訓練や自主防災組織への参加</t>
    <phoneticPr fontId="3"/>
  </si>
  <si>
    <t>障害の特性にあった避難所の確保、避難所における支援</t>
    <phoneticPr fontId="3"/>
  </si>
  <si>
    <t>地域内での災害時に支援を必要とする方の把握</t>
    <phoneticPr fontId="3"/>
  </si>
  <si>
    <t>障害のある方が必要とする物資の備蓄</t>
    <phoneticPr fontId="3"/>
  </si>
  <si>
    <t>災害時における障害のある方の避難体制の整備</t>
    <phoneticPr fontId="3"/>
  </si>
  <si>
    <t>障害に配慮した、災害時における情報提供の充実</t>
    <phoneticPr fontId="3"/>
  </si>
  <si>
    <t>規正標本数（総数）</t>
    <phoneticPr fontId="23"/>
  </si>
  <si>
    <t>問26　国スポ・障スポの開催を契機としつつ、障害のある人もない人も、住み慣れた地域で誰もが暮らしやすい共生社会の実現に向けて、どのような取組が必要だと考えますか。（○は２つまで）</t>
    <phoneticPr fontId="3"/>
  </si>
  <si>
    <t>問27　あなたは「サーキュラーエコノミー」について知っていますか。</t>
    <phoneticPr fontId="3"/>
  </si>
  <si>
    <t>言葉も意味もよく知っており、人に説明できる</t>
    <phoneticPr fontId="3"/>
  </si>
  <si>
    <t>言葉を知っていて、意味もある程度知っている</t>
    <phoneticPr fontId="3"/>
  </si>
  <si>
    <t>言葉は聞いたことがあるが、意味はよく知らない</t>
    <phoneticPr fontId="3"/>
  </si>
  <si>
    <t>知らない（この調査で初めて知った）</t>
    <phoneticPr fontId="3"/>
  </si>
  <si>
    <t>テレビ・ラジオなどの番組（ニュース、ドキュメンタリー、インタビュー等）</t>
    <phoneticPr fontId="3"/>
  </si>
  <si>
    <t>新聞・雑誌の記事</t>
    <phoneticPr fontId="3"/>
  </si>
  <si>
    <t>企業による発信（イベント、製品・サービスの宣伝、ホームページ・SNS等）</t>
    <phoneticPr fontId="3"/>
  </si>
  <si>
    <t>国や県・市町村による広報（ポスター・チラシ・ホームページやイベント等）</t>
    <phoneticPr fontId="3"/>
  </si>
  <si>
    <t>仕事上の情報・資料等</t>
    <phoneticPr fontId="3"/>
  </si>
  <si>
    <t>書籍（新書・学術書・論文等）</t>
    <phoneticPr fontId="3"/>
  </si>
  <si>
    <t>有識者等のSNS等による発信（YouTube、メールマガジンやブログ等を含む）</t>
    <phoneticPr fontId="3"/>
  </si>
  <si>
    <t>家族・知人・友人の話</t>
    <phoneticPr fontId="3"/>
  </si>
  <si>
    <t>学校・大学の授業・講義等</t>
    <phoneticPr fontId="3"/>
  </si>
  <si>
    <t>セミナー・講演会・勉強会（所属する学校・職場以外の場でのもの）</t>
    <phoneticPr fontId="3"/>
  </si>
  <si>
    <t>積極的に進めるべきである</t>
    <phoneticPr fontId="3"/>
  </si>
  <si>
    <t>多少の手間や不便さを感じるが、進めるほうがよい</t>
    <phoneticPr fontId="3"/>
  </si>
  <si>
    <t>多少の手間や不便さを感じるが、社会の流れとして、進めることはやむを得ない</t>
    <phoneticPr fontId="3"/>
  </si>
  <si>
    <t>手間や不便さを強く感じるため、進める必要はない</t>
    <phoneticPr fontId="3"/>
  </si>
  <si>
    <t>問29　あなたがごみを少なくするために最も大切だと思うことは何ですか。（○は１つだけ）</t>
    <phoneticPr fontId="3"/>
  </si>
  <si>
    <t>買い物袋を持参したり、余分な包装を断るようにする（ごみになるものを断る:リフューズ）</t>
    <phoneticPr fontId="3"/>
  </si>
  <si>
    <t>使い捨て製品を使わなかったり、食料品を買いすぎない（ごみを発生させない：リデュース）</t>
    <phoneticPr fontId="3"/>
  </si>
  <si>
    <t>繰り返し使える容器を使ったり、ものを人に譲ったり譲られたりして使う（繰り返し使う：リユース）</t>
    <phoneticPr fontId="3"/>
  </si>
  <si>
    <t>壊れたものでも修理して長く使う（修理して使う：リペア）</t>
    <phoneticPr fontId="3"/>
  </si>
  <si>
    <t>缶やペットボトルなどを分別して資源ごみとして出す（再び資源として利用する：リサイクル）</t>
    <phoneticPr fontId="3"/>
  </si>
  <si>
    <t>特にない</t>
    <rPh sb="0" eb="1">
      <t>トク</t>
    </rPh>
    <phoneticPr fontId="3"/>
  </si>
  <si>
    <t>問30　あなたが日頃の暮らしの中で、ごみを少なくするために心がけていることは何ですか。あてはまるものをすべて選んでください。（○はいくつでも）</t>
    <phoneticPr fontId="3"/>
  </si>
  <si>
    <t>買い物袋を持参したり、余分な包装を断るようにしたりしている</t>
    <phoneticPr fontId="3"/>
  </si>
  <si>
    <t>使い捨て製品を買わないようにしている</t>
    <phoneticPr fontId="3"/>
  </si>
  <si>
    <t>詰め替え製品をよく使うようにしている</t>
    <phoneticPr fontId="3"/>
  </si>
  <si>
    <t>食料品の買いすぎをせず、残り物も上手に使い切って、生ごみを少なくするよう心がけている</t>
    <phoneticPr fontId="3"/>
  </si>
  <si>
    <t>レンタル品をよく使うようにしている</t>
    <phoneticPr fontId="3"/>
  </si>
  <si>
    <t>不用品を人に譲ったり、販売したりしている</t>
    <phoneticPr fontId="3"/>
  </si>
  <si>
    <t>中古品を利用している</t>
    <phoneticPr fontId="3"/>
  </si>
  <si>
    <t>長持ちする製品を選ぶようにしている</t>
    <phoneticPr fontId="3"/>
  </si>
  <si>
    <t>壊れたものも修理して長く使うようにしている</t>
    <phoneticPr fontId="3"/>
  </si>
  <si>
    <t>缶やペットボトルなどを分別して、資源ごみとして出している</t>
    <phoneticPr fontId="3"/>
  </si>
  <si>
    <t>スーパーなどの店頭回収や学校や町内会などの集団資源回収を利用している</t>
    <phoneticPr fontId="3"/>
  </si>
  <si>
    <t>生ごみを堆肥にしている</t>
    <phoneticPr fontId="3"/>
  </si>
  <si>
    <t>特にしていない</t>
    <phoneticPr fontId="3"/>
  </si>
  <si>
    <t>総計</t>
  </si>
  <si>
    <t>総計</t>
    <rPh sb="0" eb="2">
      <t>ソウケイ</t>
    </rPh>
    <phoneticPr fontId="3"/>
  </si>
  <si>
    <t>99 不明・無回答</t>
  </si>
  <si>
    <t>Web</t>
  </si>
  <si>
    <t>郵送</t>
  </si>
  <si>
    <t>01 【経済】中小企業の活性化</t>
  </si>
  <si>
    <t>02 【経済】観光振興</t>
  </si>
  <si>
    <t>03 【経済】農林水産業の振興</t>
  </si>
  <si>
    <t>04 【環境】琵琶湖や山などの環境保全</t>
  </si>
  <si>
    <t>05 【環境】地球規模の気候変動への対応</t>
  </si>
  <si>
    <t>06 【人】健康づくり</t>
  </si>
  <si>
    <t>07 【人】医療サービスの充実</t>
  </si>
  <si>
    <t>08 【人】福祉サービスの充実</t>
  </si>
  <si>
    <t>09 【人】文化芸術に親しむ環境の整備</t>
  </si>
  <si>
    <t>10 【人】スポーツに親しむ環境の整備</t>
  </si>
  <si>
    <t>11 【人】子育て環境の整備</t>
  </si>
  <si>
    <t>12 【人】教育の推進</t>
  </si>
  <si>
    <t>13 【人】柔軟な働き方の推進</t>
  </si>
  <si>
    <t>14 【社会】社会インフラの整備</t>
  </si>
  <si>
    <t>15 【社会】公共交通の活性化</t>
  </si>
  <si>
    <t>16 【社会】地域コミュニティの維持</t>
  </si>
  <si>
    <t>17 【社会】防災・減災対策</t>
  </si>
  <si>
    <t>18 【社会】防犯・交通安全</t>
  </si>
  <si>
    <t>19 【社会】農山漁村の多面的価値の維持</t>
  </si>
  <si>
    <t>20 【社会】共生社会の実現</t>
  </si>
  <si>
    <t>21 【社会】デジタル化の推進</t>
  </si>
  <si>
    <t>回答なし</t>
    <rPh sb="0" eb="2">
      <t>カイトウ</t>
    </rPh>
    <phoneticPr fontId="3"/>
  </si>
  <si>
    <t>SDGsの
認知度別</t>
    <rPh sb="6" eb="9">
      <t>ニンチド</t>
    </rPh>
    <rPh sb="9" eb="10">
      <t>ネンベツ</t>
    </rPh>
    <phoneticPr fontId="23"/>
  </si>
  <si>
    <t>少し知っている</t>
    <phoneticPr fontId="3"/>
  </si>
  <si>
    <t>聞いたことがある</t>
    <phoneticPr fontId="3"/>
  </si>
  <si>
    <t>知らない</t>
    <phoneticPr fontId="3"/>
  </si>
  <si>
    <t>幸せの度合い別</t>
    <rPh sb="0" eb="1">
      <t>シアワ</t>
    </rPh>
    <rPh sb="3" eb="5">
      <t>ドア</t>
    </rPh>
    <rPh sb="6" eb="7">
      <t>ベツ</t>
    </rPh>
    <phoneticPr fontId="23"/>
  </si>
  <si>
    <t>２点</t>
  </si>
  <si>
    <t>３点</t>
  </si>
  <si>
    <t>４点</t>
  </si>
  <si>
    <t>５点</t>
  </si>
  <si>
    <t>６点</t>
  </si>
  <si>
    <t>７点</t>
  </si>
  <si>
    <t>８点</t>
  </si>
  <si>
    <t>９点</t>
  </si>
  <si>
    <t>１点</t>
    <phoneticPr fontId="3"/>
  </si>
  <si>
    <t>10点（とても幸せ）</t>
    <rPh sb="7" eb="8">
      <t>シアワ</t>
    </rPh>
    <phoneticPr fontId="3"/>
  </si>
  <si>
    <t>０点（とても不幸）</t>
    <rPh sb="6" eb="8">
      <t>フコウ</t>
    </rPh>
    <phoneticPr fontId="3"/>
  </si>
  <si>
    <t>地球温暖化対応
への満足度別</t>
    <rPh sb="0" eb="2">
      <t>チキュウ</t>
    </rPh>
    <rPh sb="2" eb="5">
      <t>オンダンカ</t>
    </rPh>
    <rPh sb="5" eb="7">
      <t>タイオウ</t>
    </rPh>
    <rPh sb="10" eb="13">
      <t>マンゾクド</t>
    </rPh>
    <rPh sb="13" eb="14">
      <t>ベツ</t>
    </rPh>
    <phoneticPr fontId="23"/>
  </si>
  <si>
    <t>01 冷暖房の温度調節など意識的な節電・節水</t>
  </si>
  <si>
    <t>02 食品廃棄やプラスチックごみの削減、地元食材や商品の購入（地産地消）</t>
  </si>
  <si>
    <t>03 再配達防止（時間指定、置き配、宅配ボックスの利用など）の取組</t>
  </si>
  <si>
    <t>04 相乗りやカーシェアリングの利用、自動車移動の抑制（徒歩、自転車、公共交通機関の利用）</t>
  </si>
  <si>
    <t>05 次世代自動車等（電気自動車、ハイブリッド自動車など）や燃費の良い自動車、軽自動車への買い替え</t>
  </si>
  <si>
    <t>06 住宅の断熱化・省エネ化</t>
  </si>
  <si>
    <t>07 太陽光発電設備や太陽熱温水器の設置</t>
  </si>
  <si>
    <t>08 省エネ家電、高効率給湯器（エコキュートやエネファームなど）の購入</t>
  </si>
  <si>
    <t>09 その他の取組</t>
  </si>
  <si>
    <t>10 いずれの取組も行っていない</t>
  </si>
  <si>
    <t>01 自分らしい生き方</t>
  </si>
  <si>
    <t>02 家計(消費・所得)</t>
  </si>
  <si>
    <t>03 身体の健康</t>
  </si>
  <si>
    <t>04 こころの健康</t>
  </si>
  <si>
    <t>05 子育て（環境・教育）</t>
  </si>
  <si>
    <t>06 仕事</t>
  </si>
  <si>
    <t>07 豊かな自然環境　　　 　　  　</t>
  </si>
  <si>
    <t>08 共生社会（一人ひとりの人権が尊重され、個性や能力が発揮できる社会）</t>
  </si>
  <si>
    <t>09 スポーツ活動</t>
  </si>
  <si>
    <t>10 文化芸術活動</t>
  </si>
  <si>
    <t>11 住まい・住環境</t>
  </si>
  <si>
    <t>12 治安のよさ</t>
  </si>
  <si>
    <t>13 家族とのつながり</t>
  </si>
  <si>
    <t>14 地域・友人とのつながり</t>
  </si>
  <si>
    <t>15 災害への備え</t>
  </si>
  <si>
    <t>16 学び・自己啓発</t>
  </si>
  <si>
    <t>17 その他</t>
  </si>
  <si>
    <t>01 自由記述による意見の募集（実施しているもの：インターネット・ＬＩＮＥ・手紙・ＦＡＸでの「知事への手紙」の募集など）</t>
  </si>
  <si>
    <t>02 知事や県職員が直接現場を訪問して御意見を伺う機会の提供（（実施しているもの：「こんにちは！三日月です」など））</t>
  </si>
  <si>
    <t>03 パブリック・コメント等による意見等の募集（実施しているもの：条例案や計画案に対する意見募集の制度など）</t>
  </si>
  <si>
    <t>04 各種テーマを定めたアンケート調査の実施（実施しているもの：滋賀県政世論調査・ＬＩＮＥアンケートなど）</t>
  </si>
  <si>
    <t>05 審議会や委員会等の委員からの意見聴取</t>
  </si>
  <si>
    <t>06 県民相談の実施</t>
  </si>
  <si>
    <t>07 その他</t>
  </si>
  <si>
    <t>01 住まいの場の確保</t>
  </si>
  <si>
    <t>02 地域住民の理解</t>
  </si>
  <si>
    <t>03 困ったときに相談できる機関</t>
  </si>
  <si>
    <t>04 食事、お風呂、トイレなどの身体介護</t>
  </si>
  <si>
    <t>05 急に病気になったとき、対応してくれる医療機関</t>
  </si>
  <si>
    <t>06 年金や手当の充実</t>
  </si>
  <si>
    <t>07 体調の管理や病院への通院</t>
  </si>
  <si>
    <t>08 施設、交通機関や情報のバリアフリー</t>
  </si>
  <si>
    <t>09 災害時の対応</t>
  </si>
  <si>
    <t>10 その他</t>
  </si>
  <si>
    <t>01 障害や障害者について県民や企業等が理解を深めるための啓発活動</t>
  </si>
  <si>
    <t>02 障害者差別や虐待についての相談窓口の充実</t>
  </si>
  <si>
    <t>03 障害者差別や虐待を未然に防止するための支援者等関係者への指導・支援</t>
  </si>
  <si>
    <t>04 障害者虐待の早期発見と早期対応</t>
  </si>
  <si>
    <t>05 成年後見制度（※）についての相談窓口や啓発活動の充実</t>
  </si>
  <si>
    <t>06 障害のある人とない人が子どもの時から共に過ごせる場や機会の充実</t>
  </si>
  <si>
    <t>回答なし</t>
  </si>
  <si>
    <t>01 障害のある方の避難訓練や自主防災組織への参加</t>
  </si>
  <si>
    <t>02 障害の特性にあった避難所の確保、避難所における支援</t>
  </si>
  <si>
    <t>03 地域内での災害時に支援を必要とする方の把握</t>
  </si>
  <si>
    <t>04 障害のある方が必要とする物資の備蓄</t>
  </si>
  <si>
    <t>05 災害時における障害のある方の避難体制の整備</t>
  </si>
  <si>
    <t>06 障害に配慮した、災害時における情報提供の充実</t>
  </si>
  <si>
    <t>01 地域で生活するためのグループホーム整備など住まいの確保</t>
  </si>
  <si>
    <t>02 障害のある方がいつでも安心して相談できる仕組みづくり</t>
  </si>
  <si>
    <t>03 ショートステイやホームヘルプなど在宅福祉サービスの充実</t>
  </si>
  <si>
    <t>04 障害のある人に関わる保健・医療施策の推進</t>
  </si>
  <si>
    <t>05 障害の有無に関わらず共に学ぶ教育環境の充実</t>
  </si>
  <si>
    <t>06 障害のある方の働く場の拡充</t>
  </si>
  <si>
    <t>07 障害者スポーツ・文化活動の振興</t>
  </si>
  <si>
    <t>08 障害のある方の意思疎通支援や情報コミュニケーション手段の充実</t>
  </si>
  <si>
    <t>09 誰にとっても暮らしやすいバリアフリー化やユニバーサルデザインの推進</t>
  </si>
  <si>
    <t>10 防災対策の充実</t>
  </si>
  <si>
    <t>11 障害のある方に対する県民の理解の促進</t>
  </si>
  <si>
    <t>12 障害のある方の権利擁護の推進</t>
  </si>
  <si>
    <t>13 福祉に関わる人材の養成・確保</t>
  </si>
  <si>
    <t>14 その他</t>
  </si>
  <si>
    <t>01 テレビ・ラジオなどの番組（ニュース、ドキュメンタリー、インタビュー等）</t>
  </si>
  <si>
    <t>02 新聞・雑誌の記事</t>
  </si>
  <si>
    <t>03 企業による発信（イベント、製品・サービスの宣伝、ホームページ・SNS等）</t>
  </si>
  <si>
    <t>04 国や県・市町村による広報（ポスター・チラシ・ホームページやイベント等）</t>
  </si>
  <si>
    <t>05 仕事上の情報・資料等</t>
  </si>
  <si>
    <t>06 書籍（新書・学術書・論文等）</t>
  </si>
  <si>
    <t>07 有識者等のSNS等による発信（YouTube、メールマガジンやブログ等を含む）</t>
  </si>
  <si>
    <t>08 家族・知人・友人の話</t>
  </si>
  <si>
    <t>09 学校・大学の授業・講義等</t>
  </si>
  <si>
    <t>10 セミナー・講演会・勉強会（所属する学校・職場以外の場でのもの）</t>
  </si>
  <si>
    <t>11 その他</t>
  </si>
  <si>
    <t>01 買い物袋を持参したり、余分な包装を断るようにしたりしている</t>
  </si>
  <si>
    <t>02 使い捨て製品を買わないようにしている</t>
  </si>
  <si>
    <t>03 詰め替え製品をよく使うようにしている</t>
  </si>
  <si>
    <t>04 食料品の買いすぎをせず、残り物も上手に使い切って、生ごみを少なくするよう心がけている</t>
  </si>
  <si>
    <t>05 レンタル品をよく使うようにしている</t>
  </si>
  <si>
    <t>06 不用品を人に譲ったり、販売したりしている</t>
  </si>
  <si>
    <t>07 中古品を利用している</t>
  </si>
  <si>
    <t>08 長持ちする製品を選ぶようにしている</t>
  </si>
  <si>
    <t>09 壊れたものも修理して長く使うようにしている</t>
  </si>
  <si>
    <t>10 缶やペットボトルなどを分別して、資源ごみとして出している</t>
  </si>
  <si>
    <t>11 スーパーなどの店頭回収や学校や町内会などの集団資源回収を利用している</t>
  </si>
  <si>
    <t>12 生ごみを堆肥にしている</t>
  </si>
  <si>
    <t>13 その他</t>
  </si>
  <si>
    <t>14 特にしていない</t>
  </si>
  <si>
    <t>子育て環境の整備の満足度別</t>
    <rPh sb="0" eb="2">
      <t>コソダ</t>
    </rPh>
    <rPh sb="3" eb="5">
      <t>カンキョウ</t>
    </rPh>
    <rPh sb="6" eb="8">
      <t>セイビ</t>
    </rPh>
    <rPh sb="9" eb="11">
      <t>マンゾク</t>
    </rPh>
    <rPh sb="11" eb="12">
      <t>ド</t>
    </rPh>
    <rPh sb="12" eb="13">
      <t>ベツ</t>
    </rPh>
    <phoneticPr fontId="23"/>
  </si>
  <si>
    <t>テレビ（びわ湖放送）</t>
  </si>
  <si>
    <t>テレビ（ＮＨＫ）</t>
  </si>
  <si>
    <t>テレビ（「２ びわ湖放送」「３ ＮＨＫ」を除く）</t>
  </si>
  <si>
    <t>県公式ホームページ（県デジタル広報誌「ｗｅｂ滋賀プラスワン」を含む）</t>
  </si>
  <si>
    <t>県各所属のＳＮＳ（ＬＩＮＥ、Ｘ(旧Twitter)、Facebook、Instagram、YouTube等）</t>
  </si>
  <si>
    <t>その他の紙媒体（雑誌、ポスター、チラシ、フリーペーパー 等）</t>
  </si>
  <si>
    <t>ニュースサイトやニュースアプリ、その他のＷＥＢ媒体（SmartNews等）</t>
  </si>
  <si>
    <t>県政の関心がある理由別</t>
    <rPh sb="8" eb="10">
      <t>リユウ</t>
    </rPh>
    <rPh sb="10" eb="11">
      <t>ベツ</t>
    </rPh>
    <phoneticPr fontId="3"/>
  </si>
  <si>
    <t>県政の関心がない理由別</t>
    <rPh sb="8" eb="10">
      <t>リユウ</t>
    </rPh>
    <rPh sb="10" eb="11">
      <t>ベツ</t>
    </rPh>
    <phoneticPr fontId="3"/>
  </si>
  <si>
    <t>防災対策・災害情報</t>
  </si>
  <si>
    <t>防犯・安心な暮らし</t>
  </si>
  <si>
    <t>文化・スポーツ</t>
  </si>
  <si>
    <t>琵琶湖・環境</t>
  </si>
  <si>
    <t>健康・医療・福祉</t>
  </si>
  <si>
    <t>子ども・教育</t>
  </si>
  <si>
    <t>しごと・産業</t>
  </si>
  <si>
    <t>県内観光・お出かけ情報</t>
  </si>
  <si>
    <t>交通・道路</t>
  </si>
  <si>
    <t>県政情報の入手方法別</t>
    <rPh sb="0" eb="2">
      <t>ケンセイ</t>
    </rPh>
    <rPh sb="2" eb="4">
      <t>ジョウホウ</t>
    </rPh>
    <rPh sb="5" eb="7">
      <t>ニュウシュ</t>
    </rPh>
    <rPh sb="7" eb="9">
      <t>ホウホウ</t>
    </rPh>
    <rPh sb="9" eb="10">
      <t>ベツ</t>
    </rPh>
    <phoneticPr fontId="23"/>
  </si>
  <si>
    <t>そう思う</t>
  </si>
  <si>
    <t>どちらかといえばそう思う</t>
  </si>
  <si>
    <t>どちらかといえばそう思わない</t>
  </si>
  <si>
    <t>そう思わない</t>
  </si>
  <si>
    <t>県の情報発信の満足度別</t>
    <rPh sb="0" eb="1">
      <t>ケン</t>
    </rPh>
    <rPh sb="2" eb="4">
      <t>ジョウホウ</t>
    </rPh>
    <rPh sb="4" eb="6">
      <t>ハッシン</t>
    </rPh>
    <rPh sb="7" eb="10">
      <t>マンゾクド</t>
    </rPh>
    <rPh sb="10" eb="11">
      <t>ベツ</t>
    </rPh>
    <phoneticPr fontId="3"/>
  </si>
  <si>
    <t>県広報誌
「滋賀プラスワン」</t>
    <phoneticPr fontId="3"/>
  </si>
  <si>
    <t>県に求めている情報
の分野別</t>
    <rPh sb="0" eb="1">
      <t>ケン</t>
    </rPh>
    <rPh sb="2" eb="3">
      <t>モト</t>
    </rPh>
    <rPh sb="7" eb="9">
      <t>ジョウホウ</t>
    </rPh>
    <rPh sb="11" eb="13">
      <t>ブンヤ</t>
    </rPh>
    <rPh sb="13" eb="14">
      <t>ベツ</t>
    </rPh>
    <phoneticPr fontId="23"/>
  </si>
  <si>
    <t>日頃ごみを少なくするために心がけていること別</t>
    <rPh sb="0" eb="2">
      <t>ヒゴロ</t>
    </rPh>
    <rPh sb="5" eb="6">
      <t>スク</t>
    </rPh>
    <rPh sb="13" eb="14">
      <t>ココロ</t>
    </rPh>
    <rPh sb="21" eb="22">
      <t>ベツ</t>
    </rPh>
    <phoneticPr fontId="23"/>
  </si>
  <si>
    <t>買い物袋を持参したり、余分な包装を断るようにしたりしている</t>
  </si>
  <si>
    <t>使い捨て製品を買わないようにしている</t>
  </si>
  <si>
    <t>詰め替え製品をよく使うようにしている</t>
  </si>
  <si>
    <t>食料品の買いすぎをせず、残り物も上手に使い切って、生ごみを少なくするよう心がけている</t>
  </si>
  <si>
    <t>レンタル品をよく使うようにしている</t>
  </si>
  <si>
    <t>不用品を人に譲ったり、販売したりしている</t>
  </si>
  <si>
    <t>中古品を利用している</t>
  </si>
  <si>
    <t>長持ちする製品を選ぶようにしている</t>
  </si>
  <si>
    <t>壊れたものも修理して長く使うようにしている</t>
  </si>
  <si>
    <t>缶やペットボトルなどを分別して、資源ごみとして出している</t>
  </si>
  <si>
    <t>スーパーなどの店頭回収や学校や町内会などの集団資源回収を利用している</t>
  </si>
  <si>
    <t>生ごみを堆肥にしている</t>
  </si>
  <si>
    <t>特にしていない</t>
  </si>
  <si>
    <t>問８（付問１）　問８で「１　関心がある」または「２　まあまあ関心がある」と回答された方におたずねします。その理由について、次の中から選択してください。（○は１つだけ）</t>
    <rPh sb="0" eb="1">
      <t>トイ</t>
    </rPh>
    <phoneticPr fontId="3"/>
  </si>
  <si>
    <t>問８（付問２）　問８で「３　あまり関心がない」または「４　関心がない」と回答された方におたずねします。その理由について、次の中から選択してください。（○は１つだけ）</t>
    <rPh sb="0" eb="1">
      <t>トイ</t>
    </rPh>
    <phoneticPr fontId="3"/>
  </si>
  <si>
    <t>問21　次にあげる県の広報を読んだり、見たり、聴いたりしたことがありますか。ア～タのそれぞれの項目について、右の欄の１～５の中から当てはまるものを選んでください。（○はそれぞれ１つずつ）
　ア　県公式ホームページ</t>
    <phoneticPr fontId="23"/>
  </si>
  <si>
    <t>【県公式ホームページ】</t>
    <phoneticPr fontId="3"/>
  </si>
  <si>
    <t>【広報誌「滋賀プラスワン」】</t>
    <phoneticPr fontId="3"/>
  </si>
  <si>
    <t>【デジタル広報誌「web滋賀プラスワン」】</t>
    <phoneticPr fontId="3"/>
  </si>
  <si>
    <t>【テレビ番組「テレビ滋賀プラスワン」】</t>
    <phoneticPr fontId="3"/>
  </si>
  <si>
    <t>【テレビ番組「しらしがテレビ」】</t>
    <phoneticPr fontId="3"/>
  </si>
  <si>
    <t>【テレビ番組「手話タイム・プラスワン」】</t>
    <phoneticPr fontId="3"/>
  </si>
  <si>
    <t>【県公式ＬＩＮＥ「滋賀県」】</t>
    <phoneticPr fontId="3"/>
  </si>
  <si>
    <t>【県公式Ｘ（旧Twitter）「うぉーたん」】</t>
    <phoneticPr fontId="3"/>
  </si>
  <si>
    <t>【県公式Facebook】</t>
    <phoneticPr fontId="3"/>
  </si>
  <si>
    <t>【県公式Instagram】</t>
    <phoneticPr fontId="3"/>
  </si>
  <si>
    <t>【ラジオ番組「滋賀プラスワンインフォメーション」】</t>
    <phoneticPr fontId="3"/>
  </si>
  <si>
    <t>【県議会広報紙 「滋賀県議会だより」】</t>
    <phoneticPr fontId="3"/>
  </si>
  <si>
    <t>【テレビ番組「県議会リポート」「委員会活動リポート」】</t>
    <phoneticPr fontId="3"/>
  </si>
  <si>
    <t>【テレビ番組「県議会ダイジェスト」】</t>
    <phoneticPr fontId="3"/>
  </si>
  <si>
    <t>【県議会インターネット中継】</t>
    <phoneticPr fontId="3"/>
  </si>
  <si>
    <t>【県議会ホームページ】</t>
    <phoneticPr fontId="3"/>
  </si>
  <si>
    <t>01 防災対策・災害情報</t>
  </si>
  <si>
    <t>02 防犯・安心な暮らし</t>
  </si>
  <si>
    <t>03 文化・スポーツ</t>
  </si>
  <si>
    <t>04 琵琶湖・環境</t>
  </si>
  <si>
    <t>05 健康・医療・福祉</t>
  </si>
  <si>
    <t>06 子ども・教育</t>
  </si>
  <si>
    <t>07 しごと・産業</t>
  </si>
  <si>
    <t>08 県内観光・お出かけ情報</t>
  </si>
  <si>
    <t>09 交通・道路</t>
  </si>
  <si>
    <t>01 新聞</t>
  </si>
  <si>
    <t>02 テレビ（びわ湖放送）</t>
  </si>
  <si>
    <t>03 テレビ（ＮＨＫ）</t>
  </si>
  <si>
    <t>04 テレビ（「２　びわ湖放送」「３　ＮＨＫ」を除く）</t>
  </si>
  <si>
    <t>05 ラジオ</t>
  </si>
  <si>
    <t>06 県公式ホームページ（県デジタル広報誌「ｗｅｂ滋賀プラスワン」を含む）</t>
  </si>
  <si>
    <t>07 県各所属のＳＮＳ（ＬＩＮＥ、Ｘ(旧Twitter)、Facebook、Instagram、YouTube等）</t>
  </si>
  <si>
    <t>08 県広報誌「滋賀プラスワン」</t>
  </si>
  <si>
    <t>09 市・町が発行する広報誌</t>
  </si>
  <si>
    <t>10 その他の紙媒体（雑誌、ポスター、チラシ、フリーペーパー 等）</t>
  </si>
  <si>
    <t>11 ニュースサイトやニュースアプリ、その他のＷＥＢ媒体（SmartNews等）</t>
  </si>
  <si>
    <t>12 知人・友人の話</t>
  </si>
  <si>
    <t>14 県政情報はあまり入ってこない</t>
  </si>
  <si>
    <t>テレビ（「２　びわ湖放送」「３　ＮＨＫ」を除く）</t>
    <phoneticPr fontId="3"/>
  </si>
  <si>
    <t>テレビ（びわ湖放送）</t>
    <phoneticPr fontId="3"/>
  </si>
  <si>
    <t>県広報誌「滋賀プラスワン」</t>
    <phoneticPr fontId="3"/>
  </si>
  <si>
    <t>市・町が発行する広報誌</t>
    <phoneticPr fontId="3"/>
  </si>
  <si>
    <t>その他の紙媒体（雑誌、ポスター、チラシ、フリーペーパー 等）</t>
    <phoneticPr fontId="3"/>
  </si>
  <si>
    <t>ニュースサイトやニュースアプリ、その他のＷＥＢ媒体（SmartNews等）</t>
    <phoneticPr fontId="3"/>
  </si>
  <si>
    <t>知人・友人の話</t>
    <phoneticPr fontId="3"/>
  </si>
  <si>
    <t>県政情報はあまり入ってこない</t>
    <phoneticPr fontId="3"/>
  </si>
  <si>
    <t>地域で生活するためのグループホーム整備など住まいの確保</t>
  </si>
  <si>
    <t>障害のある方がいつでも安心して相談できる仕組みづくり</t>
  </si>
  <si>
    <t>ショートステイやホームヘルプなど在宅福祉サービスの充実</t>
  </si>
  <si>
    <t>障害のある人に関わる保健・医療施策の推進</t>
  </si>
  <si>
    <t>障害の有無に関わらず共に学ぶ教育環境の充実</t>
  </si>
  <si>
    <t>障害のある方の働く場の拡充</t>
  </si>
  <si>
    <t>障害者スポーツ・文化活動の振興</t>
  </si>
  <si>
    <t>障害のある方の意思疎通支援や情報コミュニケーション手段の充実</t>
  </si>
  <si>
    <t>誰にとっても暮らしやすいバリアフリー化やユニバーサルデザインの推進</t>
  </si>
  <si>
    <t>防災対策の充実</t>
  </si>
  <si>
    <t>障害のある方に対する県民の理解の促進</t>
  </si>
  <si>
    <t>障害のある方の権利擁護の推進</t>
  </si>
  <si>
    <t>福祉に関わる人材の養成・確保</t>
  </si>
  <si>
    <t>　ト（社会）年齢、性別、病気・障害の有無、国籍などにかかわらず、一人ひとりの人権が尊重され、個性や能力が発揮できる社会(共生社会)になっていると感じますか。</t>
    <phoneticPr fontId="3"/>
  </si>
  <si>
    <t>01 男</t>
  </si>
  <si>
    <t>02 女</t>
  </si>
  <si>
    <t>03 答えたくない</t>
  </si>
  <si>
    <t>01 買い物袋を持参したり、余分な包装を断るようにする（ごみになるものを断る:リフューズ）</t>
  </si>
  <si>
    <t>02 使い捨て製品を使わなかったり、食料品を買いすぎない（ごみを発生させない：リデュース）</t>
  </si>
  <si>
    <t>03 繰り返し使える容器を使ったり、ものを人に譲ったり譲られたりして使う（繰り返し使う：リユース）</t>
  </si>
  <si>
    <t>04 壊れたものでも修理して長く使う（修理して使う：リペア）</t>
  </si>
  <si>
    <t>05 缶やペットボトルなどを分別して資源ごみとして出す（再び資源として利用する：リサイクル）</t>
  </si>
  <si>
    <t>06 その他</t>
  </si>
  <si>
    <t>07 特にない</t>
  </si>
  <si>
    <t>01 積極的に進めるべきである</t>
  </si>
  <si>
    <t>02 多少の手間や不便さを感じるが、進めるほうがよい</t>
  </si>
  <si>
    <t>03 多少の手間や不便さを感じるが、社会の流れとして、進めることはやむを得ない</t>
  </si>
  <si>
    <t>04 手間や不便さを強く感じるため、進める必要はない</t>
  </si>
  <si>
    <t>05 その他</t>
  </si>
  <si>
    <t>06 わからない</t>
  </si>
  <si>
    <t>01 言葉も意味もよく知っており、人に説明できる</t>
  </si>
  <si>
    <t>02 言葉を知っていて、意味もある程度知っている</t>
  </si>
  <si>
    <t>03 言葉は聞いたことがあるが、意味はよく知らない</t>
  </si>
  <si>
    <t>04 知らない（この調査で初めて知った）</t>
  </si>
  <si>
    <t>01 内容も含めて知っている</t>
  </si>
  <si>
    <t>02 内容は知らないが聞いたことはある</t>
  </si>
  <si>
    <t>03 知らない（このアンケートで初めて知った）</t>
  </si>
  <si>
    <t>01 いつもかかさず読んだり、見たり、聴いたりしている</t>
  </si>
  <si>
    <t>02 読んだり、見たり、聴いたりしている</t>
  </si>
  <si>
    <t>03 あまり読んだり、見たり、聴いたりしない</t>
  </si>
  <si>
    <t>04 知っているが、読んだり、見たり、聴いたりしたことがない</t>
  </si>
  <si>
    <t>05 知らない</t>
  </si>
  <si>
    <t>01 そう思う</t>
  </si>
  <si>
    <t>02 どちらかといえばそう思う</t>
  </si>
  <si>
    <t>03 どちらかといえばそう思わない</t>
  </si>
  <si>
    <t>04 そう思わない</t>
  </si>
  <si>
    <t>01 ０点</t>
  </si>
  <si>
    <t>02 1点</t>
  </si>
  <si>
    <t>03 ２点</t>
  </si>
  <si>
    <t>04 ３点</t>
  </si>
  <si>
    <t>05 ４点</t>
  </si>
  <si>
    <t>06 ５点</t>
  </si>
  <si>
    <t>07 ６点</t>
  </si>
  <si>
    <t>08 ７点</t>
  </si>
  <si>
    <t>09 ８点</t>
  </si>
  <si>
    <t>10 ９点</t>
  </si>
  <si>
    <t>11 １０点</t>
  </si>
  <si>
    <t>05 わからない</t>
  </si>
  <si>
    <t>01 男性が優遇されている</t>
  </si>
  <si>
    <t>02 どちらかといえば男性が優遇されている</t>
  </si>
  <si>
    <t>03 平等である</t>
  </si>
  <si>
    <t>04 どちらかといえば女性が優遇されている</t>
  </si>
  <si>
    <t>05 女性が優遇されている</t>
  </si>
  <si>
    <t>01 よく知っている</t>
  </si>
  <si>
    <t>02 少し知っている</t>
  </si>
  <si>
    <t>03 聞いたことがある</t>
  </si>
  <si>
    <t>01 取り組んでいる</t>
  </si>
  <si>
    <t>02 取り組みたいことはあるが、できていない</t>
  </si>
  <si>
    <t>03 取り組みたいが、何に取り組めばよいかわからない</t>
  </si>
  <si>
    <t>04 取り組みたくない</t>
  </si>
  <si>
    <t>01 感じる</t>
  </si>
  <si>
    <t>02 どちらかといえば感じる</t>
  </si>
  <si>
    <t>03 どちらかといえば感じない</t>
  </si>
  <si>
    <t>04 感じない</t>
  </si>
  <si>
    <t>01 県政は、自分の生活にあまり関係がないと思うから</t>
  </si>
  <si>
    <t>02 県の仕事に実際に接する機会がないから</t>
  </si>
  <si>
    <t>03 県が実施していることについて知らない（わかりにくい）から</t>
  </si>
  <si>
    <t>04 県の仕事を信頼しているから</t>
  </si>
  <si>
    <t>01 県政は、自分の生活に関わりがあると思うから</t>
  </si>
  <si>
    <t>02 県の仕事に実際に接する機会があるから</t>
  </si>
  <si>
    <t>03 県の取組や仕事について、日頃から注目するようにしているから</t>
  </si>
  <si>
    <t>04 新聞やメディア等で県の取組について、よく見聞きするから</t>
  </si>
  <si>
    <t>05 県が現在行っていることに不満があるから</t>
  </si>
  <si>
    <t>01 関心がある</t>
  </si>
  <si>
    <t>02 まあまあ関心がある</t>
  </si>
  <si>
    <t>03 あまり関心がない</t>
  </si>
  <si>
    <t>04 関心がない</t>
  </si>
  <si>
    <t>01 持っている</t>
  </si>
  <si>
    <t>02 どちらかというと持っている</t>
  </si>
  <si>
    <t>03 あまり持っていない</t>
  </si>
  <si>
    <t>04 持っていない</t>
  </si>
  <si>
    <t>01 住みつづけたい</t>
  </si>
  <si>
    <t>02 住みつづけたいとは思わない</t>
  </si>
  <si>
    <t>03 どちらともいえない</t>
  </si>
  <si>
    <t>01 ３年未満</t>
  </si>
  <si>
    <t>02 ３年以上～１０年未満</t>
  </si>
  <si>
    <t>03 １０年以上</t>
  </si>
  <si>
    <t>01 生まれてからずっと滋賀県に住んでいる</t>
  </si>
  <si>
    <t>02 滋賀県で生まれて、県外に転出後、再び転入した</t>
  </si>
  <si>
    <t>03 県外で生まれて滋賀県へ転入した</t>
  </si>
  <si>
    <t>01 自宅</t>
  </si>
  <si>
    <t>02 今住んでいる市町</t>
  </si>
  <si>
    <t>03 今住んでいる市町以外の県内の市町</t>
  </si>
  <si>
    <t>04 県外</t>
  </si>
  <si>
    <t>01 農林漁業</t>
  </si>
  <si>
    <t>02 自営業・自由業</t>
  </si>
  <si>
    <t>03 常勤</t>
  </si>
  <si>
    <t>04 パート・アルバイト・派遣</t>
  </si>
  <si>
    <t>05 その他の職業</t>
  </si>
  <si>
    <t>06 学生</t>
  </si>
  <si>
    <t>07 家事専業</t>
  </si>
  <si>
    <t>08 無職</t>
  </si>
  <si>
    <t>01 大津地域 （大津市）</t>
  </si>
  <si>
    <t>02 湖南地域 （草津市、守山市、栗東市、野洲市）</t>
  </si>
  <si>
    <t>03 甲賀地域 （甲賀市、湖南市）</t>
  </si>
  <si>
    <t>04 東近江地域（近江八幡市、東近江市、日野町、竜王町）</t>
  </si>
  <si>
    <t>05 湖東地域 （彦根市、愛荘町、豊郷町、甲良町、多賀町）</t>
  </si>
  <si>
    <t>06 湖北地域 （長浜市、米原市）</t>
  </si>
  <si>
    <t>07 湖西地域 （高島市）</t>
  </si>
  <si>
    <t>02 20～34 歳</t>
  </si>
  <si>
    <t>03 35～49 歳</t>
  </si>
  <si>
    <t>04 50～64 歳</t>
  </si>
  <si>
    <t>05 65～74 歳</t>
  </si>
  <si>
    <t>06 75 歳以上</t>
  </si>
  <si>
    <t>問28　循環型社会を進めていくことについて、あなたの考えに最も近いものを選んでください。
（○は１つだけ）</t>
    <phoneticPr fontId="3"/>
  </si>
  <si>
    <t>問12</t>
    <rPh sb="0" eb="1">
      <t>トイ</t>
    </rPh>
    <phoneticPr fontId="3"/>
  </si>
  <si>
    <t>問13</t>
    <phoneticPr fontId="3"/>
  </si>
  <si>
    <t>子どもの権利が守られる社会になっているか</t>
    <phoneticPr fontId="3"/>
  </si>
  <si>
    <t>県が行う情報発信は期待に応えられているか</t>
    <phoneticPr fontId="22"/>
  </si>
  <si>
    <t>県に求めている情報の分野</t>
    <rPh sb="10" eb="12">
      <t>ブンヤ</t>
    </rPh>
    <phoneticPr fontId="3"/>
  </si>
  <si>
    <t>問21</t>
    <rPh sb="0" eb="1">
      <t>トイ</t>
    </rPh>
    <phoneticPr fontId="3"/>
  </si>
  <si>
    <t>障害福祉と共生社会の実現について</t>
    <phoneticPr fontId="3"/>
  </si>
  <si>
    <t>障害福祉と共生社会に関する用語の認知度</t>
    <phoneticPr fontId="3"/>
  </si>
  <si>
    <t>障害のある方が地域で暮らすことの課題</t>
    <phoneticPr fontId="3"/>
  </si>
  <si>
    <t>障害のある方の権利擁護について、行政が特に力を入れるべき取組</t>
    <phoneticPr fontId="3"/>
  </si>
  <si>
    <t>障害のある方の防災対策</t>
    <phoneticPr fontId="3"/>
  </si>
  <si>
    <t>共生社会の実現に向けて必要な取組</t>
    <phoneticPr fontId="3"/>
  </si>
  <si>
    <t>循環型社会づくりについて</t>
    <phoneticPr fontId="3"/>
  </si>
  <si>
    <t>サーキュラーエコノミーの認知度</t>
    <phoneticPr fontId="3"/>
  </si>
  <si>
    <t>知るうえで接した媒体</t>
    <phoneticPr fontId="3"/>
  </si>
  <si>
    <t>循環型社会の進め方</t>
    <phoneticPr fontId="3"/>
  </si>
  <si>
    <t>ごみを少なくするために最も大切だと思うこと</t>
    <phoneticPr fontId="3"/>
  </si>
  <si>
    <t>日頃ごみを少なくするために心がけていること</t>
    <phoneticPr fontId="3"/>
  </si>
  <si>
    <t>知事や県職員が直接現場を訪問してご意見を伺う機会の提供（「こんにちは！三日月です」など）</t>
    <phoneticPr fontId="3"/>
  </si>
  <si>
    <t>ＣＯ₂ネットゼロにつながる取組</t>
  </si>
  <si>
    <t>ＳＤＧｓを意識した取組</t>
  </si>
  <si>
    <t>県政全体について</t>
    <rPh sb="0" eb="2">
      <t>ケンセイ</t>
    </rPh>
    <rPh sb="2" eb="4">
      <t>ゼンタイ</t>
    </rPh>
    <phoneticPr fontId="3"/>
  </si>
  <si>
    <t>問５（付問１）　問５で「２」または「３」と回答された方におたずねします。滋賀県に転入後、何年ぐらいになりますか。（○は１つだけ）</t>
    <phoneticPr fontId="3"/>
  </si>
  <si>
    <t>問27（付問１）　問27で「１」または「２」と回答された方におたずねします。サーキュラーエコノミー（循環経済）を知るうえで接した媒体をすべて選んでください。（○はいくつでも）</t>
    <phoneticPr fontId="3"/>
  </si>
  <si>
    <t>問16　感じている幸せの度合いについて、「とても幸せ」を10点、「とても不幸」を０点とすると、何点くらいになると思いますか。いずれかの数字を○で囲んでください。（○は１つだけ）</t>
    <phoneticPr fontId="3"/>
  </si>
  <si>
    <t>問17　県では様々な機会を通じて、県民の皆さまのご意見等をお聴きしようと努めています。さらにどのような場の提供や取組を進めるべきと思いますか。（○は３つまで）</t>
    <phoneticPr fontId="3"/>
  </si>
  <si>
    <t>県広報の媒体ごとの閲読・視聴・聴取率</t>
  </si>
  <si>
    <t>県広報の媒体ごとの閲読・視聴・聴取率</t>
    <phoneticPr fontId="3"/>
  </si>
  <si>
    <t>問22　あなたは、下にあげる用語について知っていますか。ア～キのそれぞれの項目について、右の欄の１～３の中から当てはまるものを選んでください。（○はそれぞれ１つずつ）
　ア　障害者差別解消法</t>
    <phoneticPr fontId="23"/>
  </si>
  <si>
    <t>問11　県は、ＳＤＧｓの達成に向けて政策を推進しています。あなたは、ＳＤＧｓという言葉をご存じですか。（○は１つだけ）</t>
    <phoneticPr fontId="3"/>
  </si>
  <si>
    <t>問11（付問１）　問11で「１」または「２」と回答された方におたずねします。
ＳＤＧｓを意識して、何らかの取組をされていますか。（○は１つだけ）</t>
    <rPh sb="0" eb="1">
      <t>トイ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</si>
</sst>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54">
    <font>
      <sz val="10"/>
      <name val="ＭＳ Ｐゴシック"/>
      <charset val="128"/>
    </font>
    <font>
      <sz val="11"/>
      <color theme="1"/>
      <name val="ＭＳ Ｐゴシック"/>
      <family val="2"/>
      <charset val="128"/>
    </font>
    <font>
      <sz val="10"/>
      <name val="ＭＳ Ｐゴシック"/>
      <family val="3"/>
      <charset val="128"/>
    </font>
    <font>
      <sz val="6"/>
      <name val="ＭＳ Ｐゴシック"/>
      <family val="3"/>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ゴシック"/>
      <family val="3"/>
      <charset val="128"/>
    </font>
    <font>
      <sz val="6"/>
      <name val="ＭＳ ゴシック"/>
      <family val="3"/>
      <charset val="128"/>
    </font>
    <font>
      <sz val="12"/>
      <color indexed="10"/>
      <name val="ＭＳ 明朝"/>
      <family val="1"/>
      <charset val="128"/>
    </font>
    <font>
      <sz val="10"/>
      <name val="ＭＳ 明朝"/>
      <family val="1"/>
      <charset val="128"/>
    </font>
    <font>
      <sz val="11"/>
      <name val="ＭＳ 明朝"/>
      <family val="1"/>
      <charset val="128"/>
    </font>
    <font>
      <sz val="11"/>
      <name val="ＭＳ Ｐゴシック"/>
      <family val="3"/>
      <charset val="128"/>
    </font>
    <font>
      <sz val="6"/>
      <name val="ＭＳ 明朝"/>
      <family val="1"/>
      <charset val="128"/>
    </font>
    <font>
      <sz val="24"/>
      <name val="BIZ UDゴシック"/>
      <family val="3"/>
      <charset val="128"/>
    </font>
    <font>
      <sz val="12"/>
      <name val="BIZ UDゴシック"/>
      <family val="3"/>
      <charset val="128"/>
    </font>
    <font>
      <sz val="22"/>
      <name val="BIZ UDゴシック"/>
      <family val="3"/>
      <charset val="128"/>
    </font>
    <font>
      <sz val="16"/>
      <name val="BIZ UDP明朝 Medium"/>
      <family val="1"/>
      <charset val="128"/>
    </font>
    <font>
      <sz val="12"/>
      <name val="BIZ UDP明朝 Medium"/>
      <family val="1"/>
      <charset val="128"/>
    </font>
    <font>
      <sz val="20"/>
      <name val="BIZ UDP明朝 Medium"/>
      <family val="1"/>
      <charset val="128"/>
    </font>
    <font>
      <sz val="14"/>
      <name val="BIZ UDP明朝 Medium"/>
      <family val="1"/>
      <charset val="128"/>
    </font>
    <font>
      <sz val="10"/>
      <name val="BIZ UDP明朝 Medium"/>
      <family val="1"/>
      <charset val="128"/>
    </font>
    <font>
      <sz val="12"/>
      <color indexed="10"/>
      <name val="BIZ UDP明朝 Medium"/>
      <family val="1"/>
      <charset val="128"/>
    </font>
    <font>
      <sz val="11"/>
      <name val="BIZ UDP明朝 Medium"/>
      <family val="1"/>
      <charset val="128"/>
    </font>
    <font>
      <sz val="10"/>
      <name val="ＭＳ Ｐゴシック"/>
      <family val="3"/>
      <charset val="128"/>
    </font>
    <font>
      <sz val="11"/>
      <color indexed="9"/>
      <name val="BIZ UDゴシック"/>
      <family val="3"/>
      <charset val="128"/>
    </font>
    <font>
      <sz val="10"/>
      <name val="BIZ UDゴシック"/>
      <family val="3"/>
      <charset val="128"/>
    </font>
    <font>
      <sz val="9"/>
      <name val="BIZ UDゴシック"/>
      <family val="3"/>
      <charset val="128"/>
    </font>
    <font>
      <sz val="10"/>
      <color indexed="10"/>
      <name val="BIZ UDゴシック"/>
      <family val="3"/>
      <charset val="128"/>
    </font>
    <font>
      <sz val="9"/>
      <color theme="1"/>
      <name val="ＭＳ ゴシック"/>
      <family val="3"/>
      <charset val="128"/>
    </font>
    <font>
      <sz val="11"/>
      <name val="BIZ UD明朝 Medium"/>
      <family val="1"/>
      <charset val="128"/>
    </font>
    <font>
      <sz val="10"/>
      <name val="BIZ UD明朝 Medium"/>
      <family val="1"/>
      <charset val="128"/>
    </font>
    <font>
      <sz val="10"/>
      <color theme="1"/>
      <name val="ＭＳ Ｐゴシック"/>
      <family val="2"/>
      <charset val="128"/>
    </font>
    <font>
      <sz val="11"/>
      <color theme="1"/>
      <name val="游ゴシック"/>
      <family val="2"/>
      <scheme val="minor"/>
    </font>
    <font>
      <u/>
      <sz val="10"/>
      <color theme="10"/>
      <name val="ＭＳ Ｐゴシック"/>
      <family val="3"/>
      <charset val="128"/>
    </font>
    <font>
      <u/>
      <sz val="10"/>
      <color theme="10"/>
      <name val="BIZ UDP明朝 Medium"/>
      <family val="1"/>
      <charset val="128"/>
    </font>
    <font>
      <sz val="10"/>
      <name val="MS UI Gothic"/>
      <family val="3"/>
      <charset val="1"/>
    </font>
    <font>
      <sz val="8"/>
      <name val="BIZ UDゴシック"/>
      <family val="3"/>
      <charset val="128"/>
    </font>
    <font>
      <sz val="10"/>
      <color rgb="FFFF0000"/>
      <name val="BIZ UD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23"/>
        <bgColor indexed="64"/>
      </patternFill>
    </fill>
  </fills>
  <borders count="10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medium">
        <color indexed="64"/>
      </right>
      <top/>
      <bottom style="hair">
        <color indexed="64"/>
      </bottom>
      <diagonal/>
    </border>
    <border>
      <left style="medium">
        <color indexed="64"/>
      </left>
      <right style="medium">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bottom style="hair">
        <color indexed="64"/>
      </bottom>
      <diagonal/>
    </border>
    <border>
      <left style="medium">
        <color indexed="64"/>
      </left>
      <right style="hair">
        <color indexed="64"/>
      </right>
      <top/>
      <bottom style="medium">
        <color indexed="64"/>
      </bottom>
      <diagonal/>
    </border>
    <border>
      <left style="hair">
        <color indexed="64"/>
      </left>
      <right style="medium">
        <color indexed="64"/>
      </right>
      <top/>
      <bottom style="medium">
        <color indexed="64"/>
      </bottom>
      <diagonal/>
    </border>
    <border>
      <left/>
      <right style="hair">
        <color indexed="64"/>
      </right>
      <top style="medium">
        <color indexed="64"/>
      </top>
      <bottom style="hair">
        <color indexed="64"/>
      </bottom>
      <diagonal/>
    </border>
    <border>
      <left style="medium">
        <color indexed="64"/>
      </left>
      <right style="hair">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top style="medium">
        <color indexed="64"/>
      </top>
      <bottom style="medium">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
      <left/>
      <right/>
      <top style="hair">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style="medium">
        <color indexed="64"/>
      </left>
      <right style="hair">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hair">
        <color indexed="64"/>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hair">
        <color indexed="64"/>
      </left>
      <right style="hair">
        <color indexed="64"/>
      </right>
      <top/>
      <bottom style="medium">
        <color indexed="64"/>
      </bottom>
      <diagonal/>
    </border>
    <border>
      <left style="hair">
        <color indexed="64"/>
      </left>
      <right style="medium">
        <color indexed="64"/>
      </right>
      <top/>
      <bottom/>
      <diagonal/>
    </border>
    <border>
      <left/>
      <right style="hair">
        <color indexed="64"/>
      </right>
      <top/>
      <bottom/>
      <diagonal/>
    </border>
    <border>
      <left style="hair">
        <color indexed="64"/>
      </left>
      <right style="hair">
        <color indexed="64"/>
      </right>
      <top/>
      <bottom/>
      <diagonal/>
    </border>
    <border>
      <left style="medium">
        <color indexed="64"/>
      </left>
      <right/>
      <top/>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bottom/>
      <diagonal/>
    </border>
    <border>
      <left style="hair">
        <color indexed="64"/>
      </left>
      <right style="medium">
        <color indexed="64"/>
      </right>
      <top style="hair">
        <color indexed="64"/>
      </top>
      <bottom/>
      <diagonal/>
    </border>
    <border>
      <left style="medium">
        <color indexed="64"/>
      </left>
      <right style="medium">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top style="medium">
        <color indexed="64"/>
      </top>
      <bottom style="hair">
        <color indexed="64"/>
      </bottom>
      <diagonal/>
    </border>
    <border>
      <left/>
      <right style="medium">
        <color indexed="64"/>
      </right>
      <top/>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diagonal/>
    </border>
    <border>
      <left style="hair">
        <color indexed="64"/>
      </left>
      <right/>
      <top style="medium">
        <color indexed="64"/>
      </top>
      <bottom style="hair">
        <color indexed="64"/>
      </bottom>
      <diagonal/>
    </border>
    <border>
      <left style="medium">
        <color indexed="64"/>
      </left>
      <right style="hair">
        <color indexed="64"/>
      </right>
      <top style="medium">
        <color indexed="64"/>
      </top>
      <bottom/>
      <diagonal/>
    </border>
    <border>
      <left style="hair">
        <color indexed="64"/>
      </left>
      <right/>
      <top/>
      <bottom style="hair">
        <color indexed="64"/>
      </bottom>
      <diagonal/>
    </border>
    <border>
      <left/>
      <right style="medium">
        <color indexed="64"/>
      </right>
      <top/>
      <bottom style="hair">
        <color indexed="64"/>
      </bottom>
      <diagonal/>
    </border>
    <border>
      <left style="medium">
        <color indexed="64"/>
      </left>
      <right style="hair">
        <color indexed="64"/>
      </right>
      <top style="thin">
        <color indexed="64"/>
      </top>
      <bottom/>
      <diagonal/>
    </border>
    <border>
      <left style="hair">
        <color indexed="64"/>
      </left>
      <right/>
      <top style="thin">
        <color indexed="64"/>
      </top>
      <bottom style="hair">
        <color indexed="64"/>
      </bottom>
      <diagonal/>
    </border>
  </borders>
  <cellStyleXfs count="51">
    <xf numFmtId="0" fontId="0" fillId="0" borderId="0"/>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2"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4" fillId="0" borderId="0"/>
    <xf numFmtId="0" fontId="2" fillId="0" borderId="0">
      <alignment vertical="center"/>
    </xf>
    <xf numFmtId="0" fontId="21" fillId="4" borderId="0" applyNumberFormat="0" applyBorder="0" applyAlignment="0" applyProtection="0">
      <alignment vertical="center"/>
    </xf>
    <xf numFmtId="0" fontId="2" fillId="0" borderId="0"/>
    <xf numFmtId="9" fontId="39" fillId="0" borderId="0" applyFont="0" applyFill="0" applyBorder="0" applyAlignment="0" applyProtection="0">
      <alignment vertical="center"/>
    </xf>
    <xf numFmtId="0" fontId="1" fillId="0" borderId="0">
      <alignment vertical="center"/>
    </xf>
    <xf numFmtId="0" fontId="47" fillId="0" borderId="0">
      <alignment vertical="center"/>
    </xf>
    <xf numFmtId="9" fontId="47" fillId="0" borderId="0" applyFont="0" applyFill="0" applyBorder="0" applyAlignment="0" applyProtection="0">
      <alignment vertical="center"/>
    </xf>
    <xf numFmtId="0" fontId="48" fillId="0" borderId="0"/>
    <xf numFmtId="0" fontId="49" fillId="0" borderId="0" applyNumberFormat="0" applyFill="0" applyBorder="0" applyAlignment="0" applyProtection="0"/>
  </cellStyleXfs>
  <cellXfs count="321">
    <xf numFmtId="0" fontId="0" fillId="0" borderId="0" xfId="0"/>
    <xf numFmtId="0" fontId="24" fillId="0" borderId="0" xfId="41" applyFont="1" applyAlignment="1">
      <alignment vertical="center"/>
    </xf>
    <xf numFmtId="0" fontId="4" fillId="0" borderId="0" xfId="41" applyAlignment="1">
      <alignment vertical="center"/>
    </xf>
    <xf numFmtId="0" fontId="25" fillId="0" borderId="0" xfId="41" applyFont="1" applyAlignment="1">
      <alignment vertical="center"/>
    </xf>
    <xf numFmtId="0" fontId="26" fillId="0" borderId="0" xfId="41" applyFont="1" applyAlignment="1">
      <alignment vertical="center"/>
    </xf>
    <xf numFmtId="0" fontId="4" fillId="0" borderId="0" xfId="41"/>
    <xf numFmtId="0" fontId="26" fillId="0" borderId="0" xfId="41" applyFont="1" applyAlignment="1">
      <alignment vertical="top" wrapText="1"/>
    </xf>
    <xf numFmtId="0" fontId="27" fillId="0" borderId="0" xfId="41" applyFont="1" applyAlignment="1">
      <alignment vertical="top" wrapText="1"/>
    </xf>
    <xf numFmtId="0" fontId="26" fillId="0" borderId="0" xfId="41" applyFont="1" applyAlignment="1">
      <alignment horizontal="justify"/>
    </xf>
    <xf numFmtId="0" fontId="4" fillId="0" borderId="0" xfId="41" quotePrefix="1"/>
    <xf numFmtId="0" fontId="2" fillId="0" borderId="0" xfId="44"/>
    <xf numFmtId="0" fontId="30" fillId="0" borderId="0" xfId="41" applyFont="1"/>
    <xf numFmtId="0" fontId="31" fillId="0" borderId="0" xfId="41" applyFont="1" applyAlignment="1">
      <alignment horizontal="center"/>
    </xf>
    <xf numFmtId="0" fontId="33" fillId="0" borderId="0" xfId="41" applyFont="1"/>
    <xf numFmtId="0" fontId="33" fillId="0" borderId="0" xfId="41" applyFont="1" applyAlignment="1">
      <alignment vertical="center"/>
    </xf>
    <xf numFmtId="0" fontId="36" fillId="0" borderId="0" xfId="41" applyFont="1" applyAlignment="1">
      <alignment vertical="center"/>
    </xf>
    <xf numFmtId="0" fontId="37" fillId="0" borderId="0" xfId="41" applyFont="1" applyAlignment="1">
      <alignment vertical="center"/>
    </xf>
    <xf numFmtId="0" fontId="33" fillId="24" borderId="56" xfId="41" applyFont="1" applyFill="1" applyBorder="1" applyAlignment="1">
      <alignment horizontal="centerContinuous" vertical="center"/>
    </xf>
    <xf numFmtId="0" fontId="33" fillId="24" borderId="57" xfId="41" applyFont="1" applyFill="1" applyBorder="1" applyAlignment="1">
      <alignment horizontal="centerContinuous" vertical="center"/>
    </xf>
    <xf numFmtId="0" fontId="33" fillId="24" borderId="56" xfId="41" applyFont="1" applyFill="1" applyBorder="1" applyAlignment="1">
      <alignment horizontal="center" vertical="center"/>
    </xf>
    <xf numFmtId="0" fontId="33" fillId="25" borderId="58" xfId="41" applyFont="1" applyFill="1" applyBorder="1" applyAlignment="1">
      <alignment horizontal="left" vertical="center"/>
    </xf>
    <xf numFmtId="0" fontId="33" fillId="25" borderId="58" xfId="41" applyFont="1" applyFill="1" applyBorder="1" applyAlignment="1">
      <alignment horizontal="center" vertical="center"/>
    </xf>
    <xf numFmtId="0" fontId="38" fillId="0" borderId="60" xfId="41" applyFont="1" applyBorder="1" applyAlignment="1">
      <alignment horizontal="left" vertical="center" wrapText="1"/>
    </xf>
    <xf numFmtId="0" fontId="38" fillId="0" borderId="61" xfId="41" applyFont="1" applyBorder="1" applyAlignment="1">
      <alignment horizontal="left" vertical="center" wrapText="1"/>
    </xf>
    <xf numFmtId="0" fontId="38" fillId="25" borderId="58" xfId="41" applyFont="1" applyFill="1" applyBorder="1" applyAlignment="1">
      <alignment horizontal="left" vertical="center"/>
    </xf>
    <xf numFmtId="0" fontId="38" fillId="0" borderId="62" xfId="41" applyFont="1" applyBorder="1" applyAlignment="1">
      <alignment horizontal="left" vertical="center" wrapText="1"/>
    </xf>
    <xf numFmtId="0" fontId="38" fillId="0" borderId="63" xfId="41" applyFont="1" applyBorder="1" applyAlignment="1">
      <alignment horizontal="left" vertical="center" wrapText="1"/>
    </xf>
    <xf numFmtId="0" fontId="38" fillId="0" borderId="61" xfId="41" applyFont="1" applyBorder="1" applyAlignment="1">
      <alignment horizontal="left" vertical="center" shrinkToFit="1"/>
    </xf>
    <xf numFmtId="0" fontId="38" fillId="0" borderId="0" xfId="41" applyFont="1" applyAlignment="1">
      <alignment vertical="center"/>
    </xf>
    <xf numFmtId="0" fontId="40" fillId="25" borderId="58" xfId="41" applyFont="1" applyFill="1" applyBorder="1" applyAlignment="1">
      <alignment horizontal="left" vertical="center"/>
    </xf>
    <xf numFmtId="0" fontId="41" fillId="0" borderId="0" xfId="42" applyFont="1">
      <alignment vertical="center"/>
    </xf>
    <xf numFmtId="0" fontId="41" fillId="0" borderId="10" xfId="42" applyFont="1" applyBorder="1" applyAlignment="1">
      <alignment horizontal="left" vertical="center" wrapText="1"/>
    </xf>
    <xf numFmtId="0" fontId="41" fillId="0" borderId="11" xfId="42" applyFont="1" applyBorder="1" applyAlignment="1">
      <alignment horizontal="left" vertical="center" wrapText="1"/>
    </xf>
    <xf numFmtId="0" fontId="41" fillId="0" borderId="0" xfId="42" applyFont="1" applyAlignment="1">
      <alignment horizontal="left" vertical="center"/>
    </xf>
    <xf numFmtId="0" fontId="41" fillId="0" borderId="12" xfId="42" applyFont="1" applyBorder="1" applyAlignment="1">
      <alignment horizontal="left" vertical="center" wrapText="1"/>
    </xf>
    <xf numFmtId="0" fontId="41" fillId="0" borderId="13" xfId="42" applyFont="1" applyBorder="1" applyAlignment="1">
      <alignment horizontal="left" vertical="center" wrapText="1"/>
    </xf>
    <xf numFmtId="0" fontId="41" fillId="0" borderId="0" xfId="0" applyFont="1"/>
    <xf numFmtId="0" fontId="41" fillId="0" borderId="41" xfId="42" applyFont="1" applyBorder="1" applyAlignment="1">
      <alignment horizontal="left" vertical="center" wrapText="1"/>
    </xf>
    <xf numFmtId="0" fontId="41" fillId="0" borderId="36" xfId="42" applyFont="1" applyBorder="1" applyAlignment="1">
      <alignment horizontal="left" vertical="center" wrapText="1"/>
    </xf>
    <xf numFmtId="0" fontId="41" fillId="0" borderId="10" xfId="0" applyFont="1" applyBorder="1" applyAlignment="1">
      <alignment horizontal="left" vertical="center" wrapText="1"/>
    </xf>
    <xf numFmtId="0" fontId="41" fillId="0" borderId="11" xfId="0" applyFont="1" applyBorder="1" applyAlignment="1">
      <alignment horizontal="left" vertical="center" wrapText="1"/>
    </xf>
    <xf numFmtId="0" fontId="41" fillId="0" borderId="0" xfId="0" applyFont="1" applyAlignment="1">
      <alignment horizontal="left" vertical="center"/>
    </xf>
    <xf numFmtId="0" fontId="41" fillId="0" borderId="10" xfId="0" applyFont="1" applyBorder="1" applyAlignment="1">
      <alignment horizontal="center" vertical="center" wrapText="1"/>
    </xf>
    <xf numFmtId="0" fontId="41" fillId="0" borderId="37" xfId="0" applyFont="1" applyBorder="1" applyAlignment="1">
      <alignment horizontal="center" vertical="center" wrapText="1"/>
    </xf>
    <xf numFmtId="0" fontId="41" fillId="0" borderId="39" xfId="0" applyFont="1" applyBorder="1" applyAlignment="1">
      <alignment horizontal="center" vertical="center" wrapText="1"/>
    </xf>
    <xf numFmtId="0" fontId="41" fillId="0" borderId="40" xfId="0" applyFont="1" applyBorder="1" applyAlignment="1">
      <alignment horizontal="center" vertical="center" wrapText="1"/>
    </xf>
    <xf numFmtId="176" fontId="42" fillId="0" borderId="0" xfId="0" applyNumberFormat="1" applyFont="1" applyAlignment="1">
      <alignment vertical="center"/>
    </xf>
    <xf numFmtId="0" fontId="42" fillId="0" borderId="36" xfId="42" applyFont="1" applyBorder="1" applyAlignment="1">
      <alignment horizontal="left" vertical="center" wrapText="1"/>
    </xf>
    <xf numFmtId="0" fontId="43" fillId="0" borderId="0" xfId="42" applyFont="1">
      <alignment vertical="center"/>
    </xf>
    <xf numFmtId="0" fontId="41" fillId="0" borderId="49" xfId="42" applyFont="1" applyBorder="1" applyAlignment="1">
      <alignment horizontal="left" vertical="center" wrapText="1"/>
    </xf>
    <xf numFmtId="0" fontId="41" fillId="0" borderId="0" xfId="0" applyFont="1" applyAlignment="1">
      <alignment vertical="center" wrapText="1"/>
    </xf>
    <xf numFmtId="0" fontId="41" fillId="0" borderId="37" xfId="0" applyFont="1" applyBorder="1" applyAlignment="1">
      <alignment horizontal="left" vertical="center" wrapText="1"/>
    </xf>
    <xf numFmtId="0" fontId="41" fillId="0" borderId="12" xfId="0" applyFont="1" applyBorder="1" applyAlignment="1">
      <alignment horizontal="left" vertical="center" wrapText="1"/>
    </xf>
    <xf numFmtId="0" fontId="41" fillId="0" borderId="34" xfId="0" applyFont="1" applyBorder="1" applyAlignment="1">
      <alignment horizontal="left" vertical="center" wrapText="1"/>
    </xf>
    <xf numFmtId="177" fontId="44" fillId="0" borderId="0" xfId="45" applyNumberFormat="1" applyFont="1" applyAlignment="1">
      <alignment vertical="center"/>
    </xf>
    <xf numFmtId="176" fontId="41" fillId="0" borderId="19" xfId="0" applyNumberFormat="1" applyFont="1" applyBorder="1" applyAlignment="1">
      <alignment vertical="center"/>
    </xf>
    <xf numFmtId="177" fontId="41" fillId="0" borderId="18" xfId="0" applyNumberFormat="1" applyFont="1" applyBorder="1" applyAlignment="1">
      <alignment vertical="center"/>
    </xf>
    <xf numFmtId="0" fontId="41" fillId="0" borderId="0" xfId="0" applyFont="1" applyAlignment="1">
      <alignment vertical="center"/>
    </xf>
    <xf numFmtId="176" fontId="41" fillId="0" borderId="23" xfId="0" applyNumberFormat="1" applyFont="1" applyBorder="1" applyAlignment="1">
      <alignment vertical="center"/>
    </xf>
    <xf numFmtId="177" fontId="41" fillId="0" borderId="24" xfId="0" applyNumberFormat="1" applyFont="1" applyBorder="1" applyAlignment="1">
      <alignment vertical="center"/>
    </xf>
    <xf numFmtId="177" fontId="41" fillId="0" borderId="25" xfId="0" applyNumberFormat="1" applyFont="1" applyBorder="1" applyAlignment="1">
      <alignment vertical="center"/>
    </xf>
    <xf numFmtId="177" fontId="41" fillId="0" borderId="46" xfId="0" applyNumberFormat="1" applyFont="1" applyBorder="1" applyAlignment="1">
      <alignment vertical="center"/>
    </xf>
    <xf numFmtId="177" fontId="41" fillId="0" borderId="22" xfId="0" applyNumberFormat="1" applyFont="1" applyBorder="1" applyAlignment="1">
      <alignment vertical="center"/>
    </xf>
    <xf numFmtId="176" fontId="41" fillId="0" borderId="35" xfId="0" applyNumberFormat="1" applyFont="1" applyBorder="1" applyAlignment="1">
      <alignment vertical="center"/>
    </xf>
    <xf numFmtId="177" fontId="41" fillId="0" borderId="36" xfId="0" applyNumberFormat="1" applyFont="1" applyBorder="1" applyAlignment="1">
      <alignment vertical="center"/>
    </xf>
    <xf numFmtId="177" fontId="41" fillId="0" borderId="13" xfId="0" applyNumberFormat="1" applyFont="1" applyBorder="1" applyAlignment="1">
      <alignment vertical="center"/>
    </xf>
    <xf numFmtId="177" fontId="41" fillId="0" borderId="48" xfId="0" applyNumberFormat="1" applyFont="1" applyBorder="1" applyAlignment="1">
      <alignment vertical="center"/>
    </xf>
    <xf numFmtId="177" fontId="41" fillId="0" borderId="34" xfId="0" applyNumberFormat="1" applyFont="1" applyBorder="1" applyAlignment="1">
      <alignment vertical="center"/>
    </xf>
    <xf numFmtId="177" fontId="41" fillId="0" borderId="38" xfId="0" applyNumberFormat="1" applyFont="1" applyBorder="1" applyAlignment="1">
      <alignment vertical="center"/>
    </xf>
    <xf numFmtId="177" fontId="41" fillId="0" borderId="43" xfId="0" applyNumberFormat="1" applyFont="1" applyBorder="1" applyAlignment="1">
      <alignment vertical="center"/>
    </xf>
    <xf numFmtId="177" fontId="41" fillId="0" borderId="44" xfId="0" applyNumberFormat="1" applyFont="1" applyBorder="1" applyAlignment="1">
      <alignment vertical="center"/>
    </xf>
    <xf numFmtId="177" fontId="41" fillId="0" borderId="26" xfId="0" applyNumberFormat="1" applyFont="1" applyBorder="1" applyAlignment="1">
      <alignment vertical="center"/>
    </xf>
    <xf numFmtId="177" fontId="41" fillId="0" borderId="12" xfId="0" applyNumberFormat="1" applyFont="1" applyBorder="1" applyAlignment="1">
      <alignment vertical="center"/>
    </xf>
    <xf numFmtId="177" fontId="41" fillId="0" borderId="52" xfId="0" applyNumberFormat="1" applyFont="1" applyBorder="1" applyAlignment="1">
      <alignment vertical="center"/>
    </xf>
    <xf numFmtId="177" fontId="41" fillId="0" borderId="55" xfId="0" applyNumberFormat="1" applyFont="1" applyBorder="1" applyAlignment="1">
      <alignment vertical="center"/>
    </xf>
    <xf numFmtId="177" fontId="41" fillId="0" borderId="28" xfId="0" applyNumberFormat="1" applyFont="1" applyBorder="1" applyAlignment="1">
      <alignment vertical="center"/>
    </xf>
    <xf numFmtId="177" fontId="41" fillId="0" borderId="29" xfId="0" applyNumberFormat="1" applyFont="1" applyBorder="1" applyAlignment="1">
      <alignment vertical="center"/>
    </xf>
    <xf numFmtId="176" fontId="41" fillId="0" borderId="27" xfId="0" applyNumberFormat="1" applyFont="1" applyBorder="1" applyAlignment="1">
      <alignment vertical="center"/>
    </xf>
    <xf numFmtId="177" fontId="41" fillId="0" borderId="53" xfId="0" applyNumberFormat="1" applyFont="1" applyBorder="1" applyAlignment="1">
      <alignment vertical="center"/>
    </xf>
    <xf numFmtId="0" fontId="46" fillId="0" borderId="79" xfId="41" applyFont="1" applyBorder="1" applyAlignment="1">
      <alignment vertical="top" wrapText="1"/>
    </xf>
    <xf numFmtId="0" fontId="46" fillId="0" borderId="80" xfId="41" applyFont="1" applyBorder="1" applyAlignment="1">
      <alignment vertical="top" wrapText="1"/>
    </xf>
    <xf numFmtId="0" fontId="45" fillId="0" borderId="77" xfId="41" applyFont="1" applyBorder="1" applyAlignment="1">
      <alignment horizontal="centerContinuous"/>
    </xf>
    <xf numFmtId="0" fontId="45" fillId="0" borderId="76" xfId="41" applyFont="1" applyBorder="1" applyAlignment="1">
      <alignment horizontal="centerContinuous"/>
    </xf>
    <xf numFmtId="0" fontId="45" fillId="0" borderId="78" xfId="41" applyFont="1" applyBorder="1" applyAlignment="1">
      <alignment horizontal="centerContinuous"/>
    </xf>
    <xf numFmtId="0" fontId="46" fillId="0" borderId="0" xfId="41" applyFont="1" applyAlignment="1">
      <alignment vertical="top" wrapText="1"/>
    </xf>
    <xf numFmtId="0" fontId="41" fillId="0" borderId="82" xfId="42" applyFont="1" applyBorder="1" applyAlignment="1">
      <alignment horizontal="left" vertical="center" wrapText="1"/>
    </xf>
    <xf numFmtId="0" fontId="41" fillId="0" borderId="22" xfId="0" applyFont="1" applyBorder="1" applyAlignment="1">
      <alignment vertical="center" wrapText="1"/>
    </xf>
    <xf numFmtId="0" fontId="41" fillId="0" borderId="50" xfId="0" applyFont="1" applyBorder="1"/>
    <xf numFmtId="0" fontId="41" fillId="0" borderId="66" xfId="0" applyFont="1" applyBorder="1"/>
    <xf numFmtId="0" fontId="41" fillId="0" borderId="37" xfId="42" applyFont="1" applyBorder="1" applyAlignment="1">
      <alignment horizontal="left" vertical="center" wrapText="1"/>
    </xf>
    <xf numFmtId="0" fontId="42" fillId="0" borderId="34" xfId="42" applyFont="1" applyBorder="1" applyAlignment="1">
      <alignment horizontal="left" vertical="center" wrapText="1"/>
    </xf>
    <xf numFmtId="177" fontId="41" fillId="0" borderId="0" xfId="0" applyNumberFormat="1" applyFont="1"/>
    <xf numFmtId="0" fontId="41" fillId="0" borderId="84" xfId="0" applyFont="1" applyBorder="1" applyAlignment="1">
      <alignment horizontal="left" vertical="center" wrapText="1"/>
    </xf>
    <xf numFmtId="0" fontId="41" fillId="0" borderId="85" xfId="0" applyFont="1" applyBorder="1" applyAlignment="1">
      <alignment horizontal="left" vertical="center" wrapText="1"/>
    </xf>
    <xf numFmtId="0" fontId="50" fillId="0" borderId="0" xfId="50" applyFont="1" applyAlignment="1">
      <alignment vertical="center"/>
    </xf>
    <xf numFmtId="0" fontId="33" fillId="0" borderId="54" xfId="41" applyFont="1" applyBorder="1" applyAlignment="1">
      <alignment horizontal="center" vertical="center"/>
    </xf>
    <xf numFmtId="0" fontId="33" fillId="0" borderId="52" xfId="41" applyFont="1" applyBorder="1" applyAlignment="1">
      <alignment horizontal="center" vertical="center"/>
    </xf>
    <xf numFmtId="0" fontId="33" fillId="0" borderId="59" xfId="41" applyFont="1" applyBorder="1" applyAlignment="1">
      <alignment horizontal="center" vertical="center"/>
    </xf>
    <xf numFmtId="0" fontId="33" fillId="0" borderId="51" xfId="41" applyFont="1" applyBorder="1" applyAlignment="1">
      <alignment horizontal="center" vertical="center"/>
    </xf>
    <xf numFmtId="0" fontId="38" fillId="0" borderId="54" xfId="41" applyFont="1" applyBorder="1" applyAlignment="1">
      <alignment vertical="center"/>
    </xf>
    <xf numFmtId="0" fontId="38" fillId="0" borderId="52" xfId="41" applyFont="1" applyBorder="1" applyAlignment="1">
      <alignment vertical="center"/>
    </xf>
    <xf numFmtId="0" fontId="38" fillId="0" borderId="51" xfId="41" applyFont="1" applyBorder="1" applyAlignment="1">
      <alignment vertical="center"/>
    </xf>
    <xf numFmtId="0" fontId="38" fillId="0" borderId="52" xfId="41" applyFont="1" applyBorder="1" applyAlignment="1">
      <alignment vertical="center" wrapText="1"/>
    </xf>
    <xf numFmtId="0" fontId="38" fillId="0" borderId="59" xfId="41" applyFont="1" applyBorder="1" applyAlignment="1">
      <alignment vertical="center" wrapText="1"/>
    </xf>
    <xf numFmtId="0" fontId="41" fillId="0" borderId="0" xfId="42" applyFont="1" applyAlignment="1">
      <alignment vertical="center" wrapText="1"/>
    </xf>
    <xf numFmtId="177" fontId="41" fillId="0" borderId="0" xfId="0" applyNumberFormat="1" applyFont="1" applyAlignment="1">
      <alignment vertical="center"/>
    </xf>
    <xf numFmtId="0" fontId="42" fillId="0" borderId="48" xfId="42" applyFont="1" applyBorder="1" applyAlignment="1">
      <alignment horizontal="left" vertical="center" wrapText="1"/>
    </xf>
    <xf numFmtId="0" fontId="41" fillId="0" borderId="39" xfId="0" applyFont="1" applyBorder="1" applyAlignment="1">
      <alignment horizontal="left" vertical="center" wrapText="1"/>
    </xf>
    <xf numFmtId="0" fontId="41" fillId="0" borderId="82" xfId="0" applyFont="1" applyBorder="1" applyAlignment="1">
      <alignment horizontal="left" vertical="center" wrapText="1"/>
    </xf>
    <xf numFmtId="177" fontId="44" fillId="0" borderId="0" xfId="45" applyNumberFormat="1" applyFont="1" applyBorder="1" applyAlignment="1">
      <alignment vertical="center"/>
    </xf>
    <xf numFmtId="0" fontId="41" fillId="0" borderId="18" xfId="0" applyFont="1" applyBorder="1" applyAlignment="1">
      <alignment vertical="center" wrapText="1"/>
    </xf>
    <xf numFmtId="0" fontId="41" fillId="0" borderId="34" xfId="0" applyFont="1" applyBorder="1" applyAlignment="1">
      <alignment vertical="center" wrapText="1"/>
    </xf>
    <xf numFmtId="176" fontId="42" fillId="0" borderId="0" xfId="0" applyNumberFormat="1" applyFont="1" applyAlignment="1">
      <alignment vertical="center" wrapText="1"/>
    </xf>
    <xf numFmtId="0" fontId="41" fillId="0" borderId="26" xfId="0" applyFont="1" applyBorder="1" applyAlignment="1">
      <alignment vertical="center" wrapText="1"/>
    </xf>
    <xf numFmtId="0" fontId="41" fillId="0" borderId="0" xfId="0" applyFont="1" applyAlignment="1">
      <alignment wrapText="1"/>
    </xf>
    <xf numFmtId="0" fontId="41" fillId="0" borderId="12" xfId="0" applyFont="1" applyBorder="1" applyAlignment="1">
      <alignment horizontal="center" vertical="center" wrapText="1"/>
    </xf>
    <xf numFmtId="0" fontId="41" fillId="0" borderId="34" xfId="0" applyFont="1" applyBorder="1" applyAlignment="1">
      <alignment horizontal="center" vertical="center" wrapText="1"/>
    </xf>
    <xf numFmtId="0" fontId="41" fillId="0" borderId="0" xfId="42" applyFont="1" applyAlignment="1">
      <alignment horizontal="center" vertical="center"/>
    </xf>
    <xf numFmtId="176" fontId="41" fillId="0" borderId="14" xfId="0" applyNumberFormat="1" applyFont="1" applyBorder="1" applyAlignment="1">
      <alignment vertical="center"/>
    </xf>
    <xf numFmtId="177" fontId="41" fillId="0" borderId="16" xfId="0" applyNumberFormat="1" applyFont="1" applyBorder="1" applyAlignment="1">
      <alignment vertical="center"/>
    </xf>
    <xf numFmtId="177" fontId="41" fillId="0" borderId="45" xfId="0" applyNumberFormat="1" applyFont="1" applyBorder="1" applyAlignment="1">
      <alignment vertical="center"/>
    </xf>
    <xf numFmtId="177" fontId="41" fillId="0" borderId="17" xfId="0" applyNumberFormat="1" applyFont="1" applyBorder="1" applyAlignment="1">
      <alignment vertical="center"/>
    </xf>
    <xf numFmtId="177" fontId="41" fillId="0" borderId="47" xfId="0" applyNumberFormat="1" applyFont="1" applyBorder="1" applyAlignment="1">
      <alignment vertical="center"/>
    </xf>
    <xf numFmtId="0" fontId="42" fillId="0" borderId="22" xfId="0" applyFont="1" applyBorder="1" applyAlignment="1">
      <alignment vertical="center" wrapText="1" shrinkToFit="1"/>
    </xf>
    <xf numFmtId="0" fontId="42" fillId="0" borderId="26" xfId="0" applyFont="1" applyBorder="1" applyAlignment="1">
      <alignment vertical="center" shrinkToFit="1"/>
    </xf>
    <xf numFmtId="176" fontId="41" fillId="0" borderId="31" xfId="0" applyNumberFormat="1" applyFont="1" applyBorder="1" applyAlignment="1">
      <alignment vertical="center"/>
    </xf>
    <xf numFmtId="177" fontId="41" fillId="0" borderId="32" xfId="0" applyNumberFormat="1" applyFont="1" applyBorder="1" applyAlignment="1">
      <alignment vertical="center"/>
    </xf>
    <xf numFmtId="177" fontId="41" fillId="0" borderId="30" xfId="0" applyNumberFormat="1" applyFont="1" applyBorder="1" applyAlignment="1">
      <alignment vertical="center"/>
    </xf>
    <xf numFmtId="0" fontId="41" fillId="0" borderId="30" xfId="0" applyFont="1" applyBorder="1" applyAlignment="1">
      <alignment vertical="center" wrapText="1"/>
    </xf>
    <xf numFmtId="177" fontId="41" fillId="0" borderId="33" xfId="0" applyNumberFormat="1" applyFont="1" applyBorder="1" applyAlignment="1">
      <alignment vertical="center"/>
    </xf>
    <xf numFmtId="177" fontId="41" fillId="0" borderId="15" xfId="0" applyNumberFormat="1" applyFont="1" applyBorder="1" applyAlignment="1">
      <alignment vertical="center"/>
    </xf>
    <xf numFmtId="177" fontId="41" fillId="0" borderId="50" xfId="0" applyNumberFormat="1" applyFont="1" applyBorder="1" applyAlignment="1">
      <alignment vertical="center"/>
    </xf>
    <xf numFmtId="177" fontId="41" fillId="0" borderId="42" xfId="0" applyNumberFormat="1" applyFont="1" applyBorder="1" applyAlignment="1">
      <alignment vertical="center"/>
    </xf>
    <xf numFmtId="177" fontId="41" fillId="0" borderId="20" xfId="0" applyNumberFormat="1" applyFont="1" applyBorder="1" applyAlignment="1">
      <alignment vertical="center"/>
    </xf>
    <xf numFmtId="177" fontId="41" fillId="0" borderId="21" xfId="0" applyNumberFormat="1" applyFont="1" applyBorder="1" applyAlignment="1">
      <alignment vertical="center"/>
    </xf>
    <xf numFmtId="177" fontId="41" fillId="0" borderId="51" xfId="0" applyNumberFormat="1" applyFont="1" applyBorder="1" applyAlignment="1">
      <alignment vertical="center"/>
    </xf>
    <xf numFmtId="177" fontId="41" fillId="0" borderId="24" xfId="0" applyNumberFormat="1" applyFont="1" applyBorder="1" applyAlignment="1">
      <alignment horizontal="center" vertical="center"/>
    </xf>
    <xf numFmtId="177" fontId="41" fillId="0" borderId="22" xfId="0" applyNumberFormat="1" applyFont="1" applyBorder="1" applyAlignment="1">
      <alignment horizontal="center" vertical="center"/>
    </xf>
    <xf numFmtId="177" fontId="41" fillId="0" borderId="25" xfId="0" applyNumberFormat="1" applyFont="1" applyBorder="1" applyAlignment="1">
      <alignment horizontal="center" vertical="center"/>
    </xf>
    <xf numFmtId="177" fontId="41" fillId="0" borderId="46" xfId="0" applyNumberFormat="1" applyFont="1" applyBorder="1" applyAlignment="1">
      <alignment horizontal="center" vertical="center"/>
    </xf>
    <xf numFmtId="177" fontId="41" fillId="0" borderId="20" xfId="0" applyNumberFormat="1" applyFont="1" applyBorder="1" applyAlignment="1">
      <alignment horizontal="center" vertical="center"/>
    </xf>
    <xf numFmtId="177" fontId="41" fillId="0" borderId="28" xfId="0" applyNumberFormat="1" applyFont="1" applyBorder="1" applyAlignment="1">
      <alignment horizontal="center" vertical="center"/>
    </xf>
    <xf numFmtId="177" fontId="41" fillId="0" borderId="26" xfId="0" applyNumberFormat="1" applyFont="1" applyBorder="1" applyAlignment="1">
      <alignment horizontal="center" vertical="center"/>
    </xf>
    <xf numFmtId="177" fontId="41" fillId="0" borderId="52" xfId="0" applyNumberFormat="1" applyFont="1" applyBorder="1" applyAlignment="1">
      <alignment horizontal="center" vertical="center"/>
    </xf>
    <xf numFmtId="177" fontId="41" fillId="0" borderId="43" xfId="0" applyNumberFormat="1" applyFont="1" applyBorder="1" applyAlignment="1">
      <alignment horizontal="center" vertical="center"/>
    </xf>
    <xf numFmtId="0" fontId="41" fillId="0" borderId="0" xfId="0" applyFont="1" applyAlignment="1">
      <alignment horizontal="center" vertical="center"/>
    </xf>
    <xf numFmtId="177" fontId="41" fillId="0" borderId="18" xfId="0" applyNumberFormat="1" applyFont="1" applyBorder="1" applyAlignment="1">
      <alignment horizontal="center" vertical="center"/>
    </xf>
    <xf numFmtId="0" fontId="42" fillId="0" borderId="12" xfId="42" applyFont="1" applyBorder="1" applyAlignment="1">
      <alignment horizontal="left" vertical="center" wrapText="1"/>
    </xf>
    <xf numFmtId="0" fontId="41" fillId="0" borderId="89" xfId="0" applyFont="1" applyBorder="1" applyAlignment="1">
      <alignment vertical="center" wrapText="1"/>
    </xf>
    <xf numFmtId="176" fontId="41" fillId="0" borderId="90" xfId="0" applyNumberFormat="1" applyFont="1" applyBorder="1" applyAlignment="1">
      <alignment vertical="center"/>
    </xf>
    <xf numFmtId="177" fontId="41" fillId="0" borderId="91" xfId="0" applyNumberFormat="1" applyFont="1" applyBorder="1" applyAlignment="1">
      <alignment vertical="center"/>
    </xf>
    <xf numFmtId="177" fontId="41" fillId="0" borderId="89" xfId="0" applyNumberFormat="1" applyFont="1" applyBorder="1" applyAlignment="1">
      <alignment vertical="center"/>
    </xf>
    <xf numFmtId="0" fontId="53" fillId="0" borderId="0" xfId="42" applyFont="1">
      <alignment vertical="center"/>
    </xf>
    <xf numFmtId="0" fontId="38" fillId="0" borderId="80" xfId="41" applyFont="1" applyBorder="1" applyAlignment="1">
      <alignment horizontal="left" vertical="center" wrapText="1"/>
    </xf>
    <xf numFmtId="177" fontId="41" fillId="0" borderId="59" xfId="0" applyNumberFormat="1" applyFont="1" applyBorder="1" applyAlignment="1">
      <alignment vertical="center"/>
    </xf>
    <xf numFmtId="177" fontId="41" fillId="0" borderId="92" xfId="0" applyNumberFormat="1" applyFont="1" applyBorder="1" applyAlignment="1">
      <alignment vertical="center"/>
    </xf>
    <xf numFmtId="0" fontId="41" fillId="0" borderId="93" xfId="42" applyFont="1" applyBorder="1" applyAlignment="1">
      <alignment horizontal="left" vertical="center" wrapText="1"/>
    </xf>
    <xf numFmtId="0" fontId="41" fillId="0" borderId="55" xfId="42" applyFont="1" applyBorder="1" applyAlignment="1">
      <alignment horizontal="left" vertical="center" wrapText="1"/>
    </xf>
    <xf numFmtId="0" fontId="41" fillId="0" borderId="12" xfId="42" applyFont="1" applyBorder="1" applyAlignment="1">
      <alignment horizontal="center" vertical="top" textRotation="255" wrapText="1"/>
    </xf>
    <xf numFmtId="0" fontId="41" fillId="0" borderId="36" xfId="42" applyFont="1" applyBorder="1" applyAlignment="1">
      <alignment horizontal="center" vertical="top" textRotation="255" wrapText="1"/>
    </xf>
    <xf numFmtId="0" fontId="41" fillId="0" borderId="13" xfId="42" applyFont="1" applyBorder="1" applyAlignment="1">
      <alignment horizontal="center" vertical="top" textRotation="255" wrapText="1"/>
    </xf>
    <xf numFmtId="0" fontId="41" fillId="0" borderId="0" xfId="44" applyFont="1"/>
    <xf numFmtId="0" fontId="41" fillId="0" borderId="22" xfId="44" applyFont="1" applyBorder="1" applyAlignment="1">
      <alignment vertical="center" wrapText="1"/>
    </xf>
    <xf numFmtId="0" fontId="41" fillId="0" borderId="26" xfId="44" applyFont="1" applyBorder="1" applyAlignment="1">
      <alignment vertical="center" wrapText="1"/>
    </xf>
    <xf numFmtId="0" fontId="42" fillId="0" borderId="26" xfId="44" applyFont="1" applyBorder="1" applyAlignment="1">
      <alignment vertical="center" shrinkToFit="1"/>
    </xf>
    <xf numFmtId="0" fontId="42" fillId="0" borderId="22" xfId="44" applyFont="1" applyBorder="1" applyAlignment="1">
      <alignment vertical="center" wrapText="1" shrinkToFit="1"/>
    </xf>
    <xf numFmtId="0" fontId="41" fillId="0" borderId="30" xfId="44" applyFont="1" applyBorder="1" applyAlignment="1">
      <alignment vertical="center" wrapText="1"/>
    </xf>
    <xf numFmtId="0" fontId="41" fillId="0" borderId="34" xfId="44" applyFont="1" applyBorder="1" applyAlignment="1">
      <alignment vertical="center" wrapText="1"/>
    </xf>
    <xf numFmtId="177" fontId="41" fillId="0" borderId="54" xfId="0" applyNumberFormat="1" applyFont="1" applyBorder="1" applyAlignment="1">
      <alignment vertical="center"/>
    </xf>
    <xf numFmtId="0" fontId="41" fillId="0" borderId="34" xfId="42" applyFont="1" applyBorder="1" applyAlignment="1">
      <alignment horizontal="left" vertical="center" wrapText="1"/>
    </xf>
    <xf numFmtId="0" fontId="41" fillId="0" borderId="0" xfId="0" applyFont="1" applyAlignment="1">
      <alignment horizontal="center" vertical="center" wrapText="1"/>
    </xf>
    <xf numFmtId="177" fontId="41" fillId="0" borderId="0" xfId="0" applyNumberFormat="1" applyFont="1" applyAlignment="1">
      <alignment horizontal="center" vertical="center"/>
    </xf>
    <xf numFmtId="0" fontId="41" fillId="0" borderId="34" xfId="42" applyFont="1" applyBorder="1" applyAlignment="1">
      <alignment horizontal="center" vertical="top" textRotation="255" wrapText="1"/>
    </xf>
    <xf numFmtId="0" fontId="41" fillId="0" borderId="49" xfId="0" applyFont="1" applyBorder="1" applyAlignment="1">
      <alignment vertical="center" wrapText="1"/>
    </xf>
    <xf numFmtId="176" fontId="41" fillId="0" borderId="49" xfId="0" applyNumberFormat="1" applyFont="1" applyBorder="1" applyAlignment="1">
      <alignment vertical="center"/>
    </xf>
    <xf numFmtId="177" fontId="41" fillId="0" borderId="49" xfId="0" applyNumberFormat="1" applyFont="1" applyBorder="1" applyAlignment="1">
      <alignment vertical="center"/>
    </xf>
    <xf numFmtId="176" fontId="41" fillId="0" borderId="0" xfId="0" applyNumberFormat="1" applyFont="1" applyAlignment="1">
      <alignment vertical="center"/>
    </xf>
    <xf numFmtId="0" fontId="41" fillId="0" borderId="49" xfId="0" applyFont="1" applyBorder="1" applyAlignment="1">
      <alignment vertical="center" textRotation="255" wrapText="1"/>
    </xf>
    <xf numFmtId="0" fontId="41" fillId="0" borderId="0" xfId="0" applyFont="1" applyAlignment="1">
      <alignment vertical="center" textRotation="255" wrapText="1"/>
    </xf>
    <xf numFmtId="177" fontId="41" fillId="0" borderId="43" xfId="0" applyNumberFormat="1" applyFont="1" applyBorder="1" applyAlignment="1">
      <alignment horizontal="center" vertical="center" wrapText="1"/>
    </xf>
    <xf numFmtId="177" fontId="41" fillId="0" borderId="22" xfId="0" applyNumberFormat="1" applyFont="1" applyBorder="1" applyAlignment="1">
      <alignment horizontal="center" vertical="center" wrapText="1"/>
    </xf>
    <xf numFmtId="177" fontId="41" fillId="0" borderId="37" xfId="0" applyNumberFormat="1" applyFont="1" applyBorder="1" applyAlignment="1">
      <alignment vertical="center"/>
    </xf>
    <xf numFmtId="177" fontId="41" fillId="0" borderId="95" xfId="0" applyNumberFormat="1" applyFont="1" applyBorder="1" applyAlignment="1">
      <alignment vertical="center"/>
    </xf>
    <xf numFmtId="177" fontId="41" fillId="0" borderId="96" xfId="0" applyNumberFormat="1" applyFont="1" applyBorder="1" applyAlignment="1">
      <alignment vertical="center"/>
    </xf>
    <xf numFmtId="177" fontId="41" fillId="0" borderId="97" xfId="0" applyNumberFormat="1" applyFont="1" applyBorder="1" applyAlignment="1">
      <alignment vertical="center"/>
    </xf>
    <xf numFmtId="177" fontId="41" fillId="0" borderId="75" xfId="0" applyNumberFormat="1" applyFont="1" applyBorder="1" applyAlignment="1">
      <alignment vertical="center"/>
    </xf>
    <xf numFmtId="0" fontId="41" fillId="0" borderId="37" xfId="0" applyFont="1" applyBorder="1" applyAlignment="1">
      <alignment vertical="center" wrapText="1"/>
    </xf>
    <xf numFmtId="176" fontId="41" fillId="0" borderId="99" xfId="0" applyNumberFormat="1" applyFont="1" applyBorder="1" applyAlignment="1">
      <alignment vertical="center"/>
    </xf>
    <xf numFmtId="177" fontId="41" fillId="0" borderId="41" xfId="0" applyNumberFormat="1" applyFont="1" applyBorder="1" applyAlignment="1">
      <alignment vertical="center"/>
    </xf>
    <xf numFmtId="177" fontId="41" fillId="0" borderId="101" xfId="0" applyNumberFormat="1" applyFont="1" applyBorder="1" applyAlignment="1">
      <alignment vertical="center"/>
    </xf>
    <xf numFmtId="0" fontId="41" fillId="0" borderId="102" xfId="0" applyFont="1" applyBorder="1" applyAlignment="1">
      <alignment vertical="center" wrapText="1"/>
    </xf>
    <xf numFmtId="0" fontId="41" fillId="0" borderId="93" xfId="0" applyFont="1" applyBorder="1" applyAlignment="1">
      <alignment vertical="center" wrapText="1"/>
    </xf>
    <xf numFmtId="0" fontId="41" fillId="0" borderId="52" xfId="0" applyFont="1" applyBorder="1" applyAlignment="1">
      <alignment vertical="center" wrapText="1"/>
    </xf>
    <xf numFmtId="0" fontId="41" fillId="0" borderId="96" xfId="0" applyFont="1" applyBorder="1" applyAlignment="1">
      <alignment vertical="center" wrapText="1"/>
    </xf>
    <xf numFmtId="0" fontId="41" fillId="0" borderId="98" xfId="0" applyFont="1" applyBorder="1" applyAlignment="1">
      <alignment vertical="center" wrapText="1"/>
    </xf>
    <xf numFmtId="0" fontId="41" fillId="0" borderId="51" xfId="0" applyFont="1" applyBorder="1" applyAlignment="1">
      <alignment vertical="center" wrapText="1"/>
    </xf>
    <xf numFmtId="0" fontId="41" fillId="0" borderId="46" xfId="0" applyFont="1" applyBorder="1" applyAlignment="1">
      <alignment vertical="center"/>
    </xf>
    <xf numFmtId="0" fontId="41" fillId="0" borderId="102" xfId="0" applyFont="1" applyBorder="1" applyAlignment="1">
      <alignment vertical="center"/>
    </xf>
    <xf numFmtId="0" fontId="41" fillId="0" borderId="104" xfId="0" applyFont="1" applyBorder="1" applyAlignment="1">
      <alignment vertical="center"/>
    </xf>
    <xf numFmtId="0" fontId="41" fillId="0" borderId="54" xfId="0" applyFont="1" applyBorder="1" applyAlignment="1">
      <alignment vertical="center" wrapText="1"/>
    </xf>
    <xf numFmtId="0" fontId="41" fillId="0" borderId="107" xfId="0" applyFont="1" applyBorder="1" applyAlignment="1">
      <alignment vertical="center"/>
    </xf>
    <xf numFmtId="0" fontId="41" fillId="0" borderId="95" xfId="0" applyFont="1" applyBorder="1" applyAlignment="1">
      <alignment vertical="center" wrapText="1"/>
    </xf>
    <xf numFmtId="177" fontId="41" fillId="0" borderId="105" xfId="0" applyNumberFormat="1" applyFont="1" applyBorder="1" applyAlignment="1">
      <alignment vertical="center"/>
    </xf>
    <xf numFmtId="0" fontId="41" fillId="0" borderId="0" xfId="42" applyFont="1" applyAlignment="1">
      <alignment horizontal="left" vertical="center" wrapText="1"/>
    </xf>
    <xf numFmtId="0" fontId="42" fillId="0" borderId="0" xfId="42" applyFont="1" applyAlignment="1">
      <alignment horizontal="left" vertical="center" wrapText="1"/>
    </xf>
    <xf numFmtId="0" fontId="41" fillId="0" borderId="98" xfId="42" applyFont="1" applyBorder="1" applyAlignment="1">
      <alignment horizontal="left" vertical="center" wrapText="1"/>
    </xf>
    <xf numFmtId="0" fontId="42" fillId="0" borderId="97" xfId="42" applyFont="1" applyBorder="1" applyAlignment="1">
      <alignment horizontal="left" vertical="center" wrapText="1"/>
    </xf>
    <xf numFmtId="177" fontId="41" fillId="0" borderId="66" xfId="0" applyNumberFormat="1" applyFont="1" applyBorder="1" applyAlignment="1">
      <alignment vertical="center"/>
    </xf>
    <xf numFmtId="177" fontId="41" fillId="0" borderId="100" xfId="0" applyNumberFormat="1" applyFont="1" applyBorder="1" applyAlignment="1">
      <alignment vertical="center"/>
    </xf>
    <xf numFmtId="177" fontId="41" fillId="0" borderId="96" xfId="0" applyNumberFormat="1" applyFont="1" applyBorder="1" applyAlignment="1">
      <alignment horizontal="center" vertical="center"/>
    </xf>
    <xf numFmtId="177" fontId="41" fillId="0" borderId="87" xfId="0" applyNumberFormat="1" applyFont="1" applyBorder="1" applyAlignment="1">
      <alignment vertical="center"/>
    </xf>
    <xf numFmtId="177" fontId="41" fillId="0" borderId="36" xfId="0" applyNumberFormat="1" applyFont="1" applyBorder="1" applyAlignment="1">
      <alignment horizontal="center" vertical="center"/>
    </xf>
    <xf numFmtId="177" fontId="41" fillId="0" borderId="34" xfId="0" applyNumberFormat="1" applyFont="1" applyBorder="1" applyAlignment="1">
      <alignment horizontal="center" vertical="center"/>
    </xf>
    <xf numFmtId="0" fontId="29" fillId="0" borderId="0" xfId="41" applyFont="1" applyAlignment="1">
      <alignment horizontal="center"/>
    </xf>
    <xf numFmtId="0" fontId="32" fillId="0" borderId="0" xfId="41" applyFont="1" applyAlignment="1">
      <alignment horizontal="center"/>
    </xf>
    <xf numFmtId="0" fontId="34" fillId="0" borderId="0" xfId="41" applyFont="1" applyAlignment="1">
      <alignment horizontal="center"/>
    </xf>
    <xf numFmtId="0" fontId="46" fillId="0" borderId="79" xfId="41" applyFont="1" applyBorder="1" applyAlignment="1">
      <alignment vertical="top" wrapText="1"/>
    </xf>
    <xf numFmtId="0" fontId="46" fillId="0" borderId="0" xfId="41" applyFont="1" applyAlignment="1">
      <alignment vertical="top" wrapText="1"/>
    </xf>
    <xf numFmtId="0" fontId="46" fillId="0" borderId="80" xfId="41" applyFont="1" applyBorder="1" applyAlignment="1">
      <alignment vertical="top" wrapText="1"/>
    </xf>
    <xf numFmtId="0" fontId="46" fillId="0" borderId="81" xfId="41" applyFont="1" applyBorder="1" applyAlignment="1">
      <alignment vertical="top" wrapText="1"/>
    </xf>
    <xf numFmtId="0" fontId="46" fillId="0" borderId="56" xfId="41" applyFont="1" applyBorder="1" applyAlignment="1">
      <alignment vertical="top" wrapText="1"/>
    </xf>
    <xf numFmtId="0" fontId="46" fillId="0" borderId="57" xfId="41" applyFont="1" applyBorder="1" applyAlignment="1">
      <alignment vertical="top" wrapText="1"/>
    </xf>
    <xf numFmtId="0" fontId="35" fillId="0" borderId="0" xfId="41" applyFont="1" applyAlignment="1">
      <alignment horizontal="center" vertical="center"/>
    </xf>
    <xf numFmtId="0" fontId="52" fillId="0" borderId="38" xfId="0" applyFont="1" applyBorder="1" applyAlignment="1">
      <alignment vertical="center" textRotation="255" wrapText="1"/>
    </xf>
    <xf numFmtId="0" fontId="52" fillId="0" borderId="43" xfId="0" applyFont="1" applyBorder="1" applyAlignment="1">
      <alignment vertical="center" textRotation="255" wrapText="1"/>
    </xf>
    <xf numFmtId="0" fontId="52" fillId="0" borderId="44" xfId="0" applyFont="1" applyBorder="1" applyAlignment="1">
      <alignment vertical="center" textRotation="255" wrapText="1"/>
    </xf>
    <xf numFmtId="0" fontId="52" fillId="0" borderId="39" xfId="0" applyFont="1" applyBorder="1" applyAlignment="1">
      <alignment vertical="center" textRotation="255" wrapText="1"/>
    </xf>
    <xf numFmtId="0" fontId="41" fillId="0" borderId="38" xfId="0" applyFont="1" applyBorder="1" applyAlignment="1">
      <alignment vertical="center" textRotation="255" wrapText="1"/>
    </xf>
    <xf numFmtId="0" fontId="41" fillId="0" borderId="43" xfId="0" applyFont="1" applyBorder="1" applyAlignment="1">
      <alignment vertical="center" textRotation="255" wrapText="1"/>
    </xf>
    <xf numFmtId="0" fontId="41" fillId="0" borderId="44" xfId="0" applyFont="1" applyBorder="1" applyAlignment="1">
      <alignment vertical="center" textRotation="255" wrapText="1"/>
    </xf>
    <xf numFmtId="0" fontId="42" fillId="0" borderId="38" xfId="0" applyFont="1" applyBorder="1" applyAlignment="1">
      <alignment vertical="center" textRotation="255" wrapText="1"/>
    </xf>
    <xf numFmtId="0" fontId="42" fillId="0" borderId="43" xfId="0" applyFont="1" applyBorder="1" applyAlignment="1">
      <alignment vertical="center" textRotation="255" wrapText="1"/>
    </xf>
    <xf numFmtId="0" fontId="42" fillId="0" borderId="44" xfId="0" applyFont="1" applyBorder="1" applyAlignment="1">
      <alignment vertical="center" textRotation="255" wrapText="1"/>
    </xf>
    <xf numFmtId="0" fontId="41" fillId="0" borderId="64" xfId="0" applyFont="1" applyBorder="1" applyAlignment="1">
      <alignment vertical="center" textRotation="255" wrapText="1"/>
    </xf>
    <xf numFmtId="0" fontId="41" fillId="0" borderId="65" xfId="42" applyFont="1" applyBorder="1">
      <alignment vertical="center"/>
    </xf>
    <xf numFmtId="0" fontId="41" fillId="0" borderId="50" xfId="42" applyFont="1" applyBorder="1">
      <alignment vertical="center"/>
    </xf>
    <xf numFmtId="0" fontId="41" fillId="0" borderId="66" xfId="42" applyFont="1" applyBorder="1">
      <alignment vertical="center"/>
    </xf>
    <xf numFmtId="0" fontId="41" fillId="0" borderId="42" xfId="0" applyFont="1" applyBorder="1" applyAlignment="1">
      <alignment vertical="center"/>
    </xf>
    <xf numFmtId="0" fontId="41" fillId="0" borderId="17" xfId="0" applyFont="1" applyBorder="1" applyAlignment="1">
      <alignment vertical="center"/>
    </xf>
    <xf numFmtId="0" fontId="41" fillId="0" borderId="67" xfId="42" applyFont="1" applyBorder="1" applyAlignment="1">
      <alignment horizontal="center" vertical="center"/>
    </xf>
    <xf numFmtId="0" fontId="41" fillId="0" borderId="68" xfId="42" applyFont="1" applyBorder="1" applyAlignment="1">
      <alignment horizontal="center" vertical="center"/>
    </xf>
    <xf numFmtId="0" fontId="41" fillId="0" borderId="69" xfId="42" applyFont="1" applyBorder="1" applyAlignment="1">
      <alignment horizontal="center" vertical="center"/>
    </xf>
    <xf numFmtId="0" fontId="41" fillId="0" borderId="70" xfId="42" applyFont="1" applyBorder="1" applyAlignment="1">
      <alignment horizontal="center" vertical="center"/>
    </xf>
    <xf numFmtId="0" fontId="41" fillId="0" borderId="71" xfId="42" applyFont="1" applyBorder="1" applyAlignment="1">
      <alignment horizontal="left" vertical="center" wrapText="1"/>
    </xf>
    <xf numFmtId="0" fontId="41" fillId="0" borderId="72" xfId="42" applyFont="1" applyBorder="1" applyAlignment="1">
      <alignment horizontal="left" vertical="center" wrapText="1"/>
    </xf>
    <xf numFmtId="0" fontId="41" fillId="0" borderId="73" xfId="42" applyFont="1" applyBorder="1" applyAlignment="1">
      <alignment horizontal="left" vertical="center" wrapText="1"/>
    </xf>
    <xf numFmtId="0" fontId="41" fillId="0" borderId="40" xfId="42" applyFont="1" applyBorder="1" applyAlignment="1">
      <alignment horizontal="left" vertical="center" wrapText="1"/>
    </xf>
    <xf numFmtId="0" fontId="41" fillId="0" borderId="65" xfId="0" applyFont="1" applyBorder="1" applyAlignment="1">
      <alignment vertical="center"/>
    </xf>
    <xf numFmtId="0" fontId="41" fillId="0" borderId="50" xfId="0" applyFont="1" applyBorder="1" applyAlignment="1">
      <alignment vertical="center"/>
    </xf>
    <xf numFmtId="0" fontId="41" fillId="0" borderId="66" xfId="0" applyFont="1" applyBorder="1" applyAlignment="1">
      <alignment vertical="center"/>
    </xf>
    <xf numFmtId="0" fontId="41" fillId="0" borderId="65" xfId="0" applyFont="1" applyBorder="1" applyAlignment="1">
      <alignment vertical="center" wrapText="1"/>
    </xf>
    <xf numFmtId="0" fontId="41" fillId="0" borderId="50" xfId="0" applyFont="1" applyBorder="1" applyAlignment="1">
      <alignment vertical="center" wrapText="1"/>
    </xf>
    <xf numFmtId="0" fontId="41" fillId="0" borderId="66" xfId="0" applyFont="1" applyBorder="1" applyAlignment="1">
      <alignment vertical="center" wrapText="1"/>
    </xf>
    <xf numFmtId="0" fontId="52" fillId="0" borderId="87" xfId="0" applyFont="1" applyBorder="1" applyAlignment="1">
      <alignment vertical="center" textRotation="255" wrapText="1"/>
    </xf>
    <xf numFmtId="0" fontId="52" fillId="0" borderId="64" xfId="0" applyFont="1" applyBorder="1" applyAlignment="1">
      <alignment vertical="center" textRotation="255" wrapText="1"/>
    </xf>
    <xf numFmtId="0" fontId="41" fillId="0" borderId="73" xfId="0" applyFont="1" applyBorder="1" applyAlignment="1">
      <alignment horizontal="left" vertical="center" wrapText="1"/>
    </xf>
    <xf numFmtId="0" fontId="41" fillId="0" borderId="83" xfId="0" applyFont="1" applyBorder="1" applyAlignment="1">
      <alignment horizontal="left" vertical="center" wrapText="1"/>
    </xf>
    <xf numFmtId="0" fontId="41" fillId="0" borderId="71" xfId="0" applyFont="1" applyBorder="1" applyAlignment="1">
      <alignment horizontal="left" vertical="center" wrapText="1"/>
    </xf>
    <xf numFmtId="0" fontId="41" fillId="0" borderId="74" xfId="0" applyFont="1" applyBorder="1" applyAlignment="1">
      <alignment horizontal="left" vertical="center" wrapText="1"/>
    </xf>
    <xf numFmtId="0" fontId="41" fillId="0" borderId="73" xfId="42" applyFont="1" applyBorder="1" applyAlignment="1">
      <alignment vertical="center" wrapText="1"/>
    </xf>
    <xf numFmtId="0" fontId="41" fillId="0" borderId="83" xfId="42" applyFont="1" applyBorder="1" applyAlignment="1">
      <alignment vertical="center" wrapText="1"/>
    </xf>
    <xf numFmtId="0" fontId="41" fillId="0" borderId="86" xfId="42" applyFont="1" applyBorder="1" applyAlignment="1">
      <alignment horizontal="center" vertical="center"/>
    </xf>
    <xf numFmtId="0" fontId="41" fillId="0" borderId="94" xfId="42" applyFont="1" applyBorder="1" applyAlignment="1">
      <alignment horizontal="center" vertical="center"/>
    </xf>
    <xf numFmtId="0" fontId="41" fillId="0" borderId="74" xfId="42" applyFont="1" applyBorder="1" applyAlignment="1">
      <alignment horizontal="left" vertical="center" wrapText="1"/>
    </xf>
    <xf numFmtId="0" fontId="52" fillId="0" borderId="75" xfId="0" applyFont="1" applyBorder="1" applyAlignment="1">
      <alignment vertical="center" textRotation="255" wrapText="1"/>
    </xf>
    <xf numFmtId="0" fontId="52" fillId="0" borderId="88" xfId="0" applyFont="1" applyBorder="1" applyAlignment="1">
      <alignment vertical="center" textRotation="255" wrapText="1"/>
    </xf>
    <xf numFmtId="0" fontId="0" fillId="0" borderId="66" xfId="0" applyBorder="1" applyAlignment="1">
      <alignment vertical="center"/>
    </xf>
    <xf numFmtId="0" fontId="42" fillId="0" borderId="87" xfId="0" applyFont="1" applyBorder="1" applyAlignment="1">
      <alignment vertical="center" textRotation="255" wrapText="1"/>
    </xf>
    <xf numFmtId="0" fontId="42" fillId="0" borderId="64" xfId="0" applyFont="1" applyBorder="1" applyAlignment="1">
      <alignment vertical="center" textRotation="255" wrapText="1"/>
    </xf>
    <xf numFmtId="0" fontId="42" fillId="0" borderId="39" xfId="0" applyFont="1" applyBorder="1" applyAlignment="1">
      <alignment vertical="center" textRotation="255" wrapText="1"/>
    </xf>
    <xf numFmtId="0" fontId="42" fillId="0" borderId="88" xfId="0" applyFont="1" applyBorder="1" applyAlignment="1">
      <alignment vertical="center" textRotation="255" wrapText="1"/>
    </xf>
    <xf numFmtId="0" fontId="42" fillId="0" borderId="12" xfId="0" applyFont="1" applyBorder="1" applyAlignment="1">
      <alignment vertical="center" textRotation="255" wrapText="1"/>
    </xf>
    <xf numFmtId="0" fontId="42" fillId="0" borderId="10" xfId="0" applyFont="1" applyBorder="1" applyAlignment="1">
      <alignment vertical="center" textRotation="255" wrapText="1"/>
    </xf>
    <xf numFmtId="0" fontId="42" fillId="0" borderId="75" xfId="0" applyFont="1" applyBorder="1" applyAlignment="1">
      <alignment vertical="center" textRotation="255" wrapText="1"/>
    </xf>
    <xf numFmtId="0" fontId="41" fillId="0" borderId="87" xfId="0" applyFont="1" applyBorder="1" applyAlignment="1">
      <alignment vertical="center" textRotation="255" wrapText="1"/>
    </xf>
    <xf numFmtId="0" fontId="41" fillId="0" borderId="12" xfId="0" applyFont="1" applyBorder="1" applyAlignment="1">
      <alignment vertical="center" textRotation="255" wrapText="1"/>
    </xf>
    <xf numFmtId="0" fontId="52" fillId="0" borderId="87" xfId="44" applyFont="1" applyBorder="1" applyAlignment="1">
      <alignment vertical="center" textRotation="255" wrapText="1"/>
    </xf>
    <xf numFmtId="0" fontId="52" fillId="0" borderId="43" xfId="44" applyFont="1" applyBorder="1" applyAlignment="1">
      <alignment vertical="center" textRotation="255" wrapText="1"/>
    </xf>
    <xf numFmtId="0" fontId="52" fillId="0" borderId="44" xfId="44" applyFont="1" applyBorder="1" applyAlignment="1">
      <alignment vertical="center" textRotation="255" wrapText="1"/>
    </xf>
    <xf numFmtId="0" fontId="52" fillId="0" borderId="39" xfId="44" applyFont="1" applyBorder="1" applyAlignment="1">
      <alignment vertical="center" textRotation="255" wrapText="1"/>
    </xf>
    <xf numFmtId="0" fontId="41" fillId="0" borderId="38" xfId="44" applyFont="1" applyBorder="1" applyAlignment="1">
      <alignment vertical="center" textRotation="255" wrapText="1"/>
    </xf>
    <xf numFmtId="0" fontId="41" fillId="0" borderId="43" xfId="44" applyFont="1" applyBorder="1" applyAlignment="1">
      <alignment vertical="center" textRotation="255" wrapText="1"/>
    </xf>
    <xf numFmtId="0" fontId="41" fillId="0" borderId="44" xfId="44" applyFont="1" applyBorder="1" applyAlignment="1">
      <alignment vertical="center" textRotation="255" wrapText="1"/>
    </xf>
    <xf numFmtId="0" fontId="42" fillId="0" borderId="38" xfId="44" applyFont="1" applyBorder="1" applyAlignment="1">
      <alignment vertical="center" textRotation="255" wrapText="1"/>
    </xf>
    <xf numFmtId="0" fontId="42" fillId="0" borderId="43" xfId="44" applyFont="1" applyBorder="1" applyAlignment="1">
      <alignment vertical="center" textRotation="255" wrapText="1"/>
    </xf>
    <xf numFmtId="0" fontId="42" fillId="0" borderId="44" xfId="44" applyFont="1" applyBorder="1" applyAlignment="1">
      <alignment vertical="center" textRotation="255" wrapText="1"/>
    </xf>
    <xf numFmtId="0" fontId="41" fillId="0" borderId="64" xfId="44" applyFont="1" applyBorder="1" applyAlignment="1">
      <alignment vertical="center" textRotation="255" wrapText="1"/>
    </xf>
    <xf numFmtId="0" fontId="41" fillId="0" borderId="65" xfId="44" applyFont="1" applyBorder="1" applyAlignment="1">
      <alignment vertical="center" wrapText="1"/>
    </xf>
    <xf numFmtId="0" fontId="41" fillId="0" borderId="50" xfId="44" applyFont="1" applyBorder="1" applyAlignment="1">
      <alignment vertical="center" wrapText="1"/>
    </xf>
    <xf numFmtId="0" fontId="41" fillId="0" borderId="66" xfId="44" applyFont="1" applyBorder="1" applyAlignment="1">
      <alignment vertical="center" wrapText="1"/>
    </xf>
    <xf numFmtId="0" fontId="41" fillId="0" borderId="42" xfId="44" applyFont="1" applyBorder="1" applyAlignment="1">
      <alignment vertical="center"/>
    </xf>
    <xf numFmtId="0" fontId="41" fillId="0" borderId="17" xfId="44" applyFont="1" applyBorder="1" applyAlignment="1">
      <alignment vertical="center"/>
    </xf>
    <xf numFmtId="0" fontId="41" fillId="0" borderId="40" xfId="42" applyFont="1" applyBorder="1" applyAlignment="1">
      <alignment vertical="center" wrapText="1"/>
    </xf>
    <xf numFmtId="0" fontId="41" fillId="0" borderId="71" xfId="42" applyFont="1" applyBorder="1" applyAlignment="1">
      <alignment horizontal="center" vertical="center" textRotation="255" wrapText="1"/>
    </xf>
    <xf numFmtId="0" fontId="41" fillId="0" borderId="72" xfId="42" applyFont="1" applyBorder="1" applyAlignment="1">
      <alignment horizontal="center" vertical="center" textRotation="255" wrapText="1"/>
    </xf>
    <xf numFmtId="0" fontId="41" fillId="0" borderId="73" xfId="42" applyFont="1" applyBorder="1" applyAlignment="1">
      <alignment horizontal="center" vertical="top" textRotation="255" wrapText="1"/>
    </xf>
    <xf numFmtId="0" fontId="41" fillId="0" borderId="40" xfId="42" applyFont="1" applyBorder="1" applyAlignment="1">
      <alignment horizontal="center" vertical="top" textRotation="255" wrapText="1"/>
    </xf>
    <xf numFmtId="0" fontId="41" fillId="0" borderId="46" xfId="0" applyFont="1" applyBorder="1" applyAlignment="1">
      <alignment vertical="center" wrapText="1"/>
    </xf>
    <xf numFmtId="0" fontId="41" fillId="0" borderId="52" xfId="0" applyFont="1" applyBorder="1" applyAlignment="1">
      <alignment vertical="center" wrapText="1"/>
    </xf>
    <xf numFmtId="0" fontId="41" fillId="0" borderId="96" xfId="0" applyFont="1" applyBorder="1" applyAlignment="1">
      <alignment vertical="center" wrapText="1"/>
    </xf>
    <xf numFmtId="0" fontId="41" fillId="0" borderId="103" xfId="0" applyFont="1" applyBorder="1" applyAlignment="1">
      <alignment horizontal="center" vertical="center" textRotation="255"/>
    </xf>
    <xf numFmtId="0" fontId="41" fillId="0" borderId="88" xfId="0" applyFont="1" applyBorder="1" applyAlignment="1">
      <alignment horizontal="center" vertical="center" textRotation="255"/>
    </xf>
    <xf numFmtId="0" fontId="41" fillId="0" borderId="39" xfId="0" applyFont="1" applyBorder="1" applyAlignment="1">
      <alignment horizontal="center" vertical="center" textRotation="255"/>
    </xf>
    <xf numFmtId="0" fontId="41" fillId="0" borderId="103" xfId="0" applyFont="1" applyBorder="1" applyAlignment="1">
      <alignment horizontal="center" vertical="center" textRotation="255" wrapText="1"/>
    </xf>
    <xf numFmtId="0" fontId="41" fillId="0" borderId="88" xfId="0" applyFont="1" applyBorder="1" applyAlignment="1">
      <alignment horizontal="center" vertical="center" textRotation="255" wrapText="1"/>
    </xf>
    <xf numFmtId="0" fontId="41" fillId="0" borderId="39" xfId="0" applyFont="1" applyBorder="1" applyAlignment="1">
      <alignment horizontal="center" vertical="center" textRotation="255" wrapText="1"/>
    </xf>
    <xf numFmtId="0" fontId="41" fillId="0" borderId="104" xfId="0" applyFont="1" applyBorder="1" applyAlignment="1">
      <alignment vertical="center" wrapText="1"/>
    </xf>
    <xf numFmtId="0" fontId="41" fillId="0" borderId="51" xfId="0" applyFont="1" applyBorder="1" applyAlignment="1">
      <alignment vertical="center" wrapText="1"/>
    </xf>
    <xf numFmtId="0" fontId="41" fillId="0" borderId="105" xfId="0" applyFont="1" applyBorder="1" applyAlignment="1">
      <alignment vertical="center" wrapText="1"/>
    </xf>
    <xf numFmtId="0" fontId="41" fillId="0" borderId="102" xfId="0" applyFont="1" applyBorder="1" applyAlignment="1">
      <alignment vertical="center" wrapText="1"/>
    </xf>
    <xf numFmtId="0" fontId="41" fillId="0" borderId="93" xfId="0" applyFont="1" applyBorder="1" applyAlignment="1">
      <alignment vertical="center" wrapText="1"/>
    </xf>
    <xf numFmtId="0" fontId="41" fillId="0" borderId="98" xfId="0" applyFont="1" applyBorder="1" applyAlignment="1">
      <alignment vertical="center" wrapText="1"/>
    </xf>
    <xf numFmtId="0" fontId="41" fillId="0" borderId="106" xfId="0" applyFont="1" applyBorder="1" applyAlignment="1">
      <alignment horizontal="center" vertical="center" textRotation="255"/>
    </xf>
    <xf numFmtId="0" fontId="41" fillId="0" borderId="10" xfId="0" applyFont="1" applyBorder="1" applyAlignment="1">
      <alignment vertical="center" textRotation="255" wrapText="1"/>
    </xf>
    <xf numFmtId="0" fontId="41" fillId="0" borderId="75" xfId="0" applyFont="1" applyBorder="1" applyAlignment="1">
      <alignment vertical="center" textRotation="255" wrapText="1"/>
    </xf>
    <xf numFmtId="0" fontId="41" fillId="0" borderId="0" xfId="42" applyFont="1" applyAlignment="1">
      <alignment vertical="center" wrapText="1"/>
    </xf>
    <xf numFmtId="0" fontId="41" fillId="0" borderId="40" xfId="0" applyFont="1" applyBorder="1" applyAlignment="1">
      <alignment horizontal="left" vertical="center" wrapText="1"/>
    </xf>
    <xf numFmtId="0" fontId="41" fillId="0" borderId="73" xfId="0" applyFont="1" applyBorder="1" applyAlignment="1">
      <alignment horizontal="center" vertical="center" wrapText="1"/>
    </xf>
    <xf numFmtId="0" fontId="41" fillId="0" borderId="40" xfId="0" applyFont="1" applyBorder="1" applyAlignment="1">
      <alignment horizontal="center" vertical="center" wrapText="1"/>
    </xf>
    <xf numFmtId="0" fontId="41" fillId="0" borderId="73" xfId="42" applyFont="1" applyBorder="1" applyAlignment="1">
      <alignment horizontal="center" vertical="center" textRotation="255" wrapText="1"/>
    </xf>
    <xf numFmtId="0" fontId="41" fillId="0" borderId="40" xfId="42" applyFont="1" applyBorder="1" applyAlignment="1">
      <alignment horizontal="center" vertical="center" textRotation="255"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5" builtinId="5"/>
    <cellStyle name="パーセント 3" xfId="48" xr:uid="{E8D73503-C93D-4CEF-8D46-BCC738FF9842}"/>
    <cellStyle name="ハイパーリンク" xfId="50"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4" xr:uid="{00000000-0005-0000-0000-00002A000000}"/>
    <cellStyle name="標準 3" xfId="49" xr:uid="{CC099342-E6A3-4530-9EA0-8E0FB8186638}"/>
    <cellStyle name="標準 6" xfId="47" xr:uid="{5FF1B98F-6497-4AB8-98B3-B218921B02A3}"/>
    <cellStyle name="標準 7" xfId="46" xr:uid="{18E7D09F-75F0-4B76-9255-6DDFBFA7EE56}"/>
    <cellStyle name="標準_H23 1クロス集計（Q1～5）" xfId="41" xr:uid="{00000000-0005-0000-0000-00002B000000}"/>
    <cellStyle name="標準_Xl0000066" xfId="42" xr:uid="{00000000-0005-0000-0000-00002C000000}"/>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0:H48"/>
  <sheetViews>
    <sheetView showGridLines="0" zoomScale="80" zoomScaleNormal="80" zoomScaleSheetLayoutView="100" workbookViewId="0"/>
  </sheetViews>
  <sheetFormatPr defaultColWidth="10.28515625" defaultRowHeight="14.25"/>
  <cols>
    <col min="1" max="1" width="8.7109375" style="5" customWidth="1"/>
    <col min="2" max="7" width="12.140625" style="5" customWidth="1"/>
    <col min="8" max="8" width="10.42578125" style="5" customWidth="1"/>
    <col min="9" max="9" width="8.7109375" style="5" customWidth="1"/>
    <col min="10" max="10" width="11" style="5" customWidth="1"/>
    <col min="11" max="16384" width="10.28515625" style="5"/>
  </cols>
  <sheetData>
    <row r="10" spans="1:8" ht="27.75">
      <c r="A10" s="213" t="s">
        <v>296</v>
      </c>
      <c r="B10" s="213"/>
      <c r="C10" s="213"/>
      <c r="D10" s="213"/>
      <c r="E10" s="213"/>
      <c r="F10" s="213"/>
      <c r="G10" s="213"/>
      <c r="H10" s="213"/>
    </row>
    <row r="11" spans="1:8" ht="23.25" customHeight="1">
      <c r="A11" s="11"/>
      <c r="B11" s="11"/>
      <c r="C11" s="11"/>
      <c r="D11" s="11"/>
      <c r="E11" s="12"/>
      <c r="F11" s="11"/>
      <c r="G11" s="11"/>
      <c r="H11" s="11"/>
    </row>
    <row r="12" spans="1:8" ht="27.75">
      <c r="A12" s="213" t="s">
        <v>199</v>
      </c>
      <c r="B12" s="213"/>
      <c r="C12" s="213"/>
      <c r="D12" s="213"/>
      <c r="E12" s="213"/>
      <c r="F12" s="213"/>
      <c r="G12" s="213"/>
      <c r="H12" s="213"/>
    </row>
    <row r="18" spans="2:8" ht="14.25" customHeight="1">
      <c r="B18" s="82" t="s">
        <v>239</v>
      </c>
      <c r="C18" s="81"/>
      <c r="D18" s="81"/>
      <c r="E18" s="81"/>
      <c r="F18" s="81"/>
      <c r="G18" s="83"/>
    </row>
    <row r="19" spans="2:8" ht="14.25" customHeight="1">
      <c r="B19" s="79"/>
      <c r="C19" s="84"/>
      <c r="D19" s="84"/>
      <c r="E19" s="84"/>
      <c r="F19" s="84"/>
      <c r="G19" s="80"/>
      <c r="H19" s="6"/>
    </row>
    <row r="20" spans="2:8" ht="14.25" customHeight="1">
      <c r="B20" s="216" t="s">
        <v>240</v>
      </c>
      <c r="C20" s="217"/>
      <c r="D20" s="217"/>
      <c r="E20" s="217"/>
      <c r="F20" s="217"/>
      <c r="G20" s="218"/>
      <c r="H20" s="6"/>
    </row>
    <row r="21" spans="2:8" ht="14.25" customHeight="1">
      <c r="B21" s="216"/>
      <c r="C21" s="217"/>
      <c r="D21" s="217"/>
      <c r="E21" s="217"/>
      <c r="F21" s="217"/>
      <c r="G21" s="218"/>
      <c r="H21" s="6"/>
    </row>
    <row r="22" spans="2:8" ht="14.25" customHeight="1">
      <c r="B22" s="216"/>
      <c r="C22" s="217"/>
      <c r="D22" s="217"/>
      <c r="E22" s="217"/>
      <c r="F22" s="217"/>
      <c r="G22" s="218"/>
      <c r="H22" s="6"/>
    </row>
    <row r="23" spans="2:8" ht="14.25" customHeight="1">
      <c r="B23" s="216"/>
      <c r="C23" s="217"/>
      <c r="D23" s="217"/>
      <c r="E23" s="217"/>
      <c r="F23" s="217"/>
      <c r="G23" s="218"/>
      <c r="H23" s="6"/>
    </row>
    <row r="24" spans="2:8" ht="14.25" customHeight="1">
      <c r="B24" s="216"/>
      <c r="C24" s="217"/>
      <c r="D24" s="217"/>
      <c r="E24" s="217"/>
      <c r="F24" s="217"/>
      <c r="G24" s="218"/>
      <c r="H24" s="6"/>
    </row>
    <row r="25" spans="2:8" ht="14.25" customHeight="1">
      <c r="B25" s="216"/>
      <c r="C25" s="217"/>
      <c r="D25" s="217"/>
      <c r="E25" s="217"/>
      <c r="F25" s="217"/>
      <c r="G25" s="218"/>
      <c r="H25" s="6"/>
    </row>
    <row r="26" spans="2:8" ht="14.25" customHeight="1">
      <c r="B26" s="216"/>
      <c r="C26" s="217"/>
      <c r="D26" s="217"/>
      <c r="E26" s="217"/>
      <c r="F26" s="217"/>
      <c r="G26" s="218"/>
      <c r="H26" s="6"/>
    </row>
    <row r="27" spans="2:8" ht="14.25" customHeight="1">
      <c r="B27" s="216"/>
      <c r="C27" s="217"/>
      <c r="D27" s="217"/>
      <c r="E27" s="217"/>
      <c r="F27" s="217"/>
      <c r="G27" s="218"/>
      <c r="H27" s="7"/>
    </row>
    <row r="28" spans="2:8" ht="14.25" customHeight="1">
      <c r="B28" s="216"/>
      <c r="C28" s="217"/>
      <c r="D28" s="217"/>
      <c r="E28" s="217"/>
      <c r="F28" s="217"/>
      <c r="G28" s="218"/>
      <c r="H28" s="7"/>
    </row>
    <row r="29" spans="2:8" ht="14.25" customHeight="1">
      <c r="B29" s="216"/>
      <c r="C29" s="217"/>
      <c r="D29" s="217"/>
      <c r="E29" s="217"/>
      <c r="F29" s="217"/>
      <c r="G29" s="218"/>
      <c r="H29" s="7"/>
    </row>
    <row r="30" spans="2:8" ht="14.25" customHeight="1">
      <c r="B30" s="216"/>
      <c r="C30" s="217"/>
      <c r="D30" s="217"/>
      <c r="E30" s="217"/>
      <c r="F30" s="217"/>
      <c r="G30" s="218"/>
      <c r="H30" s="6"/>
    </row>
    <row r="31" spans="2:8" ht="14.25" customHeight="1">
      <c r="B31" s="216"/>
      <c r="C31" s="217"/>
      <c r="D31" s="217"/>
      <c r="E31" s="217"/>
      <c r="F31" s="217"/>
      <c r="G31" s="218"/>
      <c r="H31" s="8"/>
    </row>
    <row r="32" spans="2:8" ht="14.25" customHeight="1">
      <c r="B32" s="216"/>
      <c r="C32" s="217"/>
      <c r="D32" s="217"/>
      <c r="E32" s="217"/>
      <c r="F32" s="217"/>
      <c r="G32" s="218"/>
      <c r="H32" s="6"/>
    </row>
    <row r="33" spans="1:8" ht="14.25" customHeight="1">
      <c r="B33" s="219"/>
      <c r="C33" s="220"/>
      <c r="D33" s="220"/>
      <c r="E33" s="220"/>
      <c r="F33" s="220"/>
      <c r="G33" s="221"/>
      <c r="H33" s="6"/>
    </row>
    <row r="34" spans="1:8" ht="14.25" customHeight="1">
      <c r="B34" s="6"/>
      <c r="C34" s="6"/>
      <c r="D34" s="6"/>
      <c r="E34" s="6"/>
      <c r="F34" s="6"/>
      <c r="G34" s="6"/>
      <c r="H34" s="6"/>
    </row>
    <row r="35" spans="1:8" ht="14.25" customHeight="1">
      <c r="B35" s="6"/>
      <c r="C35" s="6"/>
      <c r="D35" s="6"/>
      <c r="E35" s="6"/>
      <c r="F35" s="6"/>
      <c r="G35" s="6"/>
      <c r="H35" s="6"/>
    </row>
    <row r="36" spans="1:8">
      <c r="B36" s="6"/>
      <c r="C36" s="6"/>
      <c r="D36" s="6"/>
      <c r="E36" s="6"/>
      <c r="F36" s="6"/>
      <c r="G36" s="6"/>
      <c r="H36" s="6"/>
    </row>
    <row r="37" spans="1:8" ht="13.5" customHeight="1">
      <c r="B37" s="6"/>
      <c r="C37" s="6"/>
      <c r="D37" s="6"/>
      <c r="E37" s="6"/>
      <c r="F37" s="6"/>
      <c r="G37" s="6"/>
      <c r="H37" s="6"/>
    </row>
    <row r="38" spans="1:8" ht="13.5" customHeight="1">
      <c r="B38" s="6"/>
      <c r="C38" s="6"/>
      <c r="D38" s="6"/>
      <c r="E38" s="6"/>
      <c r="F38" s="6"/>
      <c r="G38" s="6"/>
      <c r="H38" s="6"/>
    </row>
    <row r="39" spans="1:8" ht="13.5" customHeight="1">
      <c r="B39" s="6"/>
      <c r="C39" s="6"/>
      <c r="D39" s="6"/>
      <c r="E39" s="6"/>
      <c r="F39" s="6"/>
      <c r="G39" s="6"/>
      <c r="H39" s="6"/>
    </row>
    <row r="40" spans="1:8" ht="13.5" customHeight="1">
      <c r="B40" s="6"/>
      <c r="C40" s="6"/>
      <c r="D40" s="6"/>
      <c r="E40" s="6"/>
      <c r="F40" s="6"/>
      <c r="G40" s="6"/>
      <c r="H40" s="6"/>
    </row>
    <row r="41" spans="1:8" ht="13.5" customHeight="1">
      <c r="B41" s="6"/>
      <c r="C41" s="6"/>
      <c r="D41" s="6"/>
      <c r="E41" s="6"/>
      <c r="F41" s="6"/>
      <c r="G41" s="6"/>
      <c r="H41" s="6"/>
    </row>
    <row r="42" spans="1:8" ht="13.5" customHeight="1">
      <c r="B42" s="6"/>
      <c r="C42" s="6"/>
      <c r="D42" s="6"/>
      <c r="E42" s="6"/>
      <c r="F42" s="6"/>
      <c r="G42" s="6"/>
      <c r="H42" s="6"/>
    </row>
    <row r="43" spans="1:8" ht="13.5" customHeight="1">
      <c r="B43" s="6"/>
      <c r="C43" s="6"/>
      <c r="D43" s="6"/>
      <c r="E43" s="6"/>
      <c r="F43" s="6"/>
      <c r="G43" s="6"/>
      <c r="H43" s="6"/>
    </row>
    <row r="44" spans="1:8" ht="18.75">
      <c r="A44" s="214" t="s">
        <v>297</v>
      </c>
      <c r="B44" s="214"/>
      <c r="C44" s="214"/>
      <c r="D44" s="214"/>
      <c r="E44" s="214"/>
      <c r="F44" s="214"/>
      <c r="G44" s="214"/>
      <c r="H44" s="214"/>
    </row>
    <row r="45" spans="1:8">
      <c r="A45" s="13"/>
      <c r="B45" s="13"/>
      <c r="C45" s="13"/>
      <c r="D45" s="13"/>
      <c r="E45" s="13"/>
      <c r="F45" s="13"/>
      <c r="G45" s="13"/>
      <c r="H45" s="13"/>
    </row>
    <row r="46" spans="1:8">
      <c r="A46" s="13"/>
      <c r="B46" s="13"/>
      <c r="C46" s="13"/>
      <c r="D46" s="13"/>
      <c r="E46" s="13"/>
      <c r="F46" s="13"/>
      <c r="G46" s="13"/>
      <c r="H46" s="13"/>
    </row>
    <row r="47" spans="1:8" ht="23.25">
      <c r="A47" s="215" t="s">
        <v>201</v>
      </c>
      <c r="B47" s="215"/>
      <c r="C47" s="215"/>
      <c r="D47" s="215"/>
      <c r="E47" s="215"/>
      <c r="F47" s="215"/>
      <c r="G47" s="215"/>
      <c r="H47" s="215"/>
    </row>
    <row r="48" spans="1:8">
      <c r="A48" s="9" t="s">
        <v>200</v>
      </c>
    </row>
  </sheetData>
  <mergeCells count="5">
    <mergeCell ref="A10:H10"/>
    <mergeCell ref="A12:H12"/>
    <mergeCell ref="A44:H44"/>
    <mergeCell ref="A47:H47"/>
    <mergeCell ref="B20:G33"/>
  </mergeCells>
  <phoneticPr fontId="3"/>
  <printOptions horizontalCentered="1" verticalCentered="1"/>
  <pageMargins left="0.59055118110236227" right="0.59055118110236227" top="0.59055118110236227" bottom="0.59055118110236227" header="0.31496062992125984" footer="0.31496062992125984"/>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E57"/>
  <sheetViews>
    <sheetView showGridLines="0" view="pageBreakPreview" zoomScale="80" zoomScaleNormal="100" zoomScaleSheetLayoutView="80" workbookViewId="0">
      <selection sqref="A1:E1"/>
    </sheetView>
  </sheetViews>
  <sheetFormatPr defaultColWidth="9.140625" defaultRowHeight="12"/>
  <cols>
    <col min="1" max="1" width="4.7109375" style="36" customWidth="1"/>
    <col min="2" max="2" width="22.7109375" style="114" customWidth="1"/>
    <col min="3" max="3" width="8.7109375" style="36" customWidth="1"/>
    <col min="4" max="5" width="9.140625" style="36" customWidth="1"/>
    <col min="6" max="25" width="9.140625" style="36"/>
    <col min="26" max="31" width="9.140625" style="30"/>
    <col min="32" max="16384" width="9.140625" style="36"/>
  </cols>
  <sheetData>
    <row r="1" spans="1:31" ht="20.25" customHeight="1" thickBot="1">
      <c r="A1" s="250" t="s">
        <v>116</v>
      </c>
      <c r="B1" s="251"/>
      <c r="C1" s="251"/>
      <c r="D1" s="251"/>
      <c r="E1" s="252"/>
    </row>
    <row r="2" spans="1:31" ht="13.5" customHeight="1" thickBot="1">
      <c r="A2" s="30"/>
      <c r="B2" s="104"/>
      <c r="C2" s="30"/>
    </row>
    <row r="3" spans="1:31" s="41" customFormat="1" ht="12" customHeight="1">
      <c r="A3" s="239"/>
      <c r="B3" s="240"/>
      <c r="C3" s="243" t="s">
        <v>62</v>
      </c>
      <c r="D3" s="39">
        <v>1</v>
      </c>
      <c r="E3" s="51">
        <v>2</v>
      </c>
      <c r="Z3" s="33"/>
      <c r="AA3" s="33"/>
      <c r="AB3" s="33"/>
      <c r="AC3" s="33"/>
      <c r="AD3" s="33"/>
      <c r="AE3" s="33"/>
    </row>
    <row r="4" spans="1:31" s="41" customFormat="1" ht="27" customHeight="1" thickBot="1">
      <c r="A4" s="241"/>
      <c r="B4" s="242"/>
      <c r="C4" s="244"/>
      <c r="D4" s="52" t="s">
        <v>117</v>
      </c>
      <c r="E4" s="53" t="s">
        <v>118</v>
      </c>
      <c r="Z4" s="33" t="s">
        <v>432</v>
      </c>
      <c r="AA4" s="33" t="s">
        <v>436</v>
      </c>
      <c r="AB4" s="33" t="s">
        <v>435</v>
      </c>
      <c r="AC4" s="33"/>
      <c r="AD4" s="33"/>
      <c r="AE4" s="33"/>
    </row>
    <row r="5" spans="1:31" ht="15" customHeight="1" thickBot="1">
      <c r="A5" s="237" t="s">
        <v>63</v>
      </c>
      <c r="B5" s="238"/>
      <c r="C5" s="118">
        <f>Z5</f>
        <v>3918</v>
      </c>
      <c r="D5" s="130">
        <f>AA5/$Z5</f>
        <v>0.50689127105666154</v>
      </c>
      <c r="E5" s="121">
        <f t="shared" ref="E5:E16" si="0">AB5/$Z5</f>
        <v>0.49310872894333846</v>
      </c>
      <c r="F5" s="91"/>
      <c r="G5" s="91"/>
      <c r="H5" s="30"/>
      <c r="I5" s="30"/>
      <c r="J5" s="30"/>
      <c r="K5" s="30"/>
      <c r="L5" s="30"/>
      <c r="M5" s="30"/>
      <c r="N5" s="30"/>
      <c r="O5" s="30"/>
      <c r="P5" s="30"/>
      <c r="Z5" s="30">
        <v>3918</v>
      </c>
      <c r="AA5" s="30">
        <v>1986</v>
      </c>
      <c r="AB5" s="30">
        <v>1932</v>
      </c>
    </row>
    <row r="6" spans="1:31" ht="15" customHeight="1">
      <c r="A6" s="227" t="s">
        <v>64</v>
      </c>
      <c r="B6" s="86" t="s">
        <v>14</v>
      </c>
      <c r="C6" s="58">
        <f t="shared" ref="C6:C27" si="1">Z6</f>
        <v>1008</v>
      </c>
      <c r="D6" s="59">
        <f t="shared" ref="D6:E27" si="2">AA6/$Z6</f>
        <v>0.48015873015873017</v>
      </c>
      <c r="E6" s="62">
        <f t="shared" si="0"/>
        <v>0.51984126984126988</v>
      </c>
      <c r="F6" s="91"/>
      <c r="G6" s="91"/>
      <c r="H6" s="30"/>
      <c r="I6" s="30"/>
      <c r="J6" s="30"/>
      <c r="K6" s="30"/>
      <c r="L6" s="30"/>
      <c r="M6" s="30"/>
      <c r="N6" s="30"/>
      <c r="O6" s="30"/>
      <c r="P6" s="30"/>
      <c r="Z6" s="30">
        <v>1008</v>
      </c>
      <c r="AA6" s="30">
        <v>484</v>
      </c>
      <c r="AB6" s="30">
        <v>524</v>
      </c>
    </row>
    <row r="7" spans="1:31" ht="15" customHeight="1">
      <c r="A7" s="228"/>
      <c r="B7" s="86" t="s">
        <v>15</v>
      </c>
      <c r="C7" s="58">
        <f t="shared" si="1"/>
        <v>988</v>
      </c>
      <c r="D7" s="59">
        <f t="shared" si="2"/>
        <v>0.49392712550607287</v>
      </c>
      <c r="E7" s="62">
        <f t="shared" si="0"/>
        <v>0.50607287449392713</v>
      </c>
      <c r="F7" s="91"/>
      <c r="G7" s="91"/>
      <c r="H7" s="30"/>
      <c r="I7" s="30"/>
      <c r="J7" s="30"/>
      <c r="K7" s="30"/>
      <c r="L7" s="30"/>
      <c r="M7" s="30"/>
      <c r="N7" s="30"/>
      <c r="O7" s="30"/>
      <c r="P7" s="30"/>
      <c r="Z7" s="30">
        <v>988</v>
      </c>
      <c r="AA7" s="30">
        <v>488</v>
      </c>
      <c r="AB7" s="30">
        <v>500</v>
      </c>
    </row>
    <row r="8" spans="1:31" ht="15" customHeight="1">
      <c r="A8" s="228"/>
      <c r="B8" s="86" t="s">
        <v>16</v>
      </c>
      <c r="C8" s="58">
        <f t="shared" si="1"/>
        <v>382</v>
      </c>
      <c r="D8" s="59">
        <f t="shared" si="2"/>
        <v>0.48167539267015708</v>
      </c>
      <c r="E8" s="62">
        <f t="shared" si="0"/>
        <v>0.51832460732984298</v>
      </c>
      <c r="F8" s="91"/>
      <c r="G8" s="91"/>
      <c r="H8" s="30"/>
      <c r="I8" s="30"/>
      <c r="J8" s="30"/>
      <c r="K8" s="30"/>
      <c r="L8" s="30"/>
      <c r="M8" s="30"/>
      <c r="N8" s="30"/>
      <c r="O8" s="30"/>
      <c r="P8" s="30"/>
      <c r="Z8" s="30">
        <v>382</v>
      </c>
      <c r="AA8" s="30">
        <v>184</v>
      </c>
      <c r="AB8" s="30">
        <v>198</v>
      </c>
    </row>
    <row r="9" spans="1:31" ht="15" customHeight="1">
      <c r="A9" s="228"/>
      <c r="B9" s="86" t="s">
        <v>17</v>
      </c>
      <c r="C9" s="58">
        <f t="shared" si="1"/>
        <v>600</v>
      </c>
      <c r="D9" s="59">
        <f t="shared" si="2"/>
        <v>0.52666666666666662</v>
      </c>
      <c r="E9" s="62">
        <f t="shared" si="0"/>
        <v>0.47333333333333333</v>
      </c>
      <c r="F9" s="91"/>
      <c r="G9" s="91"/>
      <c r="H9" s="30"/>
      <c r="I9" s="30"/>
      <c r="J9" s="30"/>
      <c r="K9" s="30"/>
      <c r="L9" s="30"/>
      <c r="M9" s="30"/>
      <c r="N9" s="30"/>
      <c r="O9" s="30"/>
      <c r="P9" s="30"/>
      <c r="Z9" s="30">
        <v>600</v>
      </c>
      <c r="AA9" s="30">
        <v>316</v>
      </c>
      <c r="AB9" s="30">
        <v>284</v>
      </c>
    </row>
    <row r="10" spans="1:31" ht="15" customHeight="1">
      <c r="A10" s="228"/>
      <c r="B10" s="86" t="s">
        <v>18</v>
      </c>
      <c r="C10" s="58">
        <f t="shared" si="1"/>
        <v>426</v>
      </c>
      <c r="D10" s="59">
        <f t="shared" si="2"/>
        <v>0.56338028169014087</v>
      </c>
      <c r="E10" s="62">
        <f t="shared" si="0"/>
        <v>0.43661971830985913</v>
      </c>
      <c r="F10" s="91"/>
      <c r="G10" s="91"/>
      <c r="H10" s="30"/>
      <c r="I10" s="30"/>
      <c r="J10" s="30"/>
      <c r="K10" s="30"/>
      <c r="L10" s="30"/>
      <c r="M10" s="30"/>
      <c r="N10" s="30"/>
      <c r="O10" s="30"/>
      <c r="P10" s="30"/>
      <c r="Z10" s="30">
        <v>426</v>
      </c>
      <c r="AA10" s="30">
        <v>240</v>
      </c>
      <c r="AB10" s="30">
        <v>186</v>
      </c>
    </row>
    <row r="11" spans="1:31" ht="15" customHeight="1">
      <c r="A11" s="228"/>
      <c r="B11" s="86" t="s">
        <v>19</v>
      </c>
      <c r="C11" s="58">
        <f t="shared" si="1"/>
        <v>370</v>
      </c>
      <c r="D11" s="59">
        <f t="shared" si="2"/>
        <v>0.51891891891891895</v>
      </c>
      <c r="E11" s="62">
        <f t="shared" si="0"/>
        <v>0.48108108108108111</v>
      </c>
      <c r="F11" s="91"/>
      <c r="G11" s="91"/>
      <c r="H11" s="30"/>
      <c r="I11" s="30"/>
      <c r="J11" s="30"/>
      <c r="K11" s="30"/>
      <c r="L11" s="30"/>
      <c r="M11" s="30"/>
      <c r="N11" s="30"/>
      <c r="O11" s="30"/>
      <c r="P11" s="30"/>
      <c r="Z11" s="30">
        <v>370</v>
      </c>
      <c r="AA11" s="30">
        <v>192</v>
      </c>
      <c r="AB11" s="30">
        <v>178</v>
      </c>
    </row>
    <row r="12" spans="1:31" ht="15" customHeight="1">
      <c r="A12" s="228"/>
      <c r="B12" s="86" t="s">
        <v>20</v>
      </c>
      <c r="C12" s="58">
        <f t="shared" si="1"/>
        <v>129</v>
      </c>
      <c r="D12" s="59">
        <f t="shared" si="2"/>
        <v>0.51937984496124034</v>
      </c>
      <c r="E12" s="62">
        <f t="shared" si="0"/>
        <v>0.48062015503875971</v>
      </c>
      <c r="F12" s="91"/>
      <c r="G12" s="91"/>
      <c r="H12" s="30"/>
      <c r="I12" s="30"/>
      <c r="J12" s="30"/>
      <c r="K12" s="30"/>
      <c r="L12" s="30"/>
      <c r="M12" s="30"/>
      <c r="N12" s="30"/>
      <c r="O12" s="30"/>
      <c r="P12" s="30"/>
      <c r="Z12" s="30">
        <v>129</v>
      </c>
      <c r="AA12" s="30">
        <v>67</v>
      </c>
      <c r="AB12" s="30">
        <v>62</v>
      </c>
    </row>
    <row r="13" spans="1:31" ht="15" customHeight="1">
      <c r="A13" s="229"/>
      <c r="B13" s="113" t="s">
        <v>21</v>
      </c>
      <c r="C13" s="77">
        <f t="shared" si="1"/>
        <v>15</v>
      </c>
      <c r="D13" s="75">
        <f t="shared" si="2"/>
        <v>1</v>
      </c>
      <c r="E13" s="71">
        <f t="shared" si="0"/>
        <v>0</v>
      </c>
      <c r="F13" s="91"/>
      <c r="G13" s="91"/>
      <c r="H13" s="30"/>
      <c r="I13" s="30"/>
      <c r="J13" s="30"/>
      <c r="K13" s="30"/>
      <c r="L13" s="30"/>
      <c r="M13" s="30"/>
      <c r="N13" s="30"/>
      <c r="O13" s="30"/>
      <c r="P13" s="30"/>
      <c r="Z13" s="30">
        <v>15</v>
      </c>
      <c r="AA13" s="30">
        <v>15</v>
      </c>
      <c r="AB13" s="30">
        <v>0</v>
      </c>
    </row>
    <row r="14" spans="1:31" ht="15" customHeight="1">
      <c r="A14" s="227" t="s">
        <v>65</v>
      </c>
      <c r="B14" s="86" t="s">
        <v>66</v>
      </c>
      <c r="C14" s="58">
        <f t="shared" si="1"/>
        <v>1825</v>
      </c>
      <c r="D14" s="59">
        <f t="shared" si="2"/>
        <v>0.46246575342465751</v>
      </c>
      <c r="E14" s="62">
        <f t="shared" si="0"/>
        <v>0.53753424657534243</v>
      </c>
      <c r="F14" s="91"/>
      <c r="G14" s="91"/>
      <c r="H14" s="30"/>
      <c r="I14" s="30"/>
      <c r="J14" s="30"/>
      <c r="K14" s="30"/>
      <c r="L14" s="30"/>
      <c r="M14" s="30"/>
      <c r="N14" s="30"/>
      <c r="O14" s="30"/>
      <c r="P14" s="30"/>
      <c r="Z14" s="30">
        <v>1825</v>
      </c>
      <c r="AA14" s="30">
        <v>844</v>
      </c>
      <c r="AB14" s="30">
        <v>981</v>
      </c>
    </row>
    <row r="15" spans="1:31" ht="15" customHeight="1">
      <c r="A15" s="228"/>
      <c r="B15" s="86" t="s">
        <v>67</v>
      </c>
      <c r="C15" s="58">
        <f t="shared" si="1"/>
        <v>2025</v>
      </c>
      <c r="D15" s="59">
        <f t="shared" si="2"/>
        <v>0.54716049382716048</v>
      </c>
      <c r="E15" s="62">
        <f t="shared" si="0"/>
        <v>0.45283950617283952</v>
      </c>
      <c r="F15" s="91"/>
      <c r="G15" s="91"/>
      <c r="H15" s="30"/>
      <c r="I15" s="30"/>
      <c r="J15" s="30"/>
      <c r="K15" s="30"/>
      <c r="L15" s="30"/>
      <c r="M15" s="30"/>
      <c r="N15" s="30"/>
      <c r="O15" s="30"/>
      <c r="P15" s="30"/>
      <c r="Z15" s="30">
        <v>2025</v>
      </c>
      <c r="AA15" s="30">
        <v>1108</v>
      </c>
      <c r="AB15" s="30">
        <v>917</v>
      </c>
    </row>
    <row r="16" spans="1:31" ht="15" customHeight="1">
      <c r="A16" s="229"/>
      <c r="B16" s="124" t="s">
        <v>6</v>
      </c>
      <c r="C16" s="77">
        <f t="shared" si="1"/>
        <v>68</v>
      </c>
      <c r="D16" s="75">
        <f t="shared" si="2"/>
        <v>0.5</v>
      </c>
      <c r="E16" s="71">
        <f t="shared" si="0"/>
        <v>0.5</v>
      </c>
      <c r="F16" s="91"/>
      <c r="G16" s="91"/>
      <c r="H16" s="30"/>
      <c r="I16" s="30"/>
      <c r="J16" s="30"/>
      <c r="K16" s="30"/>
      <c r="L16" s="30"/>
      <c r="M16" s="30"/>
      <c r="N16" s="30"/>
      <c r="O16" s="30"/>
      <c r="P16" s="30"/>
      <c r="Z16" s="30">
        <v>68</v>
      </c>
      <c r="AA16" s="30">
        <v>34</v>
      </c>
      <c r="AB16" s="30">
        <v>34</v>
      </c>
    </row>
    <row r="17" spans="1:28" ht="15" customHeight="1">
      <c r="A17" s="227" t="s">
        <v>68</v>
      </c>
      <c r="B17" s="86" t="s">
        <v>5</v>
      </c>
      <c r="C17" s="58">
        <f t="shared" si="1"/>
        <v>1153</v>
      </c>
      <c r="D17" s="59">
        <f t="shared" ref="D17:E22" si="3">AA17/$Z17</f>
        <v>0.28881179531656548</v>
      </c>
      <c r="E17" s="62">
        <f t="shared" si="3"/>
        <v>0.71118820468343447</v>
      </c>
      <c r="F17" s="91"/>
      <c r="G17" s="91"/>
      <c r="H17" s="30"/>
      <c r="I17" s="30"/>
      <c r="J17" s="30"/>
      <c r="K17" s="30"/>
      <c r="L17" s="30"/>
      <c r="M17" s="30"/>
      <c r="N17" s="30"/>
      <c r="O17" s="30"/>
      <c r="P17" s="30"/>
      <c r="Z17" s="30">
        <v>1153</v>
      </c>
      <c r="AA17" s="30">
        <v>333</v>
      </c>
      <c r="AB17" s="30">
        <v>820</v>
      </c>
    </row>
    <row r="18" spans="1:28" ht="15" customHeight="1">
      <c r="A18" s="229"/>
      <c r="B18" s="86" t="s">
        <v>75</v>
      </c>
      <c r="C18" s="58">
        <f t="shared" si="1"/>
        <v>925</v>
      </c>
      <c r="D18" s="59">
        <f t="shared" si="3"/>
        <v>0.36648648648648646</v>
      </c>
      <c r="E18" s="62">
        <f t="shared" si="3"/>
        <v>0.63351351351351348</v>
      </c>
      <c r="F18" s="91"/>
      <c r="G18" s="91"/>
      <c r="H18" s="30"/>
      <c r="I18" s="30"/>
      <c r="J18" s="30"/>
      <c r="K18" s="30"/>
      <c r="L18" s="30"/>
      <c r="M18" s="30"/>
      <c r="N18" s="30"/>
      <c r="O18" s="30"/>
      <c r="P18" s="30"/>
      <c r="Z18" s="30">
        <v>925</v>
      </c>
      <c r="AA18" s="30">
        <v>339</v>
      </c>
      <c r="AB18" s="30">
        <v>586</v>
      </c>
    </row>
    <row r="19" spans="1:28" ht="15" customHeight="1">
      <c r="A19" s="227"/>
      <c r="B19" s="86" t="s">
        <v>76</v>
      </c>
      <c r="C19" s="58">
        <f t="shared" si="1"/>
        <v>862</v>
      </c>
      <c r="D19" s="59">
        <f t="shared" si="3"/>
        <v>0.55336426914153136</v>
      </c>
      <c r="E19" s="62">
        <f t="shared" si="3"/>
        <v>0.44663573085846869</v>
      </c>
      <c r="F19" s="91"/>
      <c r="G19" s="91"/>
      <c r="H19" s="30"/>
      <c r="I19" s="30"/>
      <c r="J19" s="30"/>
      <c r="K19" s="30"/>
      <c r="L19" s="30"/>
      <c r="M19" s="30"/>
      <c r="N19" s="30"/>
      <c r="O19" s="30"/>
      <c r="P19" s="30"/>
      <c r="Z19" s="30">
        <v>862</v>
      </c>
      <c r="AA19" s="30">
        <v>477</v>
      </c>
      <c r="AB19" s="30">
        <v>385</v>
      </c>
    </row>
    <row r="20" spans="1:28" ht="15" customHeight="1">
      <c r="A20" s="228"/>
      <c r="B20" s="86" t="s">
        <v>77</v>
      </c>
      <c r="C20" s="58">
        <f t="shared" si="1"/>
        <v>544</v>
      </c>
      <c r="D20" s="59">
        <f t="shared" si="3"/>
        <v>0.79595588235294112</v>
      </c>
      <c r="E20" s="62">
        <f t="shared" si="3"/>
        <v>0.20404411764705882</v>
      </c>
      <c r="F20" s="91"/>
      <c r="G20" s="91"/>
      <c r="H20" s="30"/>
      <c r="I20" s="30"/>
      <c r="J20" s="30"/>
      <c r="K20" s="30"/>
      <c r="L20" s="30"/>
      <c r="M20" s="30"/>
      <c r="N20" s="30"/>
      <c r="O20" s="30"/>
      <c r="P20" s="30"/>
      <c r="Z20" s="30">
        <v>544</v>
      </c>
      <c r="AA20" s="30">
        <v>433</v>
      </c>
      <c r="AB20" s="30">
        <v>111</v>
      </c>
    </row>
    <row r="21" spans="1:28" ht="15" customHeight="1">
      <c r="A21" s="228"/>
      <c r="B21" s="86" t="s">
        <v>78</v>
      </c>
      <c r="C21" s="58">
        <f t="shared" si="1"/>
        <v>418</v>
      </c>
      <c r="D21" s="59">
        <f t="shared" si="3"/>
        <v>0.92822966507177029</v>
      </c>
      <c r="E21" s="62">
        <f t="shared" si="3"/>
        <v>7.1770334928229665E-2</v>
      </c>
      <c r="F21" s="91"/>
      <c r="G21" s="91"/>
      <c r="H21" s="30"/>
      <c r="I21" s="30"/>
      <c r="J21" s="30"/>
      <c r="K21" s="30"/>
      <c r="L21" s="30"/>
      <c r="M21" s="30"/>
      <c r="N21" s="30"/>
      <c r="O21" s="30"/>
      <c r="P21" s="30"/>
      <c r="Z21" s="30">
        <v>418</v>
      </c>
      <c r="AA21" s="30">
        <v>388</v>
      </c>
      <c r="AB21" s="30">
        <v>30</v>
      </c>
    </row>
    <row r="22" spans="1:28" ht="15" customHeight="1">
      <c r="A22" s="229"/>
      <c r="B22" s="113" t="s">
        <v>21</v>
      </c>
      <c r="C22" s="77">
        <f t="shared" si="1"/>
        <v>16</v>
      </c>
      <c r="D22" s="75">
        <f>AA22/$Z22</f>
        <v>1</v>
      </c>
      <c r="E22" s="71">
        <f t="shared" si="3"/>
        <v>0</v>
      </c>
      <c r="F22" s="91"/>
      <c r="G22" s="91"/>
      <c r="H22" s="30"/>
      <c r="I22" s="30"/>
      <c r="J22" s="30"/>
      <c r="K22" s="30"/>
      <c r="L22" s="30"/>
      <c r="M22" s="30"/>
      <c r="N22" s="30"/>
      <c r="O22" s="30"/>
      <c r="P22" s="30"/>
      <c r="Z22" s="30">
        <v>16</v>
      </c>
      <c r="AA22" s="30">
        <v>16</v>
      </c>
      <c r="AB22" s="30">
        <v>0</v>
      </c>
    </row>
    <row r="23" spans="1:28" ht="15" customHeight="1">
      <c r="A23" s="227" t="s">
        <v>69</v>
      </c>
      <c r="B23" s="86" t="s">
        <v>7</v>
      </c>
      <c r="C23" s="58">
        <f t="shared" si="1"/>
        <v>508</v>
      </c>
      <c r="D23" s="59">
        <f t="shared" si="2"/>
        <v>0.29527559055118108</v>
      </c>
      <c r="E23" s="62">
        <f t="shared" si="2"/>
        <v>0.70472440944881887</v>
      </c>
      <c r="F23" s="91"/>
      <c r="G23" s="91"/>
      <c r="H23" s="30"/>
      <c r="I23" s="30"/>
      <c r="J23" s="30"/>
      <c r="K23" s="30"/>
      <c r="L23" s="30"/>
      <c r="M23" s="30"/>
      <c r="N23" s="30"/>
      <c r="O23" s="30"/>
      <c r="P23" s="30"/>
      <c r="Z23" s="30">
        <v>508</v>
      </c>
      <c r="AA23" s="30">
        <v>150</v>
      </c>
      <c r="AB23" s="30">
        <v>358</v>
      </c>
    </row>
    <row r="24" spans="1:28" ht="15" customHeight="1">
      <c r="A24" s="228"/>
      <c r="B24" s="86" t="s">
        <v>79</v>
      </c>
      <c r="C24" s="58">
        <f t="shared" si="1"/>
        <v>439</v>
      </c>
      <c r="D24" s="59">
        <f t="shared" si="2"/>
        <v>0.29157175398633256</v>
      </c>
      <c r="E24" s="62">
        <f t="shared" si="2"/>
        <v>0.70842824601366738</v>
      </c>
      <c r="F24" s="91"/>
      <c r="G24" s="91"/>
      <c r="H24" s="30"/>
      <c r="I24" s="30"/>
      <c r="J24" s="30"/>
      <c r="K24" s="30"/>
      <c r="L24" s="30"/>
      <c r="M24" s="30"/>
      <c r="N24" s="30"/>
      <c r="O24" s="30"/>
      <c r="P24" s="30"/>
      <c r="Z24" s="30">
        <v>439</v>
      </c>
      <c r="AA24" s="30">
        <v>128</v>
      </c>
      <c r="AB24" s="30">
        <v>311</v>
      </c>
    </row>
    <row r="25" spans="1:28" ht="15" customHeight="1">
      <c r="A25" s="229"/>
      <c r="B25" s="86" t="s">
        <v>80</v>
      </c>
      <c r="C25" s="58">
        <f t="shared" si="1"/>
        <v>409</v>
      </c>
      <c r="D25" s="59">
        <f t="shared" si="2"/>
        <v>0.47188264058679708</v>
      </c>
      <c r="E25" s="62">
        <f t="shared" si="2"/>
        <v>0.52811735941320292</v>
      </c>
      <c r="F25" s="91"/>
      <c r="G25" s="91"/>
      <c r="H25" s="30"/>
      <c r="I25" s="30"/>
      <c r="J25" s="30"/>
      <c r="K25" s="30"/>
      <c r="L25" s="30"/>
      <c r="M25" s="30"/>
      <c r="N25" s="30"/>
      <c r="O25" s="30"/>
      <c r="P25" s="30"/>
      <c r="Z25" s="30">
        <v>409</v>
      </c>
      <c r="AA25" s="30">
        <v>193</v>
      </c>
      <c r="AB25" s="30">
        <v>216</v>
      </c>
    </row>
    <row r="26" spans="1:28" ht="15" customHeight="1">
      <c r="A26" s="227"/>
      <c r="B26" s="86" t="s">
        <v>81</v>
      </c>
      <c r="C26" s="58">
        <f t="shared" si="1"/>
        <v>263</v>
      </c>
      <c r="D26" s="59">
        <f t="shared" si="2"/>
        <v>0.68821292775665399</v>
      </c>
      <c r="E26" s="62">
        <f t="shared" si="2"/>
        <v>0.31178707224334601</v>
      </c>
      <c r="F26" s="91"/>
      <c r="G26" s="91"/>
      <c r="H26" s="30"/>
      <c r="I26" s="30"/>
      <c r="J26" s="30"/>
      <c r="K26" s="30"/>
      <c r="L26" s="30"/>
      <c r="M26" s="30"/>
      <c r="N26" s="30"/>
      <c r="O26" s="30"/>
      <c r="P26" s="30"/>
      <c r="Z26" s="30">
        <v>263</v>
      </c>
      <c r="AA26" s="30">
        <v>181</v>
      </c>
      <c r="AB26" s="30">
        <v>82</v>
      </c>
    </row>
    <row r="27" spans="1:28" ht="15" customHeight="1">
      <c r="A27" s="228"/>
      <c r="B27" s="86" t="s">
        <v>82</v>
      </c>
      <c r="C27" s="58">
        <f t="shared" si="1"/>
        <v>206</v>
      </c>
      <c r="D27" s="59">
        <f t="shared" si="2"/>
        <v>0.93203883495145634</v>
      </c>
      <c r="E27" s="62">
        <f t="shared" si="2"/>
        <v>6.7961165048543687E-2</v>
      </c>
      <c r="F27" s="91"/>
      <c r="G27" s="91"/>
      <c r="H27" s="30"/>
      <c r="I27" s="30"/>
      <c r="J27" s="30"/>
      <c r="K27" s="30"/>
      <c r="L27" s="30"/>
      <c r="M27" s="30"/>
      <c r="N27" s="30"/>
      <c r="O27" s="30"/>
      <c r="P27" s="30"/>
      <c r="Z27" s="30">
        <v>206</v>
      </c>
      <c r="AA27" s="30">
        <v>192</v>
      </c>
      <c r="AB27" s="30">
        <v>14</v>
      </c>
    </row>
    <row r="28" spans="1:28" ht="15" customHeight="1">
      <c r="A28" s="228"/>
      <c r="B28" s="86" t="s">
        <v>8</v>
      </c>
      <c r="C28" s="58">
        <v>0</v>
      </c>
      <c r="D28" s="136" t="s">
        <v>251</v>
      </c>
      <c r="E28" s="137" t="s">
        <v>251</v>
      </c>
      <c r="F28" s="91"/>
      <c r="G28" s="91"/>
      <c r="H28" s="30"/>
      <c r="I28" s="30"/>
      <c r="J28" s="30"/>
      <c r="K28" s="30"/>
      <c r="L28" s="30"/>
      <c r="M28" s="30"/>
      <c r="N28" s="30"/>
      <c r="O28" s="30"/>
      <c r="P28" s="30"/>
    </row>
    <row r="29" spans="1:28" ht="15" customHeight="1">
      <c r="A29" s="228"/>
      <c r="B29" s="86" t="s">
        <v>9</v>
      </c>
      <c r="C29" s="58">
        <f t="shared" ref="C29:C57" si="4">Z29</f>
        <v>629</v>
      </c>
      <c r="D29" s="59">
        <f t="shared" ref="D29:E44" si="5">AA29/$Z29</f>
        <v>0.29093799682034976</v>
      </c>
      <c r="E29" s="62">
        <f t="shared" si="5"/>
        <v>0.70906200317965029</v>
      </c>
      <c r="F29" s="91"/>
      <c r="G29" s="91"/>
      <c r="H29" s="30"/>
      <c r="I29" s="30"/>
      <c r="J29" s="30"/>
      <c r="K29" s="30"/>
      <c r="L29" s="30"/>
      <c r="M29" s="30"/>
      <c r="N29" s="30"/>
      <c r="O29" s="30"/>
      <c r="P29" s="30"/>
      <c r="Z29" s="30">
        <v>629</v>
      </c>
      <c r="AA29" s="30">
        <v>183</v>
      </c>
      <c r="AB29" s="30">
        <v>446</v>
      </c>
    </row>
    <row r="30" spans="1:28" ht="15" customHeight="1">
      <c r="A30" s="228"/>
      <c r="B30" s="86" t="s">
        <v>83</v>
      </c>
      <c r="C30" s="58">
        <f t="shared" si="4"/>
        <v>462</v>
      </c>
      <c r="D30" s="59">
        <f t="shared" si="5"/>
        <v>0.43939393939393939</v>
      </c>
      <c r="E30" s="62">
        <f t="shared" si="5"/>
        <v>0.56060606060606055</v>
      </c>
      <c r="F30" s="91"/>
      <c r="G30" s="91"/>
      <c r="H30" s="30"/>
      <c r="I30" s="30"/>
      <c r="J30" s="30"/>
      <c r="K30" s="30"/>
      <c r="L30" s="30"/>
      <c r="M30" s="30"/>
      <c r="N30" s="30"/>
      <c r="O30" s="30"/>
      <c r="P30" s="30"/>
      <c r="Z30" s="30">
        <v>462</v>
      </c>
      <c r="AA30" s="30">
        <v>203</v>
      </c>
      <c r="AB30" s="30">
        <v>259</v>
      </c>
    </row>
    <row r="31" spans="1:28" ht="15" customHeight="1">
      <c r="A31" s="228"/>
      <c r="B31" s="86" t="s">
        <v>84</v>
      </c>
      <c r="C31" s="58">
        <f t="shared" si="4"/>
        <v>441</v>
      </c>
      <c r="D31" s="59">
        <f t="shared" si="5"/>
        <v>0.62131519274376412</v>
      </c>
      <c r="E31" s="62">
        <f t="shared" si="5"/>
        <v>0.37868480725623582</v>
      </c>
      <c r="F31" s="91"/>
      <c r="G31" s="91"/>
      <c r="H31" s="30"/>
      <c r="I31" s="30"/>
      <c r="J31" s="30"/>
      <c r="K31" s="30"/>
      <c r="L31" s="30"/>
      <c r="M31" s="30"/>
      <c r="N31" s="30"/>
      <c r="O31" s="30"/>
      <c r="P31" s="30"/>
      <c r="Z31" s="30">
        <v>441</v>
      </c>
      <c r="AA31" s="30">
        <v>274</v>
      </c>
      <c r="AB31" s="30">
        <v>167</v>
      </c>
    </row>
    <row r="32" spans="1:28" ht="15" customHeight="1">
      <c r="A32" s="228"/>
      <c r="B32" s="86" t="s">
        <v>85</v>
      </c>
      <c r="C32" s="58">
        <f t="shared" si="4"/>
        <v>281</v>
      </c>
      <c r="D32" s="59">
        <f t="shared" si="5"/>
        <v>0.89679715302491103</v>
      </c>
      <c r="E32" s="62">
        <f t="shared" si="5"/>
        <v>0.10320284697508897</v>
      </c>
      <c r="F32" s="91"/>
      <c r="G32" s="91"/>
      <c r="H32" s="30"/>
      <c r="I32" s="30"/>
      <c r="J32" s="30"/>
      <c r="K32" s="30"/>
      <c r="L32" s="30"/>
      <c r="M32" s="30"/>
      <c r="N32" s="30"/>
      <c r="O32" s="30"/>
      <c r="P32" s="30"/>
      <c r="Z32" s="30">
        <v>281</v>
      </c>
      <c r="AA32" s="30">
        <v>252</v>
      </c>
      <c r="AB32" s="30">
        <v>29</v>
      </c>
    </row>
    <row r="33" spans="1:28" ht="15" customHeight="1">
      <c r="A33" s="228"/>
      <c r="B33" s="86" t="s">
        <v>86</v>
      </c>
      <c r="C33" s="58">
        <f t="shared" si="4"/>
        <v>210</v>
      </c>
      <c r="D33" s="59">
        <f t="shared" si="5"/>
        <v>0.92380952380952386</v>
      </c>
      <c r="E33" s="62">
        <f t="shared" si="5"/>
        <v>7.6190476190476197E-2</v>
      </c>
      <c r="F33" s="91"/>
      <c r="G33" s="91"/>
      <c r="H33" s="30"/>
      <c r="I33" s="30"/>
      <c r="J33" s="30"/>
      <c r="K33" s="30"/>
      <c r="L33" s="30"/>
      <c r="M33" s="30"/>
      <c r="N33" s="30"/>
      <c r="O33" s="30"/>
      <c r="P33" s="30"/>
      <c r="Z33" s="30">
        <v>210</v>
      </c>
      <c r="AA33" s="30">
        <v>194</v>
      </c>
      <c r="AB33" s="30">
        <v>16</v>
      </c>
    </row>
    <row r="34" spans="1:28" ht="15" customHeight="1">
      <c r="A34" s="228"/>
      <c r="B34" s="86" t="s">
        <v>10</v>
      </c>
      <c r="C34" s="58">
        <f t="shared" si="4"/>
        <v>2</v>
      </c>
      <c r="D34" s="59">
        <f t="shared" si="5"/>
        <v>1</v>
      </c>
      <c r="E34" s="62">
        <f t="shared" si="5"/>
        <v>0</v>
      </c>
      <c r="F34" s="91"/>
      <c r="G34" s="91"/>
      <c r="H34" s="30"/>
      <c r="I34" s="30"/>
      <c r="J34" s="30"/>
      <c r="K34" s="30"/>
      <c r="L34" s="30"/>
      <c r="M34" s="30"/>
      <c r="N34" s="30"/>
      <c r="O34" s="30"/>
      <c r="P34" s="30"/>
      <c r="Z34" s="30">
        <v>2</v>
      </c>
      <c r="AA34" s="30">
        <v>2</v>
      </c>
      <c r="AB34" s="30">
        <v>0</v>
      </c>
    </row>
    <row r="35" spans="1:28" ht="15" customHeight="1">
      <c r="A35" s="229"/>
      <c r="B35" s="113" t="s">
        <v>131</v>
      </c>
      <c r="C35" s="77">
        <f t="shared" si="4"/>
        <v>68</v>
      </c>
      <c r="D35" s="75">
        <f t="shared" si="5"/>
        <v>0.5</v>
      </c>
      <c r="E35" s="71">
        <f t="shared" si="5"/>
        <v>0.5</v>
      </c>
      <c r="F35" s="91"/>
      <c r="G35" s="91"/>
      <c r="H35" s="30"/>
      <c r="I35" s="30"/>
      <c r="J35" s="30"/>
      <c r="K35" s="30"/>
      <c r="L35" s="30"/>
      <c r="M35" s="30"/>
      <c r="N35" s="30"/>
      <c r="O35" s="30"/>
      <c r="P35" s="30"/>
      <c r="Z35" s="30">
        <v>68</v>
      </c>
      <c r="AA35" s="30">
        <v>34</v>
      </c>
      <c r="AB35" s="30">
        <v>34</v>
      </c>
    </row>
    <row r="36" spans="1:28" ht="15" customHeight="1">
      <c r="A36" s="227" t="s">
        <v>70</v>
      </c>
      <c r="B36" s="86" t="s">
        <v>230</v>
      </c>
      <c r="C36" s="58">
        <f t="shared" si="4"/>
        <v>43</v>
      </c>
      <c r="D36" s="59">
        <f t="shared" si="5"/>
        <v>0.86046511627906974</v>
      </c>
      <c r="E36" s="62">
        <f>AB36/$Z36</f>
        <v>0.13953488372093023</v>
      </c>
      <c r="F36" s="91"/>
      <c r="G36" s="91"/>
      <c r="H36" s="30"/>
      <c r="I36" s="30"/>
      <c r="J36" s="30"/>
      <c r="K36" s="30"/>
      <c r="L36" s="30"/>
      <c r="M36" s="30"/>
      <c r="N36" s="30"/>
      <c r="O36" s="30"/>
      <c r="P36" s="30"/>
      <c r="Z36" s="30">
        <v>43</v>
      </c>
      <c r="AA36" s="30">
        <v>37</v>
      </c>
      <c r="AB36" s="30">
        <v>6</v>
      </c>
    </row>
    <row r="37" spans="1:28" ht="15" customHeight="1">
      <c r="A37" s="228"/>
      <c r="B37" s="86" t="s">
        <v>87</v>
      </c>
      <c r="C37" s="58">
        <f t="shared" si="4"/>
        <v>306</v>
      </c>
      <c r="D37" s="59">
        <f t="shared" si="5"/>
        <v>0.57843137254901966</v>
      </c>
      <c r="E37" s="62">
        <f t="shared" si="5"/>
        <v>0.42156862745098039</v>
      </c>
      <c r="F37" s="91"/>
      <c r="G37" s="91"/>
      <c r="H37" s="30"/>
      <c r="I37" s="30"/>
      <c r="J37" s="30"/>
      <c r="K37" s="30"/>
      <c r="L37" s="30"/>
      <c r="M37" s="30"/>
      <c r="N37" s="30"/>
      <c r="O37" s="30"/>
      <c r="P37" s="30"/>
      <c r="Z37" s="30">
        <v>306</v>
      </c>
      <c r="AA37" s="30">
        <v>177</v>
      </c>
      <c r="AB37" s="30">
        <v>129</v>
      </c>
    </row>
    <row r="38" spans="1:28" ht="15" customHeight="1">
      <c r="A38" s="229"/>
      <c r="B38" s="86" t="s">
        <v>88</v>
      </c>
      <c r="C38" s="58">
        <f t="shared" si="4"/>
        <v>1340</v>
      </c>
      <c r="D38" s="59">
        <f t="shared" si="5"/>
        <v>0.35820895522388058</v>
      </c>
      <c r="E38" s="62">
        <f t="shared" si="5"/>
        <v>0.64179104477611937</v>
      </c>
      <c r="F38" s="91"/>
      <c r="G38" s="91"/>
      <c r="H38" s="30"/>
      <c r="I38" s="30"/>
      <c r="J38" s="30"/>
      <c r="K38" s="30"/>
      <c r="L38" s="30"/>
      <c r="M38" s="30"/>
      <c r="N38" s="30"/>
      <c r="O38" s="30"/>
      <c r="P38" s="30"/>
      <c r="Z38" s="30">
        <v>1340</v>
      </c>
      <c r="AA38" s="30">
        <v>480</v>
      </c>
      <c r="AB38" s="30">
        <v>860</v>
      </c>
    </row>
    <row r="39" spans="1:28" ht="15" customHeight="1">
      <c r="A39" s="227"/>
      <c r="B39" s="123" t="s">
        <v>89</v>
      </c>
      <c r="C39" s="58">
        <f t="shared" si="4"/>
        <v>669</v>
      </c>
      <c r="D39" s="59">
        <f t="shared" si="5"/>
        <v>0.58744394618834084</v>
      </c>
      <c r="E39" s="62">
        <f t="shared" si="5"/>
        <v>0.41255605381165922</v>
      </c>
      <c r="F39" s="91"/>
      <c r="G39" s="91"/>
      <c r="H39" s="30"/>
      <c r="I39" s="30"/>
      <c r="J39" s="30"/>
      <c r="K39" s="30"/>
      <c r="L39" s="30"/>
      <c r="M39" s="30"/>
      <c r="N39" s="30"/>
      <c r="O39" s="30"/>
      <c r="P39" s="30"/>
      <c r="Z39" s="30">
        <v>669</v>
      </c>
      <c r="AA39" s="30">
        <v>393</v>
      </c>
      <c r="AB39" s="30">
        <v>276</v>
      </c>
    </row>
    <row r="40" spans="1:28" ht="15" customHeight="1">
      <c r="A40" s="228"/>
      <c r="B40" s="86" t="s">
        <v>90</v>
      </c>
      <c r="C40" s="58">
        <f t="shared" si="4"/>
        <v>261</v>
      </c>
      <c r="D40" s="59">
        <f t="shared" si="5"/>
        <v>0.46360153256704983</v>
      </c>
      <c r="E40" s="62">
        <f t="shared" si="5"/>
        <v>0.53639846743295017</v>
      </c>
      <c r="F40" s="91"/>
      <c r="G40" s="91"/>
      <c r="H40" s="30"/>
      <c r="I40" s="30"/>
      <c r="J40" s="30"/>
      <c r="K40" s="30"/>
      <c r="L40" s="30"/>
      <c r="M40" s="30"/>
      <c r="N40" s="30"/>
      <c r="O40" s="30"/>
      <c r="P40" s="30"/>
      <c r="Z40" s="30">
        <v>261</v>
      </c>
      <c r="AA40" s="30">
        <v>121</v>
      </c>
      <c r="AB40" s="30">
        <v>140</v>
      </c>
    </row>
    <row r="41" spans="1:28" ht="15" customHeight="1">
      <c r="A41" s="228"/>
      <c r="B41" s="86" t="s">
        <v>22</v>
      </c>
      <c r="C41" s="58">
        <f t="shared" si="4"/>
        <v>417</v>
      </c>
      <c r="D41" s="59">
        <f t="shared" si="5"/>
        <v>0.23741007194244604</v>
      </c>
      <c r="E41" s="62">
        <f t="shared" si="5"/>
        <v>0.76258992805755399</v>
      </c>
      <c r="F41" s="91"/>
      <c r="G41" s="91"/>
      <c r="H41" s="30"/>
      <c r="I41" s="30"/>
      <c r="J41" s="30"/>
      <c r="K41" s="30"/>
      <c r="L41" s="30"/>
      <c r="M41" s="30"/>
      <c r="N41" s="30"/>
      <c r="O41" s="30"/>
      <c r="P41" s="30"/>
      <c r="Z41" s="30">
        <v>417</v>
      </c>
      <c r="AA41" s="30">
        <v>99</v>
      </c>
      <c r="AB41" s="30">
        <v>318</v>
      </c>
    </row>
    <row r="42" spans="1:28" ht="15" customHeight="1">
      <c r="A42" s="228"/>
      <c r="B42" s="86" t="s">
        <v>23</v>
      </c>
      <c r="C42" s="58">
        <f t="shared" si="4"/>
        <v>284</v>
      </c>
      <c r="D42" s="59">
        <f t="shared" si="5"/>
        <v>0.78521126760563376</v>
      </c>
      <c r="E42" s="62">
        <f t="shared" si="5"/>
        <v>0.21478873239436619</v>
      </c>
      <c r="F42" s="91"/>
      <c r="G42" s="91"/>
      <c r="H42" s="30"/>
      <c r="I42" s="30"/>
      <c r="J42" s="30"/>
      <c r="K42" s="30"/>
      <c r="L42" s="30"/>
      <c r="M42" s="30"/>
      <c r="N42" s="30"/>
      <c r="O42" s="30"/>
      <c r="P42" s="30"/>
      <c r="Z42" s="30">
        <v>284</v>
      </c>
      <c r="AA42" s="30">
        <v>223</v>
      </c>
      <c r="AB42" s="30">
        <v>61</v>
      </c>
    </row>
    <row r="43" spans="1:28" ht="15" customHeight="1">
      <c r="A43" s="228"/>
      <c r="B43" s="86" t="s">
        <v>91</v>
      </c>
      <c r="C43" s="58">
        <f t="shared" si="4"/>
        <v>546</v>
      </c>
      <c r="D43" s="59">
        <f t="shared" si="5"/>
        <v>0.78937728937728935</v>
      </c>
      <c r="E43" s="62">
        <f t="shared" si="5"/>
        <v>0.21062271062271062</v>
      </c>
      <c r="F43" s="91"/>
      <c r="G43" s="91"/>
      <c r="H43" s="30"/>
      <c r="I43" s="30"/>
      <c r="J43" s="30"/>
      <c r="K43" s="30"/>
      <c r="L43" s="30"/>
      <c r="M43" s="30"/>
      <c r="N43" s="30"/>
      <c r="O43" s="30"/>
      <c r="P43" s="30"/>
      <c r="Z43" s="30">
        <v>546</v>
      </c>
      <c r="AA43" s="30">
        <v>431</v>
      </c>
      <c r="AB43" s="30">
        <v>115</v>
      </c>
    </row>
    <row r="44" spans="1:28" ht="15" customHeight="1">
      <c r="A44" s="229"/>
      <c r="B44" s="113" t="s">
        <v>21</v>
      </c>
      <c r="C44" s="77">
        <f t="shared" si="4"/>
        <v>52</v>
      </c>
      <c r="D44" s="75">
        <f t="shared" si="5"/>
        <v>0.48076923076923078</v>
      </c>
      <c r="E44" s="71">
        <f t="shared" si="5"/>
        <v>0.51923076923076927</v>
      </c>
      <c r="F44" s="91"/>
      <c r="G44" s="91"/>
      <c r="H44" s="30"/>
      <c r="I44" s="30"/>
      <c r="J44" s="30"/>
      <c r="K44" s="30"/>
      <c r="L44" s="30"/>
      <c r="M44" s="30"/>
      <c r="N44" s="30"/>
      <c r="O44" s="30"/>
      <c r="P44" s="30"/>
      <c r="Z44" s="30">
        <v>52</v>
      </c>
      <c r="AA44" s="30">
        <v>25</v>
      </c>
      <c r="AB44" s="30">
        <v>27</v>
      </c>
    </row>
    <row r="45" spans="1:28" ht="15" customHeight="1">
      <c r="A45" s="230" t="s">
        <v>71</v>
      </c>
      <c r="B45" s="86" t="s">
        <v>24</v>
      </c>
      <c r="C45" s="58">
        <f t="shared" si="4"/>
        <v>433</v>
      </c>
      <c r="D45" s="59">
        <f t="shared" ref="D45:E57" si="6">AA45/$Z45</f>
        <v>0.55196304849884525</v>
      </c>
      <c r="E45" s="62">
        <f t="shared" si="6"/>
        <v>0.44803695150115475</v>
      </c>
      <c r="F45" s="91"/>
      <c r="G45" s="91"/>
      <c r="H45" s="30"/>
      <c r="I45" s="30"/>
      <c r="J45" s="30"/>
      <c r="K45" s="30"/>
      <c r="L45" s="30"/>
      <c r="M45" s="30"/>
      <c r="N45" s="30"/>
      <c r="O45" s="30"/>
      <c r="P45" s="30"/>
      <c r="Z45" s="30">
        <v>433</v>
      </c>
      <c r="AA45" s="30">
        <v>239</v>
      </c>
      <c r="AB45" s="30">
        <v>194</v>
      </c>
    </row>
    <row r="46" spans="1:28" ht="15" customHeight="1">
      <c r="A46" s="231"/>
      <c r="B46" s="86" t="s">
        <v>25</v>
      </c>
      <c r="C46" s="58">
        <f t="shared" si="4"/>
        <v>1065</v>
      </c>
      <c r="D46" s="59">
        <f t="shared" si="6"/>
        <v>0.49577464788732395</v>
      </c>
      <c r="E46" s="62">
        <f t="shared" si="6"/>
        <v>0.50422535211267605</v>
      </c>
      <c r="F46" s="91"/>
      <c r="G46" s="91"/>
      <c r="H46" s="30"/>
      <c r="I46" s="30"/>
      <c r="J46" s="30"/>
      <c r="K46" s="30"/>
      <c r="L46" s="30"/>
      <c r="M46" s="30"/>
      <c r="N46" s="30"/>
      <c r="O46" s="30"/>
      <c r="P46" s="30"/>
      <c r="Z46" s="30">
        <v>1065</v>
      </c>
      <c r="AA46" s="30">
        <v>528</v>
      </c>
      <c r="AB46" s="30">
        <v>537</v>
      </c>
    </row>
    <row r="47" spans="1:28" ht="15" customHeight="1">
      <c r="A47" s="232"/>
      <c r="B47" s="86" t="s">
        <v>231</v>
      </c>
      <c r="C47" s="58">
        <f t="shared" si="4"/>
        <v>934</v>
      </c>
      <c r="D47" s="59">
        <f t="shared" si="6"/>
        <v>0.40042826552462529</v>
      </c>
      <c r="E47" s="62">
        <f t="shared" si="6"/>
        <v>0.59957173447537471</v>
      </c>
      <c r="F47" s="91"/>
      <c r="G47" s="91"/>
      <c r="H47" s="30"/>
      <c r="I47" s="30"/>
      <c r="J47" s="30"/>
      <c r="K47" s="30"/>
      <c r="L47" s="30"/>
      <c r="M47" s="30"/>
      <c r="N47" s="30"/>
      <c r="O47" s="30"/>
      <c r="P47" s="30"/>
      <c r="Z47" s="30">
        <v>934</v>
      </c>
      <c r="AA47" s="30">
        <v>374</v>
      </c>
      <c r="AB47" s="30">
        <v>560</v>
      </c>
    </row>
    <row r="48" spans="1:28" ht="15" customHeight="1">
      <c r="A48" s="230"/>
      <c r="B48" s="86" t="s">
        <v>26</v>
      </c>
      <c r="C48" s="58">
        <f t="shared" si="4"/>
        <v>589</v>
      </c>
      <c r="D48" s="59">
        <f t="shared" si="6"/>
        <v>0.27334465195246183</v>
      </c>
      <c r="E48" s="62">
        <f t="shared" si="6"/>
        <v>0.72665534804753817</v>
      </c>
      <c r="F48" s="91"/>
      <c r="G48" s="91"/>
      <c r="H48" s="30"/>
      <c r="I48" s="30"/>
      <c r="J48" s="30"/>
      <c r="K48" s="30"/>
      <c r="L48" s="30"/>
      <c r="M48" s="30"/>
      <c r="N48" s="30"/>
      <c r="O48" s="30"/>
      <c r="P48" s="30"/>
      <c r="Z48" s="30">
        <v>589</v>
      </c>
      <c r="AA48" s="30">
        <v>161</v>
      </c>
      <c r="AB48" s="30">
        <v>428</v>
      </c>
    </row>
    <row r="49" spans="1:31" ht="15" customHeight="1">
      <c r="A49" s="232"/>
      <c r="B49" s="113" t="s">
        <v>21</v>
      </c>
      <c r="C49" s="77">
        <f t="shared" si="4"/>
        <v>15</v>
      </c>
      <c r="D49" s="75">
        <f t="shared" si="6"/>
        <v>0.33333333333333331</v>
      </c>
      <c r="E49" s="71">
        <f t="shared" si="6"/>
        <v>0.66666666666666663</v>
      </c>
      <c r="F49" s="91"/>
      <c r="G49" s="91"/>
      <c r="H49" s="30"/>
      <c r="I49" s="30"/>
      <c r="J49" s="30"/>
      <c r="K49" s="30"/>
      <c r="L49" s="30"/>
      <c r="M49" s="30"/>
      <c r="N49" s="30"/>
      <c r="O49" s="30"/>
      <c r="P49" s="30"/>
      <c r="Z49" s="30">
        <v>15</v>
      </c>
      <c r="AA49" s="30">
        <v>5</v>
      </c>
      <c r="AB49" s="30">
        <v>10</v>
      </c>
    </row>
    <row r="50" spans="1:31" ht="15" customHeight="1">
      <c r="A50" s="227" t="s">
        <v>72</v>
      </c>
      <c r="B50" s="86" t="s">
        <v>27</v>
      </c>
      <c r="C50" s="58">
        <f t="shared" si="4"/>
        <v>2145</v>
      </c>
      <c r="D50" s="59">
        <f t="shared" si="6"/>
        <v>0.52400932400932398</v>
      </c>
      <c r="E50" s="62">
        <f t="shared" si="6"/>
        <v>0.47599067599067602</v>
      </c>
      <c r="F50" s="91"/>
      <c r="G50" s="91"/>
      <c r="H50" s="30"/>
      <c r="I50" s="30"/>
      <c r="J50" s="30"/>
      <c r="K50" s="30"/>
      <c r="L50" s="30"/>
      <c r="M50" s="30"/>
      <c r="N50" s="30"/>
      <c r="O50" s="30"/>
      <c r="P50" s="30"/>
      <c r="Z50" s="30">
        <v>2145</v>
      </c>
      <c r="AA50" s="30">
        <v>1124</v>
      </c>
      <c r="AB50" s="30">
        <v>1021</v>
      </c>
    </row>
    <row r="51" spans="1:31" ht="15" customHeight="1">
      <c r="A51" s="228"/>
      <c r="B51" s="86" t="s">
        <v>28</v>
      </c>
      <c r="C51" s="58">
        <f t="shared" si="4"/>
        <v>562</v>
      </c>
      <c r="D51" s="59">
        <f t="shared" si="6"/>
        <v>0.43594306049822062</v>
      </c>
      <c r="E51" s="62">
        <f t="shared" si="6"/>
        <v>0.56405693950177938</v>
      </c>
      <c r="F51" s="91"/>
      <c r="G51" s="91"/>
      <c r="H51" s="30"/>
      <c r="I51" s="30"/>
      <c r="J51" s="30"/>
      <c r="K51" s="30"/>
      <c r="L51" s="30"/>
      <c r="M51" s="30"/>
      <c r="N51" s="30"/>
      <c r="O51" s="30"/>
      <c r="P51" s="30"/>
      <c r="Z51" s="30">
        <v>562</v>
      </c>
      <c r="AA51" s="30">
        <v>245</v>
      </c>
      <c r="AB51" s="30">
        <v>317</v>
      </c>
    </row>
    <row r="52" spans="1:31" ht="15" customHeight="1">
      <c r="A52" s="229"/>
      <c r="B52" s="86" t="s">
        <v>29</v>
      </c>
      <c r="C52" s="58">
        <f t="shared" si="4"/>
        <v>1173</v>
      </c>
      <c r="D52" s="59">
        <f t="shared" si="6"/>
        <v>0.5080988917306053</v>
      </c>
      <c r="E52" s="62">
        <f t="shared" si="6"/>
        <v>0.4919011082693947</v>
      </c>
      <c r="F52" s="91"/>
      <c r="G52" s="91"/>
      <c r="H52" s="30"/>
      <c r="I52" s="30"/>
      <c r="J52" s="30"/>
      <c r="K52" s="30"/>
      <c r="L52" s="30"/>
      <c r="M52" s="30"/>
      <c r="N52" s="30"/>
      <c r="O52" s="30"/>
      <c r="P52" s="30"/>
      <c r="Z52" s="30">
        <v>1173</v>
      </c>
      <c r="AA52" s="30">
        <v>596</v>
      </c>
      <c r="AB52" s="30">
        <v>577</v>
      </c>
    </row>
    <row r="53" spans="1:31" ht="15" customHeight="1">
      <c r="A53" s="233"/>
      <c r="B53" s="113" t="s">
        <v>21</v>
      </c>
      <c r="C53" s="77">
        <f t="shared" si="4"/>
        <v>38</v>
      </c>
      <c r="D53" s="75">
        <f t="shared" si="6"/>
        <v>0.55263157894736847</v>
      </c>
      <c r="E53" s="71">
        <f t="shared" si="6"/>
        <v>0.44736842105263158</v>
      </c>
      <c r="F53" s="91"/>
      <c r="G53" s="91"/>
      <c r="H53" s="30"/>
      <c r="I53" s="30"/>
      <c r="J53" s="30"/>
      <c r="K53" s="30"/>
      <c r="L53" s="30"/>
      <c r="M53" s="30"/>
      <c r="N53" s="30"/>
      <c r="O53" s="30"/>
      <c r="P53" s="30"/>
      <c r="Z53" s="30">
        <v>38</v>
      </c>
      <c r="AA53" s="30">
        <v>21</v>
      </c>
      <c r="AB53" s="30">
        <v>17</v>
      </c>
    </row>
    <row r="54" spans="1:31" s="57" customFormat="1" ht="15" customHeight="1">
      <c r="A54" s="223" t="s">
        <v>73</v>
      </c>
      <c r="B54" s="86" t="s">
        <v>30</v>
      </c>
      <c r="C54" s="58">
        <f t="shared" si="4"/>
        <v>112</v>
      </c>
      <c r="D54" s="59">
        <f t="shared" si="6"/>
        <v>0.29464285714285715</v>
      </c>
      <c r="E54" s="62">
        <f t="shared" si="6"/>
        <v>0.7053571428571429</v>
      </c>
      <c r="F54" s="105"/>
      <c r="G54" s="105"/>
      <c r="H54" s="30"/>
      <c r="I54" s="30"/>
      <c r="J54" s="30"/>
      <c r="K54" s="30"/>
      <c r="L54" s="30"/>
      <c r="M54" s="30"/>
      <c r="N54" s="30"/>
      <c r="O54" s="30"/>
      <c r="P54" s="30"/>
      <c r="Z54" s="30">
        <v>112</v>
      </c>
      <c r="AA54" s="30">
        <v>33</v>
      </c>
      <c r="AB54" s="30">
        <v>79</v>
      </c>
      <c r="AC54" s="30"/>
      <c r="AD54" s="30"/>
      <c r="AE54" s="30"/>
    </row>
    <row r="55" spans="1:31" s="57" customFormat="1" ht="15" customHeight="1">
      <c r="A55" s="224"/>
      <c r="B55" s="86" t="s">
        <v>31</v>
      </c>
      <c r="C55" s="58">
        <f t="shared" si="4"/>
        <v>270</v>
      </c>
      <c r="D55" s="59">
        <f t="shared" si="6"/>
        <v>0.3</v>
      </c>
      <c r="E55" s="62">
        <f t="shared" si="6"/>
        <v>0.7</v>
      </c>
      <c r="F55" s="105"/>
      <c r="G55" s="105"/>
      <c r="H55" s="30"/>
      <c r="I55" s="30"/>
      <c r="J55" s="30"/>
      <c r="K55" s="30"/>
      <c r="L55" s="30"/>
      <c r="M55" s="30"/>
      <c r="N55" s="30"/>
      <c r="O55" s="30"/>
      <c r="P55" s="30"/>
      <c r="Z55" s="30">
        <v>270</v>
      </c>
      <c r="AA55" s="30">
        <v>81</v>
      </c>
      <c r="AB55" s="30">
        <v>189</v>
      </c>
      <c r="AC55" s="30"/>
      <c r="AD55" s="30"/>
      <c r="AE55" s="30"/>
    </row>
    <row r="56" spans="1:31" s="57" customFormat="1" ht="15" customHeight="1">
      <c r="A56" s="225"/>
      <c r="B56" s="86" t="s">
        <v>32</v>
      </c>
      <c r="C56" s="58">
        <f t="shared" si="4"/>
        <v>1344</v>
      </c>
      <c r="D56" s="59">
        <f t="shared" si="6"/>
        <v>0.53943452380952384</v>
      </c>
      <c r="E56" s="62">
        <f t="shared" si="6"/>
        <v>0.46056547619047616</v>
      </c>
      <c r="F56" s="105"/>
      <c r="G56" s="105"/>
      <c r="H56" s="30"/>
      <c r="I56" s="30"/>
      <c r="J56" s="30"/>
      <c r="K56" s="30"/>
      <c r="L56" s="30"/>
      <c r="M56" s="30"/>
      <c r="N56" s="30"/>
      <c r="O56" s="30"/>
      <c r="P56" s="30"/>
      <c r="Z56" s="30">
        <v>1344</v>
      </c>
      <c r="AA56" s="30">
        <v>725</v>
      </c>
      <c r="AB56" s="30">
        <v>619</v>
      </c>
      <c r="AC56" s="30"/>
      <c r="AD56" s="30"/>
      <c r="AE56" s="30"/>
    </row>
    <row r="57" spans="1:31" s="57" customFormat="1" ht="15" customHeight="1" thickBot="1">
      <c r="A57" s="226"/>
      <c r="B57" s="111" t="s">
        <v>21</v>
      </c>
      <c r="C57" s="63">
        <f t="shared" si="4"/>
        <v>9</v>
      </c>
      <c r="D57" s="64">
        <f t="shared" si="6"/>
        <v>0.22222222222222221</v>
      </c>
      <c r="E57" s="67">
        <f t="shared" si="6"/>
        <v>0.77777777777777779</v>
      </c>
      <c r="F57" s="105"/>
      <c r="G57" s="105"/>
      <c r="H57" s="30"/>
      <c r="I57" s="30"/>
      <c r="J57" s="30"/>
      <c r="K57" s="30"/>
      <c r="L57" s="30"/>
      <c r="M57" s="30"/>
      <c r="N57" s="30"/>
      <c r="O57" s="30"/>
      <c r="P57" s="30"/>
      <c r="Z57" s="30">
        <v>9</v>
      </c>
      <c r="AA57" s="30">
        <v>2</v>
      </c>
      <c r="AB57" s="30">
        <v>7</v>
      </c>
      <c r="AC57" s="30"/>
      <c r="AD57" s="30"/>
      <c r="AE57" s="30"/>
    </row>
  </sheetData>
  <mergeCells count="12">
    <mergeCell ref="A14:A16"/>
    <mergeCell ref="A1:E1"/>
    <mergeCell ref="A3:B4"/>
    <mergeCell ref="C3:C4"/>
    <mergeCell ref="A5:B5"/>
    <mergeCell ref="A6:A13"/>
    <mergeCell ref="A17:A22"/>
    <mergeCell ref="A54:A57"/>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93" firstPageNumber="8" orientation="portrait" r:id="rId1"/>
  <headerFooter alignWithMargins="0">
    <oddFooter>&amp;C&amp;9&amp;P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D62"/>
  <sheetViews>
    <sheetView showGridLines="0" view="pageBreakPreview" zoomScale="80" zoomScaleNormal="100" zoomScaleSheetLayoutView="80" workbookViewId="0">
      <pane ySplit="4" topLeftCell="A5" activePane="bottomLeft" state="frozen"/>
      <selection activeCell="A5" sqref="A5:B5"/>
      <selection pane="bottomLeft" activeCell="A5" sqref="A5:B5"/>
    </sheetView>
  </sheetViews>
  <sheetFormatPr defaultColWidth="9.140625" defaultRowHeight="12"/>
  <cols>
    <col min="1" max="1" width="4.7109375" style="30" customWidth="1"/>
    <col min="2" max="2" width="22.7109375" style="104" customWidth="1"/>
    <col min="3" max="3" width="8.7109375" style="30" customWidth="1"/>
    <col min="4" max="7" width="9.140625" style="30" customWidth="1"/>
    <col min="8" max="16384" width="9.140625" style="30"/>
  </cols>
  <sheetData>
    <row r="1" spans="1:30" ht="20.25" customHeight="1" thickBot="1">
      <c r="A1" s="250" t="s">
        <v>212</v>
      </c>
      <c r="B1" s="251"/>
      <c r="C1" s="251"/>
      <c r="D1" s="251"/>
      <c r="E1" s="251"/>
      <c r="F1" s="251"/>
      <c r="G1" s="252"/>
    </row>
    <row r="2" spans="1:30" ht="13.5" customHeight="1" thickBot="1"/>
    <row r="3" spans="1:30" s="33" customFormat="1" ht="12" customHeight="1">
      <c r="A3" s="239"/>
      <c r="B3" s="240"/>
      <c r="C3" s="243" t="s">
        <v>62</v>
      </c>
      <c r="D3" s="31">
        <v>1</v>
      </c>
      <c r="E3" s="37">
        <v>2</v>
      </c>
      <c r="F3" s="37">
        <v>3</v>
      </c>
      <c r="G3" s="245" t="s">
        <v>93</v>
      </c>
    </row>
    <row r="4" spans="1:30" s="33" customFormat="1" ht="48.75" thickBot="1">
      <c r="A4" s="241"/>
      <c r="B4" s="242"/>
      <c r="C4" s="244"/>
      <c r="D4" s="34" t="s">
        <v>110</v>
      </c>
      <c r="E4" s="38" t="s">
        <v>109</v>
      </c>
      <c r="F4" s="38" t="s">
        <v>105</v>
      </c>
      <c r="G4" s="246"/>
      <c r="Z4" s="33" t="s">
        <v>433</v>
      </c>
      <c r="AA4" s="30" t="s">
        <v>753</v>
      </c>
      <c r="AB4" s="33" t="s">
        <v>754</v>
      </c>
      <c r="AC4" s="33" t="s">
        <v>755</v>
      </c>
      <c r="AD4" s="33" t="s">
        <v>434</v>
      </c>
    </row>
    <row r="5" spans="1:30" ht="15" customHeight="1" thickBot="1">
      <c r="A5" s="237" t="s">
        <v>63</v>
      </c>
      <c r="B5" s="238"/>
      <c r="C5" s="118">
        <f>Z5</f>
        <v>3918</v>
      </c>
      <c r="D5" s="130">
        <f t="shared" ref="D5:D27" si="0">AA5/$Z5</f>
        <v>0.7702909647779479</v>
      </c>
      <c r="E5" s="130">
        <f t="shared" ref="E5:E16" si="1">AB5/$Z5</f>
        <v>2.9096477794793262E-2</v>
      </c>
      <c r="F5" s="130">
        <f t="shared" ref="F5:F16" si="2">AC5/$Z5</f>
        <v>0.1942317508933129</v>
      </c>
      <c r="G5" s="121">
        <f t="shared" ref="G5:G16" si="3">AD5/$Z5</f>
        <v>6.3808065339458911E-3</v>
      </c>
      <c r="H5" s="36"/>
      <c r="I5" s="36"/>
      <c r="J5" s="36"/>
      <c r="K5" s="36"/>
      <c r="L5" s="36"/>
      <c r="Z5" s="30">
        <v>3918</v>
      </c>
      <c r="AA5" s="30">
        <v>3018</v>
      </c>
      <c r="AB5" s="30">
        <v>114</v>
      </c>
      <c r="AC5" s="30">
        <v>761</v>
      </c>
      <c r="AD5" s="30">
        <v>25</v>
      </c>
    </row>
    <row r="6" spans="1:30" ht="15" customHeight="1">
      <c r="A6" s="227" t="s">
        <v>64</v>
      </c>
      <c r="B6" s="86" t="s">
        <v>14</v>
      </c>
      <c r="C6" s="58">
        <f t="shared" ref="C6:C27" si="4">Z6</f>
        <v>1008</v>
      </c>
      <c r="D6" s="59">
        <f t="shared" si="0"/>
        <v>0.77182539682539686</v>
      </c>
      <c r="E6" s="59">
        <f t="shared" si="1"/>
        <v>2.5793650793650792E-2</v>
      </c>
      <c r="F6" s="59">
        <f t="shared" si="2"/>
        <v>0.20039682539682541</v>
      </c>
      <c r="G6" s="62">
        <f t="shared" si="3"/>
        <v>1.984126984126984E-3</v>
      </c>
      <c r="H6" s="36"/>
      <c r="I6" s="36"/>
      <c r="J6" s="36"/>
      <c r="K6" s="36"/>
      <c r="L6" s="36"/>
      <c r="Z6" s="30">
        <v>1008</v>
      </c>
      <c r="AA6" s="30">
        <v>778</v>
      </c>
      <c r="AB6" s="30">
        <v>26</v>
      </c>
      <c r="AC6" s="30">
        <v>202</v>
      </c>
      <c r="AD6" s="30">
        <v>2</v>
      </c>
    </row>
    <row r="7" spans="1:30" ht="15" customHeight="1">
      <c r="A7" s="228"/>
      <c r="B7" s="86" t="s">
        <v>15</v>
      </c>
      <c r="C7" s="58">
        <f t="shared" si="4"/>
        <v>988</v>
      </c>
      <c r="D7" s="59">
        <f t="shared" si="0"/>
        <v>0.80161943319838058</v>
      </c>
      <c r="E7" s="59">
        <f t="shared" si="1"/>
        <v>2.0242914979757085E-2</v>
      </c>
      <c r="F7" s="59">
        <f t="shared" si="2"/>
        <v>0.17206477732793521</v>
      </c>
      <c r="G7" s="62">
        <f t="shared" si="3"/>
        <v>6.0728744939271256E-3</v>
      </c>
      <c r="H7" s="36"/>
      <c r="I7" s="36"/>
      <c r="J7" s="36"/>
      <c r="K7" s="36"/>
      <c r="L7" s="36"/>
      <c r="Z7" s="30">
        <v>988</v>
      </c>
      <c r="AA7" s="30">
        <v>792</v>
      </c>
      <c r="AB7" s="30">
        <v>20</v>
      </c>
      <c r="AC7" s="30">
        <v>170</v>
      </c>
      <c r="AD7" s="30">
        <v>6</v>
      </c>
    </row>
    <row r="8" spans="1:30" ht="15" customHeight="1">
      <c r="A8" s="228"/>
      <c r="B8" s="86" t="s">
        <v>16</v>
      </c>
      <c r="C8" s="58">
        <f t="shared" si="4"/>
        <v>382</v>
      </c>
      <c r="D8" s="59">
        <f t="shared" si="0"/>
        <v>0.73298429319371727</v>
      </c>
      <c r="E8" s="59">
        <f t="shared" si="1"/>
        <v>4.1884816753926704E-2</v>
      </c>
      <c r="F8" s="59">
        <f t="shared" si="2"/>
        <v>0.20942408376963351</v>
      </c>
      <c r="G8" s="62">
        <f t="shared" si="3"/>
        <v>1.5706806282722512E-2</v>
      </c>
      <c r="H8" s="36"/>
      <c r="I8" s="36"/>
      <c r="J8" s="36"/>
      <c r="K8" s="36"/>
      <c r="L8" s="36"/>
      <c r="Z8" s="30">
        <v>382</v>
      </c>
      <c r="AA8" s="30">
        <v>280</v>
      </c>
      <c r="AB8" s="30">
        <v>16</v>
      </c>
      <c r="AC8" s="30">
        <v>80</v>
      </c>
      <c r="AD8" s="30">
        <v>6</v>
      </c>
    </row>
    <row r="9" spans="1:30" ht="15" customHeight="1">
      <c r="A9" s="228"/>
      <c r="B9" s="86" t="s">
        <v>17</v>
      </c>
      <c r="C9" s="58">
        <f t="shared" si="4"/>
        <v>600</v>
      </c>
      <c r="D9" s="59">
        <f t="shared" si="0"/>
        <v>0.78666666666666663</v>
      </c>
      <c r="E9" s="59">
        <f t="shared" si="1"/>
        <v>3.3333333333333333E-2</v>
      </c>
      <c r="F9" s="59">
        <f t="shared" si="2"/>
        <v>0.17666666666666667</v>
      </c>
      <c r="G9" s="62">
        <f t="shared" si="3"/>
        <v>3.3333333333333335E-3</v>
      </c>
      <c r="H9" s="36"/>
      <c r="I9" s="36"/>
      <c r="J9" s="36"/>
      <c r="K9" s="36"/>
      <c r="L9" s="36"/>
      <c r="Z9" s="30">
        <v>600</v>
      </c>
      <c r="AA9" s="30">
        <v>472</v>
      </c>
      <c r="AB9" s="30">
        <v>20</v>
      </c>
      <c r="AC9" s="30">
        <v>106</v>
      </c>
      <c r="AD9" s="30">
        <v>2</v>
      </c>
    </row>
    <row r="10" spans="1:30" ht="15" customHeight="1">
      <c r="A10" s="228"/>
      <c r="B10" s="86" t="s">
        <v>18</v>
      </c>
      <c r="C10" s="58">
        <f t="shared" si="4"/>
        <v>426</v>
      </c>
      <c r="D10" s="59">
        <f t="shared" si="0"/>
        <v>0.74647887323943662</v>
      </c>
      <c r="E10" s="59">
        <f t="shared" si="1"/>
        <v>2.3474178403755867E-2</v>
      </c>
      <c r="F10" s="59">
        <f t="shared" si="2"/>
        <v>0.22065727699530516</v>
      </c>
      <c r="G10" s="62">
        <f t="shared" si="3"/>
        <v>9.3896713615023476E-3</v>
      </c>
      <c r="H10" s="36"/>
      <c r="I10" s="36"/>
      <c r="J10" s="36"/>
      <c r="K10" s="36"/>
      <c r="L10" s="36"/>
      <c r="Z10" s="30">
        <v>426</v>
      </c>
      <c r="AA10" s="30">
        <v>318</v>
      </c>
      <c r="AB10" s="30">
        <v>10</v>
      </c>
      <c r="AC10" s="30">
        <v>94</v>
      </c>
      <c r="AD10" s="30">
        <v>4</v>
      </c>
    </row>
    <row r="11" spans="1:30" ht="15" customHeight="1">
      <c r="A11" s="228"/>
      <c r="B11" s="86" t="s">
        <v>19</v>
      </c>
      <c r="C11" s="58">
        <f t="shared" si="4"/>
        <v>370</v>
      </c>
      <c r="D11" s="59">
        <f t="shared" si="0"/>
        <v>0.75135135135135134</v>
      </c>
      <c r="E11" s="59">
        <f t="shared" si="1"/>
        <v>3.2432432432432434E-2</v>
      </c>
      <c r="F11" s="59">
        <f t="shared" si="2"/>
        <v>0.21621621621621623</v>
      </c>
      <c r="G11" s="62">
        <f t="shared" si="3"/>
        <v>0</v>
      </c>
      <c r="H11" s="36"/>
      <c r="I11" s="36"/>
      <c r="J11" s="36"/>
      <c r="K11" s="36"/>
      <c r="L11" s="36"/>
      <c r="Z11" s="30">
        <v>370</v>
      </c>
      <c r="AA11" s="30">
        <v>278</v>
      </c>
      <c r="AB11" s="30">
        <v>12</v>
      </c>
      <c r="AC11" s="30">
        <v>80</v>
      </c>
      <c r="AD11" s="30">
        <v>0</v>
      </c>
    </row>
    <row r="12" spans="1:30" ht="15" customHeight="1">
      <c r="A12" s="228"/>
      <c r="B12" s="86" t="s">
        <v>20</v>
      </c>
      <c r="C12" s="58">
        <f t="shared" si="4"/>
        <v>129</v>
      </c>
      <c r="D12" s="59">
        <f t="shared" si="0"/>
        <v>0.70542635658914732</v>
      </c>
      <c r="E12" s="59">
        <f t="shared" si="1"/>
        <v>7.7519379844961239E-2</v>
      </c>
      <c r="F12" s="59">
        <f t="shared" si="2"/>
        <v>0.21705426356589147</v>
      </c>
      <c r="G12" s="62">
        <f t="shared" si="3"/>
        <v>0</v>
      </c>
      <c r="H12" s="36"/>
      <c r="I12" s="36"/>
      <c r="J12" s="36"/>
      <c r="K12" s="36"/>
      <c r="L12" s="36"/>
      <c r="Z12" s="30">
        <v>129</v>
      </c>
      <c r="AA12" s="30">
        <v>91</v>
      </c>
      <c r="AB12" s="30">
        <v>10</v>
      </c>
      <c r="AC12" s="30">
        <v>28</v>
      </c>
      <c r="AD12" s="30">
        <v>0</v>
      </c>
    </row>
    <row r="13" spans="1:30" ht="15" customHeight="1">
      <c r="A13" s="229"/>
      <c r="B13" s="113" t="s">
        <v>21</v>
      </c>
      <c r="C13" s="77">
        <f t="shared" si="4"/>
        <v>15</v>
      </c>
      <c r="D13" s="75">
        <f t="shared" si="0"/>
        <v>0.6</v>
      </c>
      <c r="E13" s="75">
        <f t="shared" si="1"/>
        <v>0</v>
      </c>
      <c r="F13" s="75">
        <f t="shared" si="2"/>
        <v>6.6666666666666666E-2</v>
      </c>
      <c r="G13" s="71">
        <f t="shared" si="3"/>
        <v>0.33333333333333331</v>
      </c>
      <c r="H13" s="36"/>
      <c r="I13" s="36"/>
      <c r="J13" s="36"/>
      <c r="K13" s="36"/>
      <c r="L13" s="36"/>
      <c r="Z13" s="30">
        <v>15</v>
      </c>
      <c r="AA13" s="30">
        <v>9</v>
      </c>
      <c r="AB13" s="30">
        <v>0</v>
      </c>
      <c r="AC13" s="30">
        <v>1</v>
      </c>
      <c r="AD13" s="30">
        <v>5</v>
      </c>
    </row>
    <row r="14" spans="1:30" ht="15" customHeight="1">
      <c r="A14" s="227" t="s">
        <v>65</v>
      </c>
      <c r="B14" s="86" t="s">
        <v>66</v>
      </c>
      <c r="C14" s="58">
        <f t="shared" si="4"/>
        <v>1825</v>
      </c>
      <c r="D14" s="59">
        <f t="shared" si="0"/>
        <v>0.78246575342465752</v>
      </c>
      <c r="E14" s="59">
        <f t="shared" si="1"/>
        <v>2.3013698630136987E-2</v>
      </c>
      <c r="F14" s="59">
        <f t="shared" si="2"/>
        <v>0.18794520547945207</v>
      </c>
      <c r="G14" s="62">
        <f t="shared" si="3"/>
        <v>6.5753424657534251E-3</v>
      </c>
      <c r="H14" s="36"/>
      <c r="I14" s="36"/>
      <c r="J14" s="36"/>
      <c r="K14" s="36"/>
      <c r="L14" s="36"/>
      <c r="Z14" s="30">
        <v>1825</v>
      </c>
      <c r="AA14" s="30">
        <v>1428</v>
      </c>
      <c r="AB14" s="30">
        <v>42</v>
      </c>
      <c r="AC14" s="30">
        <v>343</v>
      </c>
      <c r="AD14" s="30">
        <v>12</v>
      </c>
    </row>
    <row r="15" spans="1:30" ht="15" customHeight="1">
      <c r="A15" s="228"/>
      <c r="B15" s="86" t="s">
        <v>67</v>
      </c>
      <c r="C15" s="58">
        <f t="shared" si="4"/>
        <v>2025</v>
      </c>
      <c r="D15" s="59">
        <f t="shared" si="0"/>
        <v>0.76888888888888884</v>
      </c>
      <c r="E15" s="59">
        <f t="shared" si="1"/>
        <v>3.259259259259259E-2</v>
      </c>
      <c r="F15" s="59">
        <f t="shared" si="2"/>
        <v>0.19407407407407407</v>
      </c>
      <c r="G15" s="62">
        <f t="shared" si="3"/>
        <v>4.4444444444444444E-3</v>
      </c>
      <c r="H15" s="36"/>
      <c r="I15" s="36"/>
      <c r="J15" s="36"/>
      <c r="K15" s="36"/>
      <c r="L15" s="36"/>
      <c r="Z15" s="30">
        <v>2025</v>
      </c>
      <c r="AA15" s="30">
        <v>1557</v>
      </c>
      <c r="AB15" s="30">
        <v>66</v>
      </c>
      <c r="AC15" s="30">
        <v>393</v>
      </c>
      <c r="AD15" s="30">
        <v>9</v>
      </c>
    </row>
    <row r="16" spans="1:30" ht="15" customHeight="1">
      <c r="A16" s="229"/>
      <c r="B16" s="124" t="s">
        <v>6</v>
      </c>
      <c r="C16" s="77">
        <f t="shared" si="4"/>
        <v>68</v>
      </c>
      <c r="D16" s="75">
        <f t="shared" si="0"/>
        <v>0.48529411764705882</v>
      </c>
      <c r="E16" s="75">
        <f t="shared" si="1"/>
        <v>8.8235294117647065E-2</v>
      </c>
      <c r="F16" s="75">
        <f t="shared" si="2"/>
        <v>0.36764705882352944</v>
      </c>
      <c r="G16" s="71">
        <f t="shared" si="3"/>
        <v>5.8823529411764705E-2</v>
      </c>
      <c r="H16" s="36"/>
      <c r="I16" s="36"/>
      <c r="J16" s="36"/>
      <c r="K16" s="36"/>
      <c r="L16" s="36"/>
      <c r="Z16" s="30">
        <v>68</v>
      </c>
      <c r="AA16" s="30">
        <v>33</v>
      </c>
      <c r="AB16" s="30">
        <v>6</v>
      </c>
      <c r="AC16" s="30">
        <v>25</v>
      </c>
      <c r="AD16" s="30">
        <v>4</v>
      </c>
    </row>
    <row r="17" spans="1:30" ht="15" customHeight="1">
      <c r="A17" s="227" t="s">
        <v>68</v>
      </c>
      <c r="B17" s="86" t="s">
        <v>5</v>
      </c>
      <c r="C17" s="58">
        <f t="shared" si="4"/>
        <v>1153</v>
      </c>
      <c r="D17" s="59">
        <f t="shared" si="0"/>
        <v>0.62966175195143104</v>
      </c>
      <c r="E17" s="59">
        <f t="shared" ref="E17:G22" si="5">AB17/$Z17</f>
        <v>6.0711188204683436E-2</v>
      </c>
      <c r="F17" s="59">
        <f t="shared" si="5"/>
        <v>0.30008673026886384</v>
      </c>
      <c r="G17" s="62">
        <f t="shared" si="5"/>
        <v>9.5403295750216832E-3</v>
      </c>
      <c r="H17" s="36"/>
      <c r="I17" s="36"/>
      <c r="J17" s="36"/>
      <c r="K17" s="36"/>
      <c r="L17" s="36"/>
      <c r="Z17" s="30">
        <v>1153</v>
      </c>
      <c r="AA17" s="30">
        <v>726</v>
      </c>
      <c r="AB17" s="30">
        <v>70</v>
      </c>
      <c r="AC17" s="30">
        <v>346</v>
      </c>
      <c r="AD17" s="30">
        <v>11</v>
      </c>
    </row>
    <row r="18" spans="1:30" ht="15" customHeight="1">
      <c r="A18" s="229"/>
      <c r="B18" s="86" t="s">
        <v>75</v>
      </c>
      <c r="C18" s="58">
        <f t="shared" si="4"/>
        <v>925</v>
      </c>
      <c r="D18" s="59">
        <f t="shared" si="0"/>
        <v>0.77405405405405403</v>
      </c>
      <c r="E18" s="59">
        <f t="shared" si="5"/>
        <v>1.9459459459459458E-2</v>
      </c>
      <c r="F18" s="59">
        <f t="shared" si="5"/>
        <v>0.2</v>
      </c>
      <c r="G18" s="62">
        <f t="shared" si="5"/>
        <v>6.4864864864864862E-3</v>
      </c>
      <c r="H18" s="36"/>
      <c r="I18" s="36"/>
      <c r="J18" s="36"/>
      <c r="K18" s="36"/>
      <c r="L18" s="36"/>
      <c r="Z18" s="30">
        <v>925</v>
      </c>
      <c r="AA18" s="30">
        <v>716</v>
      </c>
      <c r="AB18" s="30">
        <v>18</v>
      </c>
      <c r="AC18" s="30">
        <v>185</v>
      </c>
      <c r="AD18" s="30">
        <v>6</v>
      </c>
    </row>
    <row r="19" spans="1:30" ht="15" customHeight="1">
      <c r="A19" s="227"/>
      <c r="B19" s="86" t="s">
        <v>76</v>
      </c>
      <c r="C19" s="58">
        <f t="shared" si="4"/>
        <v>862</v>
      </c>
      <c r="D19" s="59">
        <f t="shared" si="0"/>
        <v>0.81206496519721583</v>
      </c>
      <c r="E19" s="59">
        <f t="shared" si="5"/>
        <v>2.5522041763341066E-2</v>
      </c>
      <c r="F19" s="59">
        <f t="shared" si="5"/>
        <v>0.16241299303944315</v>
      </c>
      <c r="G19" s="62">
        <f t="shared" si="5"/>
        <v>0</v>
      </c>
      <c r="H19" s="36"/>
      <c r="I19" s="36"/>
      <c r="J19" s="36"/>
      <c r="K19" s="36"/>
      <c r="L19" s="36"/>
      <c r="Z19" s="30">
        <v>862</v>
      </c>
      <c r="AA19" s="30">
        <v>700</v>
      </c>
      <c r="AB19" s="30">
        <v>22</v>
      </c>
      <c r="AC19" s="30">
        <v>140</v>
      </c>
      <c r="AD19" s="30">
        <v>0</v>
      </c>
    </row>
    <row r="20" spans="1:30" ht="15" customHeight="1">
      <c r="A20" s="228"/>
      <c r="B20" s="86" t="s">
        <v>77</v>
      </c>
      <c r="C20" s="58">
        <f t="shared" si="4"/>
        <v>544</v>
      </c>
      <c r="D20" s="59">
        <f t="shared" si="0"/>
        <v>0.88970588235294112</v>
      </c>
      <c r="E20" s="59">
        <f t="shared" si="5"/>
        <v>3.6764705882352941E-3</v>
      </c>
      <c r="F20" s="59">
        <f t="shared" si="5"/>
        <v>9.9264705882352935E-2</v>
      </c>
      <c r="G20" s="62">
        <f t="shared" si="5"/>
        <v>7.3529411764705881E-3</v>
      </c>
      <c r="H20" s="36"/>
      <c r="I20" s="36"/>
      <c r="J20" s="36"/>
      <c r="K20" s="36"/>
      <c r="L20" s="36"/>
      <c r="Z20" s="30">
        <v>544</v>
      </c>
      <c r="AA20" s="30">
        <v>484</v>
      </c>
      <c r="AB20" s="30">
        <v>2</v>
      </c>
      <c r="AC20" s="30">
        <v>54</v>
      </c>
      <c r="AD20" s="30">
        <v>4</v>
      </c>
    </row>
    <row r="21" spans="1:30" ht="15" customHeight="1">
      <c r="A21" s="228"/>
      <c r="B21" s="86" t="s">
        <v>78</v>
      </c>
      <c r="C21" s="58">
        <f t="shared" si="4"/>
        <v>418</v>
      </c>
      <c r="D21" s="59">
        <f t="shared" si="0"/>
        <v>0.91626794258373201</v>
      </c>
      <c r="E21" s="59">
        <f t="shared" si="5"/>
        <v>4.7846889952153108E-3</v>
      </c>
      <c r="F21" s="59">
        <f t="shared" si="5"/>
        <v>7.8947368421052627E-2</v>
      </c>
      <c r="G21" s="62">
        <f t="shared" si="5"/>
        <v>0</v>
      </c>
      <c r="H21" s="36"/>
      <c r="I21" s="36"/>
      <c r="J21" s="36"/>
      <c r="K21" s="36"/>
      <c r="L21" s="36"/>
      <c r="Z21" s="30">
        <v>418</v>
      </c>
      <c r="AA21" s="30">
        <v>383</v>
      </c>
      <c r="AB21" s="30">
        <v>2</v>
      </c>
      <c r="AC21" s="30">
        <v>33</v>
      </c>
      <c r="AD21" s="30">
        <v>0</v>
      </c>
    </row>
    <row r="22" spans="1:30" ht="15" customHeight="1">
      <c r="A22" s="229"/>
      <c r="B22" s="113" t="s">
        <v>21</v>
      </c>
      <c r="C22" s="77">
        <f t="shared" si="4"/>
        <v>16</v>
      </c>
      <c r="D22" s="75">
        <f t="shared" si="0"/>
        <v>0.5625</v>
      </c>
      <c r="E22" s="75">
        <f t="shared" si="5"/>
        <v>0</v>
      </c>
      <c r="F22" s="75">
        <f t="shared" si="5"/>
        <v>0.1875</v>
      </c>
      <c r="G22" s="71">
        <f t="shared" si="5"/>
        <v>0.25</v>
      </c>
      <c r="H22" s="36"/>
      <c r="I22" s="36"/>
      <c r="J22" s="36"/>
      <c r="K22" s="36"/>
      <c r="L22" s="36"/>
      <c r="Z22" s="30">
        <v>16</v>
      </c>
      <c r="AA22" s="30">
        <v>9</v>
      </c>
      <c r="AB22" s="30">
        <v>0</v>
      </c>
      <c r="AC22" s="30">
        <v>3</v>
      </c>
      <c r="AD22" s="30">
        <v>4</v>
      </c>
    </row>
    <row r="23" spans="1:30" ht="15" customHeight="1">
      <c r="A23" s="227" t="s">
        <v>69</v>
      </c>
      <c r="B23" s="86" t="s">
        <v>7</v>
      </c>
      <c r="C23" s="58">
        <f t="shared" si="4"/>
        <v>508</v>
      </c>
      <c r="D23" s="59">
        <f t="shared" si="0"/>
        <v>0.62598425196850394</v>
      </c>
      <c r="E23" s="59">
        <f t="shared" ref="E23:E27" si="6">AB23/$Z23</f>
        <v>3.937007874015748E-2</v>
      </c>
      <c r="F23" s="59">
        <f t="shared" ref="F23:F27" si="7">AC23/$Z23</f>
        <v>0.32677165354330706</v>
      </c>
      <c r="G23" s="62">
        <f t="shared" ref="G23:G27" si="8">AD23/$Z23</f>
        <v>7.874015748031496E-3</v>
      </c>
      <c r="H23" s="36"/>
      <c r="I23" s="36"/>
      <c r="J23" s="36"/>
      <c r="K23" s="36"/>
      <c r="L23" s="36"/>
      <c r="Z23" s="30">
        <v>508</v>
      </c>
      <c r="AA23" s="30">
        <v>318</v>
      </c>
      <c r="AB23" s="30">
        <v>20</v>
      </c>
      <c r="AC23" s="30">
        <v>166</v>
      </c>
      <c r="AD23" s="30">
        <v>4</v>
      </c>
    </row>
    <row r="24" spans="1:30" ht="15" customHeight="1">
      <c r="A24" s="228"/>
      <c r="B24" s="86" t="s">
        <v>79</v>
      </c>
      <c r="C24" s="58">
        <f t="shared" si="4"/>
        <v>439</v>
      </c>
      <c r="D24" s="59">
        <f t="shared" si="0"/>
        <v>0.80182232346241455</v>
      </c>
      <c r="E24" s="59">
        <f t="shared" si="6"/>
        <v>1.366742596810934E-2</v>
      </c>
      <c r="F24" s="59">
        <f t="shared" si="7"/>
        <v>0.17084282460136674</v>
      </c>
      <c r="G24" s="62">
        <f t="shared" si="8"/>
        <v>1.366742596810934E-2</v>
      </c>
      <c r="H24" s="36"/>
      <c r="I24" s="36"/>
      <c r="J24" s="36"/>
      <c r="K24" s="36"/>
      <c r="L24" s="36"/>
      <c r="Z24" s="30">
        <v>439</v>
      </c>
      <c r="AA24" s="30">
        <v>352</v>
      </c>
      <c r="AB24" s="30">
        <v>6</v>
      </c>
      <c r="AC24" s="30">
        <v>75</v>
      </c>
      <c r="AD24" s="30">
        <v>6</v>
      </c>
    </row>
    <row r="25" spans="1:30" ht="15" customHeight="1">
      <c r="A25" s="229"/>
      <c r="B25" s="86" t="s">
        <v>80</v>
      </c>
      <c r="C25" s="58">
        <f t="shared" si="4"/>
        <v>409</v>
      </c>
      <c r="D25" s="59">
        <f t="shared" si="0"/>
        <v>0.81662591687041564</v>
      </c>
      <c r="E25" s="59">
        <f t="shared" si="6"/>
        <v>3.4229828850855744E-2</v>
      </c>
      <c r="F25" s="59">
        <f t="shared" si="7"/>
        <v>0.1491442542787286</v>
      </c>
      <c r="G25" s="62">
        <f t="shared" si="8"/>
        <v>0</v>
      </c>
      <c r="H25" s="36"/>
      <c r="I25" s="36"/>
      <c r="J25" s="36"/>
      <c r="K25" s="36"/>
      <c r="L25" s="36"/>
      <c r="Z25" s="30">
        <v>409</v>
      </c>
      <c r="AA25" s="30">
        <v>334</v>
      </c>
      <c r="AB25" s="30">
        <v>14</v>
      </c>
      <c r="AC25" s="30">
        <v>61</v>
      </c>
      <c r="AD25" s="30">
        <v>0</v>
      </c>
    </row>
    <row r="26" spans="1:30" ht="15" customHeight="1">
      <c r="A26" s="227"/>
      <c r="B26" s="86" t="s">
        <v>81</v>
      </c>
      <c r="C26" s="58">
        <f t="shared" si="4"/>
        <v>263</v>
      </c>
      <c r="D26" s="59">
        <f t="shared" si="0"/>
        <v>0.90114068441064643</v>
      </c>
      <c r="E26" s="59">
        <f t="shared" si="6"/>
        <v>0</v>
      </c>
      <c r="F26" s="59">
        <f t="shared" si="7"/>
        <v>9.125475285171103E-2</v>
      </c>
      <c r="G26" s="62">
        <f t="shared" si="8"/>
        <v>7.6045627376425855E-3</v>
      </c>
      <c r="H26" s="36"/>
      <c r="I26" s="36"/>
      <c r="J26" s="36"/>
      <c r="K26" s="36"/>
      <c r="L26" s="36"/>
      <c r="Z26" s="30">
        <v>263</v>
      </c>
      <c r="AA26" s="30">
        <v>237</v>
      </c>
      <c r="AB26" s="30">
        <v>0</v>
      </c>
      <c r="AC26" s="30">
        <v>24</v>
      </c>
      <c r="AD26" s="30">
        <v>2</v>
      </c>
    </row>
    <row r="27" spans="1:30" ht="15" customHeight="1">
      <c r="A27" s="228"/>
      <c r="B27" s="86" t="s">
        <v>82</v>
      </c>
      <c r="C27" s="58">
        <f t="shared" si="4"/>
        <v>206</v>
      </c>
      <c r="D27" s="59">
        <f t="shared" si="0"/>
        <v>0.90776699029126218</v>
      </c>
      <c r="E27" s="59">
        <f t="shared" si="6"/>
        <v>9.7087378640776691E-3</v>
      </c>
      <c r="F27" s="59">
        <f t="shared" si="7"/>
        <v>8.2524271844660199E-2</v>
      </c>
      <c r="G27" s="62">
        <f t="shared" si="8"/>
        <v>0</v>
      </c>
      <c r="H27" s="36"/>
      <c r="I27" s="36"/>
      <c r="J27" s="36"/>
      <c r="K27" s="36"/>
      <c r="L27" s="36"/>
      <c r="Z27" s="30">
        <v>206</v>
      </c>
      <c r="AA27" s="30">
        <v>187</v>
      </c>
      <c r="AB27" s="30">
        <v>2</v>
      </c>
      <c r="AC27" s="30">
        <v>17</v>
      </c>
      <c r="AD27" s="30">
        <v>0</v>
      </c>
    </row>
    <row r="28" spans="1:30" ht="15" customHeight="1">
      <c r="A28" s="228"/>
      <c r="B28" s="86" t="s">
        <v>8</v>
      </c>
      <c r="C28" s="58">
        <v>0</v>
      </c>
      <c r="D28" s="136" t="s">
        <v>11</v>
      </c>
      <c r="E28" s="136" t="s">
        <v>251</v>
      </c>
      <c r="F28" s="136" t="s">
        <v>251</v>
      </c>
      <c r="G28" s="137" t="s">
        <v>251</v>
      </c>
      <c r="H28" s="36"/>
      <c r="I28" s="36"/>
      <c r="J28" s="36"/>
      <c r="K28" s="36"/>
      <c r="L28" s="36"/>
    </row>
    <row r="29" spans="1:30" ht="15" customHeight="1">
      <c r="A29" s="228"/>
      <c r="B29" s="86" t="s">
        <v>9</v>
      </c>
      <c r="C29" s="58">
        <f t="shared" ref="C29:C57" si="9">Z29</f>
        <v>629</v>
      </c>
      <c r="D29" s="59">
        <f t="shared" ref="D29:D57" si="10">AA29/$Z29</f>
        <v>0.63593004769475359</v>
      </c>
      <c r="E29" s="59">
        <f t="shared" ref="E29:E44" si="11">AB29/$Z29</f>
        <v>7.6311605723370424E-2</v>
      </c>
      <c r="F29" s="59">
        <f t="shared" ref="F29:F57" si="12">AC29/$Z29</f>
        <v>0.27662957074721778</v>
      </c>
      <c r="G29" s="62">
        <f t="shared" ref="G29:G57" si="13">AD29/$Z29</f>
        <v>1.1128775834658187E-2</v>
      </c>
      <c r="H29" s="36"/>
      <c r="I29" s="36"/>
      <c r="J29" s="36"/>
      <c r="K29" s="36"/>
      <c r="L29" s="36"/>
      <c r="Z29" s="30">
        <v>629</v>
      </c>
      <c r="AA29" s="30">
        <v>400</v>
      </c>
      <c r="AB29" s="30">
        <v>48</v>
      </c>
      <c r="AC29" s="30">
        <v>174</v>
      </c>
      <c r="AD29" s="30">
        <v>7</v>
      </c>
    </row>
    <row r="30" spans="1:30" ht="15" customHeight="1">
      <c r="A30" s="228"/>
      <c r="B30" s="86" t="s">
        <v>83</v>
      </c>
      <c r="C30" s="58">
        <f t="shared" si="9"/>
        <v>462</v>
      </c>
      <c r="D30" s="59">
        <f t="shared" si="10"/>
        <v>0.77056277056277056</v>
      </c>
      <c r="E30" s="59">
        <f t="shared" si="11"/>
        <v>1.7316017316017316E-2</v>
      </c>
      <c r="F30" s="59">
        <f t="shared" si="12"/>
        <v>0.21212121212121213</v>
      </c>
      <c r="G30" s="62">
        <f t="shared" si="13"/>
        <v>0</v>
      </c>
      <c r="H30" s="36"/>
      <c r="I30" s="36"/>
      <c r="J30" s="36"/>
      <c r="K30" s="36"/>
      <c r="L30" s="36"/>
      <c r="Z30" s="30">
        <v>462</v>
      </c>
      <c r="AA30" s="30">
        <v>356</v>
      </c>
      <c r="AB30" s="30">
        <v>8</v>
      </c>
      <c r="AC30" s="30">
        <v>98</v>
      </c>
      <c r="AD30" s="30">
        <v>0</v>
      </c>
    </row>
    <row r="31" spans="1:30" ht="15" customHeight="1">
      <c r="A31" s="228"/>
      <c r="B31" s="86" t="s">
        <v>84</v>
      </c>
      <c r="C31" s="58">
        <f t="shared" si="9"/>
        <v>441</v>
      </c>
      <c r="D31" s="59">
        <f t="shared" si="10"/>
        <v>0.81632653061224492</v>
      </c>
      <c r="E31" s="59">
        <f t="shared" si="11"/>
        <v>1.8140589569160998E-2</v>
      </c>
      <c r="F31" s="59">
        <f t="shared" si="12"/>
        <v>0.1655328798185941</v>
      </c>
      <c r="G31" s="62">
        <f t="shared" si="13"/>
        <v>0</v>
      </c>
      <c r="H31" s="36"/>
      <c r="I31" s="36"/>
      <c r="J31" s="36"/>
      <c r="K31" s="36"/>
      <c r="L31" s="36"/>
      <c r="Z31" s="30">
        <v>441</v>
      </c>
      <c r="AA31" s="30">
        <v>360</v>
      </c>
      <c r="AB31" s="30">
        <v>8</v>
      </c>
      <c r="AC31" s="30">
        <v>73</v>
      </c>
      <c r="AD31" s="30">
        <v>0</v>
      </c>
    </row>
    <row r="32" spans="1:30" ht="15" customHeight="1">
      <c r="A32" s="228"/>
      <c r="B32" s="86" t="s">
        <v>85</v>
      </c>
      <c r="C32" s="58">
        <f t="shared" si="9"/>
        <v>281</v>
      </c>
      <c r="D32" s="59">
        <f t="shared" si="10"/>
        <v>0.87900355871886116</v>
      </c>
      <c r="E32" s="59">
        <f t="shared" si="11"/>
        <v>7.1174377224199285E-3</v>
      </c>
      <c r="F32" s="59">
        <f t="shared" si="12"/>
        <v>0.10676156583629894</v>
      </c>
      <c r="G32" s="62">
        <f t="shared" si="13"/>
        <v>7.1174377224199285E-3</v>
      </c>
      <c r="H32" s="36"/>
      <c r="I32" s="36"/>
      <c r="J32" s="36"/>
      <c r="K32" s="36"/>
      <c r="L32" s="36"/>
      <c r="Z32" s="30">
        <v>281</v>
      </c>
      <c r="AA32" s="30">
        <v>247</v>
      </c>
      <c r="AB32" s="30">
        <v>2</v>
      </c>
      <c r="AC32" s="30">
        <v>30</v>
      </c>
      <c r="AD32" s="30">
        <v>2</v>
      </c>
    </row>
    <row r="33" spans="1:30" ht="15" customHeight="1">
      <c r="A33" s="228"/>
      <c r="B33" s="86" t="s">
        <v>86</v>
      </c>
      <c r="C33" s="58">
        <f t="shared" si="9"/>
        <v>210</v>
      </c>
      <c r="D33" s="59">
        <f t="shared" si="10"/>
        <v>0.92380952380952386</v>
      </c>
      <c r="E33" s="59">
        <f t="shared" si="11"/>
        <v>0</v>
      </c>
      <c r="F33" s="59">
        <f t="shared" si="12"/>
        <v>7.6190476190476197E-2</v>
      </c>
      <c r="G33" s="62">
        <f t="shared" si="13"/>
        <v>0</v>
      </c>
      <c r="H33" s="36"/>
      <c r="I33" s="36"/>
      <c r="J33" s="36"/>
      <c r="K33" s="36"/>
      <c r="L33" s="36"/>
      <c r="Z33" s="30">
        <v>210</v>
      </c>
      <c r="AA33" s="30">
        <v>194</v>
      </c>
      <c r="AB33" s="30">
        <v>0</v>
      </c>
      <c r="AC33" s="30">
        <v>16</v>
      </c>
      <c r="AD33" s="30">
        <v>0</v>
      </c>
    </row>
    <row r="34" spans="1:30" ht="15" customHeight="1">
      <c r="A34" s="228"/>
      <c r="B34" s="86" t="s">
        <v>10</v>
      </c>
      <c r="C34" s="58">
        <f t="shared" si="9"/>
        <v>2</v>
      </c>
      <c r="D34" s="59">
        <f t="shared" si="10"/>
        <v>0</v>
      </c>
      <c r="E34" s="59">
        <f t="shared" si="11"/>
        <v>0</v>
      </c>
      <c r="F34" s="59">
        <f t="shared" si="12"/>
        <v>1</v>
      </c>
      <c r="G34" s="62">
        <f t="shared" si="13"/>
        <v>0</v>
      </c>
      <c r="H34" s="36"/>
      <c r="I34" s="36"/>
      <c r="J34" s="36"/>
      <c r="K34" s="36"/>
      <c r="L34" s="36"/>
      <c r="Z34" s="30">
        <v>2</v>
      </c>
      <c r="AA34" s="30">
        <v>0</v>
      </c>
      <c r="AB34" s="30">
        <v>0</v>
      </c>
      <c r="AC34" s="30">
        <v>2</v>
      </c>
      <c r="AD34" s="30">
        <v>0</v>
      </c>
    </row>
    <row r="35" spans="1:30" ht="15" customHeight="1">
      <c r="A35" s="229"/>
      <c r="B35" s="113" t="s">
        <v>131</v>
      </c>
      <c r="C35" s="77">
        <f t="shared" si="9"/>
        <v>68</v>
      </c>
      <c r="D35" s="75">
        <f t="shared" si="10"/>
        <v>0.48529411764705882</v>
      </c>
      <c r="E35" s="75">
        <f t="shared" si="11"/>
        <v>8.8235294117647065E-2</v>
      </c>
      <c r="F35" s="75">
        <f t="shared" si="12"/>
        <v>0.36764705882352944</v>
      </c>
      <c r="G35" s="71">
        <f t="shared" si="13"/>
        <v>5.8823529411764705E-2</v>
      </c>
      <c r="H35" s="36"/>
      <c r="I35" s="36"/>
      <c r="J35" s="36"/>
      <c r="K35" s="36"/>
      <c r="L35" s="36"/>
      <c r="Z35" s="30">
        <v>68</v>
      </c>
      <c r="AA35" s="30">
        <v>33</v>
      </c>
      <c r="AB35" s="30">
        <v>6</v>
      </c>
      <c r="AC35" s="30">
        <v>25</v>
      </c>
      <c r="AD35" s="30">
        <v>4</v>
      </c>
    </row>
    <row r="36" spans="1:30" ht="15" customHeight="1">
      <c r="A36" s="227" t="s">
        <v>70</v>
      </c>
      <c r="B36" s="86" t="s">
        <v>230</v>
      </c>
      <c r="C36" s="58">
        <f t="shared" si="9"/>
        <v>43</v>
      </c>
      <c r="D36" s="59">
        <f t="shared" si="10"/>
        <v>0.83720930232558144</v>
      </c>
      <c r="E36" s="59">
        <f>AB36/$Z36</f>
        <v>0</v>
      </c>
      <c r="F36" s="59">
        <f t="shared" si="12"/>
        <v>0.16279069767441862</v>
      </c>
      <c r="G36" s="62">
        <f t="shared" si="13"/>
        <v>0</v>
      </c>
      <c r="H36" s="36"/>
      <c r="I36" s="36"/>
      <c r="J36" s="36"/>
      <c r="K36" s="36"/>
      <c r="L36" s="36"/>
      <c r="Z36" s="30">
        <v>43</v>
      </c>
      <c r="AA36" s="30">
        <v>36</v>
      </c>
      <c r="AB36" s="30">
        <v>0</v>
      </c>
      <c r="AC36" s="30">
        <v>7</v>
      </c>
      <c r="AD36" s="30">
        <v>0</v>
      </c>
    </row>
    <row r="37" spans="1:30" ht="15" customHeight="1">
      <c r="A37" s="228"/>
      <c r="B37" s="86" t="s">
        <v>87</v>
      </c>
      <c r="C37" s="58">
        <f t="shared" si="9"/>
        <v>306</v>
      </c>
      <c r="D37" s="59">
        <f t="shared" si="10"/>
        <v>0.80718954248366015</v>
      </c>
      <c r="E37" s="59">
        <f t="shared" si="11"/>
        <v>2.2875816993464051E-2</v>
      </c>
      <c r="F37" s="59">
        <f t="shared" si="12"/>
        <v>0.15686274509803921</v>
      </c>
      <c r="G37" s="62">
        <f t="shared" si="13"/>
        <v>1.3071895424836602E-2</v>
      </c>
      <c r="H37" s="36"/>
      <c r="I37" s="36"/>
      <c r="J37" s="36"/>
      <c r="K37" s="36"/>
      <c r="L37" s="36"/>
      <c r="Z37" s="30">
        <v>306</v>
      </c>
      <c r="AA37" s="30">
        <v>247</v>
      </c>
      <c r="AB37" s="30">
        <v>7</v>
      </c>
      <c r="AC37" s="30">
        <v>48</v>
      </c>
      <c r="AD37" s="30">
        <v>4</v>
      </c>
    </row>
    <row r="38" spans="1:30" ht="15" customHeight="1">
      <c r="A38" s="229"/>
      <c r="B38" s="86" t="s">
        <v>88</v>
      </c>
      <c r="C38" s="58">
        <f t="shared" si="9"/>
        <v>1340</v>
      </c>
      <c r="D38" s="59">
        <f t="shared" si="10"/>
        <v>0.81865671641791049</v>
      </c>
      <c r="E38" s="59">
        <f t="shared" si="11"/>
        <v>1.9402985074626865E-2</v>
      </c>
      <c r="F38" s="59">
        <f t="shared" si="12"/>
        <v>0.16194029850746269</v>
      </c>
      <c r="G38" s="62">
        <f t="shared" si="13"/>
        <v>0</v>
      </c>
      <c r="H38" s="36"/>
      <c r="I38" s="36"/>
      <c r="J38" s="36"/>
      <c r="K38" s="36"/>
      <c r="L38" s="36"/>
      <c r="Z38" s="30">
        <v>1340</v>
      </c>
      <c r="AA38" s="30">
        <v>1097</v>
      </c>
      <c r="AB38" s="30">
        <v>26</v>
      </c>
      <c r="AC38" s="30">
        <v>217</v>
      </c>
      <c r="AD38" s="30">
        <v>0</v>
      </c>
    </row>
    <row r="39" spans="1:30" ht="15" customHeight="1">
      <c r="A39" s="227"/>
      <c r="B39" s="123" t="s">
        <v>89</v>
      </c>
      <c r="C39" s="58">
        <f t="shared" si="9"/>
        <v>669</v>
      </c>
      <c r="D39" s="59">
        <f t="shared" si="10"/>
        <v>0.72795216741405078</v>
      </c>
      <c r="E39" s="59">
        <f t="shared" si="11"/>
        <v>2.9895366218236172E-2</v>
      </c>
      <c r="F39" s="59">
        <f t="shared" si="12"/>
        <v>0.24215246636771301</v>
      </c>
      <c r="G39" s="62">
        <f t="shared" si="13"/>
        <v>0</v>
      </c>
      <c r="H39" s="36"/>
      <c r="I39" s="36"/>
      <c r="J39" s="36"/>
      <c r="K39" s="36"/>
      <c r="L39" s="36"/>
      <c r="Z39" s="30">
        <v>669</v>
      </c>
      <c r="AA39" s="30">
        <v>487</v>
      </c>
      <c r="AB39" s="30">
        <v>20</v>
      </c>
      <c r="AC39" s="30">
        <v>162</v>
      </c>
      <c r="AD39" s="30">
        <v>0</v>
      </c>
    </row>
    <row r="40" spans="1:30" ht="15" customHeight="1">
      <c r="A40" s="228"/>
      <c r="B40" s="86" t="s">
        <v>90</v>
      </c>
      <c r="C40" s="58">
        <f t="shared" si="9"/>
        <v>261</v>
      </c>
      <c r="D40" s="59">
        <f t="shared" si="10"/>
        <v>0.73563218390804597</v>
      </c>
      <c r="E40" s="59">
        <f t="shared" si="11"/>
        <v>1.9157088122605363E-2</v>
      </c>
      <c r="F40" s="59">
        <f t="shared" si="12"/>
        <v>0.24521072796934865</v>
      </c>
      <c r="G40" s="62">
        <f t="shared" si="13"/>
        <v>0</v>
      </c>
      <c r="H40" s="36"/>
      <c r="I40" s="36"/>
      <c r="J40" s="36"/>
      <c r="K40" s="36"/>
      <c r="L40" s="36"/>
      <c r="Z40" s="30">
        <v>261</v>
      </c>
      <c r="AA40" s="30">
        <v>192</v>
      </c>
      <c r="AB40" s="30">
        <v>5</v>
      </c>
      <c r="AC40" s="30">
        <v>64</v>
      </c>
      <c r="AD40" s="30">
        <v>0</v>
      </c>
    </row>
    <row r="41" spans="1:30" ht="15" customHeight="1">
      <c r="A41" s="228"/>
      <c r="B41" s="86" t="s">
        <v>22</v>
      </c>
      <c r="C41" s="58">
        <f t="shared" si="9"/>
        <v>417</v>
      </c>
      <c r="D41" s="59">
        <f t="shared" si="10"/>
        <v>0.50599520383693042</v>
      </c>
      <c r="E41" s="59">
        <f t="shared" si="11"/>
        <v>0.11510791366906475</v>
      </c>
      <c r="F41" s="59">
        <f t="shared" si="12"/>
        <v>0.36930455635491605</v>
      </c>
      <c r="G41" s="62">
        <f t="shared" si="13"/>
        <v>9.5923261390887284E-3</v>
      </c>
      <c r="H41" s="36"/>
      <c r="I41" s="36"/>
      <c r="J41" s="36"/>
      <c r="K41" s="36"/>
      <c r="L41" s="36"/>
      <c r="Z41" s="30">
        <v>417</v>
      </c>
      <c r="AA41" s="30">
        <v>211</v>
      </c>
      <c r="AB41" s="30">
        <v>48</v>
      </c>
      <c r="AC41" s="30">
        <v>154</v>
      </c>
      <c r="AD41" s="30">
        <v>4</v>
      </c>
    </row>
    <row r="42" spans="1:30" ht="15" customHeight="1">
      <c r="A42" s="228"/>
      <c r="B42" s="86" t="s">
        <v>23</v>
      </c>
      <c r="C42" s="58">
        <f t="shared" si="9"/>
        <v>284</v>
      </c>
      <c r="D42" s="59">
        <f t="shared" si="10"/>
        <v>0.83450704225352113</v>
      </c>
      <c r="E42" s="59">
        <f t="shared" si="11"/>
        <v>7.0422535211267607E-3</v>
      </c>
      <c r="F42" s="59">
        <f t="shared" si="12"/>
        <v>0.15140845070422534</v>
      </c>
      <c r="G42" s="62">
        <f t="shared" si="13"/>
        <v>7.0422535211267607E-3</v>
      </c>
      <c r="H42" s="36"/>
      <c r="I42" s="36"/>
      <c r="J42" s="36"/>
      <c r="K42" s="36"/>
      <c r="L42" s="36"/>
      <c r="Z42" s="30">
        <v>284</v>
      </c>
      <c r="AA42" s="30">
        <v>237</v>
      </c>
      <c r="AB42" s="30">
        <v>2</v>
      </c>
      <c r="AC42" s="30">
        <v>43</v>
      </c>
      <c r="AD42" s="30">
        <v>2</v>
      </c>
    </row>
    <row r="43" spans="1:30" ht="15" customHeight="1">
      <c r="A43" s="228"/>
      <c r="B43" s="86" t="s">
        <v>91</v>
      </c>
      <c r="C43" s="58">
        <f t="shared" si="9"/>
        <v>546</v>
      </c>
      <c r="D43" s="59">
        <f t="shared" si="10"/>
        <v>0.88827838827838823</v>
      </c>
      <c r="E43" s="59">
        <f t="shared" si="11"/>
        <v>7.326007326007326E-3</v>
      </c>
      <c r="F43" s="59">
        <f t="shared" si="12"/>
        <v>0.1043956043956044</v>
      </c>
      <c r="G43" s="62">
        <f t="shared" si="13"/>
        <v>0</v>
      </c>
      <c r="H43" s="36"/>
      <c r="I43" s="36"/>
      <c r="J43" s="36"/>
      <c r="K43" s="36"/>
      <c r="L43" s="36"/>
      <c r="Z43" s="30">
        <v>546</v>
      </c>
      <c r="AA43" s="30">
        <v>485</v>
      </c>
      <c r="AB43" s="30">
        <v>4</v>
      </c>
      <c r="AC43" s="30">
        <v>57</v>
      </c>
      <c r="AD43" s="30">
        <v>0</v>
      </c>
    </row>
    <row r="44" spans="1:30" ht="15" customHeight="1">
      <c r="A44" s="229"/>
      <c r="B44" s="113" t="s">
        <v>21</v>
      </c>
      <c r="C44" s="77">
        <f t="shared" si="9"/>
        <v>52</v>
      </c>
      <c r="D44" s="75">
        <f t="shared" si="10"/>
        <v>0.5</v>
      </c>
      <c r="E44" s="75">
        <f t="shared" si="11"/>
        <v>3.8461538461538464E-2</v>
      </c>
      <c r="F44" s="75">
        <f t="shared" si="12"/>
        <v>0.17307692307692307</v>
      </c>
      <c r="G44" s="71">
        <f t="shared" si="13"/>
        <v>0.28846153846153844</v>
      </c>
      <c r="H44" s="36"/>
      <c r="I44" s="36"/>
      <c r="J44" s="36"/>
      <c r="K44" s="36"/>
      <c r="L44" s="36"/>
      <c r="Z44" s="30">
        <v>52</v>
      </c>
      <c r="AA44" s="30">
        <v>26</v>
      </c>
      <c r="AB44" s="30">
        <v>2</v>
      </c>
      <c r="AC44" s="30">
        <v>9</v>
      </c>
      <c r="AD44" s="30">
        <v>15</v>
      </c>
    </row>
    <row r="45" spans="1:30" ht="15" customHeight="1">
      <c r="A45" s="230" t="s">
        <v>71</v>
      </c>
      <c r="B45" s="86" t="s">
        <v>24</v>
      </c>
      <c r="C45" s="58">
        <f t="shared" si="9"/>
        <v>433</v>
      </c>
      <c r="D45" s="59">
        <f t="shared" si="10"/>
        <v>0.72748267898383367</v>
      </c>
      <c r="E45" s="59">
        <f t="shared" ref="E45:E57" si="14">AB45/$Z45</f>
        <v>3.4642032332563508E-2</v>
      </c>
      <c r="F45" s="59">
        <f t="shared" si="12"/>
        <v>0.22863741339491916</v>
      </c>
      <c r="G45" s="62">
        <f t="shared" si="13"/>
        <v>9.2378752886836026E-3</v>
      </c>
      <c r="H45" s="36"/>
      <c r="I45" s="36"/>
      <c r="J45" s="36"/>
      <c r="K45" s="36"/>
      <c r="L45" s="36"/>
      <c r="Z45" s="30">
        <v>433</v>
      </c>
      <c r="AA45" s="30">
        <v>315</v>
      </c>
      <c r="AB45" s="30">
        <v>15</v>
      </c>
      <c r="AC45" s="30">
        <v>99</v>
      </c>
      <c r="AD45" s="30">
        <v>4</v>
      </c>
    </row>
    <row r="46" spans="1:30" ht="15" customHeight="1">
      <c r="A46" s="231"/>
      <c r="B46" s="86" t="s">
        <v>25</v>
      </c>
      <c r="C46" s="58">
        <f t="shared" si="9"/>
        <v>1065</v>
      </c>
      <c r="D46" s="59">
        <f t="shared" si="10"/>
        <v>0.77464788732394363</v>
      </c>
      <c r="E46" s="59">
        <f t="shared" si="14"/>
        <v>2.5352112676056339E-2</v>
      </c>
      <c r="F46" s="59">
        <f t="shared" si="12"/>
        <v>0.19812206572769953</v>
      </c>
      <c r="G46" s="62">
        <f t="shared" si="13"/>
        <v>1.8779342723004694E-3</v>
      </c>
      <c r="H46" s="36"/>
      <c r="I46" s="36"/>
      <c r="J46" s="36"/>
      <c r="K46" s="36"/>
      <c r="L46" s="36"/>
      <c r="Z46" s="30">
        <v>1065</v>
      </c>
      <c r="AA46" s="30">
        <v>825</v>
      </c>
      <c r="AB46" s="30">
        <v>27</v>
      </c>
      <c r="AC46" s="30">
        <v>211</v>
      </c>
      <c r="AD46" s="30">
        <v>2</v>
      </c>
    </row>
    <row r="47" spans="1:30" ht="15" customHeight="1">
      <c r="A47" s="232"/>
      <c r="B47" s="86" t="s">
        <v>231</v>
      </c>
      <c r="C47" s="58">
        <f t="shared" si="9"/>
        <v>934</v>
      </c>
      <c r="D47" s="59">
        <f t="shared" si="10"/>
        <v>0.79122055674518199</v>
      </c>
      <c r="E47" s="59">
        <f t="shared" si="14"/>
        <v>2.7837259100642397E-2</v>
      </c>
      <c r="F47" s="59">
        <f t="shared" si="12"/>
        <v>0.18094218415417559</v>
      </c>
      <c r="G47" s="62">
        <f t="shared" si="13"/>
        <v>0</v>
      </c>
      <c r="H47" s="36"/>
      <c r="I47" s="36"/>
      <c r="J47" s="36"/>
      <c r="K47" s="36"/>
      <c r="L47" s="36"/>
      <c r="Z47" s="30">
        <v>934</v>
      </c>
      <c r="AA47" s="30">
        <v>739</v>
      </c>
      <c r="AB47" s="30">
        <v>26</v>
      </c>
      <c r="AC47" s="30">
        <v>169</v>
      </c>
      <c r="AD47" s="30">
        <v>0</v>
      </c>
    </row>
    <row r="48" spans="1:30" ht="15" customHeight="1">
      <c r="A48" s="230"/>
      <c r="B48" s="86" t="s">
        <v>26</v>
      </c>
      <c r="C48" s="58">
        <f t="shared" si="9"/>
        <v>589</v>
      </c>
      <c r="D48" s="59">
        <f t="shared" si="10"/>
        <v>0.64516129032258063</v>
      </c>
      <c r="E48" s="59">
        <f t="shared" si="14"/>
        <v>6.4516129032258063E-2</v>
      </c>
      <c r="F48" s="59">
        <f t="shared" si="12"/>
        <v>0.29032258064516131</v>
      </c>
      <c r="G48" s="62">
        <f t="shared" si="13"/>
        <v>0</v>
      </c>
      <c r="H48" s="36"/>
      <c r="I48" s="36"/>
      <c r="J48" s="36"/>
      <c r="K48" s="36"/>
      <c r="L48" s="36"/>
      <c r="Z48" s="30">
        <v>589</v>
      </c>
      <c r="AA48" s="30">
        <v>380</v>
      </c>
      <c r="AB48" s="30">
        <v>38</v>
      </c>
      <c r="AC48" s="30">
        <v>171</v>
      </c>
      <c r="AD48" s="30">
        <v>0</v>
      </c>
    </row>
    <row r="49" spans="1:30" ht="15" customHeight="1">
      <c r="A49" s="232"/>
      <c r="B49" s="113" t="s">
        <v>21</v>
      </c>
      <c r="C49" s="77">
        <f t="shared" si="9"/>
        <v>15</v>
      </c>
      <c r="D49" s="75">
        <f t="shared" si="10"/>
        <v>0.73333333333333328</v>
      </c>
      <c r="E49" s="75">
        <f t="shared" si="14"/>
        <v>0</v>
      </c>
      <c r="F49" s="75">
        <f t="shared" si="12"/>
        <v>0.13333333333333333</v>
      </c>
      <c r="G49" s="71">
        <f t="shared" si="13"/>
        <v>0.13333333333333333</v>
      </c>
      <c r="H49" s="36"/>
      <c r="I49" s="36"/>
      <c r="J49" s="36"/>
      <c r="K49" s="36"/>
      <c r="L49" s="36"/>
      <c r="Z49" s="30">
        <v>15</v>
      </c>
      <c r="AA49" s="30">
        <v>11</v>
      </c>
      <c r="AB49" s="30">
        <v>0</v>
      </c>
      <c r="AC49" s="30">
        <v>2</v>
      </c>
      <c r="AD49" s="30">
        <v>2</v>
      </c>
    </row>
    <row r="50" spans="1:30" ht="15" customHeight="1">
      <c r="A50" s="227" t="s">
        <v>72</v>
      </c>
      <c r="B50" s="86" t="s">
        <v>27</v>
      </c>
      <c r="C50" s="58">
        <f t="shared" si="9"/>
        <v>2145</v>
      </c>
      <c r="D50" s="59">
        <f t="shared" si="10"/>
        <v>0.78601398601398598</v>
      </c>
      <c r="E50" s="59">
        <f t="shared" si="14"/>
        <v>2.4242424242424242E-2</v>
      </c>
      <c r="F50" s="59">
        <f t="shared" si="12"/>
        <v>0.18694638694638693</v>
      </c>
      <c r="G50" s="62">
        <f t="shared" si="13"/>
        <v>2.7972027972027972E-3</v>
      </c>
      <c r="H50" s="36"/>
      <c r="I50" s="36"/>
      <c r="J50" s="36"/>
      <c r="K50" s="36"/>
      <c r="L50" s="36"/>
      <c r="Z50" s="30">
        <v>2145</v>
      </c>
      <c r="AA50" s="30">
        <v>1686</v>
      </c>
      <c r="AB50" s="30">
        <v>52</v>
      </c>
      <c r="AC50" s="30">
        <v>401</v>
      </c>
      <c r="AD50" s="30">
        <v>6</v>
      </c>
    </row>
    <row r="51" spans="1:30" ht="15" customHeight="1">
      <c r="A51" s="228"/>
      <c r="B51" s="86" t="s">
        <v>28</v>
      </c>
      <c r="C51" s="58">
        <f t="shared" si="9"/>
        <v>562</v>
      </c>
      <c r="D51" s="59">
        <f t="shared" si="10"/>
        <v>0.81850533807829184</v>
      </c>
      <c r="E51" s="59">
        <f t="shared" si="14"/>
        <v>1.4234875444839857E-2</v>
      </c>
      <c r="F51" s="59">
        <f t="shared" si="12"/>
        <v>0.16370106761565836</v>
      </c>
      <c r="G51" s="62">
        <f t="shared" si="13"/>
        <v>3.5587188612099642E-3</v>
      </c>
      <c r="H51" s="36"/>
      <c r="I51" s="36"/>
      <c r="J51" s="36"/>
      <c r="K51" s="36"/>
      <c r="L51" s="36"/>
      <c r="Z51" s="30">
        <v>562</v>
      </c>
      <c r="AA51" s="30">
        <v>460</v>
      </c>
      <c r="AB51" s="30">
        <v>8</v>
      </c>
      <c r="AC51" s="30">
        <v>92</v>
      </c>
      <c r="AD51" s="30">
        <v>2</v>
      </c>
    </row>
    <row r="52" spans="1:30" ht="15" customHeight="1">
      <c r="A52" s="229"/>
      <c r="B52" s="86" t="s">
        <v>29</v>
      </c>
      <c r="C52" s="58">
        <f t="shared" si="9"/>
        <v>1173</v>
      </c>
      <c r="D52" s="59">
        <f t="shared" si="10"/>
        <v>0.73060528559249782</v>
      </c>
      <c r="E52" s="59">
        <f t="shared" si="14"/>
        <v>4.3478260869565216E-2</v>
      </c>
      <c r="F52" s="59">
        <f t="shared" si="12"/>
        <v>0.22591645353793691</v>
      </c>
      <c r="G52" s="62">
        <f t="shared" si="13"/>
        <v>0</v>
      </c>
      <c r="H52" s="36"/>
      <c r="I52" s="36"/>
      <c r="J52" s="36"/>
      <c r="K52" s="36"/>
      <c r="L52" s="36"/>
      <c r="Z52" s="30">
        <v>1173</v>
      </c>
      <c r="AA52" s="30">
        <v>857</v>
      </c>
      <c r="AB52" s="30">
        <v>51</v>
      </c>
      <c r="AC52" s="30">
        <v>265</v>
      </c>
      <c r="AD52" s="30">
        <v>0</v>
      </c>
    </row>
    <row r="53" spans="1:30" ht="15" customHeight="1">
      <c r="A53" s="233"/>
      <c r="B53" s="113" t="s">
        <v>21</v>
      </c>
      <c r="C53" s="77">
        <f t="shared" si="9"/>
        <v>38</v>
      </c>
      <c r="D53" s="75">
        <f t="shared" si="10"/>
        <v>0.39473684210526316</v>
      </c>
      <c r="E53" s="75">
        <f t="shared" si="14"/>
        <v>7.8947368421052627E-2</v>
      </c>
      <c r="F53" s="75">
        <f t="shared" si="12"/>
        <v>7.8947368421052627E-2</v>
      </c>
      <c r="G53" s="71">
        <f t="shared" si="13"/>
        <v>0.44736842105263158</v>
      </c>
      <c r="H53" s="36"/>
      <c r="I53" s="36"/>
      <c r="J53" s="36"/>
      <c r="K53" s="36"/>
      <c r="L53" s="36"/>
      <c r="Z53" s="30">
        <v>38</v>
      </c>
      <c r="AA53" s="30">
        <v>15</v>
      </c>
      <c r="AB53" s="30">
        <v>3</v>
      </c>
      <c r="AC53" s="30">
        <v>3</v>
      </c>
      <c r="AD53" s="30">
        <v>17</v>
      </c>
    </row>
    <row r="54" spans="1:30" ht="15" customHeight="1">
      <c r="A54" s="253" t="s">
        <v>73</v>
      </c>
      <c r="B54" s="128" t="s">
        <v>30</v>
      </c>
      <c r="C54" s="125">
        <f t="shared" si="9"/>
        <v>112</v>
      </c>
      <c r="D54" s="126">
        <f t="shared" si="10"/>
        <v>0.7589285714285714</v>
      </c>
      <c r="E54" s="126">
        <f t="shared" si="14"/>
        <v>6.25E-2</v>
      </c>
      <c r="F54" s="126">
        <f t="shared" si="12"/>
        <v>0.17857142857142858</v>
      </c>
      <c r="G54" s="127">
        <f t="shared" si="13"/>
        <v>0</v>
      </c>
      <c r="H54" s="57"/>
      <c r="I54" s="57"/>
      <c r="J54" s="57"/>
      <c r="K54" s="57"/>
      <c r="L54" s="57"/>
      <c r="Z54" s="30">
        <v>112</v>
      </c>
      <c r="AA54" s="30">
        <v>85</v>
      </c>
      <c r="AB54" s="30">
        <v>7</v>
      </c>
      <c r="AC54" s="30">
        <v>20</v>
      </c>
      <c r="AD54" s="30">
        <v>0</v>
      </c>
    </row>
    <row r="55" spans="1:30" ht="15" customHeight="1">
      <c r="A55" s="224"/>
      <c r="B55" s="86" t="s">
        <v>31</v>
      </c>
      <c r="C55" s="58">
        <f t="shared" si="9"/>
        <v>270</v>
      </c>
      <c r="D55" s="59">
        <f t="shared" si="10"/>
        <v>0.72962962962962963</v>
      </c>
      <c r="E55" s="59">
        <f t="shared" si="14"/>
        <v>6.2962962962962957E-2</v>
      </c>
      <c r="F55" s="59">
        <f t="shared" si="12"/>
        <v>0.2074074074074074</v>
      </c>
      <c r="G55" s="62">
        <f t="shared" si="13"/>
        <v>0</v>
      </c>
      <c r="H55" s="57"/>
      <c r="I55" s="57"/>
      <c r="J55" s="57"/>
      <c r="K55" s="57"/>
      <c r="L55" s="57"/>
      <c r="Z55" s="30">
        <v>270</v>
      </c>
      <c r="AA55" s="30">
        <v>197</v>
      </c>
      <c r="AB55" s="30">
        <v>17</v>
      </c>
      <c r="AC55" s="30">
        <v>56</v>
      </c>
      <c r="AD55" s="30">
        <v>0</v>
      </c>
    </row>
    <row r="56" spans="1:30" ht="15" customHeight="1">
      <c r="A56" s="225"/>
      <c r="B56" s="86" t="s">
        <v>32</v>
      </c>
      <c r="C56" s="58">
        <f t="shared" si="9"/>
        <v>1344</v>
      </c>
      <c r="D56" s="59">
        <f t="shared" si="10"/>
        <v>0.76860119047619047</v>
      </c>
      <c r="E56" s="59">
        <f t="shared" si="14"/>
        <v>2.6041666666666668E-2</v>
      </c>
      <c r="F56" s="59">
        <f t="shared" si="12"/>
        <v>0.20386904761904762</v>
      </c>
      <c r="G56" s="62">
        <f t="shared" si="13"/>
        <v>1.488095238095238E-3</v>
      </c>
      <c r="H56" s="57"/>
      <c r="I56" s="57"/>
      <c r="J56" s="57"/>
      <c r="K56" s="57"/>
      <c r="L56" s="57"/>
      <c r="Z56" s="30">
        <v>1344</v>
      </c>
      <c r="AA56" s="30">
        <v>1033</v>
      </c>
      <c r="AB56" s="30">
        <v>35</v>
      </c>
      <c r="AC56" s="30">
        <v>274</v>
      </c>
      <c r="AD56" s="30">
        <v>2</v>
      </c>
    </row>
    <row r="57" spans="1:30" ht="15" customHeight="1" thickBot="1">
      <c r="A57" s="226"/>
      <c r="B57" s="111" t="s">
        <v>21</v>
      </c>
      <c r="C57" s="63">
        <f t="shared" si="9"/>
        <v>9</v>
      </c>
      <c r="D57" s="64">
        <f t="shared" si="10"/>
        <v>0.22222222222222221</v>
      </c>
      <c r="E57" s="64">
        <f t="shared" si="14"/>
        <v>0</v>
      </c>
      <c r="F57" s="64">
        <f t="shared" si="12"/>
        <v>0.77777777777777779</v>
      </c>
      <c r="G57" s="67">
        <f t="shared" si="13"/>
        <v>0</v>
      </c>
      <c r="H57" s="57"/>
      <c r="I57" s="57"/>
      <c r="J57" s="57"/>
      <c r="K57" s="57"/>
      <c r="L57" s="57"/>
      <c r="Z57" s="30">
        <v>9</v>
      </c>
      <c r="AA57" s="30">
        <v>2</v>
      </c>
      <c r="AB57" s="30">
        <v>0</v>
      </c>
      <c r="AC57" s="30">
        <v>7</v>
      </c>
      <c r="AD57" s="30">
        <v>0</v>
      </c>
    </row>
    <row r="58" spans="1:30" ht="15" customHeight="1">
      <c r="A58" s="177"/>
      <c r="B58" s="173"/>
      <c r="C58" s="174"/>
      <c r="D58" s="175"/>
      <c r="E58" s="175"/>
      <c r="F58" s="175"/>
      <c r="G58" s="175"/>
      <c r="H58" s="36"/>
      <c r="I58" s="36"/>
      <c r="J58" s="36"/>
      <c r="K58" s="36"/>
      <c r="L58" s="36"/>
    </row>
    <row r="59" spans="1:30" ht="15" customHeight="1">
      <c r="A59" s="178"/>
      <c r="B59" s="50"/>
      <c r="C59" s="176"/>
      <c r="D59" s="105"/>
      <c r="E59" s="105"/>
      <c r="F59" s="105"/>
      <c r="G59" s="105"/>
      <c r="H59" s="36"/>
      <c r="I59" s="36"/>
      <c r="J59" s="36"/>
      <c r="K59" s="36"/>
      <c r="L59" s="36"/>
    </row>
    <row r="60" spans="1:30" ht="15" customHeight="1">
      <c r="A60" s="178"/>
      <c r="B60" s="50"/>
      <c r="C60" s="176"/>
      <c r="D60" s="105"/>
      <c r="E60" s="105"/>
      <c r="F60" s="105"/>
      <c r="G60" s="105"/>
      <c r="H60" s="36"/>
      <c r="I60" s="36"/>
      <c r="J60" s="36"/>
      <c r="K60" s="36"/>
      <c r="L60" s="36"/>
    </row>
    <row r="61" spans="1:30" ht="15" customHeight="1">
      <c r="A61" s="178"/>
      <c r="B61" s="50"/>
      <c r="C61" s="176"/>
      <c r="D61" s="105"/>
      <c r="E61" s="105"/>
      <c r="F61" s="105"/>
      <c r="G61" s="105"/>
      <c r="H61" s="36"/>
      <c r="I61" s="36"/>
      <c r="J61" s="36"/>
      <c r="K61" s="36"/>
      <c r="L61" s="36"/>
    </row>
    <row r="62" spans="1:30" ht="15" customHeight="1">
      <c r="A62" s="178"/>
      <c r="B62" s="50"/>
      <c r="C62" s="176"/>
      <c r="D62" s="105"/>
      <c r="E62" s="105"/>
      <c r="F62" s="105"/>
      <c r="G62" s="105"/>
      <c r="H62" s="36"/>
      <c r="I62" s="36"/>
      <c r="J62" s="36"/>
      <c r="K62" s="36"/>
      <c r="L62" s="36"/>
    </row>
  </sheetData>
  <mergeCells count="13">
    <mergeCell ref="A50:A53"/>
    <mergeCell ref="A54:A57"/>
    <mergeCell ref="A5:B5"/>
    <mergeCell ref="A6:A13"/>
    <mergeCell ref="A14:A16"/>
    <mergeCell ref="A17:A22"/>
    <mergeCell ref="A23:A35"/>
    <mergeCell ref="A36:A44"/>
    <mergeCell ref="A1:G1"/>
    <mergeCell ref="A3:B4"/>
    <mergeCell ref="C3:C4"/>
    <mergeCell ref="G3:G4"/>
    <mergeCell ref="A45:A49"/>
  </mergeCells>
  <phoneticPr fontId="3"/>
  <pageMargins left="0.59055118110236227" right="0.59055118110236227" top="0.59055118110236227" bottom="0.59055118110236227" header="0.51181102362204722" footer="0.31496062992125984"/>
  <pageSetup paperSize="9" scale="91" firstPageNumber="9" orientation="portrait" r:id="rId1"/>
  <headerFooter alignWithMargins="0">
    <oddFooter>&amp;C&amp;9&amp;P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E62"/>
  <sheetViews>
    <sheetView showGridLines="0" view="pageBreakPreview" zoomScale="80" zoomScaleNormal="100" zoomScaleSheetLayoutView="80" workbookViewId="0">
      <pane ySplit="4" topLeftCell="A5" activePane="bottomLeft" state="frozen"/>
      <selection activeCell="A5" sqref="A5:B5"/>
      <selection pane="bottomLeft" activeCell="A5" sqref="A5:B5"/>
    </sheetView>
  </sheetViews>
  <sheetFormatPr defaultColWidth="9.140625" defaultRowHeight="12"/>
  <cols>
    <col min="1" max="1" width="4.7109375" style="30" customWidth="1"/>
    <col min="2" max="2" width="22.7109375" style="104" customWidth="1"/>
    <col min="3" max="3" width="8.7109375" style="30" customWidth="1"/>
    <col min="4" max="8" width="9.140625" style="30" customWidth="1"/>
    <col min="9" max="16384" width="9.140625" style="30"/>
  </cols>
  <sheetData>
    <row r="1" spans="1:31" ht="20.25" customHeight="1" thickBot="1">
      <c r="A1" s="250" t="s">
        <v>213</v>
      </c>
      <c r="B1" s="251"/>
      <c r="C1" s="251"/>
      <c r="D1" s="251"/>
      <c r="E1" s="251"/>
      <c r="F1" s="251"/>
      <c r="G1" s="251"/>
      <c r="H1" s="252"/>
    </row>
    <row r="2" spans="1:31" ht="13.5" customHeight="1" thickBot="1"/>
    <row r="3" spans="1:31" s="33" customFormat="1" ht="12" customHeight="1">
      <c r="A3" s="239"/>
      <c r="B3" s="240"/>
      <c r="C3" s="243" t="s">
        <v>62</v>
      </c>
      <c r="D3" s="31">
        <v>1</v>
      </c>
      <c r="E3" s="37">
        <v>2</v>
      </c>
      <c r="F3" s="37">
        <v>3</v>
      </c>
      <c r="G3" s="49">
        <v>4</v>
      </c>
      <c r="H3" s="245" t="s">
        <v>132</v>
      </c>
    </row>
    <row r="4" spans="1:31" s="33" customFormat="1" ht="48.75" thickBot="1">
      <c r="A4" s="241"/>
      <c r="B4" s="242"/>
      <c r="C4" s="244"/>
      <c r="D4" s="34" t="s">
        <v>133</v>
      </c>
      <c r="E4" s="38" t="s">
        <v>134</v>
      </c>
      <c r="F4" s="38" t="s">
        <v>135</v>
      </c>
      <c r="G4" s="35" t="s">
        <v>136</v>
      </c>
      <c r="H4" s="246"/>
      <c r="Z4" s="33" t="s">
        <v>433</v>
      </c>
      <c r="AA4" s="30" t="s">
        <v>749</v>
      </c>
      <c r="AB4" s="33" t="s">
        <v>750</v>
      </c>
      <c r="AC4" s="33" t="s">
        <v>751</v>
      </c>
      <c r="AD4" s="33" t="s">
        <v>752</v>
      </c>
      <c r="AE4" s="33" t="s">
        <v>434</v>
      </c>
    </row>
    <row r="5" spans="1:31" ht="15" customHeight="1" thickBot="1">
      <c r="A5" s="237" t="s">
        <v>63</v>
      </c>
      <c r="B5" s="238"/>
      <c r="C5" s="118">
        <f>Z5</f>
        <v>3918</v>
      </c>
      <c r="D5" s="130">
        <f t="shared" ref="D5:D27" si="0">AA5/$Z5</f>
        <v>0.33920367534456353</v>
      </c>
      <c r="E5" s="130">
        <f t="shared" ref="E5:H16" si="1">AB5/$Z5</f>
        <v>0.44461459928534969</v>
      </c>
      <c r="F5" s="130">
        <f t="shared" si="1"/>
        <v>0.16615620214395099</v>
      </c>
      <c r="G5" s="131">
        <f t="shared" si="1"/>
        <v>4.0581929555895867E-2</v>
      </c>
      <c r="H5" s="121">
        <f t="shared" si="1"/>
        <v>9.4435936702399175E-3</v>
      </c>
      <c r="I5" s="36"/>
      <c r="J5" s="36"/>
      <c r="K5" s="36"/>
      <c r="L5" s="36"/>
      <c r="M5" s="36"/>
      <c r="N5" s="36"/>
      <c r="Z5" s="30">
        <v>3918</v>
      </c>
      <c r="AA5" s="30">
        <v>1329</v>
      </c>
      <c r="AB5" s="30">
        <v>1742</v>
      </c>
      <c r="AC5" s="30">
        <v>651</v>
      </c>
      <c r="AD5" s="30">
        <v>159</v>
      </c>
      <c r="AE5" s="30">
        <v>37</v>
      </c>
    </row>
    <row r="6" spans="1:31" ht="15" customHeight="1">
      <c r="A6" s="227" t="s">
        <v>64</v>
      </c>
      <c r="B6" s="86" t="s">
        <v>14</v>
      </c>
      <c r="C6" s="58">
        <f t="shared" ref="C6:C27" si="2">Z6</f>
        <v>1008</v>
      </c>
      <c r="D6" s="59">
        <f t="shared" si="0"/>
        <v>0.34722222222222221</v>
      </c>
      <c r="E6" s="59">
        <f t="shared" si="1"/>
        <v>0.44841269841269843</v>
      </c>
      <c r="F6" s="59">
        <f t="shared" si="1"/>
        <v>0.14880952380952381</v>
      </c>
      <c r="G6" s="73">
        <f t="shared" si="1"/>
        <v>5.1587301587301584E-2</v>
      </c>
      <c r="H6" s="62">
        <f t="shared" si="1"/>
        <v>3.968253968253968E-3</v>
      </c>
      <c r="I6" s="36"/>
      <c r="J6" s="36"/>
      <c r="K6" s="36"/>
      <c r="L6" s="36"/>
      <c r="M6" s="36"/>
      <c r="N6" s="36"/>
      <c r="Z6" s="30">
        <v>1008</v>
      </c>
      <c r="AA6" s="30">
        <v>350</v>
      </c>
      <c r="AB6" s="30">
        <v>452</v>
      </c>
      <c r="AC6" s="30">
        <v>150</v>
      </c>
      <c r="AD6" s="30">
        <v>52</v>
      </c>
      <c r="AE6" s="30">
        <v>4</v>
      </c>
    </row>
    <row r="7" spans="1:31" ht="15" customHeight="1">
      <c r="A7" s="228"/>
      <c r="B7" s="86" t="s">
        <v>15</v>
      </c>
      <c r="C7" s="58">
        <f t="shared" si="2"/>
        <v>988</v>
      </c>
      <c r="D7" s="59">
        <f t="shared" si="0"/>
        <v>0.34615384615384615</v>
      </c>
      <c r="E7" s="59">
        <f t="shared" si="1"/>
        <v>0.43117408906882593</v>
      </c>
      <c r="F7" s="59">
        <f t="shared" si="1"/>
        <v>0.17004048582995951</v>
      </c>
      <c r="G7" s="73">
        <f t="shared" si="1"/>
        <v>3.8461538461538464E-2</v>
      </c>
      <c r="H7" s="62">
        <f t="shared" si="1"/>
        <v>1.417004048582996E-2</v>
      </c>
      <c r="I7" s="36"/>
      <c r="J7" s="36"/>
      <c r="K7" s="36"/>
      <c r="L7" s="36"/>
      <c r="M7" s="36"/>
      <c r="N7" s="36"/>
      <c r="Z7" s="30">
        <v>988</v>
      </c>
      <c r="AA7" s="30">
        <v>342</v>
      </c>
      <c r="AB7" s="30">
        <v>426</v>
      </c>
      <c r="AC7" s="30">
        <v>168</v>
      </c>
      <c r="AD7" s="30">
        <v>38</v>
      </c>
      <c r="AE7" s="30">
        <v>14</v>
      </c>
    </row>
    <row r="8" spans="1:31" ht="15" customHeight="1">
      <c r="A8" s="228"/>
      <c r="B8" s="86" t="s">
        <v>16</v>
      </c>
      <c r="C8" s="58">
        <f t="shared" si="2"/>
        <v>382</v>
      </c>
      <c r="D8" s="59">
        <f t="shared" si="0"/>
        <v>0.30890052356020942</v>
      </c>
      <c r="E8" s="59">
        <f t="shared" si="1"/>
        <v>0.44502617801047123</v>
      </c>
      <c r="F8" s="59">
        <f t="shared" si="1"/>
        <v>0.17801047120418848</v>
      </c>
      <c r="G8" s="73">
        <f t="shared" si="1"/>
        <v>5.2356020942408377E-2</v>
      </c>
      <c r="H8" s="62">
        <f t="shared" si="1"/>
        <v>1.5706806282722512E-2</v>
      </c>
      <c r="I8" s="36"/>
      <c r="J8" s="36"/>
      <c r="K8" s="36"/>
      <c r="L8" s="36"/>
      <c r="M8" s="36"/>
      <c r="N8" s="36"/>
      <c r="Z8" s="30">
        <v>382</v>
      </c>
      <c r="AA8" s="30">
        <v>118</v>
      </c>
      <c r="AB8" s="30">
        <v>170</v>
      </c>
      <c r="AC8" s="30">
        <v>68</v>
      </c>
      <c r="AD8" s="30">
        <v>20</v>
      </c>
      <c r="AE8" s="30">
        <v>6</v>
      </c>
    </row>
    <row r="9" spans="1:31" ht="15" customHeight="1">
      <c r="A9" s="228"/>
      <c r="B9" s="86" t="s">
        <v>17</v>
      </c>
      <c r="C9" s="58">
        <f t="shared" si="2"/>
        <v>600</v>
      </c>
      <c r="D9" s="59">
        <f t="shared" si="0"/>
        <v>0.37333333333333335</v>
      </c>
      <c r="E9" s="59">
        <f t="shared" si="1"/>
        <v>0.42</v>
      </c>
      <c r="F9" s="59">
        <f t="shared" si="1"/>
        <v>0.18</v>
      </c>
      <c r="G9" s="73">
        <f t="shared" si="1"/>
        <v>0.02</v>
      </c>
      <c r="H9" s="62">
        <f t="shared" si="1"/>
        <v>6.6666666666666671E-3</v>
      </c>
      <c r="I9" s="36"/>
      <c r="J9" s="36"/>
      <c r="K9" s="36"/>
      <c r="L9" s="36"/>
      <c r="M9" s="36"/>
      <c r="N9" s="36"/>
      <c r="Z9" s="30">
        <v>600</v>
      </c>
      <c r="AA9" s="30">
        <v>224</v>
      </c>
      <c r="AB9" s="30">
        <v>252</v>
      </c>
      <c r="AC9" s="30">
        <v>108</v>
      </c>
      <c r="AD9" s="30">
        <v>12</v>
      </c>
      <c r="AE9" s="30">
        <v>4</v>
      </c>
    </row>
    <row r="10" spans="1:31" ht="15" customHeight="1">
      <c r="A10" s="228"/>
      <c r="B10" s="86" t="s">
        <v>18</v>
      </c>
      <c r="C10" s="58">
        <f t="shared" si="2"/>
        <v>426</v>
      </c>
      <c r="D10" s="59">
        <f t="shared" si="0"/>
        <v>0.27699530516431925</v>
      </c>
      <c r="E10" s="59">
        <f t="shared" si="1"/>
        <v>0.51643192488262912</v>
      </c>
      <c r="F10" s="59">
        <f t="shared" si="1"/>
        <v>0.17370892018779344</v>
      </c>
      <c r="G10" s="73">
        <f t="shared" si="1"/>
        <v>2.8169014084507043E-2</v>
      </c>
      <c r="H10" s="62">
        <f t="shared" si="1"/>
        <v>4.6948356807511738E-3</v>
      </c>
      <c r="I10" s="36"/>
      <c r="J10" s="36"/>
      <c r="K10" s="36"/>
      <c r="L10" s="36"/>
      <c r="M10" s="36"/>
      <c r="N10" s="36"/>
      <c r="Z10" s="30">
        <v>426</v>
      </c>
      <c r="AA10" s="30">
        <v>118</v>
      </c>
      <c r="AB10" s="30">
        <v>220</v>
      </c>
      <c r="AC10" s="30">
        <v>74</v>
      </c>
      <c r="AD10" s="30">
        <v>12</v>
      </c>
      <c r="AE10" s="30">
        <v>2</v>
      </c>
    </row>
    <row r="11" spans="1:31" ht="15" customHeight="1">
      <c r="A11" s="228"/>
      <c r="B11" s="86" t="s">
        <v>19</v>
      </c>
      <c r="C11" s="58">
        <f t="shared" si="2"/>
        <v>370</v>
      </c>
      <c r="D11" s="59">
        <f t="shared" si="0"/>
        <v>0.35135135135135137</v>
      </c>
      <c r="E11" s="59">
        <f t="shared" si="1"/>
        <v>0.42702702702702705</v>
      </c>
      <c r="F11" s="59">
        <f t="shared" si="1"/>
        <v>0.16756756756756758</v>
      </c>
      <c r="G11" s="73">
        <f t="shared" si="1"/>
        <v>5.4054054054054057E-2</v>
      </c>
      <c r="H11" s="62">
        <f t="shared" si="1"/>
        <v>0</v>
      </c>
      <c r="I11" s="36"/>
      <c r="J11" s="36"/>
      <c r="K11" s="36"/>
      <c r="L11" s="36"/>
      <c r="M11" s="36"/>
      <c r="N11" s="36"/>
      <c r="Z11" s="30">
        <v>370</v>
      </c>
      <c r="AA11" s="30">
        <v>130</v>
      </c>
      <c r="AB11" s="30">
        <v>158</v>
      </c>
      <c r="AC11" s="30">
        <v>62</v>
      </c>
      <c r="AD11" s="30">
        <v>20</v>
      </c>
      <c r="AE11" s="30">
        <v>0</v>
      </c>
    </row>
    <row r="12" spans="1:31" ht="15" customHeight="1">
      <c r="A12" s="228"/>
      <c r="B12" s="86" t="s">
        <v>20</v>
      </c>
      <c r="C12" s="58">
        <f t="shared" si="2"/>
        <v>129</v>
      </c>
      <c r="D12" s="59">
        <f t="shared" si="0"/>
        <v>0.31782945736434109</v>
      </c>
      <c r="E12" s="59">
        <f t="shared" si="1"/>
        <v>0.46511627906976744</v>
      </c>
      <c r="F12" s="59">
        <f t="shared" si="1"/>
        <v>0.16279069767441862</v>
      </c>
      <c r="G12" s="73">
        <f t="shared" si="1"/>
        <v>3.875968992248062E-2</v>
      </c>
      <c r="H12" s="62">
        <f t="shared" si="1"/>
        <v>1.5503875968992248E-2</v>
      </c>
      <c r="I12" s="36"/>
      <c r="J12" s="36"/>
      <c r="K12" s="36"/>
      <c r="L12" s="36"/>
      <c r="M12" s="36"/>
      <c r="N12" s="36"/>
      <c r="Z12" s="30">
        <v>129</v>
      </c>
      <c r="AA12" s="30">
        <v>41</v>
      </c>
      <c r="AB12" s="30">
        <v>60</v>
      </c>
      <c r="AC12" s="30">
        <v>21</v>
      </c>
      <c r="AD12" s="30">
        <v>5</v>
      </c>
      <c r="AE12" s="30">
        <v>2</v>
      </c>
    </row>
    <row r="13" spans="1:31" ht="15" customHeight="1">
      <c r="A13" s="229"/>
      <c r="B13" s="113" t="s">
        <v>21</v>
      </c>
      <c r="C13" s="77">
        <f t="shared" si="2"/>
        <v>15</v>
      </c>
      <c r="D13" s="75">
        <f t="shared" si="0"/>
        <v>0.4</v>
      </c>
      <c r="E13" s="75">
        <f t="shared" si="1"/>
        <v>0.26666666666666666</v>
      </c>
      <c r="F13" s="75">
        <f t="shared" si="1"/>
        <v>0</v>
      </c>
      <c r="G13" s="78">
        <f t="shared" si="1"/>
        <v>0</v>
      </c>
      <c r="H13" s="71">
        <f t="shared" si="1"/>
        <v>0.33333333333333331</v>
      </c>
      <c r="I13" s="36"/>
      <c r="J13" s="36"/>
      <c r="K13" s="36"/>
      <c r="L13" s="36"/>
      <c r="M13" s="36"/>
      <c r="N13" s="36"/>
      <c r="Z13" s="30">
        <v>15</v>
      </c>
      <c r="AA13" s="30">
        <v>6</v>
      </c>
      <c r="AB13" s="30">
        <v>4</v>
      </c>
      <c r="AC13" s="30">
        <v>0</v>
      </c>
      <c r="AD13" s="30">
        <v>0</v>
      </c>
      <c r="AE13" s="30">
        <v>5</v>
      </c>
    </row>
    <row r="14" spans="1:31" ht="15" customHeight="1">
      <c r="A14" s="227" t="s">
        <v>65</v>
      </c>
      <c r="B14" s="86" t="s">
        <v>66</v>
      </c>
      <c r="C14" s="58">
        <f t="shared" si="2"/>
        <v>1825</v>
      </c>
      <c r="D14" s="59">
        <f t="shared" si="0"/>
        <v>0.3495890410958904</v>
      </c>
      <c r="E14" s="59">
        <f t="shared" si="1"/>
        <v>0.42575342465753424</v>
      </c>
      <c r="F14" s="59">
        <f t="shared" si="1"/>
        <v>0.16273972602739725</v>
      </c>
      <c r="G14" s="73">
        <f t="shared" si="1"/>
        <v>5.0410958904109592E-2</v>
      </c>
      <c r="H14" s="62">
        <f t="shared" si="1"/>
        <v>1.1506849315068493E-2</v>
      </c>
      <c r="I14" s="36"/>
      <c r="J14" s="36"/>
      <c r="K14" s="36"/>
      <c r="L14" s="36"/>
      <c r="M14" s="36"/>
      <c r="N14" s="36"/>
      <c r="Z14" s="30">
        <v>1825</v>
      </c>
      <c r="AA14" s="30">
        <v>638</v>
      </c>
      <c r="AB14" s="30">
        <v>777</v>
      </c>
      <c r="AC14" s="30">
        <v>297</v>
      </c>
      <c r="AD14" s="30">
        <v>92</v>
      </c>
      <c r="AE14" s="30">
        <v>21</v>
      </c>
    </row>
    <row r="15" spans="1:31" ht="15" customHeight="1">
      <c r="A15" s="228"/>
      <c r="B15" s="86" t="s">
        <v>67</v>
      </c>
      <c r="C15" s="58">
        <f t="shared" si="2"/>
        <v>2025</v>
      </c>
      <c r="D15" s="59">
        <f t="shared" si="0"/>
        <v>0.33333333333333331</v>
      </c>
      <c r="E15" s="59">
        <f t="shared" si="1"/>
        <v>0.46469135802469136</v>
      </c>
      <c r="F15" s="59">
        <f t="shared" si="1"/>
        <v>0.16987654320987655</v>
      </c>
      <c r="G15" s="73">
        <f t="shared" si="1"/>
        <v>2.617283950617284E-2</v>
      </c>
      <c r="H15" s="62">
        <f t="shared" si="1"/>
        <v>5.9259259259259256E-3</v>
      </c>
      <c r="I15" s="36"/>
      <c r="J15" s="36"/>
      <c r="K15" s="36"/>
      <c r="L15" s="36"/>
      <c r="M15" s="36"/>
      <c r="N15" s="36"/>
      <c r="Z15" s="30">
        <v>2025</v>
      </c>
      <c r="AA15" s="30">
        <v>675</v>
      </c>
      <c r="AB15" s="30">
        <v>941</v>
      </c>
      <c r="AC15" s="30">
        <v>344</v>
      </c>
      <c r="AD15" s="30">
        <v>53</v>
      </c>
      <c r="AE15" s="30">
        <v>12</v>
      </c>
    </row>
    <row r="16" spans="1:31" ht="15" customHeight="1">
      <c r="A16" s="229"/>
      <c r="B16" s="124" t="s">
        <v>6</v>
      </c>
      <c r="C16" s="77">
        <f t="shared" si="2"/>
        <v>68</v>
      </c>
      <c r="D16" s="75">
        <f t="shared" si="0"/>
        <v>0.23529411764705882</v>
      </c>
      <c r="E16" s="75">
        <f t="shared" si="1"/>
        <v>0.35294117647058826</v>
      </c>
      <c r="F16" s="75">
        <f t="shared" si="1"/>
        <v>0.14705882352941177</v>
      </c>
      <c r="G16" s="78">
        <f t="shared" si="1"/>
        <v>0.20588235294117646</v>
      </c>
      <c r="H16" s="71">
        <f t="shared" si="1"/>
        <v>5.8823529411764705E-2</v>
      </c>
      <c r="I16" s="36"/>
      <c r="J16" s="36"/>
      <c r="K16" s="36"/>
      <c r="L16" s="36"/>
      <c r="M16" s="36"/>
      <c r="N16" s="36"/>
      <c r="Z16" s="30">
        <v>68</v>
      </c>
      <c r="AA16" s="30">
        <v>16</v>
      </c>
      <c r="AB16" s="30">
        <v>24</v>
      </c>
      <c r="AC16" s="30">
        <v>10</v>
      </c>
      <c r="AD16" s="30">
        <v>14</v>
      </c>
      <c r="AE16" s="30">
        <v>4</v>
      </c>
    </row>
    <row r="17" spans="1:31" ht="15" customHeight="1">
      <c r="A17" s="227" t="s">
        <v>68</v>
      </c>
      <c r="B17" s="86" t="s">
        <v>5</v>
      </c>
      <c r="C17" s="58">
        <f t="shared" si="2"/>
        <v>1153</v>
      </c>
      <c r="D17" s="59">
        <f t="shared" si="0"/>
        <v>0.28447528187337379</v>
      </c>
      <c r="E17" s="59">
        <f t="shared" ref="E17:H22" si="3">AB17/$Z17</f>
        <v>0.44232437120555074</v>
      </c>
      <c r="F17" s="59">
        <f t="shared" si="3"/>
        <v>0.20901994796183868</v>
      </c>
      <c r="G17" s="73">
        <f t="shared" si="3"/>
        <v>4.9436253252385085E-2</v>
      </c>
      <c r="H17" s="62">
        <f t="shared" si="3"/>
        <v>1.4744145706851692E-2</v>
      </c>
      <c r="I17" s="36"/>
      <c r="J17" s="36"/>
      <c r="K17" s="36"/>
      <c r="L17" s="36"/>
      <c r="M17" s="36"/>
      <c r="N17" s="36"/>
      <c r="Z17" s="30">
        <v>1153</v>
      </c>
      <c r="AA17" s="30">
        <v>328</v>
      </c>
      <c r="AB17" s="30">
        <v>510</v>
      </c>
      <c r="AC17" s="30">
        <v>241</v>
      </c>
      <c r="AD17" s="30">
        <v>57</v>
      </c>
      <c r="AE17" s="30">
        <v>17</v>
      </c>
    </row>
    <row r="18" spans="1:31" ht="15" customHeight="1">
      <c r="A18" s="229"/>
      <c r="B18" s="86" t="s">
        <v>75</v>
      </c>
      <c r="C18" s="58">
        <f t="shared" si="2"/>
        <v>925</v>
      </c>
      <c r="D18" s="59">
        <f t="shared" si="0"/>
        <v>0.31135135135135134</v>
      </c>
      <c r="E18" s="59">
        <f t="shared" si="3"/>
        <v>0.43135135135135133</v>
      </c>
      <c r="F18" s="59">
        <f t="shared" si="3"/>
        <v>0.1891891891891892</v>
      </c>
      <c r="G18" s="73">
        <f t="shared" si="3"/>
        <v>5.7297297297297295E-2</v>
      </c>
      <c r="H18" s="62">
        <f t="shared" si="3"/>
        <v>1.0810810810810811E-2</v>
      </c>
      <c r="I18" s="36"/>
      <c r="J18" s="36"/>
      <c r="K18" s="36"/>
      <c r="L18" s="36"/>
      <c r="M18" s="36"/>
      <c r="N18" s="36"/>
      <c r="Z18" s="30">
        <v>925</v>
      </c>
      <c r="AA18" s="30">
        <v>288</v>
      </c>
      <c r="AB18" s="30">
        <v>399</v>
      </c>
      <c r="AC18" s="30">
        <v>175</v>
      </c>
      <c r="AD18" s="30">
        <v>53</v>
      </c>
      <c r="AE18" s="30">
        <v>10</v>
      </c>
    </row>
    <row r="19" spans="1:31" ht="15" customHeight="1">
      <c r="A19" s="227"/>
      <c r="B19" s="86" t="s">
        <v>76</v>
      </c>
      <c r="C19" s="58">
        <f t="shared" si="2"/>
        <v>862</v>
      </c>
      <c r="D19" s="59">
        <f t="shared" si="0"/>
        <v>0.33642691415313225</v>
      </c>
      <c r="E19" s="59">
        <f t="shared" si="3"/>
        <v>0.47563805104408352</v>
      </c>
      <c r="F19" s="59">
        <f t="shared" si="3"/>
        <v>0.14965197215777262</v>
      </c>
      <c r="G19" s="73">
        <f t="shared" si="3"/>
        <v>3.5962877030162411E-2</v>
      </c>
      <c r="H19" s="62">
        <f t="shared" si="3"/>
        <v>2.3201856148491878E-3</v>
      </c>
      <c r="I19" s="36"/>
      <c r="J19" s="36"/>
      <c r="K19" s="36"/>
      <c r="L19" s="36"/>
      <c r="M19" s="36"/>
      <c r="N19" s="36"/>
      <c r="Z19" s="30">
        <v>862</v>
      </c>
      <c r="AA19" s="30">
        <v>290</v>
      </c>
      <c r="AB19" s="30">
        <v>410</v>
      </c>
      <c r="AC19" s="30">
        <v>129</v>
      </c>
      <c r="AD19" s="30">
        <v>31</v>
      </c>
      <c r="AE19" s="30">
        <v>2</v>
      </c>
    </row>
    <row r="20" spans="1:31" ht="15" customHeight="1">
      <c r="A20" s="228"/>
      <c r="B20" s="86" t="s">
        <v>77</v>
      </c>
      <c r="C20" s="58">
        <f t="shared" si="2"/>
        <v>544</v>
      </c>
      <c r="D20" s="59">
        <f t="shared" si="0"/>
        <v>0.38786764705882354</v>
      </c>
      <c r="E20" s="59">
        <f t="shared" si="3"/>
        <v>0.45955882352941174</v>
      </c>
      <c r="F20" s="59">
        <f t="shared" si="3"/>
        <v>0.13419117647058823</v>
      </c>
      <c r="G20" s="73">
        <f t="shared" si="3"/>
        <v>1.1029411764705883E-2</v>
      </c>
      <c r="H20" s="62">
        <f t="shared" si="3"/>
        <v>7.3529411764705881E-3</v>
      </c>
      <c r="I20" s="36"/>
      <c r="J20" s="36"/>
      <c r="K20" s="36"/>
      <c r="L20" s="36"/>
      <c r="M20" s="36"/>
      <c r="N20" s="36"/>
      <c r="Z20" s="30">
        <v>544</v>
      </c>
      <c r="AA20" s="30">
        <v>211</v>
      </c>
      <c r="AB20" s="30">
        <v>250</v>
      </c>
      <c r="AC20" s="30">
        <v>73</v>
      </c>
      <c r="AD20" s="30">
        <v>6</v>
      </c>
      <c r="AE20" s="30">
        <v>4</v>
      </c>
    </row>
    <row r="21" spans="1:31" ht="15" customHeight="1">
      <c r="A21" s="228"/>
      <c r="B21" s="86" t="s">
        <v>78</v>
      </c>
      <c r="C21" s="58">
        <f t="shared" si="2"/>
        <v>418</v>
      </c>
      <c r="D21" s="59">
        <f t="shared" si="0"/>
        <v>0.49282296650717705</v>
      </c>
      <c r="E21" s="59">
        <f t="shared" si="3"/>
        <v>0.40430622009569378</v>
      </c>
      <c r="F21" s="59">
        <f t="shared" si="3"/>
        <v>7.4162679425837319E-2</v>
      </c>
      <c r="G21" s="73">
        <f t="shared" si="3"/>
        <v>2.8708133971291867E-2</v>
      </c>
      <c r="H21" s="62">
        <f t="shared" si="3"/>
        <v>0</v>
      </c>
      <c r="I21" s="36"/>
      <c r="J21" s="36"/>
      <c r="K21" s="36"/>
      <c r="L21" s="36"/>
      <c r="M21" s="36"/>
      <c r="N21" s="36"/>
      <c r="Z21" s="30">
        <v>418</v>
      </c>
      <c r="AA21" s="30">
        <v>206</v>
      </c>
      <c r="AB21" s="30">
        <v>169</v>
      </c>
      <c r="AC21" s="30">
        <v>31</v>
      </c>
      <c r="AD21" s="30">
        <v>12</v>
      </c>
      <c r="AE21" s="30">
        <v>0</v>
      </c>
    </row>
    <row r="22" spans="1:31" ht="15" customHeight="1">
      <c r="A22" s="229"/>
      <c r="B22" s="113" t="s">
        <v>21</v>
      </c>
      <c r="C22" s="77">
        <f t="shared" si="2"/>
        <v>16</v>
      </c>
      <c r="D22" s="75">
        <f t="shared" si="0"/>
        <v>0.375</v>
      </c>
      <c r="E22" s="75">
        <f t="shared" si="3"/>
        <v>0.25</v>
      </c>
      <c r="F22" s="75">
        <f t="shared" si="3"/>
        <v>0.125</v>
      </c>
      <c r="G22" s="78">
        <f t="shared" si="3"/>
        <v>0</v>
      </c>
      <c r="H22" s="71">
        <f t="shared" si="3"/>
        <v>0.25</v>
      </c>
      <c r="I22" s="36"/>
      <c r="J22" s="36"/>
      <c r="K22" s="36"/>
      <c r="L22" s="36"/>
      <c r="M22" s="36"/>
      <c r="N22" s="36"/>
      <c r="Z22" s="30">
        <v>16</v>
      </c>
      <c r="AA22" s="30">
        <v>6</v>
      </c>
      <c r="AB22" s="30">
        <v>4</v>
      </c>
      <c r="AC22" s="30">
        <v>2</v>
      </c>
      <c r="AD22" s="30">
        <v>0</v>
      </c>
      <c r="AE22" s="30">
        <v>4</v>
      </c>
    </row>
    <row r="23" spans="1:31" ht="15" customHeight="1">
      <c r="A23" s="227" t="s">
        <v>69</v>
      </c>
      <c r="B23" s="86" t="s">
        <v>7</v>
      </c>
      <c r="C23" s="58">
        <f t="shared" si="2"/>
        <v>508</v>
      </c>
      <c r="D23" s="59">
        <f t="shared" si="0"/>
        <v>0.31889763779527558</v>
      </c>
      <c r="E23" s="59">
        <f t="shared" ref="E23:H27" si="4">AB23/$Z23</f>
        <v>0.39173228346456695</v>
      </c>
      <c r="F23" s="59">
        <f t="shared" si="4"/>
        <v>0.20275590551181102</v>
      </c>
      <c r="G23" s="73">
        <f t="shared" si="4"/>
        <v>6.8897637795275593E-2</v>
      </c>
      <c r="H23" s="62">
        <f t="shared" si="4"/>
        <v>1.7716535433070866E-2</v>
      </c>
      <c r="I23" s="36"/>
      <c r="J23" s="36"/>
      <c r="K23" s="36"/>
      <c r="L23" s="36"/>
      <c r="M23" s="36"/>
      <c r="N23" s="36"/>
      <c r="Z23" s="30">
        <v>508</v>
      </c>
      <c r="AA23" s="30">
        <v>162</v>
      </c>
      <c r="AB23" s="30">
        <v>199</v>
      </c>
      <c r="AC23" s="30">
        <v>103</v>
      </c>
      <c r="AD23" s="30">
        <v>35</v>
      </c>
      <c r="AE23" s="30">
        <v>9</v>
      </c>
    </row>
    <row r="24" spans="1:31" ht="15" customHeight="1">
      <c r="A24" s="228"/>
      <c r="B24" s="86" t="s">
        <v>79</v>
      </c>
      <c r="C24" s="58">
        <f t="shared" si="2"/>
        <v>439</v>
      </c>
      <c r="D24" s="59">
        <f t="shared" si="0"/>
        <v>0.30296127562642367</v>
      </c>
      <c r="E24" s="59">
        <f t="shared" si="4"/>
        <v>0.44419134396355353</v>
      </c>
      <c r="F24" s="59">
        <f t="shared" si="4"/>
        <v>0.16400911161731208</v>
      </c>
      <c r="G24" s="73">
        <f t="shared" si="4"/>
        <v>6.6059225512528477E-2</v>
      </c>
      <c r="H24" s="62">
        <f t="shared" si="4"/>
        <v>2.2779043280182234E-2</v>
      </c>
      <c r="I24" s="36"/>
      <c r="J24" s="36"/>
      <c r="K24" s="36"/>
      <c r="L24" s="36"/>
      <c r="M24" s="36"/>
      <c r="N24" s="36"/>
      <c r="Z24" s="30">
        <v>439</v>
      </c>
      <c r="AA24" s="30">
        <v>133</v>
      </c>
      <c r="AB24" s="30">
        <v>195</v>
      </c>
      <c r="AC24" s="30">
        <v>72</v>
      </c>
      <c r="AD24" s="30">
        <v>29</v>
      </c>
      <c r="AE24" s="30">
        <v>10</v>
      </c>
    </row>
    <row r="25" spans="1:31" ht="15" customHeight="1">
      <c r="A25" s="229"/>
      <c r="B25" s="86" t="s">
        <v>80</v>
      </c>
      <c r="C25" s="58">
        <f t="shared" si="2"/>
        <v>409</v>
      </c>
      <c r="D25" s="59">
        <f t="shared" si="0"/>
        <v>0.32762836185819072</v>
      </c>
      <c r="E25" s="59">
        <f t="shared" si="4"/>
        <v>0.46454767726161367</v>
      </c>
      <c r="F25" s="59">
        <f t="shared" si="4"/>
        <v>0.16381418092909536</v>
      </c>
      <c r="G25" s="73">
        <f t="shared" si="4"/>
        <v>3.9119804400977995E-2</v>
      </c>
      <c r="H25" s="62">
        <f t="shared" si="4"/>
        <v>4.8899755501222494E-3</v>
      </c>
      <c r="I25" s="36"/>
      <c r="J25" s="36"/>
      <c r="K25" s="36"/>
      <c r="L25" s="36"/>
      <c r="M25" s="36"/>
      <c r="N25" s="36"/>
      <c r="Z25" s="30">
        <v>409</v>
      </c>
      <c r="AA25" s="30">
        <v>134</v>
      </c>
      <c r="AB25" s="30">
        <v>190</v>
      </c>
      <c r="AC25" s="30">
        <v>67</v>
      </c>
      <c r="AD25" s="30">
        <v>16</v>
      </c>
      <c r="AE25" s="30">
        <v>2</v>
      </c>
    </row>
    <row r="26" spans="1:31" ht="15" customHeight="1">
      <c r="A26" s="227"/>
      <c r="B26" s="86" t="s">
        <v>81</v>
      </c>
      <c r="C26" s="58">
        <f t="shared" si="2"/>
        <v>263</v>
      </c>
      <c r="D26" s="59">
        <f t="shared" si="0"/>
        <v>0.44106463878326996</v>
      </c>
      <c r="E26" s="59">
        <f t="shared" si="4"/>
        <v>0.4144486692015209</v>
      </c>
      <c r="F26" s="59">
        <f t="shared" si="4"/>
        <v>0.12927756653992395</v>
      </c>
      <c r="G26" s="73">
        <f t="shared" si="4"/>
        <v>1.5209125475285171E-2</v>
      </c>
      <c r="H26" s="62">
        <f t="shared" si="4"/>
        <v>0</v>
      </c>
      <c r="I26" s="36"/>
      <c r="J26" s="36"/>
      <c r="K26" s="36"/>
      <c r="L26" s="36"/>
      <c r="M26" s="36"/>
      <c r="N26" s="36"/>
      <c r="Z26" s="30">
        <v>263</v>
      </c>
      <c r="AA26" s="30">
        <v>116</v>
      </c>
      <c r="AB26" s="30">
        <v>109</v>
      </c>
      <c r="AC26" s="30">
        <v>34</v>
      </c>
      <c r="AD26" s="30">
        <v>4</v>
      </c>
      <c r="AE26" s="30">
        <v>0</v>
      </c>
    </row>
    <row r="27" spans="1:31" ht="15" customHeight="1">
      <c r="A27" s="228"/>
      <c r="B27" s="86" t="s">
        <v>82</v>
      </c>
      <c r="C27" s="58">
        <f t="shared" si="2"/>
        <v>206</v>
      </c>
      <c r="D27" s="59">
        <f t="shared" si="0"/>
        <v>0.45145631067961167</v>
      </c>
      <c r="E27" s="59">
        <f t="shared" si="4"/>
        <v>0.40776699029126212</v>
      </c>
      <c r="F27" s="59">
        <f t="shared" si="4"/>
        <v>0.10194174757281553</v>
      </c>
      <c r="G27" s="73">
        <f t="shared" si="4"/>
        <v>3.8834951456310676E-2</v>
      </c>
      <c r="H27" s="62">
        <f t="shared" si="4"/>
        <v>0</v>
      </c>
      <c r="I27" s="36"/>
      <c r="J27" s="36"/>
      <c r="K27" s="36"/>
      <c r="L27" s="36"/>
      <c r="M27" s="36"/>
      <c r="N27" s="36"/>
      <c r="Z27" s="30">
        <v>206</v>
      </c>
      <c r="AA27" s="30">
        <v>93</v>
      </c>
      <c r="AB27" s="30">
        <v>84</v>
      </c>
      <c r="AC27" s="30">
        <v>21</v>
      </c>
      <c r="AD27" s="30">
        <v>8</v>
      </c>
      <c r="AE27" s="30">
        <v>0</v>
      </c>
    </row>
    <row r="28" spans="1:31" ht="15" customHeight="1">
      <c r="A28" s="228"/>
      <c r="B28" s="86" t="s">
        <v>8</v>
      </c>
      <c r="C28" s="58">
        <v>0</v>
      </c>
      <c r="D28" s="136" t="s">
        <v>11</v>
      </c>
      <c r="E28" s="136" t="s">
        <v>251</v>
      </c>
      <c r="F28" s="136" t="s">
        <v>251</v>
      </c>
      <c r="G28" s="143" t="s">
        <v>251</v>
      </c>
      <c r="H28" s="137" t="s">
        <v>251</v>
      </c>
      <c r="I28" s="36"/>
      <c r="J28" s="36"/>
      <c r="K28" s="36"/>
      <c r="L28" s="36"/>
      <c r="M28" s="36"/>
      <c r="N28" s="36"/>
    </row>
    <row r="29" spans="1:31" ht="15" customHeight="1">
      <c r="A29" s="228"/>
      <c r="B29" s="86" t="s">
        <v>9</v>
      </c>
      <c r="C29" s="58">
        <f t="shared" ref="C29:C57" si="5">Z29</f>
        <v>629</v>
      </c>
      <c r="D29" s="59">
        <f t="shared" ref="D29:D37" si="6">AA29/$Z29</f>
        <v>0.25437201907790141</v>
      </c>
      <c r="E29" s="59">
        <f t="shared" ref="D29:H44" si="7">AB29/$Z29</f>
        <v>0.48171701112877585</v>
      </c>
      <c r="F29" s="59">
        <f t="shared" si="7"/>
        <v>0.21621621621621623</v>
      </c>
      <c r="G29" s="73">
        <f t="shared" si="7"/>
        <v>3.4976152623211444E-2</v>
      </c>
      <c r="H29" s="62">
        <f t="shared" si="7"/>
        <v>1.2718600953895072E-2</v>
      </c>
      <c r="I29" s="36"/>
      <c r="J29" s="36"/>
      <c r="K29" s="36"/>
      <c r="L29" s="36"/>
      <c r="M29" s="36"/>
      <c r="N29" s="36"/>
      <c r="Z29" s="30">
        <v>629</v>
      </c>
      <c r="AA29" s="30">
        <v>160</v>
      </c>
      <c r="AB29" s="30">
        <v>303</v>
      </c>
      <c r="AC29" s="30">
        <v>136</v>
      </c>
      <c r="AD29" s="30">
        <v>22</v>
      </c>
      <c r="AE29" s="30">
        <v>8</v>
      </c>
    </row>
    <row r="30" spans="1:31" ht="15" customHeight="1">
      <c r="A30" s="228"/>
      <c r="B30" s="86" t="s">
        <v>83</v>
      </c>
      <c r="C30" s="58">
        <f t="shared" si="5"/>
        <v>462</v>
      </c>
      <c r="D30" s="59">
        <f t="shared" si="6"/>
        <v>0.32683982683982682</v>
      </c>
      <c r="E30" s="59">
        <f t="shared" si="7"/>
        <v>0.42857142857142855</v>
      </c>
      <c r="F30" s="59">
        <f t="shared" si="7"/>
        <v>0.21428571428571427</v>
      </c>
      <c r="G30" s="73">
        <f t="shared" si="7"/>
        <v>3.0303030303030304E-2</v>
      </c>
      <c r="H30" s="62">
        <f t="shared" si="7"/>
        <v>0</v>
      </c>
      <c r="I30" s="36"/>
      <c r="J30" s="36"/>
      <c r="K30" s="36"/>
      <c r="L30" s="36"/>
      <c r="M30" s="36"/>
      <c r="N30" s="36"/>
      <c r="Z30" s="30">
        <v>462</v>
      </c>
      <c r="AA30" s="30">
        <v>151</v>
      </c>
      <c r="AB30" s="30">
        <v>198</v>
      </c>
      <c r="AC30" s="30">
        <v>99</v>
      </c>
      <c r="AD30" s="30">
        <v>14</v>
      </c>
      <c r="AE30" s="30">
        <v>0</v>
      </c>
    </row>
    <row r="31" spans="1:31" ht="15" customHeight="1">
      <c r="A31" s="228"/>
      <c r="B31" s="86" t="s">
        <v>84</v>
      </c>
      <c r="C31" s="58">
        <f t="shared" si="5"/>
        <v>441</v>
      </c>
      <c r="D31" s="59">
        <f t="shared" si="6"/>
        <v>0.35374149659863946</v>
      </c>
      <c r="E31" s="59">
        <f t="shared" si="7"/>
        <v>0.48979591836734693</v>
      </c>
      <c r="F31" s="59">
        <f t="shared" si="7"/>
        <v>0.13151927437641722</v>
      </c>
      <c r="G31" s="73">
        <f t="shared" si="7"/>
        <v>2.4943310657596373E-2</v>
      </c>
      <c r="H31" s="62">
        <f t="shared" si="7"/>
        <v>0</v>
      </c>
      <c r="I31" s="36"/>
      <c r="J31" s="36"/>
      <c r="K31" s="36"/>
      <c r="L31" s="36"/>
      <c r="M31" s="36"/>
      <c r="N31" s="36"/>
      <c r="Z31" s="30">
        <v>441</v>
      </c>
      <c r="AA31" s="30">
        <v>156</v>
      </c>
      <c r="AB31" s="30">
        <v>216</v>
      </c>
      <c r="AC31" s="30">
        <v>58</v>
      </c>
      <c r="AD31" s="30">
        <v>11</v>
      </c>
      <c r="AE31" s="30">
        <v>0</v>
      </c>
    </row>
    <row r="32" spans="1:31" ht="15" customHeight="1">
      <c r="A32" s="228"/>
      <c r="B32" s="86" t="s">
        <v>85</v>
      </c>
      <c r="C32" s="58">
        <f t="shared" si="5"/>
        <v>281</v>
      </c>
      <c r="D32" s="59">
        <f t="shared" si="6"/>
        <v>0.33807829181494664</v>
      </c>
      <c r="E32" s="59">
        <f t="shared" si="7"/>
        <v>0.50177935943060503</v>
      </c>
      <c r="F32" s="59">
        <f t="shared" si="7"/>
        <v>0.13879003558718861</v>
      </c>
      <c r="G32" s="73">
        <f t="shared" si="7"/>
        <v>7.1174377224199285E-3</v>
      </c>
      <c r="H32" s="62">
        <f t="shared" si="7"/>
        <v>1.4234875444839857E-2</v>
      </c>
      <c r="I32" s="36"/>
      <c r="J32" s="36"/>
      <c r="K32" s="36"/>
      <c r="L32" s="36"/>
      <c r="M32" s="36"/>
      <c r="N32" s="36"/>
      <c r="Z32" s="30">
        <v>281</v>
      </c>
      <c r="AA32" s="30">
        <v>95</v>
      </c>
      <c r="AB32" s="30">
        <v>141</v>
      </c>
      <c r="AC32" s="30">
        <v>39</v>
      </c>
      <c r="AD32" s="30">
        <v>2</v>
      </c>
      <c r="AE32" s="30">
        <v>4</v>
      </c>
    </row>
    <row r="33" spans="1:31" ht="15" customHeight="1">
      <c r="A33" s="228"/>
      <c r="B33" s="86" t="s">
        <v>86</v>
      </c>
      <c r="C33" s="58">
        <f t="shared" si="5"/>
        <v>210</v>
      </c>
      <c r="D33" s="59">
        <f t="shared" si="6"/>
        <v>0.53809523809523807</v>
      </c>
      <c r="E33" s="59">
        <f t="shared" si="7"/>
        <v>0.39523809523809522</v>
      </c>
      <c r="F33" s="59">
        <f t="shared" si="7"/>
        <v>4.7619047619047616E-2</v>
      </c>
      <c r="G33" s="73">
        <f t="shared" si="7"/>
        <v>1.9047619047619049E-2</v>
      </c>
      <c r="H33" s="62">
        <f t="shared" si="7"/>
        <v>0</v>
      </c>
      <c r="I33" s="36"/>
      <c r="J33" s="36"/>
      <c r="K33" s="36"/>
      <c r="L33" s="36"/>
      <c r="M33" s="36"/>
      <c r="N33" s="36"/>
      <c r="Z33" s="30">
        <v>210</v>
      </c>
      <c r="AA33" s="30">
        <v>113</v>
      </c>
      <c r="AB33" s="30">
        <v>83</v>
      </c>
      <c r="AC33" s="30">
        <v>10</v>
      </c>
      <c r="AD33" s="30">
        <v>4</v>
      </c>
      <c r="AE33" s="30">
        <v>0</v>
      </c>
    </row>
    <row r="34" spans="1:31" ht="15" customHeight="1">
      <c r="A34" s="228"/>
      <c r="B34" s="86" t="s">
        <v>10</v>
      </c>
      <c r="C34" s="58">
        <f t="shared" si="5"/>
        <v>2</v>
      </c>
      <c r="D34" s="59">
        <f t="shared" si="6"/>
        <v>0</v>
      </c>
      <c r="E34" s="59">
        <f t="shared" si="7"/>
        <v>0</v>
      </c>
      <c r="F34" s="59">
        <f t="shared" si="7"/>
        <v>1</v>
      </c>
      <c r="G34" s="73">
        <f t="shared" si="7"/>
        <v>0</v>
      </c>
      <c r="H34" s="62">
        <f t="shared" si="7"/>
        <v>0</v>
      </c>
      <c r="I34" s="36"/>
      <c r="J34" s="36"/>
      <c r="K34" s="36"/>
      <c r="L34" s="36"/>
      <c r="M34" s="36"/>
      <c r="N34" s="36"/>
      <c r="Z34" s="30">
        <v>2</v>
      </c>
      <c r="AA34" s="30">
        <v>0</v>
      </c>
      <c r="AB34" s="30">
        <v>0</v>
      </c>
      <c r="AC34" s="30">
        <v>2</v>
      </c>
      <c r="AD34" s="30">
        <v>0</v>
      </c>
      <c r="AE34" s="30">
        <v>0</v>
      </c>
    </row>
    <row r="35" spans="1:31" ht="15" customHeight="1">
      <c r="A35" s="229"/>
      <c r="B35" s="113" t="s">
        <v>131</v>
      </c>
      <c r="C35" s="77">
        <f t="shared" si="5"/>
        <v>68</v>
      </c>
      <c r="D35" s="75">
        <f t="shared" si="6"/>
        <v>0.23529411764705882</v>
      </c>
      <c r="E35" s="75">
        <f t="shared" si="7"/>
        <v>0.35294117647058826</v>
      </c>
      <c r="F35" s="75">
        <f t="shared" si="7"/>
        <v>0.14705882352941177</v>
      </c>
      <c r="G35" s="78">
        <f t="shared" si="7"/>
        <v>0.20588235294117646</v>
      </c>
      <c r="H35" s="71">
        <f t="shared" si="7"/>
        <v>5.8823529411764705E-2</v>
      </c>
      <c r="I35" s="36"/>
      <c r="J35" s="36"/>
      <c r="K35" s="36"/>
      <c r="L35" s="36"/>
      <c r="M35" s="36"/>
      <c r="N35" s="36"/>
      <c r="Z35" s="30">
        <v>68</v>
      </c>
      <c r="AA35" s="30">
        <v>16</v>
      </c>
      <c r="AB35" s="30">
        <v>24</v>
      </c>
      <c r="AC35" s="30">
        <v>10</v>
      </c>
      <c r="AD35" s="30">
        <v>14</v>
      </c>
      <c r="AE35" s="30">
        <v>4</v>
      </c>
    </row>
    <row r="36" spans="1:31" ht="15" customHeight="1">
      <c r="A36" s="227" t="s">
        <v>70</v>
      </c>
      <c r="B36" s="86" t="s">
        <v>230</v>
      </c>
      <c r="C36" s="58">
        <f t="shared" si="5"/>
        <v>43</v>
      </c>
      <c r="D36" s="59">
        <f t="shared" si="6"/>
        <v>0.55813953488372092</v>
      </c>
      <c r="E36" s="59">
        <f>AB36/$Z36</f>
        <v>0.34883720930232559</v>
      </c>
      <c r="F36" s="59">
        <f t="shared" si="7"/>
        <v>4.6511627906976744E-2</v>
      </c>
      <c r="G36" s="73">
        <f t="shared" si="7"/>
        <v>4.6511627906976744E-2</v>
      </c>
      <c r="H36" s="62">
        <f t="shared" si="7"/>
        <v>0</v>
      </c>
      <c r="I36" s="36"/>
      <c r="J36" s="36"/>
      <c r="K36" s="36"/>
      <c r="L36" s="36"/>
      <c r="M36" s="36"/>
      <c r="N36" s="36"/>
      <c r="Z36" s="30">
        <v>43</v>
      </c>
      <c r="AA36" s="30">
        <v>24</v>
      </c>
      <c r="AB36" s="30">
        <v>15</v>
      </c>
      <c r="AC36" s="30">
        <v>2</v>
      </c>
      <c r="AD36" s="30">
        <v>2</v>
      </c>
      <c r="AE36" s="30">
        <v>0</v>
      </c>
    </row>
    <row r="37" spans="1:31" ht="15" customHeight="1">
      <c r="A37" s="228"/>
      <c r="B37" s="86" t="s">
        <v>87</v>
      </c>
      <c r="C37" s="58">
        <f t="shared" si="5"/>
        <v>306</v>
      </c>
      <c r="D37" s="59">
        <f t="shared" si="6"/>
        <v>0.41503267973856212</v>
      </c>
      <c r="E37" s="59">
        <f t="shared" si="7"/>
        <v>0.39869281045751637</v>
      </c>
      <c r="F37" s="59">
        <f t="shared" si="7"/>
        <v>0.12745098039215685</v>
      </c>
      <c r="G37" s="73">
        <f t="shared" si="7"/>
        <v>5.2287581699346407E-2</v>
      </c>
      <c r="H37" s="62">
        <f t="shared" si="7"/>
        <v>6.5359477124183009E-3</v>
      </c>
      <c r="I37" s="36"/>
      <c r="J37" s="36"/>
      <c r="K37" s="36"/>
      <c r="L37" s="36"/>
      <c r="M37" s="36"/>
      <c r="N37" s="36"/>
      <c r="Z37" s="30">
        <v>306</v>
      </c>
      <c r="AA37" s="30">
        <v>127</v>
      </c>
      <c r="AB37" s="30">
        <v>122</v>
      </c>
      <c r="AC37" s="30">
        <v>39</v>
      </c>
      <c r="AD37" s="30">
        <v>16</v>
      </c>
      <c r="AE37" s="30">
        <v>2</v>
      </c>
    </row>
    <row r="38" spans="1:31" ht="15" customHeight="1">
      <c r="A38" s="229"/>
      <c r="B38" s="86" t="s">
        <v>88</v>
      </c>
      <c r="C38" s="58">
        <f t="shared" si="5"/>
        <v>1340</v>
      </c>
      <c r="D38" s="59">
        <f t="shared" si="7"/>
        <v>0.31940298507462689</v>
      </c>
      <c r="E38" s="59">
        <f t="shared" si="7"/>
        <v>0.44402985074626866</v>
      </c>
      <c r="F38" s="59">
        <f t="shared" si="7"/>
        <v>0.18805970149253731</v>
      </c>
      <c r="G38" s="73">
        <f t="shared" si="7"/>
        <v>4.2537313432835823E-2</v>
      </c>
      <c r="H38" s="62">
        <f t="shared" si="7"/>
        <v>5.9701492537313433E-3</v>
      </c>
      <c r="I38" s="36"/>
      <c r="J38" s="36"/>
      <c r="K38" s="36"/>
      <c r="L38" s="36"/>
      <c r="M38" s="36"/>
      <c r="N38" s="36"/>
      <c r="Z38" s="30">
        <v>1340</v>
      </c>
      <c r="AA38" s="30">
        <v>428</v>
      </c>
      <c r="AB38" s="30">
        <v>595</v>
      </c>
      <c r="AC38" s="30">
        <v>252</v>
      </c>
      <c r="AD38" s="30">
        <v>57</v>
      </c>
      <c r="AE38" s="30">
        <v>8</v>
      </c>
    </row>
    <row r="39" spans="1:31" ht="15" customHeight="1">
      <c r="A39" s="227"/>
      <c r="B39" s="123" t="s">
        <v>89</v>
      </c>
      <c r="C39" s="58">
        <f t="shared" si="5"/>
        <v>669</v>
      </c>
      <c r="D39" s="59">
        <f t="shared" si="7"/>
        <v>0.29446935724962631</v>
      </c>
      <c r="E39" s="59">
        <f t="shared" si="7"/>
        <v>0.45889387144992527</v>
      </c>
      <c r="F39" s="59">
        <f t="shared" si="7"/>
        <v>0.19133034379671152</v>
      </c>
      <c r="G39" s="73">
        <f t="shared" si="7"/>
        <v>4.9327354260089683E-2</v>
      </c>
      <c r="H39" s="62">
        <f t="shared" si="7"/>
        <v>5.9790732436472349E-3</v>
      </c>
      <c r="I39" s="36"/>
      <c r="J39" s="36"/>
      <c r="K39" s="36"/>
      <c r="L39" s="36"/>
      <c r="M39" s="36"/>
      <c r="N39" s="36"/>
      <c r="Z39" s="30">
        <v>669</v>
      </c>
      <c r="AA39" s="30">
        <v>197</v>
      </c>
      <c r="AB39" s="30">
        <v>307</v>
      </c>
      <c r="AC39" s="30">
        <v>128</v>
      </c>
      <c r="AD39" s="30">
        <v>33</v>
      </c>
      <c r="AE39" s="30">
        <v>4</v>
      </c>
    </row>
    <row r="40" spans="1:31" ht="15" customHeight="1">
      <c r="A40" s="228"/>
      <c r="B40" s="86" t="s">
        <v>90</v>
      </c>
      <c r="C40" s="58">
        <f t="shared" si="5"/>
        <v>261</v>
      </c>
      <c r="D40" s="59">
        <f t="shared" si="7"/>
        <v>0.31417624521072796</v>
      </c>
      <c r="E40" s="59">
        <f t="shared" si="7"/>
        <v>0.45210727969348657</v>
      </c>
      <c r="F40" s="59">
        <f t="shared" si="7"/>
        <v>0.19157088122605365</v>
      </c>
      <c r="G40" s="73">
        <f t="shared" si="7"/>
        <v>3.8314176245210725E-2</v>
      </c>
      <c r="H40" s="62">
        <f t="shared" si="7"/>
        <v>3.8314176245210726E-3</v>
      </c>
      <c r="I40" s="36"/>
      <c r="J40" s="36"/>
      <c r="K40" s="36"/>
      <c r="L40" s="36"/>
      <c r="M40" s="36"/>
      <c r="N40" s="36"/>
      <c r="Z40" s="30">
        <v>261</v>
      </c>
      <c r="AA40" s="30">
        <v>82</v>
      </c>
      <c r="AB40" s="30">
        <v>118</v>
      </c>
      <c r="AC40" s="30">
        <v>50</v>
      </c>
      <c r="AD40" s="30">
        <v>10</v>
      </c>
      <c r="AE40" s="30">
        <v>1</v>
      </c>
    </row>
    <row r="41" spans="1:31" ht="15" customHeight="1">
      <c r="A41" s="228"/>
      <c r="B41" s="86" t="s">
        <v>22</v>
      </c>
      <c r="C41" s="58">
        <f t="shared" si="5"/>
        <v>417</v>
      </c>
      <c r="D41" s="59">
        <f t="shared" si="7"/>
        <v>0.29736211031175058</v>
      </c>
      <c r="E41" s="59">
        <f t="shared" si="7"/>
        <v>0.49640287769784175</v>
      </c>
      <c r="F41" s="59">
        <f t="shared" si="7"/>
        <v>0.18225419664268586</v>
      </c>
      <c r="G41" s="73">
        <f t="shared" si="7"/>
        <v>1.9184652278177457E-2</v>
      </c>
      <c r="H41" s="62">
        <f t="shared" si="7"/>
        <v>4.7961630695443642E-3</v>
      </c>
      <c r="I41" s="36"/>
      <c r="J41" s="36"/>
      <c r="K41" s="36"/>
      <c r="L41" s="36"/>
      <c r="M41" s="36"/>
      <c r="N41" s="36"/>
      <c r="Z41" s="30">
        <v>417</v>
      </c>
      <c r="AA41" s="30">
        <v>124</v>
      </c>
      <c r="AB41" s="30">
        <v>207</v>
      </c>
      <c r="AC41" s="30">
        <v>76</v>
      </c>
      <c r="AD41" s="30">
        <v>8</v>
      </c>
      <c r="AE41" s="30">
        <v>2</v>
      </c>
    </row>
    <row r="42" spans="1:31" ht="15" customHeight="1">
      <c r="A42" s="228"/>
      <c r="B42" s="86" t="s">
        <v>23</v>
      </c>
      <c r="C42" s="58">
        <f t="shared" si="5"/>
        <v>284</v>
      </c>
      <c r="D42" s="59">
        <f t="shared" si="7"/>
        <v>0.37676056338028169</v>
      </c>
      <c r="E42" s="59">
        <f t="shared" si="7"/>
        <v>0.42253521126760563</v>
      </c>
      <c r="F42" s="59">
        <f t="shared" si="7"/>
        <v>0.15492957746478872</v>
      </c>
      <c r="G42" s="73">
        <f t="shared" si="7"/>
        <v>4.2253521126760563E-2</v>
      </c>
      <c r="H42" s="62">
        <f t="shared" si="7"/>
        <v>3.5211267605633804E-3</v>
      </c>
      <c r="I42" s="36"/>
      <c r="J42" s="36"/>
      <c r="K42" s="36"/>
      <c r="L42" s="36"/>
      <c r="M42" s="36"/>
      <c r="N42" s="36"/>
      <c r="Z42" s="30">
        <v>284</v>
      </c>
      <c r="AA42" s="30">
        <v>107</v>
      </c>
      <c r="AB42" s="30">
        <v>120</v>
      </c>
      <c r="AC42" s="30">
        <v>44</v>
      </c>
      <c r="AD42" s="30">
        <v>12</v>
      </c>
      <c r="AE42" s="30">
        <v>1</v>
      </c>
    </row>
    <row r="43" spans="1:31" ht="15" customHeight="1">
      <c r="A43" s="228"/>
      <c r="B43" s="86" t="s">
        <v>91</v>
      </c>
      <c r="C43" s="58">
        <f t="shared" si="5"/>
        <v>546</v>
      </c>
      <c r="D43" s="59">
        <f t="shared" si="7"/>
        <v>0.4175824175824176</v>
      </c>
      <c r="E43" s="59">
        <f t="shared" si="7"/>
        <v>0.43772893772893773</v>
      </c>
      <c r="F43" s="59">
        <f t="shared" si="7"/>
        <v>0.10256410256410256</v>
      </c>
      <c r="G43" s="73">
        <f t="shared" si="7"/>
        <v>3.47985347985348E-2</v>
      </c>
      <c r="H43" s="62">
        <f t="shared" si="7"/>
        <v>7.326007326007326E-3</v>
      </c>
      <c r="I43" s="36"/>
      <c r="J43" s="36"/>
      <c r="K43" s="36"/>
      <c r="L43" s="36"/>
      <c r="M43" s="36"/>
      <c r="N43" s="36"/>
      <c r="Z43" s="30">
        <v>546</v>
      </c>
      <c r="AA43" s="30">
        <v>228</v>
      </c>
      <c r="AB43" s="30">
        <v>239</v>
      </c>
      <c r="AC43" s="30">
        <v>56</v>
      </c>
      <c r="AD43" s="30">
        <v>19</v>
      </c>
      <c r="AE43" s="30">
        <v>4</v>
      </c>
    </row>
    <row r="44" spans="1:31" ht="15" customHeight="1">
      <c r="A44" s="229"/>
      <c r="B44" s="113" t="s">
        <v>21</v>
      </c>
      <c r="C44" s="77">
        <f t="shared" si="5"/>
        <v>52</v>
      </c>
      <c r="D44" s="75">
        <f t="shared" si="7"/>
        <v>0.23076923076923078</v>
      </c>
      <c r="E44" s="75">
        <f t="shared" si="7"/>
        <v>0.36538461538461536</v>
      </c>
      <c r="F44" s="75">
        <f t="shared" si="7"/>
        <v>7.6923076923076927E-2</v>
      </c>
      <c r="G44" s="78">
        <f t="shared" si="7"/>
        <v>3.8461538461538464E-2</v>
      </c>
      <c r="H44" s="71">
        <f t="shared" si="7"/>
        <v>0.28846153846153844</v>
      </c>
      <c r="I44" s="36"/>
      <c r="J44" s="36"/>
      <c r="K44" s="36"/>
      <c r="L44" s="36"/>
      <c r="M44" s="36"/>
      <c r="N44" s="36"/>
      <c r="Z44" s="30">
        <v>52</v>
      </c>
      <c r="AA44" s="30">
        <v>12</v>
      </c>
      <c r="AB44" s="30">
        <v>19</v>
      </c>
      <c r="AC44" s="30">
        <v>4</v>
      </c>
      <c r="AD44" s="30">
        <v>2</v>
      </c>
      <c r="AE44" s="30">
        <v>15</v>
      </c>
    </row>
    <row r="45" spans="1:31" ht="15" customHeight="1">
      <c r="A45" s="230" t="s">
        <v>71</v>
      </c>
      <c r="B45" s="86" t="s">
        <v>24</v>
      </c>
      <c r="C45" s="58">
        <f t="shared" si="5"/>
        <v>433</v>
      </c>
      <c r="D45" s="59">
        <f t="shared" ref="D45:H57" si="8">AA45/$Z45</f>
        <v>0.40877598152424943</v>
      </c>
      <c r="E45" s="59">
        <f t="shared" si="8"/>
        <v>0.394919168591224</v>
      </c>
      <c r="F45" s="59">
        <f t="shared" si="8"/>
        <v>0.15935334872979215</v>
      </c>
      <c r="G45" s="73">
        <f t="shared" si="8"/>
        <v>3.695150115473441E-2</v>
      </c>
      <c r="H45" s="62">
        <f t="shared" si="8"/>
        <v>0</v>
      </c>
      <c r="I45" s="36"/>
      <c r="J45" s="36"/>
      <c r="K45" s="36"/>
      <c r="L45" s="36"/>
      <c r="M45" s="36"/>
      <c r="N45" s="36"/>
      <c r="Z45" s="30">
        <v>433</v>
      </c>
      <c r="AA45" s="30">
        <v>177</v>
      </c>
      <c r="AB45" s="30">
        <v>171</v>
      </c>
      <c r="AC45" s="30">
        <v>69</v>
      </c>
      <c r="AD45" s="30">
        <v>16</v>
      </c>
      <c r="AE45" s="30">
        <v>0</v>
      </c>
    </row>
    <row r="46" spans="1:31" ht="15" customHeight="1">
      <c r="A46" s="231"/>
      <c r="B46" s="86" t="s">
        <v>25</v>
      </c>
      <c r="C46" s="58">
        <f t="shared" si="5"/>
        <v>1065</v>
      </c>
      <c r="D46" s="59">
        <f t="shared" si="8"/>
        <v>0.32582159624413143</v>
      </c>
      <c r="E46" s="59">
        <f t="shared" si="8"/>
        <v>0.43286384976525821</v>
      </c>
      <c r="F46" s="59">
        <f t="shared" si="8"/>
        <v>0.17464788732394365</v>
      </c>
      <c r="G46" s="73">
        <f t="shared" si="8"/>
        <v>6.0093896713615022E-2</v>
      </c>
      <c r="H46" s="62">
        <f t="shared" si="8"/>
        <v>6.5727699530516428E-3</v>
      </c>
      <c r="I46" s="36"/>
      <c r="J46" s="36"/>
      <c r="K46" s="36"/>
      <c r="L46" s="36"/>
      <c r="M46" s="36"/>
      <c r="N46" s="36"/>
      <c r="Z46" s="30">
        <v>1065</v>
      </c>
      <c r="AA46" s="30">
        <v>347</v>
      </c>
      <c r="AB46" s="30">
        <v>461</v>
      </c>
      <c r="AC46" s="30">
        <v>186</v>
      </c>
      <c r="AD46" s="30">
        <v>64</v>
      </c>
      <c r="AE46" s="30">
        <v>7</v>
      </c>
    </row>
    <row r="47" spans="1:31" ht="15" customHeight="1">
      <c r="A47" s="232"/>
      <c r="B47" s="86" t="s">
        <v>231</v>
      </c>
      <c r="C47" s="58">
        <f t="shared" si="5"/>
        <v>934</v>
      </c>
      <c r="D47" s="59">
        <f t="shared" si="8"/>
        <v>0.28907922912205569</v>
      </c>
      <c r="E47" s="59">
        <f t="shared" si="8"/>
        <v>0.49250535331905781</v>
      </c>
      <c r="F47" s="59">
        <f t="shared" si="8"/>
        <v>0.19057815845824411</v>
      </c>
      <c r="G47" s="73">
        <f t="shared" si="8"/>
        <v>2.3554603854389723E-2</v>
      </c>
      <c r="H47" s="62">
        <f t="shared" si="8"/>
        <v>4.2826552462526769E-3</v>
      </c>
      <c r="I47" s="36"/>
      <c r="J47" s="36"/>
      <c r="K47" s="36"/>
      <c r="L47" s="36"/>
      <c r="M47" s="36"/>
      <c r="N47" s="36"/>
      <c r="Z47" s="30">
        <v>934</v>
      </c>
      <c r="AA47" s="30">
        <v>270</v>
      </c>
      <c r="AB47" s="30">
        <v>460</v>
      </c>
      <c r="AC47" s="30">
        <v>178</v>
      </c>
      <c r="AD47" s="30">
        <v>22</v>
      </c>
      <c r="AE47" s="30">
        <v>4</v>
      </c>
    </row>
    <row r="48" spans="1:31" ht="15" customHeight="1">
      <c r="A48" s="230"/>
      <c r="B48" s="86" t="s">
        <v>26</v>
      </c>
      <c r="C48" s="58">
        <f t="shared" si="5"/>
        <v>589</v>
      </c>
      <c r="D48" s="59">
        <f t="shared" si="8"/>
        <v>0.3089983022071307</v>
      </c>
      <c r="E48" s="59">
        <f t="shared" si="8"/>
        <v>0.45500848896434637</v>
      </c>
      <c r="F48" s="59">
        <f t="shared" si="8"/>
        <v>0.18845500848896435</v>
      </c>
      <c r="G48" s="73">
        <f t="shared" si="8"/>
        <v>4.074702886247878E-2</v>
      </c>
      <c r="H48" s="62">
        <f t="shared" si="8"/>
        <v>6.7911714770797962E-3</v>
      </c>
      <c r="I48" s="36"/>
      <c r="J48" s="36"/>
      <c r="K48" s="36"/>
      <c r="L48" s="36"/>
      <c r="M48" s="36"/>
      <c r="N48" s="36"/>
      <c r="Z48" s="30">
        <v>589</v>
      </c>
      <c r="AA48" s="30">
        <v>182</v>
      </c>
      <c r="AB48" s="30">
        <v>268</v>
      </c>
      <c r="AC48" s="30">
        <v>111</v>
      </c>
      <c r="AD48" s="30">
        <v>24</v>
      </c>
      <c r="AE48" s="30">
        <v>4</v>
      </c>
    </row>
    <row r="49" spans="1:31" ht="15" customHeight="1">
      <c r="A49" s="232"/>
      <c r="B49" s="113" t="s">
        <v>21</v>
      </c>
      <c r="C49" s="77">
        <f t="shared" si="5"/>
        <v>15</v>
      </c>
      <c r="D49" s="75">
        <f t="shared" si="8"/>
        <v>0.4</v>
      </c>
      <c r="E49" s="75">
        <f t="shared" si="8"/>
        <v>0.26666666666666666</v>
      </c>
      <c r="F49" s="75">
        <f t="shared" si="8"/>
        <v>0.2</v>
      </c>
      <c r="G49" s="78">
        <f t="shared" si="8"/>
        <v>0</v>
      </c>
      <c r="H49" s="71">
        <f t="shared" si="8"/>
        <v>0.13333333333333333</v>
      </c>
      <c r="I49" s="36"/>
      <c r="J49" s="36"/>
      <c r="K49" s="36"/>
      <c r="L49" s="36"/>
      <c r="M49" s="36"/>
      <c r="N49" s="36"/>
      <c r="Z49" s="30">
        <v>15</v>
      </c>
      <c r="AA49" s="30">
        <v>6</v>
      </c>
      <c r="AB49" s="30">
        <v>4</v>
      </c>
      <c r="AC49" s="30">
        <v>3</v>
      </c>
      <c r="AD49" s="30">
        <v>0</v>
      </c>
      <c r="AE49" s="30">
        <v>2</v>
      </c>
    </row>
    <row r="50" spans="1:31" ht="15" customHeight="1">
      <c r="A50" s="227" t="s">
        <v>72</v>
      </c>
      <c r="B50" s="86" t="s">
        <v>27</v>
      </c>
      <c r="C50" s="58">
        <f t="shared" si="5"/>
        <v>2145</v>
      </c>
      <c r="D50" s="59">
        <f t="shared" si="8"/>
        <v>0.38694638694638694</v>
      </c>
      <c r="E50" s="59">
        <f t="shared" si="8"/>
        <v>0.43123543123543123</v>
      </c>
      <c r="F50" s="59">
        <f t="shared" si="8"/>
        <v>0.14219114219114218</v>
      </c>
      <c r="G50" s="73">
        <f t="shared" si="8"/>
        <v>3.3100233100233099E-2</v>
      </c>
      <c r="H50" s="62">
        <f t="shared" si="8"/>
        <v>6.5268065268065268E-3</v>
      </c>
      <c r="I50" s="36"/>
      <c r="J50" s="36"/>
      <c r="K50" s="36"/>
      <c r="L50" s="36"/>
      <c r="M50" s="36"/>
      <c r="N50" s="36"/>
      <c r="Z50" s="30">
        <v>2145</v>
      </c>
      <c r="AA50" s="30">
        <v>830</v>
      </c>
      <c r="AB50" s="30">
        <v>925</v>
      </c>
      <c r="AC50" s="30">
        <v>305</v>
      </c>
      <c r="AD50" s="30">
        <v>71</v>
      </c>
      <c r="AE50" s="30">
        <v>14</v>
      </c>
    </row>
    <row r="51" spans="1:31" ht="15" customHeight="1">
      <c r="A51" s="228"/>
      <c r="B51" s="86" t="s">
        <v>28</v>
      </c>
      <c r="C51" s="58">
        <f t="shared" si="5"/>
        <v>562</v>
      </c>
      <c r="D51" s="59">
        <f t="shared" si="8"/>
        <v>0.3914590747330961</v>
      </c>
      <c r="E51" s="59">
        <f t="shared" si="8"/>
        <v>0.44483985765124556</v>
      </c>
      <c r="F51" s="59">
        <f t="shared" si="8"/>
        <v>0.13701067615658363</v>
      </c>
      <c r="G51" s="73">
        <f t="shared" si="8"/>
        <v>2.3131672597864767E-2</v>
      </c>
      <c r="H51" s="62">
        <f t="shared" si="8"/>
        <v>3.5587188612099642E-3</v>
      </c>
      <c r="I51" s="36"/>
      <c r="J51" s="36"/>
      <c r="K51" s="36"/>
      <c r="L51" s="36"/>
      <c r="M51" s="36"/>
      <c r="N51" s="36"/>
      <c r="Z51" s="30">
        <v>562</v>
      </c>
      <c r="AA51" s="30">
        <v>220</v>
      </c>
      <c r="AB51" s="30">
        <v>250</v>
      </c>
      <c r="AC51" s="30">
        <v>77</v>
      </c>
      <c r="AD51" s="30">
        <v>13</v>
      </c>
      <c r="AE51" s="30">
        <v>2</v>
      </c>
    </row>
    <row r="52" spans="1:31" ht="15" customHeight="1">
      <c r="A52" s="229"/>
      <c r="B52" s="86" t="s">
        <v>29</v>
      </c>
      <c r="C52" s="58">
        <f t="shared" si="5"/>
        <v>1173</v>
      </c>
      <c r="D52" s="59">
        <f t="shared" si="8"/>
        <v>0.22847399829497017</v>
      </c>
      <c r="E52" s="59">
        <f t="shared" si="8"/>
        <v>0.47655583972719523</v>
      </c>
      <c r="F52" s="59">
        <f t="shared" si="8"/>
        <v>0.22932651321398123</v>
      </c>
      <c r="G52" s="73">
        <f t="shared" si="8"/>
        <v>6.2233589087809037E-2</v>
      </c>
      <c r="H52" s="62">
        <f t="shared" si="8"/>
        <v>3.4100596760443308E-3</v>
      </c>
      <c r="I52" s="36"/>
      <c r="J52" s="36"/>
      <c r="K52" s="36"/>
      <c r="L52" s="36"/>
      <c r="M52" s="36"/>
      <c r="N52" s="36"/>
      <c r="Z52" s="30">
        <v>1173</v>
      </c>
      <c r="AA52" s="30">
        <v>268</v>
      </c>
      <c r="AB52" s="30">
        <v>559</v>
      </c>
      <c r="AC52" s="30">
        <v>269</v>
      </c>
      <c r="AD52" s="30">
        <v>73</v>
      </c>
      <c r="AE52" s="30">
        <v>4</v>
      </c>
    </row>
    <row r="53" spans="1:31" ht="15" customHeight="1">
      <c r="A53" s="233"/>
      <c r="B53" s="113" t="s">
        <v>21</v>
      </c>
      <c r="C53" s="77">
        <f t="shared" si="5"/>
        <v>38</v>
      </c>
      <c r="D53" s="75">
        <f t="shared" si="8"/>
        <v>0.28947368421052633</v>
      </c>
      <c r="E53" s="75">
        <f t="shared" si="8"/>
        <v>0.21052631578947367</v>
      </c>
      <c r="F53" s="75">
        <f t="shared" si="8"/>
        <v>0</v>
      </c>
      <c r="G53" s="78">
        <f t="shared" si="8"/>
        <v>5.2631578947368418E-2</v>
      </c>
      <c r="H53" s="71">
        <f t="shared" si="8"/>
        <v>0.44736842105263158</v>
      </c>
      <c r="I53" s="36"/>
      <c r="J53" s="36"/>
      <c r="K53" s="36"/>
      <c r="L53" s="36"/>
      <c r="M53" s="36"/>
      <c r="N53" s="36"/>
      <c r="Z53" s="30">
        <v>38</v>
      </c>
      <c r="AA53" s="30">
        <v>11</v>
      </c>
      <c r="AB53" s="30">
        <v>8</v>
      </c>
      <c r="AC53" s="30">
        <v>0</v>
      </c>
      <c r="AD53" s="30">
        <v>2</v>
      </c>
      <c r="AE53" s="30">
        <v>17</v>
      </c>
    </row>
    <row r="54" spans="1:31" ht="15" customHeight="1">
      <c r="A54" s="253" t="s">
        <v>73</v>
      </c>
      <c r="B54" s="128" t="s">
        <v>30</v>
      </c>
      <c r="C54" s="125">
        <f t="shared" si="5"/>
        <v>112</v>
      </c>
      <c r="D54" s="126">
        <f t="shared" si="8"/>
        <v>0.20535714285714285</v>
      </c>
      <c r="E54" s="126">
        <f t="shared" si="8"/>
        <v>0.49107142857142855</v>
      </c>
      <c r="F54" s="126">
        <f t="shared" si="8"/>
        <v>0.23214285714285715</v>
      </c>
      <c r="G54" s="168">
        <f t="shared" si="8"/>
        <v>7.1428571428571425E-2</v>
      </c>
      <c r="H54" s="127">
        <f t="shared" si="8"/>
        <v>0</v>
      </c>
      <c r="I54" s="57"/>
      <c r="J54" s="57"/>
      <c r="K54" s="57"/>
      <c r="L54" s="57"/>
      <c r="M54" s="57"/>
      <c r="N54" s="57"/>
      <c r="Z54" s="30">
        <v>112</v>
      </c>
      <c r="AA54" s="30">
        <v>23</v>
      </c>
      <c r="AB54" s="30">
        <v>55</v>
      </c>
      <c r="AC54" s="30">
        <v>26</v>
      </c>
      <c r="AD54" s="30">
        <v>8</v>
      </c>
      <c r="AE54" s="30">
        <v>0</v>
      </c>
    </row>
    <row r="55" spans="1:31" ht="15" customHeight="1">
      <c r="A55" s="224"/>
      <c r="B55" s="86" t="s">
        <v>31</v>
      </c>
      <c r="C55" s="58">
        <f t="shared" si="5"/>
        <v>270</v>
      </c>
      <c r="D55" s="59">
        <f t="shared" si="8"/>
        <v>0.28518518518518521</v>
      </c>
      <c r="E55" s="59">
        <f t="shared" si="8"/>
        <v>0.41851851851851851</v>
      </c>
      <c r="F55" s="59">
        <f t="shared" si="8"/>
        <v>0.22592592592592592</v>
      </c>
      <c r="G55" s="73">
        <f t="shared" si="8"/>
        <v>7.0370370370370375E-2</v>
      </c>
      <c r="H55" s="62">
        <f t="shared" si="8"/>
        <v>0</v>
      </c>
      <c r="I55" s="57"/>
      <c r="J55" s="57"/>
      <c r="K55" s="57"/>
      <c r="L55" s="57"/>
      <c r="M55" s="57"/>
      <c r="N55" s="57"/>
      <c r="Z55" s="30">
        <v>270</v>
      </c>
      <c r="AA55" s="30">
        <v>77</v>
      </c>
      <c r="AB55" s="30">
        <v>113</v>
      </c>
      <c r="AC55" s="30">
        <v>61</v>
      </c>
      <c r="AD55" s="30">
        <v>19</v>
      </c>
      <c r="AE55" s="30">
        <v>0</v>
      </c>
    </row>
    <row r="56" spans="1:31" ht="15" customHeight="1">
      <c r="A56" s="225"/>
      <c r="B56" s="86" t="s">
        <v>32</v>
      </c>
      <c r="C56" s="58">
        <f t="shared" si="5"/>
        <v>1344</v>
      </c>
      <c r="D56" s="59">
        <f t="shared" si="8"/>
        <v>0.28869047619047616</v>
      </c>
      <c r="E56" s="59">
        <f t="shared" si="8"/>
        <v>0.47098214285714285</v>
      </c>
      <c r="F56" s="59">
        <f t="shared" si="8"/>
        <v>0.19270833333333334</v>
      </c>
      <c r="G56" s="73">
        <f t="shared" si="8"/>
        <v>4.3154761904761904E-2</v>
      </c>
      <c r="H56" s="62">
        <f t="shared" si="8"/>
        <v>4.464285714285714E-3</v>
      </c>
      <c r="I56" s="57"/>
      <c r="J56" s="57"/>
      <c r="K56" s="57"/>
      <c r="L56" s="57"/>
      <c r="M56" s="57"/>
      <c r="N56" s="57"/>
      <c r="Z56" s="30">
        <v>1344</v>
      </c>
      <c r="AA56" s="30">
        <v>388</v>
      </c>
      <c r="AB56" s="30">
        <v>633</v>
      </c>
      <c r="AC56" s="30">
        <v>259</v>
      </c>
      <c r="AD56" s="30">
        <v>58</v>
      </c>
      <c r="AE56" s="30">
        <v>6</v>
      </c>
    </row>
    <row r="57" spans="1:31" ht="15" customHeight="1" thickBot="1">
      <c r="A57" s="226"/>
      <c r="B57" s="111" t="s">
        <v>21</v>
      </c>
      <c r="C57" s="63">
        <f t="shared" si="5"/>
        <v>9</v>
      </c>
      <c r="D57" s="64">
        <f t="shared" si="8"/>
        <v>0</v>
      </c>
      <c r="E57" s="64">
        <f t="shared" si="8"/>
        <v>0.88888888888888884</v>
      </c>
      <c r="F57" s="64">
        <f t="shared" si="8"/>
        <v>0</v>
      </c>
      <c r="G57" s="74">
        <f t="shared" si="8"/>
        <v>0.1111111111111111</v>
      </c>
      <c r="H57" s="67">
        <f t="shared" si="8"/>
        <v>0</v>
      </c>
      <c r="I57" s="57"/>
      <c r="J57" s="57"/>
      <c r="K57" s="57"/>
      <c r="L57" s="57"/>
      <c r="M57" s="57"/>
      <c r="N57" s="57"/>
      <c r="Z57" s="30">
        <v>9</v>
      </c>
      <c r="AA57" s="30">
        <v>0</v>
      </c>
      <c r="AB57" s="30">
        <v>8</v>
      </c>
      <c r="AC57" s="30">
        <v>0</v>
      </c>
      <c r="AD57" s="30">
        <v>1</v>
      </c>
      <c r="AE57" s="30">
        <v>0</v>
      </c>
    </row>
    <row r="58" spans="1:31" ht="15" customHeight="1">
      <c r="A58" s="177"/>
      <c r="B58" s="173"/>
      <c r="C58" s="174"/>
      <c r="D58" s="175"/>
      <c r="E58" s="175"/>
      <c r="F58" s="175"/>
      <c r="G58" s="175"/>
      <c r="H58" s="175"/>
      <c r="I58" s="36"/>
      <c r="J58" s="36"/>
      <c r="K58" s="36"/>
      <c r="L58" s="36"/>
      <c r="M58" s="36"/>
      <c r="N58" s="36"/>
    </row>
    <row r="59" spans="1:31" ht="15" customHeight="1">
      <c r="A59" s="178"/>
      <c r="B59" s="50"/>
      <c r="C59" s="176"/>
      <c r="D59" s="105"/>
      <c r="E59" s="105"/>
      <c r="F59" s="105"/>
      <c r="G59" s="105"/>
      <c r="H59" s="105"/>
      <c r="I59" s="36"/>
      <c r="J59" s="36"/>
      <c r="K59" s="36"/>
      <c r="L59" s="36"/>
      <c r="M59" s="36"/>
      <c r="N59" s="36"/>
    </row>
    <row r="60" spans="1:31" ht="15" customHeight="1">
      <c r="A60" s="178"/>
      <c r="B60" s="50"/>
      <c r="C60" s="176"/>
      <c r="D60" s="105"/>
      <c r="E60" s="105"/>
      <c r="F60" s="105"/>
      <c r="G60" s="105"/>
      <c r="H60" s="105"/>
      <c r="I60" s="36"/>
      <c r="J60" s="36"/>
      <c r="K60" s="36"/>
      <c r="L60" s="36"/>
      <c r="M60" s="36"/>
      <c r="N60" s="36"/>
    </row>
    <row r="61" spans="1:31" ht="15" customHeight="1">
      <c r="A61" s="178"/>
      <c r="B61" s="50"/>
      <c r="C61" s="176"/>
      <c r="D61" s="105"/>
      <c r="E61" s="105"/>
      <c r="F61" s="105"/>
      <c r="G61" s="105"/>
      <c r="H61" s="105"/>
      <c r="I61" s="36"/>
      <c r="J61" s="36"/>
      <c r="K61" s="36"/>
      <c r="L61" s="36"/>
      <c r="M61" s="36"/>
      <c r="N61" s="36"/>
    </row>
    <row r="62" spans="1:31" ht="15" customHeight="1">
      <c r="A62" s="178"/>
      <c r="B62" s="50"/>
      <c r="C62" s="176"/>
      <c r="D62" s="105"/>
      <c r="E62" s="105"/>
      <c r="F62" s="105"/>
      <c r="G62" s="105"/>
      <c r="H62" s="105"/>
      <c r="I62" s="36"/>
      <c r="J62" s="36"/>
      <c r="K62" s="36"/>
      <c r="L62" s="36"/>
      <c r="M62" s="36"/>
      <c r="N62" s="36"/>
    </row>
  </sheetData>
  <mergeCells count="13">
    <mergeCell ref="A6:A13"/>
    <mergeCell ref="A5:B5"/>
    <mergeCell ref="A1:H1"/>
    <mergeCell ref="A3:B4"/>
    <mergeCell ref="C3:C4"/>
    <mergeCell ref="H3:H4"/>
    <mergeCell ref="A54:A57"/>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91" firstPageNumber="10" orientation="portrait" r:id="rId1"/>
  <headerFooter alignWithMargins="0">
    <oddFooter>&amp;C&amp;9&amp;P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dimension ref="A1:AE59"/>
  <sheetViews>
    <sheetView showGridLines="0" view="pageBreakPreview" zoomScale="80" zoomScaleNormal="100" zoomScaleSheetLayoutView="80" workbookViewId="0">
      <pane ySplit="4" topLeftCell="A5" activePane="bottomLeft" state="frozen"/>
      <selection activeCell="A5" sqref="A5:B5"/>
      <selection pane="bottomLeft" activeCell="A5" sqref="A5:B5"/>
    </sheetView>
  </sheetViews>
  <sheetFormatPr defaultColWidth="9.140625" defaultRowHeight="12"/>
  <cols>
    <col min="1" max="1" width="4.7109375" style="30" customWidth="1"/>
    <col min="2" max="2" width="22.7109375" style="104" customWidth="1"/>
    <col min="3" max="3" width="8.7109375" style="30" customWidth="1"/>
    <col min="4" max="8" width="9.140625" style="30" customWidth="1"/>
    <col min="9" max="16384" width="9.140625" style="30"/>
  </cols>
  <sheetData>
    <row r="1" spans="1:31" s="36" customFormat="1" ht="20.25" customHeight="1" thickBot="1">
      <c r="A1" s="250" t="s">
        <v>214</v>
      </c>
      <c r="B1" s="251"/>
      <c r="C1" s="251"/>
      <c r="D1" s="251"/>
      <c r="E1" s="251"/>
      <c r="F1" s="251"/>
      <c r="G1" s="251"/>
      <c r="H1" s="252"/>
      <c r="Z1" s="30"/>
      <c r="AA1" s="30"/>
      <c r="AB1" s="30"/>
      <c r="AC1" s="30"/>
      <c r="AD1" s="30"/>
      <c r="AE1" s="30"/>
    </row>
    <row r="2" spans="1:31" ht="13.5" customHeight="1" thickBot="1"/>
    <row r="3" spans="1:31" s="33" customFormat="1" ht="12" customHeight="1">
      <c r="A3" s="239"/>
      <c r="B3" s="240"/>
      <c r="C3" s="243" t="s">
        <v>62</v>
      </c>
      <c r="D3" s="31">
        <v>1</v>
      </c>
      <c r="E3" s="37">
        <v>2</v>
      </c>
      <c r="F3" s="37">
        <v>3</v>
      </c>
      <c r="G3" s="37">
        <v>4</v>
      </c>
      <c r="H3" s="245" t="s">
        <v>93</v>
      </c>
    </row>
    <row r="4" spans="1:31" s="33" customFormat="1" ht="36.75" thickBot="1">
      <c r="A4" s="241"/>
      <c r="B4" s="242"/>
      <c r="C4" s="244"/>
      <c r="D4" s="34" t="s">
        <v>108</v>
      </c>
      <c r="E4" s="38" t="s">
        <v>107</v>
      </c>
      <c r="F4" s="38" t="s">
        <v>106</v>
      </c>
      <c r="G4" s="38" t="s">
        <v>97</v>
      </c>
      <c r="H4" s="246"/>
      <c r="Z4" s="33" t="s">
        <v>433</v>
      </c>
      <c r="AA4" s="30" t="s">
        <v>745</v>
      </c>
      <c r="AB4" s="33" t="s">
        <v>746</v>
      </c>
      <c r="AC4" s="33" t="s">
        <v>747</v>
      </c>
      <c r="AD4" s="33" t="s">
        <v>748</v>
      </c>
      <c r="AE4" s="33" t="s">
        <v>434</v>
      </c>
    </row>
    <row r="5" spans="1:31" ht="15" customHeight="1" thickBot="1">
      <c r="A5" s="237" t="s">
        <v>63</v>
      </c>
      <c r="B5" s="238"/>
      <c r="C5" s="118">
        <f>Z5</f>
        <v>3918</v>
      </c>
      <c r="D5" s="130">
        <f>AA5/$Z5</f>
        <v>0.18861664114344054</v>
      </c>
      <c r="E5" s="130">
        <f t="shared" ref="E5:H16" si="0">AB5/$Z5</f>
        <v>0.43695763144461458</v>
      </c>
      <c r="F5" s="130">
        <f t="shared" si="0"/>
        <v>0.30372639101582438</v>
      </c>
      <c r="G5" s="130">
        <f t="shared" si="0"/>
        <v>6.1000510464522713E-2</v>
      </c>
      <c r="H5" s="121">
        <f t="shared" si="0"/>
        <v>9.6988259315977533E-3</v>
      </c>
      <c r="I5" s="36"/>
      <c r="J5" s="36"/>
      <c r="Z5" s="30">
        <v>3918</v>
      </c>
      <c r="AA5" s="30">
        <v>739</v>
      </c>
      <c r="AB5" s="30">
        <v>1712</v>
      </c>
      <c r="AC5" s="30">
        <v>1190</v>
      </c>
      <c r="AD5" s="30">
        <v>239</v>
      </c>
      <c r="AE5" s="30">
        <v>38</v>
      </c>
    </row>
    <row r="6" spans="1:31" ht="15" customHeight="1">
      <c r="A6" s="227" t="s">
        <v>64</v>
      </c>
      <c r="B6" s="86" t="s">
        <v>14</v>
      </c>
      <c r="C6" s="58">
        <f t="shared" ref="C6:C27" si="1">Z6</f>
        <v>1008</v>
      </c>
      <c r="D6" s="59">
        <f t="shared" ref="D6:H27" si="2">AA6/$Z6</f>
        <v>0.22222222222222221</v>
      </c>
      <c r="E6" s="59">
        <f t="shared" si="0"/>
        <v>0.42460317460317459</v>
      </c>
      <c r="F6" s="59">
        <f t="shared" si="0"/>
        <v>0.28968253968253971</v>
      </c>
      <c r="G6" s="59">
        <f t="shared" si="0"/>
        <v>5.9523809523809521E-2</v>
      </c>
      <c r="H6" s="62">
        <f t="shared" si="0"/>
        <v>3.968253968253968E-3</v>
      </c>
      <c r="I6" s="36"/>
      <c r="J6" s="36"/>
      <c r="Z6" s="30">
        <v>1008</v>
      </c>
      <c r="AA6" s="30">
        <v>224</v>
      </c>
      <c r="AB6" s="30">
        <v>428</v>
      </c>
      <c r="AC6" s="30">
        <v>292</v>
      </c>
      <c r="AD6" s="30">
        <v>60</v>
      </c>
      <c r="AE6" s="30">
        <v>4</v>
      </c>
    </row>
    <row r="7" spans="1:31" ht="15" customHeight="1">
      <c r="A7" s="228"/>
      <c r="B7" s="86" t="s">
        <v>15</v>
      </c>
      <c r="C7" s="58">
        <f t="shared" si="1"/>
        <v>988</v>
      </c>
      <c r="D7" s="59">
        <f t="shared" si="2"/>
        <v>0.20040485829959515</v>
      </c>
      <c r="E7" s="59">
        <f t="shared" si="0"/>
        <v>0.44736842105263158</v>
      </c>
      <c r="F7" s="59">
        <f t="shared" si="0"/>
        <v>0.28947368421052633</v>
      </c>
      <c r="G7" s="59">
        <f t="shared" si="0"/>
        <v>4.8582995951417005E-2</v>
      </c>
      <c r="H7" s="62">
        <f t="shared" si="0"/>
        <v>1.417004048582996E-2</v>
      </c>
      <c r="I7" s="36"/>
      <c r="J7" s="36"/>
      <c r="Z7" s="30">
        <v>988</v>
      </c>
      <c r="AA7" s="30">
        <v>198</v>
      </c>
      <c r="AB7" s="30">
        <v>442</v>
      </c>
      <c r="AC7" s="30">
        <v>286</v>
      </c>
      <c r="AD7" s="30">
        <v>48</v>
      </c>
      <c r="AE7" s="30">
        <v>14</v>
      </c>
    </row>
    <row r="8" spans="1:31" ht="15" customHeight="1">
      <c r="A8" s="228"/>
      <c r="B8" s="86" t="s">
        <v>16</v>
      </c>
      <c r="C8" s="58">
        <f t="shared" si="1"/>
        <v>382</v>
      </c>
      <c r="D8" s="59">
        <f t="shared" si="2"/>
        <v>0.13612565445026178</v>
      </c>
      <c r="E8" s="59">
        <f t="shared" si="0"/>
        <v>0.40314136125654448</v>
      </c>
      <c r="F8" s="59">
        <f t="shared" si="0"/>
        <v>0.37172774869109948</v>
      </c>
      <c r="G8" s="59">
        <f t="shared" si="0"/>
        <v>7.3298429319371722E-2</v>
      </c>
      <c r="H8" s="62">
        <f t="shared" si="0"/>
        <v>1.5706806282722512E-2</v>
      </c>
      <c r="I8" s="36"/>
      <c r="J8" s="36"/>
      <c r="Z8" s="30">
        <v>382</v>
      </c>
      <c r="AA8" s="30">
        <v>52</v>
      </c>
      <c r="AB8" s="30">
        <v>154</v>
      </c>
      <c r="AC8" s="30">
        <v>142</v>
      </c>
      <c r="AD8" s="30">
        <v>28</v>
      </c>
      <c r="AE8" s="30">
        <v>6</v>
      </c>
    </row>
    <row r="9" spans="1:31" ht="15" customHeight="1">
      <c r="A9" s="228"/>
      <c r="B9" s="86" t="s">
        <v>17</v>
      </c>
      <c r="C9" s="58">
        <f t="shared" si="1"/>
        <v>600</v>
      </c>
      <c r="D9" s="59">
        <f t="shared" si="2"/>
        <v>0.18333333333333332</v>
      </c>
      <c r="E9" s="59">
        <f t="shared" si="0"/>
        <v>0.44</v>
      </c>
      <c r="F9" s="59">
        <f t="shared" si="0"/>
        <v>0.30333333333333334</v>
      </c>
      <c r="G9" s="59">
        <f t="shared" si="0"/>
        <v>0.06</v>
      </c>
      <c r="H9" s="62">
        <f t="shared" si="0"/>
        <v>1.3333333333333334E-2</v>
      </c>
      <c r="I9" s="36"/>
      <c r="J9" s="36"/>
      <c r="Z9" s="30">
        <v>600</v>
      </c>
      <c r="AA9" s="30">
        <v>110</v>
      </c>
      <c r="AB9" s="30">
        <v>264</v>
      </c>
      <c r="AC9" s="30">
        <v>182</v>
      </c>
      <c r="AD9" s="30">
        <v>36</v>
      </c>
      <c r="AE9" s="30">
        <v>8</v>
      </c>
    </row>
    <row r="10" spans="1:31" ht="15" customHeight="1">
      <c r="A10" s="228"/>
      <c r="B10" s="86" t="s">
        <v>18</v>
      </c>
      <c r="C10" s="58">
        <f t="shared" si="1"/>
        <v>426</v>
      </c>
      <c r="D10" s="59">
        <f t="shared" si="2"/>
        <v>0.15023474178403756</v>
      </c>
      <c r="E10" s="59">
        <f t="shared" si="0"/>
        <v>0.50704225352112675</v>
      </c>
      <c r="F10" s="59">
        <f t="shared" si="0"/>
        <v>0.29577464788732394</v>
      </c>
      <c r="G10" s="59">
        <f t="shared" si="0"/>
        <v>4.6948356807511735E-2</v>
      </c>
      <c r="H10" s="62">
        <f t="shared" si="0"/>
        <v>0</v>
      </c>
      <c r="I10" s="36"/>
      <c r="J10" s="36"/>
      <c r="Z10" s="30">
        <v>426</v>
      </c>
      <c r="AA10" s="30">
        <v>64</v>
      </c>
      <c r="AB10" s="30">
        <v>216</v>
      </c>
      <c r="AC10" s="30">
        <v>126</v>
      </c>
      <c r="AD10" s="30">
        <v>20</v>
      </c>
      <c r="AE10" s="30">
        <v>0</v>
      </c>
    </row>
    <row r="11" spans="1:31" ht="15" customHeight="1">
      <c r="A11" s="228"/>
      <c r="B11" s="86" t="s">
        <v>19</v>
      </c>
      <c r="C11" s="58">
        <f t="shared" si="1"/>
        <v>370</v>
      </c>
      <c r="D11" s="59">
        <f t="shared" si="2"/>
        <v>0.16756756756756758</v>
      </c>
      <c r="E11" s="59">
        <f t="shared" si="0"/>
        <v>0.4</v>
      </c>
      <c r="F11" s="59">
        <f t="shared" si="0"/>
        <v>0.32972972972972975</v>
      </c>
      <c r="G11" s="59">
        <f t="shared" si="0"/>
        <v>0.10270270270270271</v>
      </c>
      <c r="H11" s="62">
        <f t="shared" si="0"/>
        <v>0</v>
      </c>
      <c r="I11" s="36"/>
      <c r="J11" s="36"/>
      <c r="Z11" s="30">
        <v>370</v>
      </c>
      <c r="AA11" s="30">
        <v>62</v>
      </c>
      <c r="AB11" s="30">
        <v>148</v>
      </c>
      <c r="AC11" s="30">
        <v>122</v>
      </c>
      <c r="AD11" s="30">
        <v>38</v>
      </c>
      <c r="AE11" s="30">
        <v>0</v>
      </c>
    </row>
    <row r="12" spans="1:31" ht="15" customHeight="1">
      <c r="A12" s="228"/>
      <c r="B12" s="86" t="s">
        <v>20</v>
      </c>
      <c r="C12" s="58">
        <f t="shared" si="1"/>
        <v>129</v>
      </c>
      <c r="D12" s="59">
        <f t="shared" si="2"/>
        <v>0.22480620155038761</v>
      </c>
      <c r="E12" s="59">
        <f t="shared" si="0"/>
        <v>0.41085271317829458</v>
      </c>
      <c r="F12" s="59">
        <f t="shared" si="0"/>
        <v>0.29457364341085274</v>
      </c>
      <c r="G12" s="59">
        <f t="shared" si="0"/>
        <v>6.2015503875968991E-2</v>
      </c>
      <c r="H12" s="62">
        <f t="shared" si="0"/>
        <v>7.7519379844961239E-3</v>
      </c>
      <c r="I12" s="36"/>
      <c r="J12" s="36"/>
      <c r="Z12" s="30">
        <v>129</v>
      </c>
      <c r="AA12" s="30">
        <v>29</v>
      </c>
      <c r="AB12" s="30">
        <v>53</v>
      </c>
      <c r="AC12" s="30">
        <v>38</v>
      </c>
      <c r="AD12" s="30">
        <v>8</v>
      </c>
      <c r="AE12" s="30">
        <v>1</v>
      </c>
    </row>
    <row r="13" spans="1:31" ht="15" customHeight="1">
      <c r="A13" s="229"/>
      <c r="B13" s="113" t="s">
        <v>21</v>
      </c>
      <c r="C13" s="77">
        <f t="shared" si="1"/>
        <v>15</v>
      </c>
      <c r="D13" s="75">
        <f t="shared" si="2"/>
        <v>0</v>
      </c>
      <c r="E13" s="75">
        <f t="shared" si="0"/>
        <v>0.46666666666666667</v>
      </c>
      <c r="F13" s="75">
        <f t="shared" si="0"/>
        <v>0.13333333333333333</v>
      </c>
      <c r="G13" s="75">
        <f t="shared" si="0"/>
        <v>6.6666666666666666E-2</v>
      </c>
      <c r="H13" s="71">
        <f t="shared" si="0"/>
        <v>0.33333333333333331</v>
      </c>
      <c r="I13" s="36"/>
      <c r="J13" s="36"/>
      <c r="Z13" s="30">
        <v>15</v>
      </c>
      <c r="AA13" s="30">
        <v>0</v>
      </c>
      <c r="AB13" s="30">
        <v>7</v>
      </c>
      <c r="AC13" s="30">
        <v>2</v>
      </c>
      <c r="AD13" s="30">
        <v>1</v>
      </c>
      <c r="AE13" s="30">
        <v>5</v>
      </c>
    </row>
    <row r="14" spans="1:31" ht="15" customHeight="1">
      <c r="A14" s="227" t="s">
        <v>65</v>
      </c>
      <c r="B14" s="86" t="s">
        <v>66</v>
      </c>
      <c r="C14" s="58">
        <f t="shared" si="1"/>
        <v>1825</v>
      </c>
      <c r="D14" s="59">
        <f t="shared" si="2"/>
        <v>0.23178082191780822</v>
      </c>
      <c r="E14" s="59">
        <f t="shared" si="0"/>
        <v>0.43780821917808221</v>
      </c>
      <c r="F14" s="59">
        <f t="shared" si="0"/>
        <v>0.25863013698630138</v>
      </c>
      <c r="G14" s="59">
        <f t="shared" si="0"/>
        <v>5.917808219178082E-2</v>
      </c>
      <c r="H14" s="62">
        <f t="shared" si="0"/>
        <v>1.2602739726027398E-2</v>
      </c>
      <c r="I14" s="36"/>
      <c r="J14" s="36"/>
      <c r="Z14" s="30">
        <v>1825</v>
      </c>
      <c r="AA14" s="30">
        <v>423</v>
      </c>
      <c r="AB14" s="30">
        <v>799</v>
      </c>
      <c r="AC14" s="30">
        <v>472</v>
      </c>
      <c r="AD14" s="30">
        <v>108</v>
      </c>
      <c r="AE14" s="30">
        <v>23</v>
      </c>
    </row>
    <row r="15" spans="1:31" ht="15" customHeight="1">
      <c r="A15" s="228"/>
      <c r="B15" s="86" t="s">
        <v>67</v>
      </c>
      <c r="C15" s="58">
        <f t="shared" si="1"/>
        <v>2025</v>
      </c>
      <c r="D15" s="59">
        <f t="shared" si="2"/>
        <v>0.15308641975308643</v>
      </c>
      <c r="E15" s="59">
        <f t="shared" si="0"/>
        <v>0.43950617283950616</v>
      </c>
      <c r="F15" s="59">
        <f t="shared" si="0"/>
        <v>0.34567901234567899</v>
      </c>
      <c r="G15" s="59">
        <f t="shared" si="0"/>
        <v>5.6296296296296296E-2</v>
      </c>
      <c r="H15" s="62">
        <f t="shared" si="0"/>
        <v>5.4320987654320986E-3</v>
      </c>
      <c r="I15" s="36"/>
      <c r="J15" s="36"/>
      <c r="Z15" s="30">
        <v>2025</v>
      </c>
      <c r="AA15" s="30">
        <v>310</v>
      </c>
      <c r="AB15" s="30">
        <v>890</v>
      </c>
      <c r="AC15" s="30">
        <v>700</v>
      </c>
      <c r="AD15" s="30">
        <v>114</v>
      </c>
      <c r="AE15" s="30">
        <v>11</v>
      </c>
    </row>
    <row r="16" spans="1:31" ht="15" customHeight="1">
      <c r="A16" s="229"/>
      <c r="B16" s="124" t="s">
        <v>6</v>
      </c>
      <c r="C16" s="77">
        <f t="shared" si="1"/>
        <v>68</v>
      </c>
      <c r="D16" s="75">
        <f t="shared" si="2"/>
        <v>8.8235294117647065E-2</v>
      </c>
      <c r="E16" s="75">
        <f t="shared" si="0"/>
        <v>0.33823529411764708</v>
      </c>
      <c r="F16" s="75">
        <f t="shared" si="0"/>
        <v>0.26470588235294118</v>
      </c>
      <c r="G16" s="75">
        <f t="shared" si="0"/>
        <v>0.25</v>
      </c>
      <c r="H16" s="71">
        <f t="shared" si="0"/>
        <v>5.8823529411764705E-2</v>
      </c>
      <c r="I16" s="36"/>
      <c r="J16" s="36"/>
      <c r="Z16" s="30">
        <v>68</v>
      </c>
      <c r="AA16" s="30">
        <v>6</v>
      </c>
      <c r="AB16" s="30">
        <v>23</v>
      </c>
      <c r="AC16" s="30">
        <v>18</v>
      </c>
      <c r="AD16" s="30">
        <v>17</v>
      </c>
      <c r="AE16" s="30">
        <v>4</v>
      </c>
    </row>
    <row r="17" spans="1:31" ht="15" customHeight="1">
      <c r="A17" s="227" t="s">
        <v>68</v>
      </c>
      <c r="B17" s="86" t="s">
        <v>5</v>
      </c>
      <c r="C17" s="58">
        <f t="shared" si="1"/>
        <v>1153</v>
      </c>
      <c r="D17" s="59">
        <f t="shared" ref="D17:H22" si="3">AA17/$Z17</f>
        <v>0.12055507372072853</v>
      </c>
      <c r="E17" s="59">
        <f t="shared" si="3"/>
        <v>0.35039028620988727</v>
      </c>
      <c r="F17" s="59">
        <f t="shared" si="3"/>
        <v>0.39809193408499566</v>
      </c>
      <c r="G17" s="59">
        <f t="shared" si="3"/>
        <v>0.11188204683434519</v>
      </c>
      <c r="H17" s="62">
        <f t="shared" si="3"/>
        <v>1.9080659150043366E-2</v>
      </c>
      <c r="I17" s="36"/>
      <c r="J17" s="36"/>
      <c r="Z17" s="30">
        <v>1153</v>
      </c>
      <c r="AA17" s="30">
        <v>139</v>
      </c>
      <c r="AB17" s="30">
        <v>404</v>
      </c>
      <c r="AC17" s="30">
        <v>459</v>
      </c>
      <c r="AD17" s="30">
        <v>129</v>
      </c>
      <c r="AE17" s="30">
        <v>22</v>
      </c>
    </row>
    <row r="18" spans="1:31" ht="15" customHeight="1">
      <c r="A18" s="229"/>
      <c r="B18" s="86" t="s">
        <v>75</v>
      </c>
      <c r="C18" s="58">
        <f t="shared" si="1"/>
        <v>925</v>
      </c>
      <c r="D18" s="59">
        <f t="shared" si="3"/>
        <v>0.19351351351351351</v>
      </c>
      <c r="E18" s="59">
        <f t="shared" si="3"/>
        <v>0.38702702702702702</v>
      </c>
      <c r="F18" s="59">
        <f t="shared" si="3"/>
        <v>0.34054054054054056</v>
      </c>
      <c r="G18" s="59">
        <f t="shared" si="3"/>
        <v>6.8108108108108106E-2</v>
      </c>
      <c r="H18" s="62">
        <f t="shared" si="3"/>
        <v>1.0810810810810811E-2</v>
      </c>
      <c r="I18" s="36"/>
      <c r="J18" s="36"/>
      <c r="Z18" s="30">
        <v>925</v>
      </c>
      <c r="AA18" s="30">
        <v>179</v>
      </c>
      <c r="AB18" s="30">
        <v>358</v>
      </c>
      <c r="AC18" s="30">
        <v>315</v>
      </c>
      <c r="AD18" s="30">
        <v>63</v>
      </c>
      <c r="AE18" s="30">
        <v>10</v>
      </c>
    </row>
    <row r="19" spans="1:31" ht="15" customHeight="1">
      <c r="A19" s="227"/>
      <c r="B19" s="86" t="s">
        <v>76</v>
      </c>
      <c r="C19" s="58">
        <f t="shared" si="1"/>
        <v>862</v>
      </c>
      <c r="D19" s="59">
        <f t="shared" si="3"/>
        <v>0.18561484918793503</v>
      </c>
      <c r="E19" s="59">
        <f t="shared" si="3"/>
        <v>0.51044083526682138</v>
      </c>
      <c r="F19" s="59">
        <f t="shared" si="3"/>
        <v>0.27262180974477956</v>
      </c>
      <c r="G19" s="59">
        <f t="shared" si="3"/>
        <v>2.9002320185614848E-2</v>
      </c>
      <c r="H19" s="62">
        <f t="shared" si="3"/>
        <v>2.3201856148491878E-3</v>
      </c>
      <c r="I19" s="36"/>
      <c r="J19" s="36"/>
      <c r="Z19" s="30">
        <v>862</v>
      </c>
      <c r="AA19" s="30">
        <v>160</v>
      </c>
      <c r="AB19" s="30">
        <v>440</v>
      </c>
      <c r="AC19" s="30">
        <v>235</v>
      </c>
      <c r="AD19" s="30">
        <v>25</v>
      </c>
      <c r="AE19" s="30">
        <v>2</v>
      </c>
    </row>
    <row r="20" spans="1:31" ht="15" customHeight="1">
      <c r="A20" s="228"/>
      <c r="B20" s="86" t="s">
        <v>77</v>
      </c>
      <c r="C20" s="58">
        <f t="shared" si="1"/>
        <v>544</v>
      </c>
      <c r="D20" s="59">
        <f t="shared" si="3"/>
        <v>0.23529411764705882</v>
      </c>
      <c r="E20" s="59">
        <f t="shared" si="3"/>
        <v>0.5404411764705882</v>
      </c>
      <c r="F20" s="59">
        <f t="shared" si="3"/>
        <v>0.21323529411764705</v>
      </c>
      <c r="G20" s="59">
        <f t="shared" si="3"/>
        <v>1.1029411764705883E-2</v>
      </c>
      <c r="H20" s="62">
        <f t="shared" si="3"/>
        <v>0</v>
      </c>
      <c r="I20" s="36"/>
      <c r="J20" s="36"/>
      <c r="Z20" s="30">
        <v>544</v>
      </c>
      <c r="AA20" s="30">
        <v>128</v>
      </c>
      <c r="AB20" s="30">
        <v>294</v>
      </c>
      <c r="AC20" s="30">
        <v>116</v>
      </c>
      <c r="AD20" s="30">
        <v>6</v>
      </c>
      <c r="AE20" s="30">
        <v>0</v>
      </c>
    </row>
    <row r="21" spans="1:31" ht="15" customHeight="1">
      <c r="A21" s="228"/>
      <c r="B21" s="86" t="s">
        <v>78</v>
      </c>
      <c r="C21" s="58">
        <f t="shared" si="1"/>
        <v>418</v>
      </c>
      <c r="D21" s="59">
        <f t="shared" si="3"/>
        <v>0.31818181818181818</v>
      </c>
      <c r="E21" s="59">
        <f t="shared" si="3"/>
        <v>0.49521531100478466</v>
      </c>
      <c r="F21" s="59">
        <f t="shared" si="3"/>
        <v>0.15071770334928231</v>
      </c>
      <c r="G21" s="59">
        <f t="shared" si="3"/>
        <v>3.5885167464114832E-2</v>
      </c>
      <c r="H21" s="62">
        <f t="shared" si="3"/>
        <v>0</v>
      </c>
      <c r="I21" s="36"/>
      <c r="J21" s="36"/>
      <c r="Z21" s="30">
        <v>418</v>
      </c>
      <c r="AA21" s="30">
        <v>133</v>
      </c>
      <c r="AB21" s="30">
        <v>207</v>
      </c>
      <c r="AC21" s="30">
        <v>63</v>
      </c>
      <c r="AD21" s="30">
        <v>15</v>
      </c>
      <c r="AE21" s="30">
        <v>0</v>
      </c>
    </row>
    <row r="22" spans="1:31" ht="15" customHeight="1">
      <c r="A22" s="229"/>
      <c r="B22" s="113" t="s">
        <v>21</v>
      </c>
      <c r="C22" s="77">
        <f t="shared" si="1"/>
        <v>16</v>
      </c>
      <c r="D22" s="75">
        <f>AA22/$Z22</f>
        <v>0</v>
      </c>
      <c r="E22" s="75">
        <f t="shared" si="3"/>
        <v>0.5625</v>
      </c>
      <c r="F22" s="75">
        <f t="shared" si="3"/>
        <v>0.125</v>
      </c>
      <c r="G22" s="75">
        <f t="shared" si="3"/>
        <v>6.25E-2</v>
      </c>
      <c r="H22" s="71">
        <f t="shared" si="3"/>
        <v>0.25</v>
      </c>
      <c r="I22" s="36"/>
      <c r="J22" s="36"/>
      <c r="Z22" s="30">
        <v>16</v>
      </c>
      <c r="AA22" s="30">
        <v>0</v>
      </c>
      <c r="AB22" s="30">
        <v>9</v>
      </c>
      <c r="AC22" s="30">
        <v>2</v>
      </c>
      <c r="AD22" s="30">
        <v>1</v>
      </c>
      <c r="AE22" s="30">
        <v>4</v>
      </c>
    </row>
    <row r="23" spans="1:31" ht="15" customHeight="1">
      <c r="A23" s="227" t="s">
        <v>69</v>
      </c>
      <c r="B23" s="86" t="s">
        <v>7</v>
      </c>
      <c r="C23" s="58">
        <f t="shared" si="1"/>
        <v>508</v>
      </c>
      <c r="D23" s="59">
        <f t="shared" si="2"/>
        <v>0.1437007874015748</v>
      </c>
      <c r="E23" s="59">
        <f t="shared" si="2"/>
        <v>0.36417322834645671</v>
      </c>
      <c r="F23" s="59">
        <f t="shared" si="2"/>
        <v>0.36220472440944884</v>
      </c>
      <c r="G23" s="59">
        <f t="shared" si="2"/>
        <v>0.10433070866141732</v>
      </c>
      <c r="H23" s="62">
        <f t="shared" si="2"/>
        <v>2.5590551181102362E-2</v>
      </c>
      <c r="I23" s="36"/>
      <c r="J23" s="36"/>
      <c r="Z23" s="30">
        <v>508</v>
      </c>
      <c r="AA23" s="30">
        <v>73</v>
      </c>
      <c r="AB23" s="30">
        <v>185</v>
      </c>
      <c r="AC23" s="30">
        <v>184</v>
      </c>
      <c r="AD23" s="30">
        <v>53</v>
      </c>
      <c r="AE23" s="30">
        <v>13</v>
      </c>
    </row>
    <row r="24" spans="1:31" ht="15" customHeight="1">
      <c r="A24" s="228"/>
      <c r="B24" s="86" t="s">
        <v>79</v>
      </c>
      <c r="C24" s="58">
        <f t="shared" si="1"/>
        <v>439</v>
      </c>
      <c r="D24" s="59">
        <f t="shared" si="2"/>
        <v>0.23234624145785876</v>
      </c>
      <c r="E24" s="59">
        <f t="shared" si="2"/>
        <v>0.3712984054669704</v>
      </c>
      <c r="F24" s="59">
        <f t="shared" si="2"/>
        <v>0.29384965831435078</v>
      </c>
      <c r="G24" s="59">
        <f t="shared" si="2"/>
        <v>7.9726651480637817E-2</v>
      </c>
      <c r="H24" s="62">
        <f t="shared" si="2"/>
        <v>2.2779043280182234E-2</v>
      </c>
      <c r="I24" s="36"/>
      <c r="J24" s="36"/>
      <c r="Z24" s="30">
        <v>439</v>
      </c>
      <c r="AA24" s="30">
        <v>102</v>
      </c>
      <c r="AB24" s="30">
        <v>163</v>
      </c>
      <c r="AC24" s="30">
        <v>129</v>
      </c>
      <c r="AD24" s="30">
        <v>35</v>
      </c>
      <c r="AE24" s="30">
        <v>10</v>
      </c>
    </row>
    <row r="25" spans="1:31" ht="15" customHeight="1">
      <c r="A25" s="229"/>
      <c r="B25" s="86" t="s">
        <v>80</v>
      </c>
      <c r="C25" s="58">
        <f t="shared" si="1"/>
        <v>409</v>
      </c>
      <c r="D25" s="59">
        <f t="shared" si="2"/>
        <v>0.22249388753056235</v>
      </c>
      <c r="E25" s="59">
        <f t="shared" si="2"/>
        <v>0.54034229828850855</v>
      </c>
      <c r="F25" s="59">
        <f t="shared" si="2"/>
        <v>0.21026894865525672</v>
      </c>
      <c r="G25" s="59">
        <f t="shared" si="2"/>
        <v>2.6894865525672371E-2</v>
      </c>
      <c r="H25" s="62">
        <f t="shared" si="2"/>
        <v>0</v>
      </c>
      <c r="I25" s="36"/>
      <c r="J25" s="36"/>
      <c r="Z25" s="30">
        <v>409</v>
      </c>
      <c r="AA25" s="30">
        <v>91</v>
      </c>
      <c r="AB25" s="30">
        <v>221</v>
      </c>
      <c r="AC25" s="30">
        <v>86</v>
      </c>
      <c r="AD25" s="30">
        <v>11</v>
      </c>
      <c r="AE25" s="30">
        <v>0</v>
      </c>
    </row>
    <row r="26" spans="1:31" ht="15" customHeight="1">
      <c r="A26" s="227"/>
      <c r="B26" s="86" t="s">
        <v>81</v>
      </c>
      <c r="C26" s="58">
        <f t="shared" si="1"/>
        <v>263</v>
      </c>
      <c r="D26" s="59">
        <f t="shared" si="2"/>
        <v>0.3193916349809886</v>
      </c>
      <c r="E26" s="59">
        <f t="shared" si="2"/>
        <v>0.48669201520912547</v>
      </c>
      <c r="F26" s="59">
        <f t="shared" si="2"/>
        <v>0.17870722433460076</v>
      </c>
      <c r="G26" s="59">
        <f t="shared" si="2"/>
        <v>1.5209125475285171E-2</v>
      </c>
      <c r="H26" s="62">
        <f t="shared" si="2"/>
        <v>0</v>
      </c>
      <c r="I26" s="36"/>
      <c r="J26" s="36"/>
      <c r="Z26" s="30">
        <v>263</v>
      </c>
      <c r="AA26" s="30">
        <v>84</v>
      </c>
      <c r="AB26" s="30">
        <v>128</v>
      </c>
      <c r="AC26" s="30">
        <v>47</v>
      </c>
      <c r="AD26" s="30">
        <v>4</v>
      </c>
      <c r="AE26" s="30">
        <v>0</v>
      </c>
    </row>
    <row r="27" spans="1:31" ht="15" customHeight="1">
      <c r="A27" s="228"/>
      <c r="B27" s="86" t="s">
        <v>82</v>
      </c>
      <c r="C27" s="58">
        <f t="shared" si="1"/>
        <v>206</v>
      </c>
      <c r="D27" s="59">
        <f t="shared" si="2"/>
        <v>0.35436893203883496</v>
      </c>
      <c r="E27" s="59">
        <f t="shared" si="2"/>
        <v>0.49514563106796117</v>
      </c>
      <c r="F27" s="59">
        <f t="shared" si="2"/>
        <v>0.12621359223300971</v>
      </c>
      <c r="G27" s="59">
        <f t="shared" si="2"/>
        <v>2.4271844660194174E-2</v>
      </c>
      <c r="H27" s="62">
        <f t="shared" si="2"/>
        <v>0</v>
      </c>
      <c r="I27" s="36"/>
      <c r="J27" s="36"/>
      <c r="Z27" s="30">
        <v>206</v>
      </c>
      <c r="AA27" s="30">
        <v>73</v>
      </c>
      <c r="AB27" s="30">
        <v>102</v>
      </c>
      <c r="AC27" s="30">
        <v>26</v>
      </c>
      <c r="AD27" s="30">
        <v>5</v>
      </c>
      <c r="AE27" s="30">
        <v>0</v>
      </c>
    </row>
    <row r="28" spans="1:31" ht="15" customHeight="1">
      <c r="A28" s="228"/>
      <c r="B28" s="86" t="s">
        <v>8</v>
      </c>
      <c r="C28" s="58">
        <v>0</v>
      </c>
      <c r="D28" s="136" t="s">
        <v>251</v>
      </c>
      <c r="E28" s="136" t="s">
        <v>251</v>
      </c>
      <c r="F28" s="136" t="s">
        <v>251</v>
      </c>
      <c r="G28" s="136" t="s">
        <v>251</v>
      </c>
      <c r="H28" s="137" t="s">
        <v>251</v>
      </c>
      <c r="I28" s="36"/>
      <c r="J28" s="36"/>
    </row>
    <row r="29" spans="1:31" ht="15" customHeight="1">
      <c r="A29" s="228"/>
      <c r="B29" s="86" t="s">
        <v>9</v>
      </c>
      <c r="C29" s="58">
        <f t="shared" ref="C29:C57" si="4">Z29</f>
        <v>629</v>
      </c>
      <c r="D29" s="59">
        <f t="shared" ref="D29:H44" si="5">AA29/$Z29</f>
        <v>0.10492845786963434</v>
      </c>
      <c r="E29" s="59">
        <f t="shared" si="5"/>
        <v>0.33863275039745627</v>
      </c>
      <c r="F29" s="59">
        <f t="shared" si="5"/>
        <v>0.42766295707472179</v>
      </c>
      <c r="G29" s="59">
        <f t="shared" si="5"/>
        <v>0.11446740858505565</v>
      </c>
      <c r="H29" s="62">
        <f t="shared" si="5"/>
        <v>1.4308426073131956E-2</v>
      </c>
      <c r="I29" s="36"/>
      <c r="J29" s="36"/>
      <c r="Z29" s="30">
        <v>629</v>
      </c>
      <c r="AA29" s="30">
        <v>66</v>
      </c>
      <c r="AB29" s="30">
        <v>213</v>
      </c>
      <c r="AC29" s="30">
        <v>269</v>
      </c>
      <c r="AD29" s="30">
        <v>72</v>
      </c>
      <c r="AE29" s="30">
        <v>9</v>
      </c>
    </row>
    <row r="30" spans="1:31" ht="15" customHeight="1">
      <c r="A30" s="228"/>
      <c r="B30" s="86" t="s">
        <v>83</v>
      </c>
      <c r="C30" s="58">
        <f t="shared" si="4"/>
        <v>462</v>
      </c>
      <c r="D30" s="59">
        <f t="shared" si="5"/>
        <v>0.15800865800865802</v>
      </c>
      <c r="E30" s="59">
        <f t="shared" si="5"/>
        <v>0.41341991341991341</v>
      </c>
      <c r="F30" s="59">
        <f t="shared" si="5"/>
        <v>0.38961038961038963</v>
      </c>
      <c r="G30" s="59">
        <f t="shared" si="5"/>
        <v>3.896103896103896E-2</v>
      </c>
      <c r="H30" s="62">
        <f t="shared" si="5"/>
        <v>0</v>
      </c>
      <c r="I30" s="36"/>
      <c r="J30" s="36"/>
      <c r="Z30" s="30">
        <v>462</v>
      </c>
      <c r="AA30" s="30">
        <v>73</v>
      </c>
      <c r="AB30" s="30">
        <v>191</v>
      </c>
      <c r="AC30" s="30">
        <v>180</v>
      </c>
      <c r="AD30" s="30">
        <v>18</v>
      </c>
      <c r="AE30" s="30">
        <v>0</v>
      </c>
    </row>
    <row r="31" spans="1:31" ht="15" customHeight="1">
      <c r="A31" s="228"/>
      <c r="B31" s="86" t="s">
        <v>84</v>
      </c>
      <c r="C31" s="58">
        <f t="shared" si="4"/>
        <v>441</v>
      </c>
      <c r="D31" s="59">
        <f t="shared" si="5"/>
        <v>0.15646258503401361</v>
      </c>
      <c r="E31" s="59">
        <f t="shared" si="5"/>
        <v>0.48299319727891155</v>
      </c>
      <c r="F31" s="59">
        <f t="shared" si="5"/>
        <v>0.3287981859410431</v>
      </c>
      <c r="G31" s="59">
        <f t="shared" si="5"/>
        <v>2.7210884353741496E-2</v>
      </c>
      <c r="H31" s="62">
        <f t="shared" si="5"/>
        <v>4.5351473922902496E-3</v>
      </c>
      <c r="I31" s="36"/>
      <c r="J31" s="36"/>
      <c r="Z31" s="30">
        <v>441</v>
      </c>
      <c r="AA31" s="30">
        <v>69</v>
      </c>
      <c r="AB31" s="30">
        <v>213</v>
      </c>
      <c r="AC31" s="30">
        <v>145</v>
      </c>
      <c r="AD31" s="30">
        <v>12</v>
      </c>
      <c r="AE31" s="30">
        <v>2</v>
      </c>
    </row>
    <row r="32" spans="1:31" ht="15" customHeight="1">
      <c r="A32" s="228"/>
      <c r="B32" s="86" t="s">
        <v>85</v>
      </c>
      <c r="C32" s="58">
        <f t="shared" si="4"/>
        <v>281</v>
      </c>
      <c r="D32" s="59">
        <f t="shared" si="5"/>
        <v>0.15658362989323843</v>
      </c>
      <c r="E32" s="59">
        <f t="shared" si="5"/>
        <v>0.59074733096085408</v>
      </c>
      <c r="F32" s="59">
        <f t="shared" si="5"/>
        <v>0.24555160142348753</v>
      </c>
      <c r="G32" s="59">
        <f t="shared" si="5"/>
        <v>7.1174377224199285E-3</v>
      </c>
      <c r="H32" s="62">
        <f t="shared" si="5"/>
        <v>0</v>
      </c>
      <c r="I32" s="36"/>
      <c r="J32" s="36"/>
      <c r="Z32" s="30">
        <v>281</v>
      </c>
      <c r="AA32" s="30">
        <v>44</v>
      </c>
      <c r="AB32" s="30">
        <v>166</v>
      </c>
      <c r="AC32" s="30">
        <v>69</v>
      </c>
      <c r="AD32" s="30">
        <v>2</v>
      </c>
      <c r="AE32" s="30">
        <v>0</v>
      </c>
    </row>
    <row r="33" spans="1:31" ht="15" customHeight="1">
      <c r="A33" s="228"/>
      <c r="B33" s="86" t="s">
        <v>86</v>
      </c>
      <c r="C33" s="58">
        <f t="shared" si="4"/>
        <v>210</v>
      </c>
      <c r="D33" s="59">
        <f t="shared" si="5"/>
        <v>0.27619047619047621</v>
      </c>
      <c r="E33" s="59">
        <f t="shared" si="5"/>
        <v>0.5</v>
      </c>
      <c r="F33" s="59">
        <f t="shared" si="5"/>
        <v>0.1761904761904762</v>
      </c>
      <c r="G33" s="59">
        <f t="shared" si="5"/>
        <v>4.7619047619047616E-2</v>
      </c>
      <c r="H33" s="62">
        <f t="shared" si="5"/>
        <v>0</v>
      </c>
      <c r="I33" s="36"/>
      <c r="J33" s="36"/>
      <c r="Z33" s="30">
        <v>210</v>
      </c>
      <c r="AA33" s="30">
        <v>58</v>
      </c>
      <c r="AB33" s="30">
        <v>105</v>
      </c>
      <c r="AC33" s="30">
        <v>37</v>
      </c>
      <c r="AD33" s="30">
        <v>10</v>
      </c>
      <c r="AE33" s="30">
        <v>0</v>
      </c>
    </row>
    <row r="34" spans="1:31" ht="15" customHeight="1">
      <c r="A34" s="228"/>
      <c r="B34" s="86" t="s">
        <v>10</v>
      </c>
      <c r="C34" s="58">
        <f t="shared" si="4"/>
        <v>2</v>
      </c>
      <c r="D34" s="59">
        <f t="shared" si="5"/>
        <v>0</v>
      </c>
      <c r="E34" s="59">
        <f t="shared" si="5"/>
        <v>1</v>
      </c>
      <c r="F34" s="59">
        <f t="shared" si="5"/>
        <v>0</v>
      </c>
      <c r="G34" s="59">
        <f t="shared" si="5"/>
        <v>0</v>
      </c>
      <c r="H34" s="62">
        <f t="shared" si="5"/>
        <v>0</v>
      </c>
      <c r="I34" s="36"/>
      <c r="J34" s="36"/>
      <c r="Z34" s="30">
        <v>2</v>
      </c>
      <c r="AA34" s="30">
        <v>0</v>
      </c>
      <c r="AB34" s="30">
        <v>2</v>
      </c>
      <c r="AC34" s="30">
        <v>0</v>
      </c>
      <c r="AD34" s="30">
        <v>0</v>
      </c>
      <c r="AE34" s="30">
        <v>0</v>
      </c>
    </row>
    <row r="35" spans="1:31" ht="15" customHeight="1">
      <c r="A35" s="229"/>
      <c r="B35" s="113" t="s">
        <v>131</v>
      </c>
      <c r="C35" s="77">
        <f t="shared" si="4"/>
        <v>68</v>
      </c>
      <c r="D35" s="75">
        <f t="shared" si="5"/>
        <v>8.8235294117647065E-2</v>
      </c>
      <c r="E35" s="75">
        <f t="shared" si="5"/>
        <v>0.33823529411764708</v>
      </c>
      <c r="F35" s="75">
        <f t="shared" si="5"/>
        <v>0.26470588235294118</v>
      </c>
      <c r="G35" s="75">
        <f t="shared" si="5"/>
        <v>0.25</v>
      </c>
      <c r="H35" s="71">
        <f t="shared" si="5"/>
        <v>5.8823529411764705E-2</v>
      </c>
      <c r="I35" s="36"/>
      <c r="J35" s="36"/>
      <c r="Z35" s="30">
        <v>68</v>
      </c>
      <c r="AA35" s="30">
        <v>6</v>
      </c>
      <c r="AB35" s="30">
        <v>23</v>
      </c>
      <c r="AC35" s="30">
        <v>18</v>
      </c>
      <c r="AD35" s="30">
        <v>17</v>
      </c>
      <c r="AE35" s="30">
        <v>4</v>
      </c>
    </row>
    <row r="36" spans="1:31" ht="15" customHeight="1">
      <c r="A36" s="227" t="s">
        <v>70</v>
      </c>
      <c r="B36" s="86" t="s">
        <v>230</v>
      </c>
      <c r="C36" s="58">
        <f t="shared" si="4"/>
        <v>43</v>
      </c>
      <c r="D36" s="59">
        <f t="shared" si="5"/>
        <v>0.46511627906976744</v>
      </c>
      <c r="E36" s="59">
        <f>AB36/$Z36</f>
        <v>0.34883720930232559</v>
      </c>
      <c r="F36" s="59">
        <f t="shared" si="5"/>
        <v>0.13953488372093023</v>
      </c>
      <c r="G36" s="59">
        <f t="shared" si="5"/>
        <v>4.6511627906976744E-2</v>
      </c>
      <c r="H36" s="62">
        <f t="shared" si="5"/>
        <v>0</v>
      </c>
      <c r="I36" s="36"/>
      <c r="J36" s="36"/>
      <c r="Z36" s="30">
        <v>43</v>
      </c>
      <c r="AA36" s="30">
        <v>20</v>
      </c>
      <c r="AB36" s="30">
        <v>15</v>
      </c>
      <c r="AC36" s="30">
        <v>6</v>
      </c>
      <c r="AD36" s="30">
        <v>2</v>
      </c>
      <c r="AE36" s="30">
        <v>0</v>
      </c>
    </row>
    <row r="37" spans="1:31" ht="15" customHeight="1">
      <c r="A37" s="228"/>
      <c r="B37" s="86" t="s">
        <v>87</v>
      </c>
      <c r="C37" s="58">
        <f t="shared" si="4"/>
        <v>306</v>
      </c>
      <c r="D37" s="59">
        <f t="shared" si="5"/>
        <v>0.25490196078431371</v>
      </c>
      <c r="E37" s="59">
        <f t="shared" si="5"/>
        <v>0.5163398692810458</v>
      </c>
      <c r="F37" s="59">
        <f t="shared" si="5"/>
        <v>0.18954248366013071</v>
      </c>
      <c r="G37" s="59">
        <f t="shared" si="5"/>
        <v>3.2679738562091505E-2</v>
      </c>
      <c r="H37" s="62">
        <f t="shared" si="5"/>
        <v>6.5359477124183009E-3</v>
      </c>
      <c r="I37" s="36"/>
      <c r="J37" s="36"/>
      <c r="Z37" s="30">
        <v>306</v>
      </c>
      <c r="AA37" s="30">
        <v>78</v>
      </c>
      <c r="AB37" s="30">
        <v>158</v>
      </c>
      <c r="AC37" s="30">
        <v>58</v>
      </c>
      <c r="AD37" s="30">
        <v>10</v>
      </c>
      <c r="AE37" s="30">
        <v>2</v>
      </c>
    </row>
    <row r="38" spans="1:31" ht="15" customHeight="1">
      <c r="A38" s="229"/>
      <c r="B38" s="86" t="s">
        <v>88</v>
      </c>
      <c r="C38" s="58">
        <f t="shared" si="4"/>
        <v>1340</v>
      </c>
      <c r="D38" s="59">
        <f t="shared" si="5"/>
        <v>0.20522388059701493</v>
      </c>
      <c r="E38" s="59">
        <f t="shared" si="5"/>
        <v>0.43731343283582091</v>
      </c>
      <c r="F38" s="59">
        <f t="shared" si="5"/>
        <v>0.29850746268656714</v>
      </c>
      <c r="G38" s="59">
        <f t="shared" si="5"/>
        <v>5.5970149253731345E-2</v>
      </c>
      <c r="H38" s="62">
        <f t="shared" si="5"/>
        <v>2.9850746268656717E-3</v>
      </c>
      <c r="I38" s="36"/>
      <c r="J38" s="36"/>
      <c r="Z38" s="30">
        <v>1340</v>
      </c>
      <c r="AA38" s="30">
        <v>275</v>
      </c>
      <c r="AB38" s="30">
        <v>586</v>
      </c>
      <c r="AC38" s="30">
        <v>400</v>
      </c>
      <c r="AD38" s="30">
        <v>75</v>
      </c>
      <c r="AE38" s="30">
        <v>4</v>
      </c>
    </row>
    <row r="39" spans="1:31" ht="15" customHeight="1">
      <c r="A39" s="227"/>
      <c r="B39" s="123" t="s">
        <v>89</v>
      </c>
      <c r="C39" s="58">
        <f t="shared" si="4"/>
        <v>669</v>
      </c>
      <c r="D39" s="59">
        <f t="shared" si="5"/>
        <v>0.16890881913303438</v>
      </c>
      <c r="E39" s="59">
        <f t="shared" si="5"/>
        <v>0.40508221225710017</v>
      </c>
      <c r="F39" s="59">
        <f t="shared" si="5"/>
        <v>0.36023916292974589</v>
      </c>
      <c r="G39" s="59">
        <f t="shared" si="5"/>
        <v>5.9790732436472344E-2</v>
      </c>
      <c r="H39" s="62">
        <f t="shared" si="5"/>
        <v>5.9790732436472349E-3</v>
      </c>
      <c r="I39" s="36"/>
      <c r="J39" s="36"/>
      <c r="Z39" s="30">
        <v>669</v>
      </c>
      <c r="AA39" s="30">
        <v>113</v>
      </c>
      <c r="AB39" s="30">
        <v>271</v>
      </c>
      <c r="AC39" s="30">
        <v>241</v>
      </c>
      <c r="AD39" s="30">
        <v>40</v>
      </c>
      <c r="AE39" s="30">
        <v>4</v>
      </c>
    </row>
    <row r="40" spans="1:31" ht="15" customHeight="1">
      <c r="A40" s="228"/>
      <c r="B40" s="86" t="s">
        <v>90</v>
      </c>
      <c r="C40" s="58">
        <f t="shared" si="4"/>
        <v>261</v>
      </c>
      <c r="D40" s="59">
        <f t="shared" si="5"/>
        <v>0.15708812260536398</v>
      </c>
      <c r="E40" s="59">
        <f t="shared" si="5"/>
        <v>0.38697318007662834</v>
      </c>
      <c r="F40" s="59">
        <f t="shared" si="5"/>
        <v>0.37547892720306514</v>
      </c>
      <c r="G40" s="59">
        <f t="shared" si="5"/>
        <v>6.8965517241379309E-2</v>
      </c>
      <c r="H40" s="62">
        <f t="shared" si="5"/>
        <v>1.1494252873563218E-2</v>
      </c>
      <c r="I40" s="36"/>
      <c r="J40" s="36"/>
      <c r="Z40" s="30">
        <v>261</v>
      </c>
      <c r="AA40" s="30">
        <v>41</v>
      </c>
      <c r="AB40" s="30">
        <v>101</v>
      </c>
      <c r="AC40" s="30">
        <v>98</v>
      </c>
      <c r="AD40" s="30">
        <v>18</v>
      </c>
      <c r="AE40" s="30">
        <v>3</v>
      </c>
    </row>
    <row r="41" spans="1:31" ht="15" customHeight="1">
      <c r="A41" s="228"/>
      <c r="B41" s="86" t="s">
        <v>22</v>
      </c>
      <c r="C41" s="58">
        <f t="shared" si="4"/>
        <v>417</v>
      </c>
      <c r="D41" s="59">
        <f t="shared" si="5"/>
        <v>0.10071942446043165</v>
      </c>
      <c r="E41" s="59">
        <f t="shared" si="5"/>
        <v>0.32853717026378898</v>
      </c>
      <c r="F41" s="59">
        <f t="shared" si="5"/>
        <v>0.4148681055155875</v>
      </c>
      <c r="G41" s="59">
        <f t="shared" si="5"/>
        <v>0.14148681055155876</v>
      </c>
      <c r="H41" s="62">
        <f t="shared" si="5"/>
        <v>1.4388489208633094E-2</v>
      </c>
      <c r="I41" s="36"/>
      <c r="J41" s="36"/>
      <c r="Z41" s="30">
        <v>417</v>
      </c>
      <c r="AA41" s="30">
        <v>42</v>
      </c>
      <c r="AB41" s="30">
        <v>137</v>
      </c>
      <c r="AC41" s="30">
        <v>173</v>
      </c>
      <c r="AD41" s="30">
        <v>59</v>
      </c>
      <c r="AE41" s="30">
        <v>6</v>
      </c>
    </row>
    <row r="42" spans="1:31" ht="15" customHeight="1">
      <c r="A42" s="228"/>
      <c r="B42" s="86" t="s">
        <v>23</v>
      </c>
      <c r="C42" s="58">
        <f t="shared" si="4"/>
        <v>284</v>
      </c>
      <c r="D42" s="59">
        <f t="shared" si="5"/>
        <v>0.13732394366197184</v>
      </c>
      <c r="E42" s="59">
        <f t="shared" si="5"/>
        <v>0.573943661971831</v>
      </c>
      <c r="F42" s="59">
        <f t="shared" si="5"/>
        <v>0.25352112676056338</v>
      </c>
      <c r="G42" s="59">
        <f t="shared" si="5"/>
        <v>3.5211267605633804E-2</v>
      </c>
      <c r="H42" s="62">
        <f t="shared" si="5"/>
        <v>0</v>
      </c>
      <c r="I42" s="36"/>
      <c r="J42" s="36"/>
      <c r="Z42" s="30">
        <v>284</v>
      </c>
      <c r="AA42" s="30">
        <v>39</v>
      </c>
      <c r="AB42" s="30">
        <v>163</v>
      </c>
      <c r="AC42" s="30">
        <v>72</v>
      </c>
      <c r="AD42" s="30">
        <v>10</v>
      </c>
      <c r="AE42" s="30">
        <v>0</v>
      </c>
    </row>
    <row r="43" spans="1:31" ht="15" customHeight="1">
      <c r="A43" s="228"/>
      <c r="B43" s="86" t="s">
        <v>91</v>
      </c>
      <c r="C43" s="58">
        <f t="shared" si="4"/>
        <v>546</v>
      </c>
      <c r="D43" s="59">
        <f t="shared" si="5"/>
        <v>0.22527472527472528</v>
      </c>
      <c r="E43" s="59">
        <f t="shared" si="5"/>
        <v>0.49084249084249082</v>
      </c>
      <c r="F43" s="59">
        <f t="shared" si="5"/>
        <v>0.23992673992673993</v>
      </c>
      <c r="G43" s="59">
        <f t="shared" si="5"/>
        <v>3.6630036630036632E-2</v>
      </c>
      <c r="H43" s="62">
        <f t="shared" si="5"/>
        <v>7.326007326007326E-3</v>
      </c>
      <c r="I43" s="36"/>
      <c r="J43" s="36"/>
      <c r="Z43" s="30">
        <v>546</v>
      </c>
      <c r="AA43" s="30">
        <v>123</v>
      </c>
      <c r="AB43" s="30">
        <v>268</v>
      </c>
      <c r="AC43" s="30">
        <v>131</v>
      </c>
      <c r="AD43" s="30">
        <v>20</v>
      </c>
      <c r="AE43" s="30">
        <v>4</v>
      </c>
    </row>
    <row r="44" spans="1:31" ht="15" customHeight="1">
      <c r="A44" s="229"/>
      <c r="B44" s="113" t="s">
        <v>21</v>
      </c>
      <c r="C44" s="77">
        <f t="shared" si="4"/>
        <v>52</v>
      </c>
      <c r="D44" s="75">
        <f t="shared" si="5"/>
        <v>0.15384615384615385</v>
      </c>
      <c r="E44" s="75">
        <f t="shared" si="5"/>
        <v>0.25</v>
      </c>
      <c r="F44" s="75">
        <f t="shared" si="5"/>
        <v>0.21153846153846154</v>
      </c>
      <c r="G44" s="75">
        <f t="shared" si="5"/>
        <v>9.6153846153846159E-2</v>
      </c>
      <c r="H44" s="71">
        <f t="shared" si="5"/>
        <v>0.28846153846153844</v>
      </c>
      <c r="I44" s="36"/>
      <c r="J44" s="36"/>
      <c r="Z44" s="30">
        <v>52</v>
      </c>
      <c r="AA44" s="30">
        <v>8</v>
      </c>
      <c r="AB44" s="30">
        <v>13</v>
      </c>
      <c r="AC44" s="30">
        <v>11</v>
      </c>
      <c r="AD44" s="30">
        <v>5</v>
      </c>
      <c r="AE44" s="30">
        <v>15</v>
      </c>
    </row>
    <row r="45" spans="1:31" ht="15" customHeight="1">
      <c r="A45" s="230" t="s">
        <v>71</v>
      </c>
      <c r="B45" s="86" t="s">
        <v>24</v>
      </c>
      <c r="C45" s="58">
        <f t="shared" si="4"/>
        <v>433</v>
      </c>
      <c r="D45" s="59">
        <f t="shared" ref="D45:H57" si="6">AA45/$Z45</f>
        <v>0.23556581986143188</v>
      </c>
      <c r="E45" s="59">
        <f t="shared" si="6"/>
        <v>0.43418013856812931</v>
      </c>
      <c r="F45" s="59">
        <f t="shared" si="6"/>
        <v>0.25866050808314089</v>
      </c>
      <c r="G45" s="59">
        <f t="shared" si="6"/>
        <v>7.1593533487297925E-2</v>
      </c>
      <c r="H45" s="62">
        <f t="shared" si="6"/>
        <v>0</v>
      </c>
      <c r="I45" s="36"/>
      <c r="J45" s="36"/>
      <c r="Z45" s="30">
        <v>433</v>
      </c>
      <c r="AA45" s="30">
        <v>102</v>
      </c>
      <c r="AB45" s="30">
        <v>188</v>
      </c>
      <c r="AC45" s="30">
        <v>112</v>
      </c>
      <c r="AD45" s="30">
        <v>31</v>
      </c>
      <c r="AE45" s="30">
        <v>0</v>
      </c>
    </row>
    <row r="46" spans="1:31" ht="15" customHeight="1">
      <c r="A46" s="231"/>
      <c r="B46" s="86" t="s">
        <v>25</v>
      </c>
      <c r="C46" s="58">
        <f t="shared" si="4"/>
        <v>1065</v>
      </c>
      <c r="D46" s="59">
        <f t="shared" si="6"/>
        <v>0.15586854460093896</v>
      </c>
      <c r="E46" s="59">
        <f t="shared" si="6"/>
        <v>0.44507042253521129</v>
      </c>
      <c r="F46" s="59">
        <f t="shared" si="6"/>
        <v>0.32206572769953051</v>
      </c>
      <c r="G46" s="59">
        <f t="shared" si="6"/>
        <v>7.0422535211267609E-2</v>
      </c>
      <c r="H46" s="62">
        <f t="shared" si="6"/>
        <v>6.5727699530516428E-3</v>
      </c>
      <c r="I46" s="36"/>
      <c r="J46" s="36"/>
      <c r="Z46" s="30">
        <v>1065</v>
      </c>
      <c r="AA46" s="30">
        <v>166</v>
      </c>
      <c r="AB46" s="30">
        <v>474</v>
      </c>
      <c r="AC46" s="30">
        <v>343</v>
      </c>
      <c r="AD46" s="30">
        <v>75</v>
      </c>
      <c r="AE46" s="30">
        <v>7</v>
      </c>
    </row>
    <row r="47" spans="1:31" ht="15" customHeight="1">
      <c r="A47" s="232"/>
      <c r="B47" s="86" t="s">
        <v>231</v>
      </c>
      <c r="C47" s="58">
        <f t="shared" si="4"/>
        <v>934</v>
      </c>
      <c r="D47" s="59">
        <f t="shared" si="6"/>
        <v>0.20556745182012848</v>
      </c>
      <c r="E47" s="59">
        <f t="shared" si="6"/>
        <v>0.42612419700214133</v>
      </c>
      <c r="F47" s="59">
        <f t="shared" si="6"/>
        <v>0.32548179871520344</v>
      </c>
      <c r="G47" s="59">
        <f t="shared" si="6"/>
        <v>3.6402569593147749E-2</v>
      </c>
      <c r="H47" s="62">
        <f t="shared" si="6"/>
        <v>6.4239828693790149E-3</v>
      </c>
      <c r="I47" s="36"/>
      <c r="J47" s="36"/>
      <c r="Z47" s="30">
        <v>934</v>
      </c>
      <c r="AA47" s="30">
        <v>192</v>
      </c>
      <c r="AB47" s="30">
        <v>398</v>
      </c>
      <c r="AC47" s="30">
        <v>304</v>
      </c>
      <c r="AD47" s="30">
        <v>34</v>
      </c>
      <c r="AE47" s="30">
        <v>6</v>
      </c>
    </row>
    <row r="48" spans="1:31" ht="15" customHeight="1">
      <c r="A48" s="230"/>
      <c r="B48" s="86" t="s">
        <v>26</v>
      </c>
      <c r="C48" s="58">
        <f t="shared" si="4"/>
        <v>589</v>
      </c>
      <c r="D48" s="59">
        <f t="shared" si="6"/>
        <v>0.18166383701188454</v>
      </c>
      <c r="E48" s="59">
        <f t="shared" si="6"/>
        <v>0.34974533106960953</v>
      </c>
      <c r="F48" s="59">
        <f t="shared" si="6"/>
        <v>0.35483870967741937</v>
      </c>
      <c r="G48" s="59">
        <f t="shared" si="6"/>
        <v>0.10696095076400679</v>
      </c>
      <c r="H48" s="62">
        <f t="shared" si="6"/>
        <v>6.7911714770797962E-3</v>
      </c>
      <c r="I48" s="36"/>
      <c r="J48" s="36"/>
      <c r="Z48" s="30">
        <v>589</v>
      </c>
      <c r="AA48" s="30">
        <v>107</v>
      </c>
      <c r="AB48" s="30">
        <v>206</v>
      </c>
      <c r="AC48" s="30">
        <v>209</v>
      </c>
      <c r="AD48" s="30">
        <v>63</v>
      </c>
      <c r="AE48" s="30">
        <v>4</v>
      </c>
    </row>
    <row r="49" spans="1:31" ht="15" customHeight="1">
      <c r="A49" s="232"/>
      <c r="B49" s="113" t="s">
        <v>21</v>
      </c>
      <c r="C49" s="77">
        <f t="shared" si="4"/>
        <v>15</v>
      </c>
      <c r="D49" s="75">
        <f t="shared" si="6"/>
        <v>0.13333333333333333</v>
      </c>
      <c r="E49" s="75">
        <f t="shared" si="6"/>
        <v>0.13333333333333333</v>
      </c>
      <c r="F49" s="75">
        <f t="shared" si="6"/>
        <v>0.53333333333333333</v>
      </c>
      <c r="G49" s="75">
        <f t="shared" si="6"/>
        <v>6.6666666666666666E-2</v>
      </c>
      <c r="H49" s="71">
        <f t="shared" si="6"/>
        <v>0.13333333333333333</v>
      </c>
      <c r="I49" s="36"/>
      <c r="J49" s="36"/>
      <c r="Z49" s="30">
        <v>15</v>
      </c>
      <c r="AA49" s="30">
        <v>2</v>
      </c>
      <c r="AB49" s="30">
        <v>2</v>
      </c>
      <c r="AC49" s="30">
        <v>8</v>
      </c>
      <c r="AD49" s="30">
        <v>1</v>
      </c>
      <c r="AE49" s="30">
        <v>2</v>
      </c>
    </row>
    <row r="50" spans="1:31" ht="15" customHeight="1">
      <c r="A50" s="227" t="s">
        <v>72</v>
      </c>
      <c r="B50" s="86" t="s">
        <v>27</v>
      </c>
      <c r="C50" s="58">
        <f t="shared" si="4"/>
        <v>2145</v>
      </c>
      <c r="D50" s="59">
        <f t="shared" si="6"/>
        <v>0.15757575757575756</v>
      </c>
      <c r="E50" s="59">
        <f t="shared" si="6"/>
        <v>0.41351981351981354</v>
      </c>
      <c r="F50" s="59">
        <f t="shared" si="6"/>
        <v>0.3487179487179487</v>
      </c>
      <c r="G50" s="59">
        <f t="shared" si="6"/>
        <v>7.4125874125874125E-2</v>
      </c>
      <c r="H50" s="62">
        <f t="shared" si="6"/>
        <v>6.0606060606060606E-3</v>
      </c>
      <c r="I50" s="36"/>
      <c r="J50" s="36"/>
      <c r="Z50" s="30">
        <v>2145</v>
      </c>
      <c r="AA50" s="30">
        <v>338</v>
      </c>
      <c r="AB50" s="30">
        <v>887</v>
      </c>
      <c r="AC50" s="30">
        <v>748</v>
      </c>
      <c r="AD50" s="30">
        <v>159</v>
      </c>
      <c r="AE50" s="30">
        <v>13</v>
      </c>
    </row>
    <row r="51" spans="1:31" ht="15" customHeight="1">
      <c r="A51" s="228"/>
      <c r="B51" s="86" t="s">
        <v>28</v>
      </c>
      <c r="C51" s="58">
        <f t="shared" si="4"/>
        <v>562</v>
      </c>
      <c r="D51" s="59">
        <f t="shared" si="6"/>
        <v>0.23665480427046262</v>
      </c>
      <c r="E51" s="59">
        <f t="shared" si="6"/>
        <v>0.45551601423487542</v>
      </c>
      <c r="F51" s="59">
        <f t="shared" si="6"/>
        <v>0.26334519572953735</v>
      </c>
      <c r="G51" s="59">
        <f t="shared" si="6"/>
        <v>4.0925266903914591E-2</v>
      </c>
      <c r="H51" s="62">
        <f t="shared" si="6"/>
        <v>3.5587188612099642E-3</v>
      </c>
      <c r="I51" s="36"/>
      <c r="J51" s="36"/>
      <c r="Z51" s="30">
        <v>562</v>
      </c>
      <c r="AA51" s="30">
        <v>133</v>
      </c>
      <c r="AB51" s="30">
        <v>256</v>
      </c>
      <c r="AC51" s="30">
        <v>148</v>
      </c>
      <c r="AD51" s="30">
        <v>23</v>
      </c>
      <c r="AE51" s="30">
        <v>2</v>
      </c>
    </row>
    <row r="52" spans="1:31" ht="15" customHeight="1">
      <c r="A52" s="229"/>
      <c r="B52" s="86" t="s">
        <v>29</v>
      </c>
      <c r="C52" s="58">
        <f t="shared" si="4"/>
        <v>1173</v>
      </c>
      <c r="D52" s="59">
        <f t="shared" si="6"/>
        <v>0.22676896845694799</v>
      </c>
      <c r="E52" s="59">
        <f t="shared" si="6"/>
        <v>0.47826086956521741</v>
      </c>
      <c r="F52" s="59">
        <f t="shared" si="6"/>
        <v>0.24552429667519182</v>
      </c>
      <c r="G52" s="59">
        <f t="shared" si="6"/>
        <v>4.4330775788576297E-2</v>
      </c>
      <c r="H52" s="62">
        <f t="shared" si="6"/>
        <v>5.1150895140664966E-3</v>
      </c>
      <c r="I52" s="36"/>
      <c r="J52" s="36"/>
      <c r="Z52" s="30">
        <v>1173</v>
      </c>
      <c r="AA52" s="30">
        <v>266</v>
      </c>
      <c r="AB52" s="30">
        <v>561</v>
      </c>
      <c r="AC52" s="30">
        <v>288</v>
      </c>
      <c r="AD52" s="30">
        <v>52</v>
      </c>
      <c r="AE52" s="30">
        <v>6</v>
      </c>
    </row>
    <row r="53" spans="1:31" ht="15" customHeight="1">
      <c r="A53" s="233"/>
      <c r="B53" s="113" t="s">
        <v>21</v>
      </c>
      <c r="C53" s="77">
        <f t="shared" si="4"/>
        <v>38</v>
      </c>
      <c r="D53" s="75">
        <f t="shared" si="6"/>
        <v>5.2631578947368418E-2</v>
      </c>
      <c r="E53" s="75">
        <f t="shared" si="6"/>
        <v>0.21052631578947367</v>
      </c>
      <c r="F53" s="75">
        <f t="shared" si="6"/>
        <v>0.15789473684210525</v>
      </c>
      <c r="G53" s="75">
        <f t="shared" si="6"/>
        <v>0.13157894736842105</v>
      </c>
      <c r="H53" s="71">
        <f t="shared" si="6"/>
        <v>0.44736842105263158</v>
      </c>
      <c r="I53" s="36"/>
      <c r="J53" s="36"/>
      <c r="Z53" s="30">
        <v>38</v>
      </c>
      <c r="AA53" s="30">
        <v>2</v>
      </c>
      <c r="AB53" s="30">
        <v>8</v>
      </c>
      <c r="AC53" s="30">
        <v>6</v>
      </c>
      <c r="AD53" s="30">
        <v>5</v>
      </c>
      <c r="AE53" s="30">
        <v>17</v>
      </c>
    </row>
    <row r="54" spans="1:31" ht="15" customHeight="1">
      <c r="A54" s="253" t="s">
        <v>73</v>
      </c>
      <c r="B54" s="128" t="s">
        <v>30</v>
      </c>
      <c r="C54" s="125">
        <f t="shared" si="4"/>
        <v>112</v>
      </c>
      <c r="D54" s="126">
        <f t="shared" si="6"/>
        <v>8.0357142857142863E-2</v>
      </c>
      <c r="E54" s="126">
        <f t="shared" si="6"/>
        <v>0.39285714285714285</v>
      </c>
      <c r="F54" s="126">
        <f t="shared" si="6"/>
        <v>0.4732142857142857</v>
      </c>
      <c r="G54" s="126">
        <f t="shared" si="6"/>
        <v>3.5714285714285712E-2</v>
      </c>
      <c r="H54" s="127">
        <f t="shared" si="6"/>
        <v>1.7857142857142856E-2</v>
      </c>
      <c r="I54" s="57"/>
      <c r="J54" s="57"/>
      <c r="Z54" s="30">
        <v>112</v>
      </c>
      <c r="AA54" s="30">
        <v>9</v>
      </c>
      <c r="AB54" s="30">
        <v>44</v>
      </c>
      <c r="AC54" s="30">
        <v>53</v>
      </c>
      <c r="AD54" s="30">
        <v>4</v>
      </c>
      <c r="AE54" s="30">
        <v>2</v>
      </c>
    </row>
    <row r="55" spans="1:31" ht="15" customHeight="1">
      <c r="A55" s="224"/>
      <c r="B55" s="86" t="s">
        <v>31</v>
      </c>
      <c r="C55" s="58">
        <f t="shared" si="4"/>
        <v>270</v>
      </c>
      <c r="D55" s="59">
        <f t="shared" si="6"/>
        <v>0.25185185185185183</v>
      </c>
      <c r="E55" s="59">
        <f t="shared" si="6"/>
        <v>0.42592592592592593</v>
      </c>
      <c r="F55" s="59">
        <f t="shared" si="6"/>
        <v>0.26296296296296295</v>
      </c>
      <c r="G55" s="59">
        <f t="shared" si="6"/>
        <v>5.9259259259259262E-2</v>
      </c>
      <c r="H55" s="62">
        <f t="shared" si="6"/>
        <v>0</v>
      </c>
      <c r="I55" s="57"/>
      <c r="J55" s="57"/>
      <c r="Z55" s="30">
        <v>270</v>
      </c>
      <c r="AA55" s="30">
        <v>68</v>
      </c>
      <c r="AB55" s="30">
        <v>115</v>
      </c>
      <c r="AC55" s="30">
        <v>71</v>
      </c>
      <c r="AD55" s="30">
        <v>16</v>
      </c>
      <c r="AE55" s="30">
        <v>0</v>
      </c>
    </row>
    <row r="56" spans="1:31" ht="15" customHeight="1">
      <c r="A56" s="225"/>
      <c r="B56" s="86" t="s">
        <v>32</v>
      </c>
      <c r="C56" s="58">
        <f t="shared" si="4"/>
        <v>1344</v>
      </c>
      <c r="D56" s="59">
        <f t="shared" si="6"/>
        <v>0.23883928571428573</v>
      </c>
      <c r="E56" s="59">
        <f t="shared" si="6"/>
        <v>0.48511904761904762</v>
      </c>
      <c r="F56" s="59">
        <f t="shared" si="6"/>
        <v>0.23065476190476192</v>
      </c>
      <c r="G56" s="59">
        <f t="shared" si="6"/>
        <v>4.0922619047619048E-2</v>
      </c>
      <c r="H56" s="62">
        <f t="shared" si="6"/>
        <v>4.464285714285714E-3</v>
      </c>
      <c r="I56" s="57"/>
      <c r="J56" s="57"/>
      <c r="Z56" s="30">
        <v>1344</v>
      </c>
      <c r="AA56" s="30">
        <v>321</v>
      </c>
      <c r="AB56" s="30">
        <v>652</v>
      </c>
      <c r="AC56" s="30">
        <v>310</v>
      </c>
      <c r="AD56" s="30">
        <v>55</v>
      </c>
      <c r="AE56" s="30">
        <v>6</v>
      </c>
    </row>
    <row r="57" spans="1:31" ht="15" customHeight="1" thickBot="1">
      <c r="A57" s="226"/>
      <c r="B57" s="111" t="s">
        <v>21</v>
      </c>
      <c r="C57" s="63">
        <f t="shared" si="4"/>
        <v>9</v>
      </c>
      <c r="D57" s="64">
        <f t="shared" si="6"/>
        <v>0.1111111111111111</v>
      </c>
      <c r="E57" s="64">
        <f t="shared" si="6"/>
        <v>0.66666666666666663</v>
      </c>
      <c r="F57" s="64">
        <f t="shared" si="6"/>
        <v>0.22222222222222221</v>
      </c>
      <c r="G57" s="64">
        <f t="shared" si="6"/>
        <v>0</v>
      </c>
      <c r="H57" s="67">
        <f t="shared" si="6"/>
        <v>0</v>
      </c>
      <c r="I57" s="57"/>
      <c r="J57" s="57"/>
      <c r="Z57" s="30">
        <v>9</v>
      </c>
      <c r="AA57" s="30">
        <v>1</v>
      </c>
      <c r="AB57" s="30">
        <v>6</v>
      </c>
      <c r="AC57" s="30">
        <v>2</v>
      </c>
      <c r="AD57" s="30">
        <v>0</v>
      </c>
      <c r="AE57" s="30">
        <v>0</v>
      </c>
    </row>
    <row r="58" spans="1:31" ht="12" customHeight="1">
      <c r="A58" s="46"/>
      <c r="B58" s="112"/>
      <c r="C58" s="46"/>
      <c r="D58" s="46"/>
      <c r="E58" s="46"/>
      <c r="F58" s="46"/>
      <c r="G58" s="46"/>
      <c r="H58" s="46"/>
      <c r="I58" s="46"/>
      <c r="J58" s="46"/>
      <c r="K58" s="46"/>
      <c r="L58" s="46"/>
      <c r="M58" s="46"/>
      <c r="N58" s="46"/>
      <c r="O58" s="46"/>
      <c r="P58" s="46"/>
      <c r="Q58" s="46"/>
      <c r="R58" s="46"/>
    </row>
    <row r="59" spans="1:31" ht="12" customHeight="1"/>
  </sheetData>
  <mergeCells count="13">
    <mergeCell ref="A50:A53"/>
    <mergeCell ref="A54:A57"/>
    <mergeCell ref="A6:A13"/>
    <mergeCell ref="A1:H1"/>
    <mergeCell ref="H3:H4"/>
    <mergeCell ref="A5:B5"/>
    <mergeCell ref="A3:B4"/>
    <mergeCell ref="C3:C4"/>
    <mergeCell ref="A14:A16"/>
    <mergeCell ref="A17:A22"/>
    <mergeCell ref="A23:A35"/>
    <mergeCell ref="A36:A44"/>
    <mergeCell ref="A45:A49"/>
  </mergeCells>
  <phoneticPr fontId="3"/>
  <pageMargins left="0.59055118110236227" right="0.59055118110236227" top="0.59055118110236227" bottom="0.59055118110236227" header="0.51181102362204722" footer="0.31496062992125984"/>
  <pageSetup paperSize="9" scale="92" firstPageNumber="11" orientation="portrait" r:id="rId1"/>
  <headerFooter alignWithMargins="0">
    <oddFooter>&amp;C&amp;9&amp;P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ECC00-9277-4E3E-A535-7EA3CA6A2825}">
  <sheetPr codeName="Sheet15"/>
  <dimension ref="A1:AG67"/>
  <sheetViews>
    <sheetView showGridLines="0" view="pageBreakPreview" zoomScale="80" zoomScaleNormal="100" zoomScaleSheetLayoutView="80" workbookViewId="0">
      <pane ySplit="4" topLeftCell="A5" activePane="bottomLeft" state="frozen"/>
      <selection activeCell="A5" sqref="A5:B5"/>
      <selection pane="bottomLeft" activeCell="A5" sqref="A5:B5"/>
    </sheetView>
  </sheetViews>
  <sheetFormatPr defaultColWidth="9.140625" defaultRowHeight="12"/>
  <cols>
    <col min="1" max="1" width="4.7109375" style="30" customWidth="1"/>
    <col min="2" max="2" width="22.7109375" style="104" customWidth="1"/>
    <col min="3" max="3" width="8.7109375" style="30" customWidth="1"/>
    <col min="4" max="10" width="9.140625" style="30" customWidth="1"/>
    <col min="11" max="16384" width="9.140625" style="30"/>
  </cols>
  <sheetData>
    <row r="1" spans="1:33" s="36" customFormat="1" ht="30.75" customHeight="1" thickBot="1">
      <c r="A1" s="250" t="s">
        <v>613</v>
      </c>
      <c r="B1" s="251"/>
      <c r="C1" s="251"/>
      <c r="D1" s="251"/>
      <c r="E1" s="251"/>
      <c r="F1" s="251"/>
      <c r="G1" s="251"/>
      <c r="H1" s="251"/>
      <c r="I1" s="251"/>
      <c r="J1" s="252"/>
      <c r="K1" s="50"/>
      <c r="Z1" s="30"/>
      <c r="AA1" s="30"/>
      <c r="AB1" s="30"/>
      <c r="AC1" s="30"/>
      <c r="AD1" s="30"/>
      <c r="AE1" s="30"/>
    </row>
    <row r="2" spans="1:33" ht="13.5" customHeight="1" thickBot="1"/>
    <row r="3" spans="1:33" s="33" customFormat="1" ht="12" customHeight="1">
      <c r="A3" s="239"/>
      <c r="B3" s="240"/>
      <c r="C3" s="243" t="s">
        <v>62</v>
      </c>
      <c r="D3" s="31">
        <v>1</v>
      </c>
      <c r="E3" s="37">
        <v>2</v>
      </c>
      <c r="F3" s="37">
        <v>3</v>
      </c>
      <c r="G3" s="32">
        <v>4</v>
      </c>
      <c r="H3" s="32">
        <v>5</v>
      </c>
      <c r="I3" s="32">
        <v>6</v>
      </c>
      <c r="J3" s="245" t="s">
        <v>93</v>
      </c>
    </row>
    <row r="4" spans="1:33" s="33" customFormat="1" ht="96.75" thickBot="1">
      <c r="A4" s="241"/>
      <c r="B4" s="242"/>
      <c r="C4" s="244"/>
      <c r="D4" s="34" t="s">
        <v>216</v>
      </c>
      <c r="E4" s="38" t="s">
        <v>217</v>
      </c>
      <c r="F4" s="38" t="s">
        <v>218</v>
      </c>
      <c r="G4" s="85" t="s">
        <v>219</v>
      </c>
      <c r="H4" s="85" t="s">
        <v>220</v>
      </c>
      <c r="I4" s="85" t="s">
        <v>94</v>
      </c>
      <c r="J4" s="246"/>
      <c r="Z4" s="33" t="s">
        <v>433</v>
      </c>
      <c r="AA4" s="30" t="s">
        <v>740</v>
      </c>
      <c r="AB4" s="33" t="s">
        <v>741</v>
      </c>
      <c r="AC4" s="33" t="s">
        <v>742</v>
      </c>
      <c r="AD4" s="33" t="s">
        <v>743</v>
      </c>
      <c r="AE4" s="33" t="s">
        <v>744</v>
      </c>
      <c r="AF4" s="33" t="s">
        <v>684</v>
      </c>
      <c r="AG4" s="33" t="s">
        <v>434</v>
      </c>
    </row>
    <row r="5" spans="1:33" ht="15" customHeight="1" thickBot="1">
      <c r="A5" s="237" t="s">
        <v>63</v>
      </c>
      <c r="B5" s="238"/>
      <c r="C5" s="118">
        <f>Z5</f>
        <v>2451</v>
      </c>
      <c r="D5" s="130">
        <f>AA5/$Z5</f>
        <v>0.75234598123215013</v>
      </c>
      <c r="E5" s="130">
        <f t="shared" ref="E5:H16" si="0">AB5/$Z5</f>
        <v>4.2839657282741736E-2</v>
      </c>
      <c r="F5" s="130">
        <f t="shared" si="0"/>
        <v>7.1807425540595674E-2</v>
      </c>
      <c r="G5" s="119">
        <f t="shared" si="0"/>
        <v>9.5879232966136277E-2</v>
      </c>
      <c r="H5" s="119">
        <f t="shared" si="0"/>
        <v>2.4071807425540596E-2</v>
      </c>
      <c r="I5" s="119">
        <f t="shared" ref="I5:I16" si="1">AF5/$Z5</f>
        <v>1.0607915136678907E-2</v>
      </c>
      <c r="J5" s="121">
        <f t="shared" ref="J5:J16" si="2">AG5/$Z5</f>
        <v>2.4479804161566705E-3</v>
      </c>
      <c r="K5" s="36"/>
      <c r="L5" s="36"/>
      <c r="M5" s="36"/>
      <c r="N5" s="36"/>
      <c r="O5" s="36"/>
      <c r="Z5" s="30">
        <v>2451</v>
      </c>
      <c r="AA5" s="30">
        <v>1844</v>
      </c>
      <c r="AB5" s="30">
        <v>105</v>
      </c>
      <c r="AC5" s="30">
        <v>176</v>
      </c>
      <c r="AD5" s="30">
        <v>235</v>
      </c>
      <c r="AE5" s="30">
        <v>59</v>
      </c>
      <c r="AF5" s="30">
        <v>26</v>
      </c>
      <c r="AG5" s="30">
        <v>6</v>
      </c>
    </row>
    <row r="6" spans="1:33" ht="15" customHeight="1">
      <c r="A6" s="227" t="s">
        <v>64</v>
      </c>
      <c r="B6" s="86" t="s">
        <v>14</v>
      </c>
      <c r="C6" s="58">
        <f t="shared" ref="C6:C27" si="3">Z6</f>
        <v>652</v>
      </c>
      <c r="D6" s="59">
        <f t="shared" ref="D6:H27" si="4">AA6/$Z6</f>
        <v>0.79141104294478526</v>
      </c>
      <c r="E6" s="59">
        <f t="shared" si="0"/>
        <v>3.9877300613496931E-2</v>
      </c>
      <c r="F6" s="59">
        <f t="shared" si="0"/>
        <v>7.0552147239263799E-2</v>
      </c>
      <c r="G6" s="60">
        <f t="shared" si="0"/>
        <v>7.3619631901840496E-2</v>
      </c>
      <c r="H6" s="60">
        <f t="shared" si="0"/>
        <v>1.5337423312883436E-2</v>
      </c>
      <c r="I6" s="60">
        <f t="shared" si="1"/>
        <v>9.202453987730062E-3</v>
      </c>
      <c r="J6" s="62">
        <f t="shared" si="2"/>
        <v>0</v>
      </c>
      <c r="K6" s="36"/>
      <c r="L6" s="36"/>
      <c r="M6" s="36"/>
      <c r="N6" s="36"/>
      <c r="O6" s="36"/>
      <c r="Z6" s="30">
        <v>652</v>
      </c>
      <c r="AA6" s="30">
        <v>516</v>
      </c>
      <c r="AB6" s="30">
        <v>26</v>
      </c>
      <c r="AC6" s="30">
        <v>46</v>
      </c>
      <c r="AD6" s="30">
        <v>48</v>
      </c>
      <c r="AE6" s="30">
        <v>10</v>
      </c>
      <c r="AF6" s="30">
        <v>6</v>
      </c>
      <c r="AG6" s="30">
        <v>0</v>
      </c>
    </row>
    <row r="7" spans="1:33" ht="15" customHeight="1">
      <c r="A7" s="228"/>
      <c r="B7" s="86" t="s">
        <v>15</v>
      </c>
      <c r="C7" s="58">
        <f t="shared" si="3"/>
        <v>640</v>
      </c>
      <c r="D7" s="59">
        <f t="shared" si="4"/>
        <v>0.75</v>
      </c>
      <c r="E7" s="59">
        <f t="shared" si="0"/>
        <v>0.05</v>
      </c>
      <c r="F7" s="59">
        <f t="shared" si="0"/>
        <v>7.1874999999999994E-2</v>
      </c>
      <c r="G7" s="60">
        <f t="shared" si="0"/>
        <v>0.10312499999999999</v>
      </c>
      <c r="H7" s="60">
        <f t="shared" si="0"/>
        <v>1.8749999999999999E-2</v>
      </c>
      <c r="I7" s="60">
        <f t="shared" si="1"/>
        <v>6.2500000000000003E-3</v>
      </c>
      <c r="J7" s="62">
        <f t="shared" si="2"/>
        <v>0</v>
      </c>
      <c r="K7" s="36"/>
      <c r="L7" s="36"/>
      <c r="M7" s="36"/>
      <c r="N7" s="36"/>
      <c r="O7" s="36"/>
      <c r="Z7" s="30">
        <v>640</v>
      </c>
      <c r="AA7" s="30">
        <v>480</v>
      </c>
      <c r="AB7" s="30">
        <v>32</v>
      </c>
      <c r="AC7" s="30">
        <v>46</v>
      </c>
      <c r="AD7" s="30">
        <v>66</v>
      </c>
      <c r="AE7" s="30">
        <v>12</v>
      </c>
      <c r="AF7" s="30">
        <v>4</v>
      </c>
      <c r="AG7" s="30">
        <v>0</v>
      </c>
    </row>
    <row r="8" spans="1:33" ht="15" customHeight="1">
      <c r="A8" s="228"/>
      <c r="B8" s="86" t="s">
        <v>16</v>
      </c>
      <c r="C8" s="58">
        <f t="shared" si="3"/>
        <v>206</v>
      </c>
      <c r="D8" s="59">
        <f t="shared" si="4"/>
        <v>0.76699029126213591</v>
      </c>
      <c r="E8" s="59">
        <f t="shared" si="0"/>
        <v>2.9126213592233011E-2</v>
      </c>
      <c r="F8" s="59">
        <f t="shared" si="0"/>
        <v>6.7961165048543687E-2</v>
      </c>
      <c r="G8" s="60">
        <f t="shared" si="0"/>
        <v>8.7378640776699032E-2</v>
      </c>
      <c r="H8" s="60">
        <f t="shared" si="0"/>
        <v>2.9126213592233011E-2</v>
      </c>
      <c r="I8" s="60">
        <f t="shared" si="1"/>
        <v>1.9417475728155338E-2</v>
      </c>
      <c r="J8" s="62">
        <f t="shared" si="2"/>
        <v>0</v>
      </c>
      <c r="K8" s="36"/>
      <c r="L8" s="36"/>
      <c r="M8" s="36"/>
      <c r="N8" s="36"/>
      <c r="O8" s="36"/>
      <c r="Z8" s="30">
        <v>206</v>
      </c>
      <c r="AA8" s="30">
        <v>158</v>
      </c>
      <c r="AB8" s="30">
        <v>6</v>
      </c>
      <c r="AC8" s="30">
        <v>14</v>
      </c>
      <c r="AD8" s="30">
        <v>18</v>
      </c>
      <c r="AE8" s="30">
        <v>6</v>
      </c>
      <c r="AF8" s="30">
        <v>4</v>
      </c>
      <c r="AG8" s="30">
        <v>0</v>
      </c>
    </row>
    <row r="9" spans="1:33" ht="15" customHeight="1">
      <c r="A9" s="228"/>
      <c r="B9" s="86" t="s">
        <v>17</v>
      </c>
      <c r="C9" s="58">
        <f t="shared" si="3"/>
        <v>374</v>
      </c>
      <c r="D9" s="59">
        <f t="shared" si="4"/>
        <v>0.74331550802139035</v>
      </c>
      <c r="E9" s="59">
        <f t="shared" si="0"/>
        <v>3.2085561497326207E-2</v>
      </c>
      <c r="F9" s="59">
        <f t="shared" si="0"/>
        <v>9.0909090909090912E-2</v>
      </c>
      <c r="G9" s="60">
        <f t="shared" si="0"/>
        <v>0.11764705882352941</v>
      </c>
      <c r="H9" s="60">
        <f t="shared" si="0"/>
        <v>1.06951871657754E-2</v>
      </c>
      <c r="I9" s="60">
        <f t="shared" si="1"/>
        <v>0</v>
      </c>
      <c r="J9" s="62">
        <f t="shared" si="2"/>
        <v>5.3475935828877002E-3</v>
      </c>
      <c r="K9" s="36"/>
      <c r="L9" s="36"/>
      <c r="M9" s="36"/>
      <c r="N9" s="36"/>
      <c r="O9" s="36"/>
      <c r="Z9" s="30">
        <v>374</v>
      </c>
      <c r="AA9" s="30">
        <v>278</v>
      </c>
      <c r="AB9" s="30">
        <v>12</v>
      </c>
      <c r="AC9" s="30">
        <v>34</v>
      </c>
      <c r="AD9" s="30">
        <v>44</v>
      </c>
      <c r="AE9" s="30">
        <v>4</v>
      </c>
      <c r="AF9" s="30">
        <v>0</v>
      </c>
      <c r="AG9" s="30">
        <v>2</v>
      </c>
    </row>
    <row r="10" spans="1:33" ht="15" customHeight="1">
      <c r="A10" s="228"/>
      <c r="B10" s="86" t="s">
        <v>18</v>
      </c>
      <c r="C10" s="58">
        <f t="shared" si="3"/>
        <v>280</v>
      </c>
      <c r="D10" s="59">
        <f t="shared" si="4"/>
        <v>0.70714285714285718</v>
      </c>
      <c r="E10" s="59">
        <f t="shared" si="0"/>
        <v>3.5714285714285712E-2</v>
      </c>
      <c r="F10" s="59">
        <f t="shared" si="0"/>
        <v>7.1428571428571425E-2</v>
      </c>
      <c r="G10" s="60">
        <f t="shared" si="0"/>
        <v>0.11428571428571428</v>
      </c>
      <c r="H10" s="60">
        <f t="shared" si="0"/>
        <v>3.5714285714285712E-2</v>
      </c>
      <c r="I10" s="60">
        <f t="shared" si="1"/>
        <v>2.1428571428571429E-2</v>
      </c>
      <c r="J10" s="62">
        <f t="shared" si="2"/>
        <v>1.4285714285714285E-2</v>
      </c>
      <c r="K10" s="36"/>
      <c r="L10" s="36"/>
      <c r="M10" s="36"/>
      <c r="N10" s="36"/>
      <c r="O10" s="36"/>
      <c r="Z10" s="30">
        <v>280</v>
      </c>
      <c r="AA10" s="30">
        <v>198</v>
      </c>
      <c r="AB10" s="30">
        <v>10</v>
      </c>
      <c r="AC10" s="30">
        <v>20</v>
      </c>
      <c r="AD10" s="30">
        <v>32</v>
      </c>
      <c r="AE10" s="30">
        <v>10</v>
      </c>
      <c r="AF10" s="30">
        <v>6</v>
      </c>
      <c r="AG10" s="30">
        <v>4</v>
      </c>
    </row>
    <row r="11" spans="1:33" ht="15" customHeight="1">
      <c r="A11" s="228"/>
      <c r="B11" s="86" t="s">
        <v>19</v>
      </c>
      <c r="C11" s="58">
        <f t="shared" si="3"/>
        <v>210</v>
      </c>
      <c r="D11" s="59">
        <f t="shared" si="4"/>
        <v>0.72380952380952379</v>
      </c>
      <c r="E11" s="59">
        <f t="shared" si="0"/>
        <v>7.6190476190476197E-2</v>
      </c>
      <c r="F11" s="59">
        <f t="shared" si="0"/>
        <v>3.8095238095238099E-2</v>
      </c>
      <c r="G11" s="60">
        <f t="shared" si="0"/>
        <v>7.6190476190476197E-2</v>
      </c>
      <c r="H11" s="60">
        <f t="shared" si="0"/>
        <v>5.7142857142857141E-2</v>
      </c>
      <c r="I11" s="60">
        <f t="shared" si="1"/>
        <v>2.8571428571428571E-2</v>
      </c>
      <c r="J11" s="62">
        <f t="shared" si="2"/>
        <v>0</v>
      </c>
      <c r="K11" s="36"/>
      <c r="L11" s="36"/>
      <c r="M11" s="36"/>
      <c r="N11" s="36"/>
      <c r="O11" s="36"/>
      <c r="Z11" s="30">
        <v>210</v>
      </c>
      <c r="AA11" s="30">
        <v>152</v>
      </c>
      <c r="AB11" s="30">
        <v>16</v>
      </c>
      <c r="AC11" s="30">
        <v>8</v>
      </c>
      <c r="AD11" s="30">
        <v>16</v>
      </c>
      <c r="AE11" s="30">
        <v>12</v>
      </c>
      <c r="AF11" s="30">
        <v>6</v>
      </c>
      <c r="AG11" s="30">
        <v>0</v>
      </c>
    </row>
    <row r="12" spans="1:33" ht="15" customHeight="1">
      <c r="A12" s="228"/>
      <c r="B12" s="86" t="s">
        <v>20</v>
      </c>
      <c r="C12" s="58">
        <f t="shared" si="3"/>
        <v>82</v>
      </c>
      <c r="D12" s="59">
        <f t="shared" si="4"/>
        <v>0.69512195121951215</v>
      </c>
      <c r="E12" s="59">
        <f t="shared" si="0"/>
        <v>3.6585365853658534E-2</v>
      </c>
      <c r="F12" s="59">
        <f t="shared" si="0"/>
        <v>9.7560975609756101E-2</v>
      </c>
      <c r="G12" s="60">
        <f t="shared" si="0"/>
        <v>0.12195121951219512</v>
      </c>
      <c r="H12" s="60">
        <f t="shared" si="0"/>
        <v>4.878048780487805E-2</v>
      </c>
      <c r="I12" s="60">
        <f t="shared" si="1"/>
        <v>0</v>
      </c>
      <c r="J12" s="62">
        <f t="shared" si="2"/>
        <v>0</v>
      </c>
      <c r="K12" s="36"/>
      <c r="L12" s="36"/>
      <c r="M12" s="36"/>
      <c r="N12" s="36"/>
      <c r="O12" s="36"/>
      <c r="Z12" s="30">
        <v>82</v>
      </c>
      <c r="AA12" s="30">
        <v>57</v>
      </c>
      <c r="AB12" s="30">
        <v>3</v>
      </c>
      <c r="AC12" s="30">
        <v>8</v>
      </c>
      <c r="AD12" s="30">
        <v>10</v>
      </c>
      <c r="AE12" s="30">
        <v>4</v>
      </c>
      <c r="AF12" s="30">
        <v>0</v>
      </c>
      <c r="AG12" s="30">
        <v>0</v>
      </c>
    </row>
    <row r="13" spans="1:33" ht="15" customHeight="1">
      <c r="A13" s="229"/>
      <c r="B13" s="113" t="s">
        <v>21</v>
      </c>
      <c r="C13" s="77">
        <f t="shared" si="3"/>
        <v>7</v>
      </c>
      <c r="D13" s="75">
        <f t="shared" si="4"/>
        <v>0.7142857142857143</v>
      </c>
      <c r="E13" s="75">
        <f t="shared" si="0"/>
        <v>0</v>
      </c>
      <c r="F13" s="75">
        <f t="shared" si="0"/>
        <v>0</v>
      </c>
      <c r="G13" s="76">
        <f t="shared" si="0"/>
        <v>0.14285714285714285</v>
      </c>
      <c r="H13" s="76">
        <f t="shared" si="0"/>
        <v>0.14285714285714285</v>
      </c>
      <c r="I13" s="76">
        <f t="shared" si="1"/>
        <v>0</v>
      </c>
      <c r="J13" s="71">
        <f t="shared" si="2"/>
        <v>0</v>
      </c>
      <c r="K13" s="36"/>
      <c r="L13" s="36"/>
      <c r="M13" s="36"/>
      <c r="N13" s="36"/>
      <c r="O13" s="36"/>
      <c r="Z13" s="30">
        <v>7</v>
      </c>
      <c r="AA13" s="30">
        <v>5</v>
      </c>
      <c r="AB13" s="30">
        <v>0</v>
      </c>
      <c r="AC13" s="30">
        <v>0</v>
      </c>
      <c r="AD13" s="30">
        <v>1</v>
      </c>
      <c r="AE13" s="30">
        <v>1</v>
      </c>
      <c r="AF13" s="30">
        <v>0</v>
      </c>
      <c r="AG13" s="30">
        <v>0</v>
      </c>
    </row>
    <row r="14" spans="1:33" ht="15" customHeight="1">
      <c r="A14" s="227" t="s">
        <v>65</v>
      </c>
      <c r="B14" s="86" t="s">
        <v>66</v>
      </c>
      <c r="C14" s="58">
        <f t="shared" si="3"/>
        <v>1222</v>
      </c>
      <c r="D14" s="59">
        <f t="shared" si="4"/>
        <v>0.73158756137479541</v>
      </c>
      <c r="E14" s="59">
        <f t="shared" si="0"/>
        <v>5.5646481178396073E-2</v>
      </c>
      <c r="F14" s="59">
        <f t="shared" si="0"/>
        <v>8.8379705400982E-2</v>
      </c>
      <c r="G14" s="60">
        <f t="shared" si="0"/>
        <v>9.0834697217675939E-2</v>
      </c>
      <c r="H14" s="60">
        <f t="shared" si="0"/>
        <v>2.3731587561374796E-2</v>
      </c>
      <c r="I14" s="60">
        <f t="shared" si="1"/>
        <v>9.8199672667757774E-3</v>
      </c>
      <c r="J14" s="62">
        <f t="shared" si="2"/>
        <v>0</v>
      </c>
      <c r="K14" s="36"/>
      <c r="L14" s="36"/>
      <c r="M14" s="36"/>
      <c r="N14" s="36"/>
      <c r="O14" s="36"/>
      <c r="Z14" s="30">
        <v>1222</v>
      </c>
      <c r="AA14" s="30">
        <v>894</v>
      </c>
      <c r="AB14" s="30">
        <v>68</v>
      </c>
      <c r="AC14" s="30">
        <v>108</v>
      </c>
      <c r="AD14" s="30">
        <v>111</v>
      </c>
      <c r="AE14" s="30">
        <v>29</v>
      </c>
      <c r="AF14" s="30">
        <v>12</v>
      </c>
      <c r="AG14" s="30">
        <v>0</v>
      </c>
    </row>
    <row r="15" spans="1:33" ht="15" customHeight="1">
      <c r="A15" s="228"/>
      <c r="B15" s="86" t="s">
        <v>67</v>
      </c>
      <c r="C15" s="58">
        <f t="shared" si="3"/>
        <v>1200</v>
      </c>
      <c r="D15" s="59">
        <f t="shared" si="4"/>
        <v>0.77416666666666667</v>
      </c>
      <c r="E15" s="59">
        <f t="shared" si="0"/>
        <v>3.0833333333333334E-2</v>
      </c>
      <c r="F15" s="59">
        <f t="shared" si="0"/>
        <v>5.6666666666666664E-2</v>
      </c>
      <c r="G15" s="60">
        <f t="shared" si="0"/>
        <v>9.9166666666666667E-2</v>
      </c>
      <c r="H15" s="60">
        <f t="shared" si="0"/>
        <v>2.2499999999999999E-2</v>
      </c>
      <c r="I15" s="60">
        <f t="shared" si="1"/>
        <v>1.1666666666666667E-2</v>
      </c>
      <c r="J15" s="62">
        <f t="shared" si="2"/>
        <v>5.0000000000000001E-3</v>
      </c>
      <c r="K15" s="36"/>
      <c r="L15" s="36"/>
      <c r="M15" s="36"/>
      <c r="N15" s="36"/>
      <c r="O15" s="36"/>
      <c r="Z15" s="30">
        <v>1200</v>
      </c>
      <c r="AA15" s="30">
        <v>929</v>
      </c>
      <c r="AB15" s="30">
        <v>37</v>
      </c>
      <c r="AC15" s="30">
        <v>68</v>
      </c>
      <c r="AD15" s="30">
        <v>119</v>
      </c>
      <c r="AE15" s="30">
        <v>27</v>
      </c>
      <c r="AF15" s="30">
        <v>14</v>
      </c>
      <c r="AG15" s="30">
        <v>6</v>
      </c>
    </row>
    <row r="16" spans="1:33" ht="15" customHeight="1">
      <c r="A16" s="229"/>
      <c r="B16" s="124" t="s">
        <v>6</v>
      </c>
      <c r="C16" s="77">
        <f t="shared" si="3"/>
        <v>29</v>
      </c>
      <c r="D16" s="75">
        <f t="shared" si="4"/>
        <v>0.72413793103448276</v>
      </c>
      <c r="E16" s="75">
        <f t="shared" si="0"/>
        <v>0</v>
      </c>
      <c r="F16" s="75">
        <f t="shared" si="0"/>
        <v>0</v>
      </c>
      <c r="G16" s="76">
        <f t="shared" si="0"/>
        <v>0.17241379310344829</v>
      </c>
      <c r="H16" s="76">
        <f t="shared" si="0"/>
        <v>0.10344827586206896</v>
      </c>
      <c r="I16" s="76">
        <f t="shared" si="1"/>
        <v>0</v>
      </c>
      <c r="J16" s="71">
        <f t="shared" si="2"/>
        <v>0</v>
      </c>
      <c r="K16" s="36"/>
      <c r="L16" s="36"/>
      <c r="M16" s="36"/>
      <c r="N16" s="36"/>
      <c r="O16" s="36"/>
      <c r="Z16" s="30">
        <v>29</v>
      </c>
      <c r="AA16" s="30">
        <v>21</v>
      </c>
      <c r="AB16" s="30">
        <v>0</v>
      </c>
      <c r="AC16" s="30">
        <v>0</v>
      </c>
      <c r="AD16" s="30">
        <v>5</v>
      </c>
      <c r="AE16" s="30">
        <v>3</v>
      </c>
      <c r="AF16" s="30">
        <v>0</v>
      </c>
      <c r="AG16" s="30">
        <v>0</v>
      </c>
    </row>
    <row r="17" spans="1:33" ht="15" customHeight="1">
      <c r="A17" s="227" t="s">
        <v>68</v>
      </c>
      <c r="B17" s="86" t="s">
        <v>5</v>
      </c>
      <c r="C17" s="58">
        <f t="shared" si="3"/>
        <v>543</v>
      </c>
      <c r="D17" s="59">
        <f t="shared" ref="D17:J22" si="5">AA17/$Z17</f>
        <v>0.76979742173112342</v>
      </c>
      <c r="E17" s="59">
        <f t="shared" si="5"/>
        <v>5.1565377532228361E-2</v>
      </c>
      <c r="F17" s="59">
        <f t="shared" si="5"/>
        <v>3.3149171270718231E-2</v>
      </c>
      <c r="G17" s="60">
        <f t="shared" si="5"/>
        <v>0.10313075506445672</v>
      </c>
      <c r="H17" s="60">
        <f t="shared" si="5"/>
        <v>3.4990791896869246E-2</v>
      </c>
      <c r="I17" s="60">
        <f t="shared" si="5"/>
        <v>7.3664825046040518E-3</v>
      </c>
      <c r="J17" s="62">
        <f t="shared" si="5"/>
        <v>0</v>
      </c>
      <c r="K17" s="36"/>
      <c r="L17" s="36"/>
      <c r="M17" s="36"/>
      <c r="N17" s="36"/>
      <c r="O17" s="36"/>
      <c r="Z17" s="30">
        <v>543</v>
      </c>
      <c r="AA17" s="30">
        <v>418</v>
      </c>
      <c r="AB17" s="30">
        <v>28</v>
      </c>
      <c r="AC17" s="30">
        <v>18</v>
      </c>
      <c r="AD17" s="30">
        <v>56</v>
      </c>
      <c r="AE17" s="30">
        <v>19</v>
      </c>
      <c r="AF17" s="30">
        <v>4</v>
      </c>
      <c r="AG17" s="30">
        <v>0</v>
      </c>
    </row>
    <row r="18" spans="1:33" ht="15" customHeight="1">
      <c r="A18" s="229"/>
      <c r="B18" s="86" t="s">
        <v>75</v>
      </c>
      <c r="C18" s="58">
        <f t="shared" si="3"/>
        <v>537</v>
      </c>
      <c r="D18" s="59">
        <f t="shared" si="5"/>
        <v>0.81564245810055869</v>
      </c>
      <c r="E18" s="59">
        <f t="shared" si="5"/>
        <v>4.0968342644320296E-2</v>
      </c>
      <c r="F18" s="59">
        <f t="shared" si="5"/>
        <v>5.2141527001862198E-2</v>
      </c>
      <c r="G18" s="60">
        <f t="shared" si="5"/>
        <v>6.5176908752327747E-2</v>
      </c>
      <c r="H18" s="60">
        <f t="shared" si="5"/>
        <v>1.11731843575419E-2</v>
      </c>
      <c r="I18" s="60">
        <f t="shared" si="5"/>
        <v>1.4897579143389199E-2</v>
      </c>
      <c r="J18" s="62">
        <f t="shared" si="5"/>
        <v>0</v>
      </c>
      <c r="K18" s="36"/>
      <c r="L18" s="36"/>
      <c r="M18" s="36"/>
      <c r="N18" s="36"/>
      <c r="O18" s="36"/>
      <c r="Z18" s="30">
        <v>537</v>
      </c>
      <c r="AA18" s="30">
        <v>438</v>
      </c>
      <c r="AB18" s="30">
        <v>22</v>
      </c>
      <c r="AC18" s="30">
        <v>28</v>
      </c>
      <c r="AD18" s="30">
        <v>35</v>
      </c>
      <c r="AE18" s="30">
        <v>6</v>
      </c>
      <c r="AF18" s="30">
        <v>8</v>
      </c>
      <c r="AG18" s="30">
        <v>0</v>
      </c>
    </row>
    <row r="19" spans="1:33" ht="15" customHeight="1">
      <c r="A19" s="227"/>
      <c r="B19" s="86" t="s">
        <v>76</v>
      </c>
      <c r="C19" s="58">
        <f t="shared" si="3"/>
        <v>600</v>
      </c>
      <c r="D19" s="59">
        <f t="shared" si="5"/>
        <v>0.76666666666666672</v>
      </c>
      <c r="E19" s="59">
        <f t="shared" si="5"/>
        <v>0.05</v>
      </c>
      <c r="F19" s="59">
        <f t="shared" si="5"/>
        <v>6.5000000000000002E-2</v>
      </c>
      <c r="G19" s="60">
        <f t="shared" si="5"/>
        <v>7.0000000000000007E-2</v>
      </c>
      <c r="H19" s="60">
        <f t="shared" si="5"/>
        <v>2.8333333333333332E-2</v>
      </c>
      <c r="I19" s="60">
        <f t="shared" si="5"/>
        <v>1.3333333333333334E-2</v>
      </c>
      <c r="J19" s="62">
        <f t="shared" si="5"/>
        <v>6.6666666666666671E-3</v>
      </c>
      <c r="K19" s="36"/>
      <c r="L19" s="36"/>
      <c r="M19" s="36"/>
      <c r="N19" s="36"/>
      <c r="O19" s="36"/>
      <c r="Z19" s="30">
        <v>600</v>
      </c>
      <c r="AA19" s="30">
        <v>460</v>
      </c>
      <c r="AB19" s="30">
        <v>30</v>
      </c>
      <c r="AC19" s="30">
        <v>39</v>
      </c>
      <c r="AD19" s="30">
        <v>42</v>
      </c>
      <c r="AE19" s="30">
        <v>17</v>
      </c>
      <c r="AF19" s="30">
        <v>8</v>
      </c>
      <c r="AG19" s="30">
        <v>4</v>
      </c>
    </row>
    <row r="20" spans="1:33" ht="15" customHeight="1">
      <c r="A20" s="228"/>
      <c r="B20" s="86" t="s">
        <v>77</v>
      </c>
      <c r="C20" s="58">
        <f t="shared" si="3"/>
        <v>422</v>
      </c>
      <c r="D20" s="59">
        <f t="shared" si="5"/>
        <v>0.73696682464454977</v>
      </c>
      <c r="E20" s="59">
        <f t="shared" si="5"/>
        <v>3.5545023696682464E-2</v>
      </c>
      <c r="F20" s="59">
        <f t="shared" si="5"/>
        <v>0.1018957345971564</v>
      </c>
      <c r="G20" s="60">
        <f t="shared" si="5"/>
        <v>0.11374407582938388</v>
      </c>
      <c r="H20" s="60">
        <f t="shared" si="5"/>
        <v>7.1090047393364926E-3</v>
      </c>
      <c r="I20" s="60">
        <f t="shared" si="5"/>
        <v>4.7393364928909956E-3</v>
      </c>
      <c r="J20" s="62">
        <f t="shared" si="5"/>
        <v>0</v>
      </c>
      <c r="K20" s="36"/>
      <c r="L20" s="36"/>
      <c r="M20" s="36"/>
      <c r="N20" s="36"/>
      <c r="O20" s="36"/>
      <c r="Z20" s="30">
        <v>422</v>
      </c>
      <c r="AA20" s="30">
        <v>311</v>
      </c>
      <c r="AB20" s="30">
        <v>15</v>
      </c>
      <c r="AC20" s="30">
        <v>43</v>
      </c>
      <c r="AD20" s="30">
        <v>48</v>
      </c>
      <c r="AE20" s="30">
        <v>3</v>
      </c>
      <c r="AF20" s="30">
        <v>2</v>
      </c>
      <c r="AG20" s="30">
        <v>0</v>
      </c>
    </row>
    <row r="21" spans="1:33" ht="15" customHeight="1">
      <c r="A21" s="228"/>
      <c r="B21" s="86" t="s">
        <v>78</v>
      </c>
      <c r="C21" s="58">
        <f t="shared" si="3"/>
        <v>340</v>
      </c>
      <c r="D21" s="59">
        <f t="shared" si="5"/>
        <v>0.61764705882352944</v>
      </c>
      <c r="E21" s="59">
        <f t="shared" si="5"/>
        <v>2.9411764705882353E-2</v>
      </c>
      <c r="F21" s="59">
        <f t="shared" si="5"/>
        <v>0.14117647058823529</v>
      </c>
      <c r="G21" s="60">
        <f t="shared" si="5"/>
        <v>0.15588235294117647</v>
      </c>
      <c r="H21" s="60">
        <f t="shared" si="5"/>
        <v>3.8235294117647062E-2</v>
      </c>
      <c r="I21" s="60">
        <f t="shared" si="5"/>
        <v>1.1764705882352941E-2</v>
      </c>
      <c r="J21" s="62">
        <f t="shared" si="5"/>
        <v>5.8823529411764705E-3</v>
      </c>
      <c r="K21" s="36"/>
      <c r="L21" s="36"/>
      <c r="M21" s="36"/>
      <c r="N21" s="36"/>
      <c r="O21" s="36"/>
      <c r="Z21" s="30">
        <v>340</v>
      </c>
      <c r="AA21" s="30">
        <v>210</v>
      </c>
      <c r="AB21" s="30">
        <v>10</v>
      </c>
      <c r="AC21" s="30">
        <v>48</v>
      </c>
      <c r="AD21" s="30">
        <v>53</v>
      </c>
      <c r="AE21" s="30">
        <v>13</v>
      </c>
      <c r="AF21" s="30">
        <v>4</v>
      </c>
      <c r="AG21" s="30">
        <v>2</v>
      </c>
    </row>
    <row r="22" spans="1:33" ht="15" customHeight="1">
      <c r="A22" s="229"/>
      <c r="B22" s="113" t="s">
        <v>21</v>
      </c>
      <c r="C22" s="77">
        <f t="shared" si="3"/>
        <v>9</v>
      </c>
      <c r="D22" s="75">
        <f>AA22/$Z22</f>
        <v>0.77777777777777779</v>
      </c>
      <c r="E22" s="75">
        <f t="shared" si="5"/>
        <v>0</v>
      </c>
      <c r="F22" s="75">
        <f t="shared" si="5"/>
        <v>0</v>
      </c>
      <c r="G22" s="76">
        <f t="shared" si="5"/>
        <v>0.1111111111111111</v>
      </c>
      <c r="H22" s="76">
        <f t="shared" si="5"/>
        <v>0.1111111111111111</v>
      </c>
      <c r="I22" s="76">
        <f t="shared" si="5"/>
        <v>0</v>
      </c>
      <c r="J22" s="71">
        <f t="shared" si="5"/>
        <v>0</v>
      </c>
      <c r="K22" s="36"/>
      <c r="L22" s="36"/>
      <c r="M22" s="36"/>
      <c r="N22" s="36"/>
      <c r="O22" s="36"/>
      <c r="Z22" s="30">
        <v>9</v>
      </c>
      <c r="AA22" s="30">
        <v>7</v>
      </c>
      <c r="AB22" s="30">
        <v>0</v>
      </c>
      <c r="AC22" s="30">
        <v>0</v>
      </c>
      <c r="AD22" s="30">
        <v>1</v>
      </c>
      <c r="AE22" s="30">
        <v>1</v>
      </c>
      <c r="AF22" s="30">
        <v>0</v>
      </c>
      <c r="AG22" s="30">
        <v>0</v>
      </c>
    </row>
    <row r="23" spans="1:33" ht="15" customHeight="1">
      <c r="A23" s="227" t="s">
        <v>69</v>
      </c>
      <c r="B23" s="86" t="s">
        <v>7</v>
      </c>
      <c r="C23" s="58">
        <f t="shared" si="3"/>
        <v>258</v>
      </c>
      <c r="D23" s="59">
        <f t="shared" si="4"/>
        <v>0.80620155038759689</v>
      </c>
      <c r="E23" s="59">
        <f t="shared" si="4"/>
        <v>3.875968992248062E-2</v>
      </c>
      <c r="F23" s="59">
        <f t="shared" si="4"/>
        <v>5.4263565891472867E-2</v>
      </c>
      <c r="G23" s="60">
        <f t="shared" si="4"/>
        <v>6.9767441860465115E-2</v>
      </c>
      <c r="H23" s="60">
        <f t="shared" si="4"/>
        <v>2.3255813953488372E-2</v>
      </c>
      <c r="I23" s="60">
        <f t="shared" ref="I23:I27" si="6">AF23/$Z23</f>
        <v>7.7519379844961239E-3</v>
      </c>
      <c r="J23" s="62">
        <f t="shared" ref="J23:J27" si="7">AG23/$Z23</f>
        <v>0</v>
      </c>
      <c r="K23" s="36"/>
      <c r="L23" s="36"/>
      <c r="M23" s="36"/>
      <c r="N23" s="36"/>
      <c r="O23" s="36"/>
      <c r="Z23" s="30">
        <v>258</v>
      </c>
      <c r="AA23" s="30">
        <v>208</v>
      </c>
      <c r="AB23" s="30">
        <v>10</v>
      </c>
      <c r="AC23" s="30">
        <v>14</v>
      </c>
      <c r="AD23" s="30">
        <v>18</v>
      </c>
      <c r="AE23" s="30">
        <v>6</v>
      </c>
      <c r="AF23" s="30">
        <v>2</v>
      </c>
      <c r="AG23" s="30">
        <v>0</v>
      </c>
    </row>
    <row r="24" spans="1:33" ht="15" customHeight="1">
      <c r="A24" s="228"/>
      <c r="B24" s="86" t="s">
        <v>79</v>
      </c>
      <c r="C24" s="58">
        <f t="shared" si="3"/>
        <v>265</v>
      </c>
      <c r="D24" s="59">
        <f t="shared" si="4"/>
        <v>0.83773584905660381</v>
      </c>
      <c r="E24" s="59">
        <f t="shared" si="4"/>
        <v>6.0377358490566038E-2</v>
      </c>
      <c r="F24" s="59">
        <f t="shared" si="4"/>
        <v>4.5283018867924525E-2</v>
      </c>
      <c r="G24" s="60">
        <f t="shared" si="4"/>
        <v>4.1509433962264149E-2</v>
      </c>
      <c r="H24" s="60">
        <f t="shared" si="4"/>
        <v>7.5471698113207548E-3</v>
      </c>
      <c r="I24" s="60">
        <f t="shared" si="6"/>
        <v>7.5471698113207548E-3</v>
      </c>
      <c r="J24" s="62">
        <f t="shared" si="7"/>
        <v>0</v>
      </c>
      <c r="K24" s="36"/>
      <c r="L24" s="36"/>
      <c r="M24" s="36"/>
      <c r="N24" s="36"/>
      <c r="O24" s="36"/>
      <c r="Z24" s="30">
        <v>265</v>
      </c>
      <c r="AA24" s="30">
        <v>222</v>
      </c>
      <c r="AB24" s="30">
        <v>16</v>
      </c>
      <c r="AC24" s="30">
        <v>12</v>
      </c>
      <c r="AD24" s="30">
        <v>11</v>
      </c>
      <c r="AE24" s="30">
        <v>2</v>
      </c>
      <c r="AF24" s="30">
        <v>2</v>
      </c>
      <c r="AG24" s="30">
        <v>0</v>
      </c>
    </row>
    <row r="25" spans="1:33" ht="15" customHeight="1">
      <c r="A25" s="229"/>
      <c r="B25" s="86" t="s">
        <v>80</v>
      </c>
      <c r="C25" s="58">
        <f t="shared" si="3"/>
        <v>312</v>
      </c>
      <c r="D25" s="59">
        <f t="shared" si="4"/>
        <v>0.74358974358974361</v>
      </c>
      <c r="E25" s="59">
        <f t="shared" si="4"/>
        <v>8.0128205128205135E-2</v>
      </c>
      <c r="F25" s="59">
        <f t="shared" si="4"/>
        <v>7.371794871794872E-2</v>
      </c>
      <c r="G25" s="60">
        <f t="shared" si="4"/>
        <v>6.7307692307692304E-2</v>
      </c>
      <c r="H25" s="60">
        <f t="shared" si="4"/>
        <v>2.2435897435897436E-2</v>
      </c>
      <c r="I25" s="60">
        <f t="shared" si="6"/>
        <v>1.282051282051282E-2</v>
      </c>
      <c r="J25" s="62">
        <f t="shared" si="7"/>
        <v>0</v>
      </c>
      <c r="K25" s="36"/>
      <c r="L25" s="36"/>
      <c r="M25" s="36"/>
      <c r="N25" s="36"/>
      <c r="O25" s="36"/>
      <c r="Z25" s="30">
        <v>312</v>
      </c>
      <c r="AA25" s="30">
        <v>232</v>
      </c>
      <c r="AB25" s="30">
        <v>25</v>
      </c>
      <c r="AC25" s="30">
        <v>23</v>
      </c>
      <c r="AD25" s="30">
        <v>21</v>
      </c>
      <c r="AE25" s="30">
        <v>7</v>
      </c>
      <c r="AF25" s="30">
        <v>4</v>
      </c>
      <c r="AG25" s="30">
        <v>0</v>
      </c>
    </row>
    <row r="26" spans="1:33" ht="15" customHeight="1">
      <c r="A26" s="227"/>
      <c r="B26" s="86" t="s">
        <v>81</v>
      </c>
      <c r="C26" s="58">
        <f t="shared" si="3"/>
        <v>212</v>
      </c>
      <c r="D26" s="59">
        <f t="shared" si="4"/>
        <v>0.68867924528301883</v>
      </c>
      <c r="E26" s="59">
        <f t="shared" si="4"/>
        <v>5.1886792452830191E-2</v>
      </c>
      <c r="F26" s="59">
        <f t="shared" si="4"/>
        <v>0.12735849056603774</v>
      </c>
      <c r="G26" s="60">
        <f t="shared" si="4"/>
        <v>0.10849056603773585</v>
      </c>
      <c r="H26" s="60">
        <f t="shared" si="4"/>
        <v>1.4150943396226415E-2</v>
      </c>
      <c r="I26" s="60">
        <f t="shared" si="6"/>
        <v>9.433962264150943E-3</v>
      </c>
      <c r="J26" s="62">
        <f t="shared" si="7"/>
        <v>0</v>
      </c>
      <c r="K26" s="36"/>
      <c r="L26" s="36"/>
      <c r="M26" s="36"/>
      <c r="N26" s="36"/>
      <c r="O26" s="36"/>
      <c r="Z26" s="30">
        <v>212</v>
      </c>
      <c r="AA26" s="30">
        <v>146</v>
      </c>
      <c r="AB26" s="30">
        <v>11</v>
      </c>
      <c r="AC26" s="30">
        <v>27</v>
      </c>
      <c r="AD26" s="30">
        <v>23</v>
      </c>
      <c r="AE26" s="30">
        <v>3</v>
      </c>
      <c r="AF26" s="30">
        <v>2</v>
      </c>
      <c r="AG26" s="30">
        <v>0</v>
      </c>
    </row>
    <row r="27" spans="1:33" ht="15" customHeight="1">
      <c r="A27" s="228"/>
      <c r="B27" s="86" t="s">
        <v>82</v>
      </c>
      <c r="C27" s="58">
        <f t="shared" si="3"/>
        <v>175</v>
      </c>
      <c r="D27" s="59">
        <f t="shared" si="4"/>
        <v>0.49142857142857144</v>
      </c>
      <c r="E27" s="59">
        <f t="shared" si="4"/>
        <v>3.4285714285714287E-2</v>
      </c>
      <c r="F27" s="59">
        <f t="shared" si="4"/>
        <v>0.18285714285714286</v>
      </c>
      <c r="G27" s="60">
        <f t="shared" si="4"/>
        <v>0.21714285714285714</v>
      </c>
      <c r="H27" s="60">
        <f t="shared" si="4"/>
        <v>6.2857142857142861E-2</v>
      </c>
      <c r="I27" s="60">
        <f t="shared" si="6"/>
        <v>1.1428571428571429E-2</v>
      </c>
      <c r="J27" s="62">
        <f t="shared" si="7"/>
        <v>0</v>
      </c>
      <c r="K27" s="36"/>
      <c r="L27" s="36"/>
      <c r="M27" s="36"/>
      <c r="N27" s="36"/>
      <c r="O27" s="36"/>
      <c r="Z27" s="30">
        <v>175</v>
      </c>
      <c r="AA27" s="30">
        <v>86</v>
      </c>
      <c r="AB27" s="30">
        <v>6</v>
      </c>
      <c r="AC27" s="30">
        <v>32</v>
      </c>
      <c r="AD27" s="30">
        <v>38</v>
      </c>
      <c r="AE27" s="30">
        <v>11</v>
      </c>
      <c r="AF27" s="30">
        <v>2</v>
      </c>
      <c r="AG27" s="30">
        <v>0</v>
      </c>
    </row>
    <row r="28" spans="1:33" ht="15" customHeight="1">
      <c r="A28" s="228"/>
      <c r="B28" s="86" t="s">
        <v>8</v>
      </c>
      <c r="C28" s="58">
        <v>0</v>
      </c>
      <c r="D28" s="136" t="s">
        <v>251</v>
      </c>
      <c r="E28" s="136" t="s">
        <v>251</v>
      </c>
      <c r="F28" s="136" t="s">
        <v>251</v>
      </c>
      <c r="G28" s="138" t="s">
        <v>251</v>
      </c>
      <c r="H28" s="138" t="s">
        <v>251</v>
      </c>
      <c r="I28" s="138" t="s">
        <v>251</v>
      </c>
      <c r="J28" s="137" t="s">
        <v>251</v>
      </c>
      <c r="K28" s="36"/>
      <c r="L28" s="36"/>
      <c r="M28" s="36"/>
      <c r="N28" s="36"/>
      <c r="O28" s="36"/>
    </row>
    <row r="29" spans="1:33" ht="15" customHeight="1">
      <c r="A29" s="228"/>
      <c r="B29" s="86" t="s">
        <v>9</v>
      </c>
      <c r="C29" s="58">
        <f t="shared" ref="C29:C57" si="8">Z29</f>
        <v>279</v>
      </c>
      <c r="D29" s="59">
        <f t="shared" ref="D29:H44" si="9">AA29/$Z29</f>
        <v>0.74551971326164879</v>
      </c>
      <c r="E29" s="59">
        <f t="shared" si="9"/>
        <v>6.4516129032258063E-2</v>
      </c>
      <c r="F29" s="59">
        <f t="shared" si="9"/>
        <v>1.4336917562724014E-2</v>
      </c>
      <c r="G29" s="60">
        <f t="shared" si="9"/>
        <v>0.12186379928315412</v>
      </c>
      <c r="H29" s="60">
        <f t="shared" si="9"/>
        <v>4.6594982078853049E-2</v>
      </c>
      <c r="I29" s="60">
        <f t="shared" ref="I29:I57" si="10">AF29/$Z29</f>
        <v>7.1684587813620072E-3</v>
      </c>
      <c r="J29" s="62">
        <f t="shared" ref="J29:J57" si="11">AG29/$Z29</f>
        <v>0</v>
      </c>
      <c r="K29" s="36"/>
      <c r="L29" s="36"/>
      <c r="M29" s="36"/>
      <c r="N29" s="36"/>
      <c r="O29" s="36"/>
      <c r="Z29" s="30">
        <v>279</v>
      </c>
      <c r="AA29" s="30">
        <v>208</v>
      </c>
      <c r="AB29" s="30">
        <v>18</v>
      </c>
      <c r="AC29" s="30">
        <v>4</v>
      </c>
      <c r="AD29" s="30">
        <v>34</v>
      </c>
      <c r="AE29" s="30">
        <v>13</v>
      </c>
      <c r="AF29" s="30">
        <v>2</v>
      </c>
      <c r="AG29" s="30">
        <v>0</v>
      </c>
    </row>
    <row r="30" spans="1:33" ht="15" customHeight="1">
      <c r="A30" s="228"/>
      <c r="B30" s="86" t="s">
        <v>83</v>
      </c>
      <c r="C30" s="58">
        <f t="shared" si="8"/>
        <v>264</v>
      </c>
      <c r="D30" s="59">
        <f t="shared" si="9"/>
        <v>0.79545454545454541</v>
      </c>
      <c r="E30" s="59">
        <f t="shared" si="9"/>
        <v>2.2727272727272728E-2</v>
      </c>
      <c r="F30" s="59">
        <f t="shared" si="9"/>
        <v>6.0606060606060608E-2</v>
      </c>
      <c r="G30" s="60">
        <f t="shared" si="9"/>
        <v>9.0909090909090912E-2</v>
      </c>
      <c r="H30" s="60">
        <f t="shared" si="9"/>
        <v>7.575757575757576E-3</v>
      </c>
      <c r="I30" s="60">
        <f t="shared" si="10"/>
        <v>2.2727272727272728E-2</v>
      </c>
      <c r="J30" s="62">
        <f t="shared" si="11"/>
        <v>0</v>
      </c>
      <c r="K30" s="36"/>
      <c r="L30" s="36"/>
      <c r="M30" s="36"/>
      <c r="N30" s="36"/>
      <c r="O30" s="36"/>
      <c r="Z30" s="30">
        <v>264</v>
      </c>
      <c r="AA30" s="30">
        <v>210</v>
      </c>
      <c r="AB30" s="30">
        <v>6</v>
      </c>
      <c r="AC30" s="30">
        <v>16</v>
      </c>
      <c r="AD30" s="30">
        <v>24</v>
      </c>
      <c r="AE30" s="30">
        <v>2</v>
      </c>
      <c r="AF30" s="30">
        <v>6</v>
      </c>
      <c r="AG30" s="30">
        <v>0</v>
      </c>
    </row>
    <row r="31" spans="1:33" ht="15" customHeight="1">
      <c r="A31" s="228"/>
      <c r="B31" s="86" t="s">
        <v>84</v>
      </c>
      <c r="C31" s="58">
        <f t="shared" si="8"/>
        <v>282</v>
      </c>
      <c r="D31" s="59">
        <f t="shared" si="9"/>
        <v>0.78723404255319152</v>
      </c>
      <c r="E31" s="59">
        <f t="shared" si="9"/>
        <v>1.7730496453900711E-2</v>
      </c>
      <c r="F31" s="59">
        <f t="shared" si="9"/>
        <v>5.6737588652482268E-2</v>
      </c>
      <c r="G31" s="60">
        <f t="shared" si="9"/>
        <v>7.4468085106382975E-2</v>
      </c>
      <c r="H31" s="60">
        <f t="shared" si="9"/>
        <v>3.5460992907801421E-2</v>
      </c>
      <c r="I31" s="60">
        <f t="shared" si="10"/>
        <v>1.4184397163120567E-2</v>
      </c>
      <c r="J31" s="62">
        <f t="shared" si="11"/>
        <v>1.4184397163120567E-2</v>
      </c>
      <c r="K31" s="36"/>
      <c r="L31" s="36"/>
      <c r="M31" s="36"/>
      <c r="N31" s="36"/>
      <c r="O31" s="36"/>
      <c r="Z31" s="30">
        <v>282</v>
      </c>
      <c r="AA31" s="30">
        <v>222</v>
      </c>
      <c r="AB31" s="30">
        <v>5</v>
      </c>
      <c r="AC31" s="30">
        <v>16</v>
      </c>
      <c r="AD31" s="30">
        <v>21</v>
      </c>
      <c r="AE31" s="30">
        <v>10</v>
      </c>
      <c r="AF31" s="30">
        <v>4</v>
      </c>
      <c r="AG31" s="30">
        <v>4</v>
      </c>
    </row>
    <row r="32" spans="1:33" ht="15" customHeight="1">
      <c r="A32" s="228"/>
      <c r="B32" s="86" t="s">
        <v>85</v>
      </c>
      <c r="C32" s="58">
        <f t="shared" si="8"/>
        <v>210</v>
      </c>
      <c r="D32" s="59">
        <f t="shared" si="9"/>
        <v>0.7857142857142857</v>
      </c>
      <c r="E32" s="59">
        <f t="shared" si="9"/>
        <v>1.9047619047619049E-2</v>
      </c>
      <c r="F32" s="59">
        <f t="shared" si="9"/>
        <v>7.6190476190476197E-2</v>
      </c>
      <c r="G32" s="60">
        <f t="shared" si="9"/>
        <v>0.11904761904761904</v>
      </c>
      <c r="H32" s="60">
        <f t="shared" si="9"/>
        <v>0</v>
      </c>
      <c r="I32" s="60">
        <f t="shared" si="10"/>
        <v>0</v>
      </c>
      <c r="J32" s="62">
        <f t="shared" si="11"/>
        <v>0</v>
      </c>
      <c r="K32" s="36"/>
      <c r="L32" s="36"/>
      <c r="M32" s="36"/>
      <c r="N32" s="36"/>
      <c r="O32" s="36"/>
      <c r="Z32" s="30">
        <v>210</v>
      </c>
      <c r="AA32" s="30">
        <v>165</v>
      </c>
      <c r="AB32" s="30">
        <v>4</v>
      </c>
      <c r="AC32" s="30">
        <v>16</v>
      </c>
      <c r="AD32" s="30">
        <v>25</v>
      </c>
      <c r="AE32" s="30">
        <v>0</v>
      </c>
      <c r="AF32" s="30">
        <v>0</v>
      </c>
      <c r="AG32" s="30">
        <v>0</v>
      </c>
    </row>
    <row r="33" spans="1:33" ht="15" customHeight="1">
      <c r="A33" s="228"/>
      <c r="B33" s="86" t="s">
        <v>86</v>
      </c>
      <c r="C33" s="58">
        <f t="shared" si="8"/>
        <v>163</v>
      </c>
      <c r="D33" s="59">
        <f t="shared" si="9"/>
        <v>0.74846625766871167</v>
      </c>
      <c r="E33" s="59">
        <f t="shared" si="9"/>
        <v>2.4539877300613498E-2</v>
      </c>
      <c r="F33" s="59">
        <f t="shared" si="9"/>
        <v>9.815950920245399E-2</v>
      </c>
      <c r="G33" s="60">
        <f t="shared" si="9"/>
        <v>9.202453987730061E-2</v>
      </c>
      <c r="H33" s="60">
        <f t="shared" si="9"/>
        <v>1.2269938650306749E-2</v>
      </c>
      <c r="I33" s="60">
        <f t="shared" si="10"/>
        <v>1.2269938650306749E-2</v>
      </c>
      <c r="J33" s="62">
        <f t="shared" si="11"/>
        <v>1.2269938650306749E-2</v>
      </c>
      <c r="K33" s="36"/>
      <c r="L33" s="36"/>
      <c r="M33" s="36"/>
      <c r="N33" s="36"/>
      <c r="O33" s="36"/>
      <c r="Z33" s="30">
        <v>163</v>
      </c>
      <c r="AA33" s="30">
        <v>122</v>
      </c>
      <c r="AB33" s="30">
        <v>4</v>
      </c>
      <c r="AC33" s="30">
        <v>16</v>
      </c>
      <c r="AD33" s="30">
        <v>15</v>
      </c>
      <c r="AE33" s="30">
        <v>2</v>
      </c>
      <c r="AF33" s="30">
        <v>2</v>
      </c>
      <c r="AG33" s="30">
        <v>2</v>
      </c>
    </row>
    <row r="34" spans="1:33" ht="15" customHeight="1">
      <c r="A34" s="228"/>
      <c r="B34" s="86" t="s">
        <v>10</v>
      </c>
      <c r="C34" s="58">
        <f t="shared" si="8"/>
        <v>2</v>
      </c>
      <c r="D34" s="59">
        <f t="shared" si="9"/>
        <v>1</v>
      </c>
      <c r="E34" s="59">
        <f t="shared" si="9"/>
        <v>0</v>
      </c>
      <c r="F34" s="59">
        <f t="shared" si="9"/>
        <v>0</v>
      </c>
      <c r="G34" s="60">
        <f t="shared" si="9"/>
        <v>0</v>
      </c>
      <c r="H34" s="60">
        <f t="shared" si="9"/>
        <v>0</v>
      </c>
      <c r="I34" s="60">
        <f t="shared" si="10"/>
        <v>0</v>
      </c>
      <c r="J34" s="62">
        <f t="shared" si="11"/>
        <v>0</v>
      </c>
      <c r="K34" s="36"/>
      <c r="L34" s="36"/>
      <c r="M34" s="36"/>
      <c r="N34" s="36"/>
      <c r="O34" s="36"/>
      <c r="Z34" s="30">
        <v>2</v>
      </c>
      <c r="AA34" s="30">
        <v>2</v>
      </c>
      <c r="AB34" s="30">
        <v>0</v>
      </c>
      <c r="AC34" s="30">
        <v>0</v>
      </c>
      <c r="AD34" s="30">
        <v>0</v>
      </c>
      <c r="AE34" s="30">
        <v>0</v>
      </c>
      <c r="AF34" s="30">
        <v>0</v>
      </c>
      <c r="AG34" s="30">
        <v>0</v>
      </c>
    </row>
    <row r="35" spans="1:33" ht="15" customHeight="1">
      <c r="A35" s="229"/>
      <c r="B35" s="113" t="s">
        <v>131</v>
      </c>
      <c r="C35" s="77">
        <f t="shared" si="8"/>
        <v>29</v>
      </c>
      <c r="D35" s="75">
        <f t="shared" si="9"/>
        <v>0.72413793103448276</v>
      </c>
      <c r="E35" s="75">
        <f t="shared" si="9"/>
        <v>0</v>
      </c>
      <c r="F35" s="75">
        <f t="shared" si="9"/>
        <v>0</v>
      </c>
      <c r="G35" s="76">
        <f t="shared" si="9"/>
        <v>0.17241379310344829</v>
      </c>
      <c r="H35" s="76">
        <f t="shared" si="9"/>
        <v>0.10344827586206896</v>
      </c>
      <c r="I35" s="76">
        <f t="shared" si="10"/>
        <v>0</v>
      </c>
      <c r="J35" s="71">
        <f t="shared" si="11"/>
        <v>0</v>
      </c>
      <c r="K35" s="36"/>
      <c r="L35" s="36"/>
      <c r="M35" s="36"/>
      <c r="N35" s="36"/>
      <c r="O35" s="36"/>
      <c r="Z35" s="30">
        <v>29</v>
      </c>
      <c r="AA35" s="30">
        <v>21</v>
      </c>
      <c r="AB35" s="30">
        <v>0</v>
      </c>
      <c r="AC35" s="30">
        <v>0</v>
      </c>
      <c r="AD35" s="30">
        <v>5</v>
      </c>
      <c r="AE35" s="30">
        <v>3</v>
      </c>
      <c r="AF35" s="30">
        <v>0</v>
      </c>
      <c r="AG35" s="30">
        <v>0</v>
      </c>
    </row>
    <row r="36" spans="1:33" ht="15" customHeight="1">
      <c r="A36" s="227" t="s">
        <v>70</v>
      </c>
      <c r="B36" s="86" t="s">
        <v>230</v>
      </c>
      <c r="C36" s="58">
        <f t="shared" si="8"/>
        <v>35</v>
      </c>
      <c r="D36" s="59">
        <f t="shared" si="9"/>
        <v>0.77142857142857146</v>
      </c>
      <c r="E36" s="59">
        <f>AB36/$Z36</f>
        <v>5.7142857142857141E-2</v>
      </c>
      <c r="F36" s="59">
        <f t="shared" si="9"/>
        <v>0.11428571428571428</v>
      </c>
      <c r="G36" s="60">
        <f t="shared" si="9"/>
        <v>5.7142857142857141E-2</v>
      </c>
      <c r="H36" s="60">
        <f t="shared" si="9"/>
        <v>0</v>
      </c>
      <c r="I36" s="60">
        <f t="shared" si="10"/>
        <v>0</v>
      </c>
      <c r="J36" s="62">
        <f t="shared" si="11"/>
        <v>0</v>
      </c>
      <c r="K36" s="36"/>
      <c r="L36" s="36"/>
      <c r="M36" s="36"/>
      <c r="N36" s="36"/>
      <c r="O36" s="36"/>
      <c r="Z36" s="30">
        <v>35</v>
      </c>
      <c r="AA36" s="30">
        <v>27</v>
      </c>
      <c r="AB36" s="30">
        <v>2</v>
      </c>
      <c r="AC36" s="30">
        <v>4</v>
      </c>
      <c r="AD36" s="30">
        <v>2</v>
      </c>
      <c r="AE36" s="30">
        <v>0</v>
      </c>
      <c r="AF36" s="30">
        <v>0</v>
      </c>
      <c r="AG36" s="30">
        <v>0</v>
      </c>
    </row>
    <row r="37" spans="1:33" ht="15" customHeight="1">
      <c r="A37" s="228"/>
      <c r="B37" s="86" t="s">
        <v>87</v>
      </c>
      <c r="C37" s="58">
        <f t="shared" si="8"/>
        <v>236</v>
      </c>
      <c r="D37" s="59">
        <f t="shared" si="9"/>
        <v>0.82203389830508478</v>
      </c>
      <c r="E37" s="59">
        <f t="shared" si="9"/>
        <v>3.3898305084745763E-2</v>
      </c>
      <c r="F37" s="59">
        <f t="shared" si="9"/>
        <v>5.0847457627118647E-2</v>
      </c>
      <c r="G37" s="60">
        <f t="shared" si="9"/>
        <v>6.3559322033898302E-2</v>
      </c>
      <c r="H37" s="60">
        <f t="shared" si="9"/>
        <v>2.9661016949152543E-2</v>
      </c>
      <c r="I37" s="60">
        <f t="shared" si="10"/>
        <v>0</v>
      </c>
      <c r="J37" s="62">
        <f t="shared" si="11"/>
        <v>0</v>
      </c>
      <c r="K37" s="36"/>
      <c r="L37" s="36"/>
      <c r="M37" s="36"/>
      <c r="N37" s="36"/>
      <c r="O37" s="36"/>
      <c r="Z37" s="30">
        <v>236</v>
      </c>
      <c r="AA37" s="30">
        <v>194</v>
      </c>
      <c r="AB37" s="30">
        <v>8</v>
      </c>
      <c r="AC37" s="30">
        <v>12</v>
      </c>
      <c r="AD37" s="30">
        <v>15</v>
      </c>
      <c r="AE37" s="30">
        <v>7</v>
      </c>
      <c r="AF37" s="30">
        <v>0</v>
      </c>
      <c r="AG37" s="30">
        <v>0</v>
      </c>
    </row>
    <row r="38" spans="1:33" ht="15" customHeight="1">
      <c r="A38" s="229"/>
      <c r="B38" s="86" t="s">
        <v>88</v>
      </c>
      <c r="C38" s="58">
        <f t="shared" si="8"/>
        <v>861</v>
      </c>
      <c r="D38" s="59">
        <f t="shared" si="9"/>
        <v>0.76190476190476186</v>
      </c>
      <c r="E38" s="59">
        <f t="shared" si="9"/>
        <v>8.2462253193960514E-2</v>
      </c>
      <c r="F38" s="59">
        <f t="shared" si="9"/>
        <v>5.6910569105691054E-2</v>
      </c>
      <c r="G38" s="60">
        <f t="shared" si="9"/>
        <v>6.7363530778164926E-2</v>
      </c>
      <c r="H38" s="60">
        <f t="shared" si="9"/>
        <v>1.9744483159117306E-2</v>
      </c>
      <c r="I38" s="60">
        <f t="shared" si="10"/>
        <v>9.2915214866434379E-3</v>
      </c>
      <c r="J38" s="62">
        <f t="shared" si="11"/>
        <v>2.3228803716608595E-3</v>
      </c>
      <c r="K38" s="36"/>
      <c r="L38" s="36"/>
      <c r="M38" s="36"/>
      <c r="N38" s="36"/>
      <c r="O38" s="36"/>
      <c r="Z38" s="30">
        <v>861</v>
      </c>
      <c r="AA38" s="30">
        <v>656</v>
      </c>
      <c r="AB38" s="30">
        <v>71</v>
      </c>
      <c r="AC38" s="30">
        <v>49</v>
      </c>
      <c r="AD38" s="30">
        <v>58</v>
      </c>
      <c r="AE38" s="30">
        <v>17</v>
      </c>
      <c r="AF38" s="30">
        <v>8</v>
      </c>
      <c r="AG38" s="30">
        <v>2</v>
      </c>
    </row>
    <row r="39" spans="1:33" ht="15" customHeight="1">
      <c r="A39" s="227"/>
      <c r="B39" s="123" t="s">
        <v>89</v>
      </c>
      <c r="C39" s="58">
        <f t="shared" si="8"/>
        <v>384</v>
      </c>
      <c r="D39" s="59">
        <f t="shared" si="9"/>
        <v>0.78385416666666663</v>
      </c>
      <c r="E39" s="59">
        <f t="shared" si="9"/>
        <v>1.3020833333333334E-2</v>
      </c>
      <c r="F39" s="59">
        <f t="shared" si="9"/>
        <v>7.2916666666666671E-2</v>
      </c>
      <c r="G39" s="60">
        <f t="shared" si="9"/>
        <v>8.8541666666666671E-2</v>
      </c>
      <c r="H39" s="60">
        <f t="shared" si="9"/>
        <v>2.0833333333333332E-2</v>
      </c>
      <c r="I39" s="60">
        <f t="shared" si="10"/>
        <v>2.0833333333333332E-2</v>
      </c>
      <c r="J39" s="62">
        <f t="shared" si="11"/>
        <v>0</v>
      </c>
      <c r="K39" s="36"/>
      <c r="L39" s="36"/>
      <c r="M39" s="36"/>
      <c r="N39" s="36"/>
      <c r="O39" s="36"/>
      <c r="Z39" s="30">
        <v>384</v>
      </c>
      <c r="AA39" s="30">
        <v>301</v>
      </c>
      <c r="AB39" s="30">
        <v>5</v>
      </c>
      <c r="AC39" s="30">
        <v>28</v>
      </c>
      <c r="AD39" s="30">
        <v>34</v>
      </c>
      <c r="AE39" s="30">
        <v>8</v>
      </c>
      <c r="AF39" s="30">
        <v>8</v>
      </c>
      <c r="AG39" s="30">
        <v>0</v>
      </c>
    </row>
    <row r="40" spans="1:33" ht="15" customHeight="1">
      <c r="A40" s="228"/>
      <c r="B40" s="86" t="s">
        <v>90</v>
      </c>
      <c r="C40" s="58">
        <f t="shared" si="8"/>
        <v>142</v>
      </c>
      <c r="D40" s="59">
        <f t="shared" si="9"/>
        <v>0.6619718309859155</v>
      </c>
      <c r="E40" s="59">
        <f t="shared" si="9"/>
        <v>3.5211267605633804E-2</v>
      </c>
      <c r="F40" s="59">
        <f t="shared" si="9"/>
        <v>0.10563380281690141</v>
      </c>
      <c r="G40" s="60">
        <f t="shared" si="9"/>
        <v>0.15492957746478872</v>
      </c>
      <c r="H40" s="60">
        <f t="shared" si="9"/>
        <v>2.8169014084507043E-2</v>
      </c>
      <c r="I40" s="60">
        <f t="shared" si="10"/>
        <v>1.4084507042253521E-2</v>
      </c>
      <c r="J40" s="62">
        <f t="shared" si="11"/>
        <v>0</v>
      </c>
      <c r="K40" s="36"/>
      <c r="L40" s="36"/>
      <c r="M40" s="36"/>
      <c r="N40" s="36"/>
      <c r="O40" s="36"/>
      <c r="Z40" s="30">
        <v>142</v>
      </c>
      <c r="AA40" s="30">
        <v>94</v>
      </c>
      <c r="AB40" s="30">
        <v>5</v>
      </c>
      <c r="AC40" s="30">
        <v>15</v>
      </c>
      <c r="AD40" s="30">
        <v>22</v>
      </c>
      <c r="AE40" s="30">
        <v>4</v>
      </c>
      <c r="AF40" s="30">
        <v>2</v>
      </c>
      <c r="AG40" s="30">
        <v>0</v>
      </c>
    </row>
    <row r="41" spans="1:33" ht="15" customHeight="1">
      <c r="A41" s="228"/>
      <c r="B41" s="86" t="s">
        <v>22</v>
      </c>
      <c r="C41" s="58">
        <f t="shared" si="8"/>
        <v>179</v>
      </c>
      <c r="D41" s="59">
        <f t="shared" si="9"/>
        <v>0.81005586592178769</v>
      </c>
      <c r="E41" s="59">
        <f t="shared" si="9"/>
        <v>1.11731843575419E-2</v>
      </c>
      <c r="F41" s="59">
        <f t="shared" si="9"/>
        <v>3.3519553072625698E-2</v>
      </c>
      <c r="G41" s="60">
        <f t="shared" si="9"/>
        <v>0.12849162011173185</v>
      </c>
      <c r="H41" s="60">
        <f t="shared" si="9"/>
        <v>1.6759776536312849E-2</v>
      </c>
      <c r="I41" s="60">
        <f t="shared" si="10"/>
        <v>0</v>
      </c>
      <c r="J41" s="62">
        <f t="shared" si="11"/>
        <v>0</v>
      </c>
      <c r="K41" s="36"/>
      <c r="L41" s="36"/>
      <c r="M41" s="36"/>
      <c r="N41" s="36"/>
      <c r="O41" s="36"/>
      <c r="Z41" s="30">
        <v>179</v>
      </c>
      <c r="AA41" s="30">
        <v>145</v>
      </c>
      <c r="AB41" s="30">
        <v>2</v>
      </c>
      <c r="AC41" s="30">
        <v>6</v>
      </c>
      <c r="AD41" s="30">
        <v>23</v>
      </c>
      <c r="AE41" s="30">
        <v>3</v>
      </c>
      <c r="AF41" s="30">
        <v>0</v>
      </c>
      <c r="AG41" s="30">
        <v>0</v>
      </c>
    </row>
    <row r="42" spans="1:33" ht="15" customHeight="1">
      <c r="A42" s="228"/>
      <c r="B42" s="86" t="s">
        <v>23</v>
      </c>
      <c r="C42" s="58">
        <f t="shared" si="8"/>
        <v>202</v>
      </c>
      <c r="D42" s="59">
        <f t="shared" si="9"/>
        <v>0.74257425742574257</v>
      </c>
      <c r="E42" s="59">
        <f t="shared" si="9"/>
        <v>0</v>
      </c>
      <c r="F42" s="59">
        <f t="shared" si="9"/>
        <v>9.405940594059406E-2</v>
      </c>
      <c r="G42" s="60">
        <f t="shared" si="9"/>
        <v>0.13366336633663367</v>
      </c>
      <c r="H42" s="60">
        <f t="shared" si="9"/>
        <v>1.9801980198019802E-2</v>
      </c>
      <c r="I42" s="60">
        <f t="shared" si="10"/>
        <v>9.9009900990099011E-3</v>
      </c>
      <c r="J42" s="62">
        <f t="shared" si="11"/>
        <v>0</v>
      </c>
      <c r="K42" s="36"/>
      <c r="L42" s="36"/>
      <c r="M42" s="36"/>
      <c r="N42" s="36"/>
      <c r="O42" s="36"/>
      <c r="Z42" s="30">
        <v>202</v>
      </c>
      <c r="AA42" s="30">
        <v>150</v>
      </c>
      <c r="AB42" s="30">
        <v>0</v>
      </c>
      <c r="AC42" s="30">
        <v>19</v>
      </c>
      <c r="AD42" s="30">
        <v>27</v>
      </c>
      <c r="AE42" s="30">
        <v>4</v>
      </c>
      <c r="AF42" s="30">
        <v>2</v>
      </c>
      <c r="AG42" s="30">
        <v>0</v>
      </c>
    </row>
    <row r="43" spans="1:33" ht="15" customHeight="1">
      <c r="A43" s="228"/>
      <c r="B43" s="86" t="s">
        <v>91</v>
      </c>
      <c r="C43" s="58">
        <f t="shared" si="8"/>
        <v>391</v>
      </c>
      <c r="D43" s="59">
        <f t="shared" si="9"/>
        <v>0.67007672634271098</v>
      </c>
      <c r="E43" s="59">
        <f t="shared" si="9"/>
        <v>3.0690537084398978E-2</v>
      </c>
      <c r="F43" s="59">
        <f t="shared" si="9"/>
        <v>0.10997442455242967</v>
      </c>
      <c r="G43" s="60">
        <f t="shared" si="9"/>
        <v>0.13043478260869565</v>
      </c>
      <c r="H43" s="60">
        <f t="shared" si="9"/>
        <v>3.8363171355498722E-2</v>
      </c>
      <c r="I43" s="60">
        <f t="shared" si="10"/>
        <v>1.5345268542199489E-2</v>
      </c>
      <c r="J43" s="62">
        <f t="shared" si="11"/>
        <v>5.1150895140664966E-3</v>
      </c>
      <c r="K43" s="36"/>
      <c r="L43" s="36"/>
      <c r="M43" s="36"/>
      <c r="N43" s="36"/>
      <c r="O43" s="36"/>
      <c r="Z43" s="30">
        <v>391</v>
      </c>
      <c r="AA43" s="30">
        <v>262</v>
      </c>
      <c r="AB43" s="30">
        <v>12</v>
      </c>
      <c r="AC43" s="30">
        <v>43</v>
      </c>
      <c r="AD43" s="30">
        <v>51</v>
      </c>
      <c r="AE43" s="30">
        <v>15</v>
      </c>
      <c r="AF43" s="30">
        <v>6</v>
      </c>
      <c r="AG43" s="30">
        <v>2</v>
      </c>
    </row>
    <row r="44" spans="1:33" ht="15" customHeight="1">
      <c r="A44" s="229"/>
      <c r="B44" s="113" t="s">
        <v>21</v>
      </c>
      <c r="C44" s="77">
        <f t="shared" si="8"/>
        <v>21</v>
      </c>
      <c r="D44" s="75">
        <f t="shared" si="9"/>
        <v>0.7142857142857143</v>
      </c>
      <c r="E44" s="75">
        <f t="shared" si="9"/>
        <v>0</v>
      </c>
      <c r="F44" s="75">
        <f t="shared" si="9"/>
        <v>0</v>
      </c>
      <c r="G44" s="76">
        <f t="shared" si="9"/>
        <v>0.14285714285714285</v>
      </c>
      <c r="H44" s="76">
        <f t="shared" si="9"/>
        <v>4.7619047619047616E-2</v>
      </c>
      <c r="I44" s="76">
        <f t="shared" si="10"/>
        <v>0</v>
      </c>
      <c r="J44" s="71">
        <f t="shared" si="11"/>
        <v>9.5238095238095233E-2</v>
      </c>
      <c r="K44" s="36"/>
      <c r="L44" s="36"/>
      <c r="M44" s="36"/>
      <c r="N44" s="36"/>
      <c r="O44" s="36"/>
      <c r="Z44" s="30">
        <v>21</v>
      </c>
      <c r="AA44" s="30">
        <v>15</v>
      </c>
      <c r="AB44" s="30">
        <v>0</v>
      </c>
      <c r="AC44" s="30">
        <v>0</v>
      </c>
      <c r="AD44" s="30">
        <v>3</v>
      </c>
      <c r="AE44" s="30">
        <v>1</v>
      </c>
      <c r="AF44" s="30">
        <v>0</v>
      </c>
      <c r="AG44" s="30">
        <v>2</v>
      </c>
    </row>
    <row r="45" spans="1:33" ht="15" customHeight="1">
      <c r="A45" s="230" t="s">
        <v>71</v>
      </c>
      <c r="B45" s="86" t="s">
        <v>24</v>
      </c>
      <c r="C45" s="58">
        <f t="shared" si="8"/>
        <v>290</v>
      </c>
      <c r="D45" s="59">
        <f t="shared" ref="D45:H57" si="12">AA45/$Z45</f>
        <v>0.7551724137931034</v>
      </c>
      <c r="E45" s="59">
        <f t="shared" si="12"/>
        <v>5.1724137931034482E-2</v>
      </c>
      <c r="F45" s="59">
        <f t="shared" si="12"/>
        <v>8.6206896551724144E-2</v>
      </c>
      <c r="G45" s="60">
        <f t="shared" si="12"/>
        <v>9.3103448275862075E-2</v>
      </c>
      <c r="H45" s="60">
        <f t="shared" si="12"/>
        <v>1.3793103448275862E-2</v>
      </c>
      <c r="I45" s="60">
        <f t="shared" si="10"/>
        <v>0</v>
      </c>
      <c r="J45" s="62">
        <f t="shared" si="11"/>
        <v>0</v>
      </c>
      <c r="K45" s="36"/>
      <c r="L45" s="36"/>
      <c r="M45" s="36"/>
      <c r="N45" s="36"/>
      <c r="O45" s="36"/>
      <c r="Z45" s="30">
        <v>290</v>
      </c>
      <c r="AA45" s="30">
        <v>219</v>
      </c>
      <c r="AB45" s="30">
        <v>15</v>
      </c>
      <c r="AC45" s="30">
        <v>25</v>
      </c>
      <c r="AD45" s="30">
        <v>27</v>
      </c>
      <c r="AE45" s="30">
        <v>4</v>
      </c>
      <c r="AF45" s="30">
        <v>0</v>
      </c>
      <c r="AG45" s="30">
        <v>0</v>
      </c>
    </row>
    <row r="46" spans="1:33" ht="15" customHeight="1">
      <c r="A46" s="231"/>
      <c r="B46" s="86" t="s">
        <v>25</v>
      </c>
      <c r="C46" s="58">
        <f t="shared" si="8"/>
        <v>640</v>
      </c>
      <c r="D46" s="59">
        <f t="shared" si="12"/>
        <v>0.74843749999999998</v>
      </c>
      <c r="E46" s="59">
        <f t="shared" si="12"/>
        <v>5.9374999999999997E-2</v>
      </c>
      <c r="F46" s="59">
        <f t="shared" si="12"/>
        <v>6.4062499999999994E-2</v>
      </c>
      <c r="G46" s="60">
        <f t="shared" si="12"/>
        <v>8.2812499999999997E-2</v>
      </c>
      <c r="H46" s="60">
        <f t="shared" si="12"/>
        <v>2.6562499999999999E-2</v>
      </c>
      <c r="I46" s="60">
        <f t="shared" si="10"/>
        <v>1.5625E-2</v>
      </c>
      <c r="J46" s="62">
        <f t="shared" si="11"/>
        <v>3.1250000000000002E-3</v>
      </c>
      <c r="K46" s="36"/>
      <c r="L46" s="36"/>
      <c r="M46" s="36"/>
      <c r="N46" s="36"/>
      <c r="O46" s="36"/>
      <c r="Z46" s="30">
        <v>640</v>
      </c>
      <c r="AA46" s="30">
        <v>479</v>
      </c>
      <c r="AB46" s="30">
        <v>38</v>
      </c>
      <c r="AC46" s="30">
        <v>41</v>
      </c>
      <c r="AD46" s="30">
        <v>53</v>
      </c>
      <c r="AE46" s="30">
        <v>17</v>
      </c>
      <c r="AF46" s="30">
        <v>10</v>
      </c>
      <c r="AG46" s="30">
        <v>2</v>
      </c>
    </row>
    <row r="47" spans="1:33" ht="15" customHeight="1">
      <c r="A47" s="232"/>
      <c r="B47" s="86" t="s">
        <v>231</v>
      </c>
      <c r="C47" s="58">
        <f t="shared" si="8"/>
        <v>590</v>
      </c>
      <c r="D47" s="59">
        <f t="shared" si="12"/>
        <v>0.76949152542372878</v>
      </c>
      <c r="E47" s="59">
        <f t="shared" si="12"/>
        <v>6.7796610169491525E-2</v>
      </c>
      <c r="F47" s="59">
        <f t="shared" si="12"/>
        <v>5.9322033898305086E-2</v>
      </c>
      <c r="G47" s="60">
        <f t="shared" si="12"/>
        <v>6.9491525423728814E-2</v>
      </c>
      <c r="H47" s="60">
        <f t="shared" si="12"/>
        <v>2.3728813559322035E-2</v>
      </c>
      <c r="I47" s="60">
        <f t="shared" si="10"/>
        <v>1.0169491525423728E-2</v>
      </c>
      <c r="J47" s="62">
        <f t="shared" si="11"/>
        <v>0</v>
      </c>
      <c r="K47" s="36"/>
      <c r="L47" s="36"/>
      <c r="M47" s="36"/>
      <c r="N47" s="36"/>
      <c r="O47" s="36"/>
      <c r="Z47" s="30">
        <v>590</v>
      </c>
      <c r="AA47" s="30">
        <v>454</v>
      </c>
      <c r="AB47" s="30">
        <v>40</v>
      </c>
      <c r="AC47" s="30">
        <v>35</v>
      </c>
      <c r="AD47" s="30">
        <v>41</v>
      </c>
      <c r="AE47" s="30">
        <v>14</v>
      </c>
      <c r="AF47" s="30">
        <v>6</v>
      </c>
      <c r="AG47" s="30">
        <v>0</v>
      </c>
    </row>
    <row r="48" spans="1:33" ht="15" customHeight="1">
      <c r="A48" s="230"/>
      <c r="B48" s="86" t="s">
        <v>26</v>
      </c>
      <c r="C48" s="58">
        <f t="shared" si="8"/>
        <v>313</v>
      </c>
      <c r="D48" s="59">
        <f t="shared" si="12"/>
        <v>0.84025559105431313</v>
      </c>
      <c r="E48" s="59">
        <f t="shared" si="12"/>
        <v>0</v>
      </c>
      <c r="F48" s="59">
        <f t="shared" si="12"/>
        <v>4.1533546325878593E-2</v>
      </c>
      <c r="G48" s="60">
        <f t="shared" si="12"/>
        <v>9.9041533546325874E-2</v>
      </c>
      <c r="H48" s="60">
        <f t="shared" si="12"/>
        <v>1.2779552715654952E-2</v>
      </c>
      <c r="I48" s="60">
        <f t="shared" si="10"/>
        <v>6.3897763578274758E-3</v>
      </c>
      <c r="J48" s="62">
        <f t="shared" si="11"/>
        <v>0</v>
      </c>
      <c r="K48" s="36"/>
      <c r="L48" s="36"/>
      <c r="M48" s="36"/>
      <c r="N48" s="36"/>
      <c r="O48" s="36"/>
      <c r="Z48" s="30">
        <v>313</v>
      </c>
      <c r="AA48" s="30">
        <v>263</v>
      </c>
      <c r="AB48" s="30">
        <v>0</v>
      </c>
      <c r="AC48" s="30">
        <v>13</v>
      </c>
      <c r="AD48" s="30">
        <v>31</v>
      </c>
      <c r="AE48" s="30">
        <v>4</v>
      </c>
      <c r="AF48" s="30">
        <v>2</v>
      </c>
      <c r="AG48" s="30">
        <v>0</v>
      </c>
    </row>
    <row r="49" spans="1:33" ht="15" customHeight="1">
      <c r="A49" s="232"/>
      <c r="B49" s="113" t="s">
        <v>21</v>
      </c>
      <c r="C49" s="77">
        <f t="shared" si="8"/>
        <v>4</v>
      </c>
      <c r="D49" s="75">
        <f t="shared" si="12"/>
        <v>0.5</v>
      </c>
      <c r="E49" s="75">
        <f t="shared" si="12"/>
        <v>0</v>
      </c>
      <c r="F49" s="75">
        <f t="shared" si="12"/>
        <v>0</v>
      </c>
      <c r="G49" s="76">
        <f t="shared" si="12"/>
        <v>0.5</v>
      </c>
      <c r="H49" s="76">
        <f t="shared" si="12"/>
        <v>0</v>
      </c>
      <c r="I49" s="76">
        <f t="shared" si="10"/>
        <v>0</v>
      </c>
      <c r="J49" s="71">
        <f t="shared" si="11"/>
        <v>0</v>
      </c>
      <c r="K49" s="36"/>
      <c r="L49" s="36"/>
      <c r="M49" s="36"/>
      <c r="N49" s="36"/>
      <c r="O49" s="36"/>
      <c r="Z49" s="30">
        <v>4</v>
      </c>
      <c r="AA49" s="30">
        <v>2</v>
      </c>
      <c r="AB49" s="30">
        <v>0</v>
      </c>
      <c r="AC49" s="30">
        <v>0</v>
      </c>
      <c r="AD49" s="30">
        <v>2</v>
      </c>
      <c r="AE49" s="30">
        <v>0</v>
      </c>
      <c r="AF49" s="30">
        <v>0</v>
      </c>
      <c r="AG49" s="30">
        <v>0</v>
      </c>
    </row>
    <row r="50" spans="1:33" ht="15" customHeight="1">
      <c r="A50" s="227" t="s">
        <v>72</v>
      </c>
      <c r="B50" s="86" t="s">
        <v>27</v>
      </c>
      <c r="C50" s="58">
        <f t="shared" si="8"/>
        <v>1225</v>
      </c>
      <c r="D50" s="59">
        <f t="shared" si="12"/>
        <v>0.74693877551020404</v>
      </c>
      <c r="E50" s="59">
        <f t="shared" si="12"/>
        <v>3.6734693877551024E-2</v>
      </c>
      <c r="F50" s="59">
        <f t="shared" si="12"/>
        <v>6.5306122448979598E-2</v>
      </c>
      <c r="G50" s="60">
        <f t="shared" si="12"/>
        <v>0.11183673469387755</v>
      </c>
      <c r="H50" s="60">
        <f t="shared" si="12"/>
        <v>2.2857142857142857E-2</v>
      </c>
      <c r="I50" s="60">
        <f t="shared" si="10"/>
        <v>1.3061224489795919E-2</v>
      </c>
      <c r="J50" s="62">
        <f t="shared" si="11"/>
        <v>3.2653061224489797E-3</v>
      </c>
      <c r="K50" s="36"/>
      <c r="L50" s="36"/>
      <c r="M50" s="36"/>
      <c r="N50" s="36"/>
      <c r="O50" s="36"/>
      <c r="Z50" s="30">
        <v>1225</v>
      </c>
      <c r="AA50" s="30">
        <v>915</v>
      </c>
      <c r="AB50" s="30">
        <v>45</v>
      </c>
      <c r="AC50" s="30">
        <v>80</v>
      </c>
      <c r="AD50" s="30">
        <v>137</v>
      </c>
      <c r="AE50" s="30">
        <v>28</v>
      </c>
      <c r="AF50" s="30">
        <v>16</v>
      </c>
      <c r="AG50" s="30">
        <v>4</v>
      </c>
    </row>
    <row r="51" spans="1:33" ht="15" customHeight="1">
      <c r="A51" s="228"/>
      <c r="B51" s="86" t="s">
        <v>28</v>
      </c>
      <c r="C51" s="58">
        <f t="shared" si="8"/>
        <v>389</v>
      </c>
      <c r="D51" s="59">
        <f t="shared" si="12"/>
        <v>0.75064267352185088</v>
      </c>
      <c r="E51" s="59">
        <f t="shared" si="12"/>
        <v>7.1979434447300775E-2</v>
      </c>
      <c r="F51" s="59">
        <f t="shared" si="12"/>
        <v>8.2262210796915161E-2</v>
      </c>
      <c r="G51" s="60">
        <f t="shared" si="12"/>
        <v>7.4550128534704371E-2</v>
      </c>
      <c r="H51" s="60">
        <f t="shared" si="12"/>
        <v>1.5424164524421594E-2</v>
      </c>
      <c r="I51" s="60">
        <f t="shared" si="10"/>
        <v>5.1413881748071976E-3</v>
      </c>
      <c r="J51" s="62">
        <f t="shared" si="11"/>
        <v>0</v>
      </c>
      <c r="K51" s="36"/>
      <c r="L51" s="36"/>
      <c r="M51" s="36"/>
      <c r="N51" s="36"/>
      <c r="O51" s="36"/>
      <c r="Z51" s="30">
        <v>389</v>
      </c>
      <c r="AA51" s="30">
        <v>292</v>
      </c>
      <c r="AB51" s="30">
        <v>28</v>
      </c>
      <c r="AC51" s="30">
        <v>32</v>
      </c>
      <c r="AD51" s="30">
        <v>29</v>
      </c>
      <c r="AE51" s="30">
        <v>6</v>
      </c>
      <c r="AF51" s="30">
        <v>2</v>
      </c>
      <c r="AG51" s="30">
        <v>0</v>
      </c>
    </row>
    <row r="52" spans="1:33" ht="15" customHeight="1">
      <c r="A52" s="229"/>
      <c r="B52" s="86" t="s">
        <v>29</v>
      </c>
      <c r="C52" s="58">
        <f t="shared" si="8"/>
        <v>827</v>
      </c>
      <c r="D52" s="59">
        <f t="shared" si="12"/>
        <v>0.76058041112454655</v>
      </c>
      <c r="E52" s="59">
        <f t="shared" si="12"/>
        <v>3.8694074969770252E-2</v>
      </c>
      <c r="F52" s="59">
        <f t="shared" si="12"/>
        <v>7.7388149939540504E-2</v>
      </c>
      <c r="G52" s="60">
        <f t="shared" si="12"/>
        <v>8.222490931076179E-2</v>
      </c>
      <c r="H52" s="60">
        <f t="shared" si="12"/>
        <v>2.9020556227327691E-2</v>
      </c>
      <c r="I52" s="60">
        <f t="shared" si="10"/>
        <v>9.673518742442563E-3</v>
      </c>
      <c r="J52" s="62">
        <f t="shared" si="11"/>
        <v>2.4183796856106408E-3</v>
      </c>
      <c r="K52" s="36"/>
      <c r="L52" s="36"/>
      <c r="M52" s="36"/>
      <c r="N52" s="36"/>
      <c r="O52" s="36"/>
      <c r="Z52" s="30">
        <v>827</v>
      </c>
      <c r="AA52" s="30">
        <v>629</v>
      </c>
      <c r="AB52" s="30">
        <v>32</v>
      </c>
      <c r="AC52" s="30">
        <v>64</v>
      </c>
      <c r="AD52" s="30">
        <v>68</v>
      </c>
      <c r="AE52" s="30">
        <v>24</v>
      </c>
      <c r="AF52" s="30">
        <v>8</v>
      </c>
      <c r="AG52" s="30">
        <v>2</v>
      </c>
    </row>
    <row r="53" spans="1:33" ht="15" customHeight="1">
      <c r="A53" s="233"/>
      <c r="B53" s="113" t="s">
        <v>21</v>
      </c>
      <c r="C53" s="77">
        <f t="shared" si="8"/>
        <v>10</v>
      </c>
      <c r="D53" s="75">
        <f t="shared" si="12"/>
        <v>0.8</v>
      </c>
      <c r="E53" s="75">
        <f t="shared" si="12"/>
        <v>0</v>
      </c>
      <c r="F53" s="75">
        <f t="shared" si="12"/>
        <v>0</v>
      </c>
      <c r="G53" s="76">
        <f t="shared" si="12"/>
        <v>0.1</v>
      </c>
      <c r="H53" s="76">
        <f t="shared" si="12"/>
        <v>0.1</v>
      </c>
      <c r="I53" s="76">
        <f t="shared" si="10"/>
        <v>0</v>
      </c>
      <c r="J53" s="71">
        <f t="shared" si="11"/>
        <v>0</v>
      </c>
      <c r="K53" s="36"/>
      <c r="L53" s="36"/>
      <c r="M53" s="36"/>
      <c r="N53" s="36"/>
      <c r="O53" s="36"/>
      <c r="Z53" s="30">
        <v>10</v>
      </c>
      <c r="AA53" s="30">
        <v>8</v>
      </c>
      <c r="AB53" s="30">
        <v>0</v>
      </c>
      <c r="AC53" s="30">
        <v>0</v>
      </c>
      <c r="AD53" s="30">
        <v>1</v>
      </c>
      <c r="AE53" s="30">
        <v>1</v>
      </c>
      <c r="AF53" s="30">
        <v>0</v>
      </c>
      <c r="AG53" s="30">
        <v>0</v>
      </c>
    </row>
    <row r="54" spans="1:33" ht="15" customHeight="1">
      <c r="A54" s="253" t="s">
        <v>73</v>
      </c>
      <c r="B54" s="128" t="s">
        <v>30</v>
      </c>
      <c r="C54" s="125">
        <f t="shared" si="8"/>
        <v>53</v>
      </c>
      <c r="D54" s="126">
        <f t="shared" si="12"/>
        <v>0.73584905660377353</v>
      </c>
      <c r="E54" s="126">
        <f t="shared" si="12"/>
        <v>3.7735849056603772E-2</v>
      </c>
      <c r="F54" s="126">
        <f t="shared" si="12"/>
        <v>0.11320754716981132</v>
      </c>
      <c r="G54" s="129">
        <f t="shared" si="12"/>
        <v>7.5471698113207544E-2</v>
      </c>
      <c r="H54" s="129">
        <f t="shared" si="12"/>
        <v>3.7735849056603772E-2</v>
      </c>
      <c r="I54" s="129">
        <f t="shared" si="10"/>
        <v>0</v>
      </c>
      <c r="J54" s="127">
        <f t="shared" si="11"/>
        <v>0</v>
      </c>
      <c r="K54" s="57"/>
      <c r="L54" s="57"/>
      <c r="M54" s="57"/>
      <c r="N54" s="57"/>
      <c r="O54" s="57"/>
      <c r="Z54" s="30">
        <v>53</v>
      </c>
      <c r="AA54" s="30">
        <v>39</v>
      </c>
      <c r="AB54" s="30">
        <v>2</v>
      </c>
      <c r="AC54" s="30">
        <v>6</v>
      </c>
      <c r="AD54" s="30">
        <v>4</v>
      </c>
      <c r="AE54" s="30">
        <v>2</v>
      </c>
      <c r="AF54" s="30">
        <v>0</v>
      </c>
      <c r="AG54" s="30">
        <v>0</v>
      </c>
    </row>
    <row r="55" spans="1:33" ht="15" customHeight="1">
      <c r="A55" s="224"/>
      <c r="B55" s="86" t="s">
        <v>31</v>
      </c>
      <c r="C55" s="58">
        <f t="shared" si="8"/>
        <v>183</v>
      </c>
      <c r="D55" s="59">
        <f t="shared" si="12"/>
        <v>0.81420765027322406</v>
      </c>
      <c r="E55" s="59">
        <f t="shared" si="12"/>
        <v>7.650273224043716E-2</v>
      </c>
      <c r="F55" s="59">
        <f t="shared" si="12"/>
        <v>5.4644808743169397E-2</v>
      </c>
      <c r="G55" s="60">
        <f t="shared" si="12"/>
        <v>2.7322404371584699E-2</v>
      </c>
      <c r="H55" s="60">
        <f t="shared" si="12"/>
        <v>2.7322404371584699E-2</v>
      </c>
      <c r="I55" s="60">
        <f t="shared" si="10"/>
        <v>0</v>
      </c>
      <c r="J55" s="62">
        <f t="shared" si="11"/>
        <v>0</v>
      </c>
      <c r="K55" s="57"/>
      <c r="L55" s="57"/>
      <c r="M55" s="57"/>
      <c r="N55" s="57"/>
      <c r="O55" s="57"/>
      <c r="Z55" s="30">
        <v>183</v>
      </c>
      <c r="AA55" s="30">
        <v>149</v>
      </c>
      <c r="AB55" s="30">
        <v>14</v>
      </c>
      <c r="AC55" s="30">
        <v>10</v>
      </c>
      <c r="AD55" s="30">
        <v>5</v>
      </c>
      <c r="AE55" s="30">
        <v>5</v>
      </c>
      <c r="AF55" s="30">
        <v>0</v>
      </c>
      <c r="AG55" s="30">
        <v>0</v>
      </c>
    </row>
    <row r="56" spans="1:33" ht="15" customHeight="1">
      <c r="A56" s="225"/>
      <c r="B56" s="86" t="s">
        <v>32</v>
      </c>
      <c r="C56" s="58">
        <f t="shared" si="8"/>
        <v>973</v>
      </c>
      <c r="D56" s="59">
        <f t="shared" si="12"/>
        <v>0.74820143884892087</v>
      </c>
      <c r="E56" s="59">
        <f t="shared" si="12"/>
        <v>4.3165467625899283E-2</v>
      </c>
      <c r="F56" s="59">
        <f t="shared" si="12"/>
        <v>8.2219938335046247E-2</v>
      </c>
      <c r="G56" s="60">
        <f t="shared" si="12"/>
        <v>9.044193216855087E-2</v>
      </c>
      <c r="H56" s="60">
        <f t="shared" si="12"/>
        <v>2.3638232271325797E-2</v>
      </c>
      <c r="I56" s="60">
        <f t="shared" si="10"/>
        <v>1.0277492291880781E-2</v>
      </c>
      <c r="J56" s="62">
        <f t="shared" si="11"/>
        <v>2.0554984583761563E-3</v>
      </c>
      <c r="K56" s="57"/>
      <c r="L56" s="57"/>
      <c r="M56" s="57"/>
      <c r="N56" s="57"/>
      <c r="O56" s="57"/>
      <c r="Z56" s="30">
        <v>973</v>
      </c>
      <c r="AA56" s="30">
        <v>728</v>
      </c>
      <c r="AB56" s="30">
        <v>42</v>
      </c>
      <c r="AC56" s="30">
        <v>80</v>
      </c>
      <c r="AD56" s="30">
        <v>88</v>
      </c>
      <c r="AE56" s="30">
        <v>23</v>
      </c>
      <c r="AF56" s="30">
        <v>10</v>
      </c>
      <c r="AG56" s="30">
        <v>2</v>
      </c>
    </row>
    <row r="57" spans="1:33" ht="15" customHeight="1" thickBot="1">
      <c r="A57" s="226"/>
      <c r="B57" s="111" t="s">
        <v>21</v>
      </c>
      <c r="C57" s="63">
        <f t="shared" si="8"/>
        <v>7</v>
      </c>
      <c r="D57" s="64">
        <f t="shared" si="12"/>
        <v>0.7142857142857143</v>
      </c>
      <c r="E57" s="64">
        <f t="shared" si="12"/>
        <v>0.2857142857142857</v>
      </c>
      <c r="F57" s="64">
        <f t="shared" si="12"/>
        <v>0</v>
      </c>
      <c r="G57" s="65">
        <f t="shared" si="12"/>
        <v>0</v>
      </c>
      <c r="H57" s="65">
        <f t="shared" si="12"/>
        <v>0</v>
      </c>
      <c r="I57" s="65">
        <f t="shared" si="10"/>
        <v>0</v>
      </c>
      <c r="J57" s="67">
        <f t="shared" si="11"/>
        <v>0</v>
      </c>
      <c r="K57" s="57"/>
      <c r="L57" s="57"/>
      <c r="M57" s="57"/>
      <c r="N57" s="57"/>
      <c r="O57" s="57"/>
      <c r="Z57" s="30">
        <v>7</v>
      </c>
      <c r="AA57" s="30">
        <v>5</v>
      </c>
      <c r="AB57" s="30">
        <v>2</v>
      </c>
      <c r="AC57" s="30">
        <v>0</v>
      </c>
      <c r="AD57" s="30">
        <v>0</v>
      </c>
      <c r="AE57" s="30">
        <v>0</v>
      </c>
      <c r="AF57" s="30">
        <v>0</v>
      </c>
      <c r="AG57" s="30">
        <v>0</v>
      </c>
    </row>
    <row r="58" spans="1:33" ht="12" customHeight="1"/>
    <row r="59" spans="1:33" ht="12" customHeight="1"/>
    <row r="60" spans="1:33" ht="12" customHeight="1"/>
    <row r="61" spans="1:33" ht="12" customHeight="1"/>
    <row r="62" spans="1:33" ht="12" customHeight="1"/>
    <row r="63" spans="1:33" ht="12" customHeight="1"/>
    <row r="64" spans="1:33" ht="12" customHeight="1"/>
    <row r="65" ht="12" customHeight="1"/>
    <row r="66" ht="12" customHeight="1"/>
    <row r="67" ht="12" customHeight="1"/>
  </sheetData>
  <mergeCells count="13">
    <mergeCell ref="A54:A57"/>
    <mergeCell ref="A14:A16"/>
    <mergeCell ref="A17:A22"/>
    <mergeCell ref="A23:A35"/>
    <mergeCell ref="A36:A44"/>
    <mergeCell ref="A45:A49"/>
    <mergeCell ref="A50:A53"/>
    <mergeCell ref="A1:J1"/>
    <mergeCell ref="A6:A13"/>
    <mergeCell ref="A3:B4"/>
    <mergeCell ref="C3:C4"/>
    <mergeCell ref="J3:J4"/>
    <mergeCell ref="A5:B5"/>
  </mergeCells>
  <phoneticPr fontId="3"/>
  <pageMargins left="0.59055118110236227" right="0.59055118110236227" top="0.59055118110236227" bottom="0.59055118110236227" header="0.51181102362204722" footer="0.31496062992125984"/>
  <pageSetup paperSize="9" scale="84" firstPageNumber="12" orientation="portrait" r:id="rId1"/>
  <headerFooter alignWithMargins="0">
    <oddFooter>&amp;C&amp;9&amp;P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B28AF-1FD2-4D6F-A6E0-FFC832298CA2}">
  <sheetPr codeName="Sheet16"/>
  <dimension ref="A1:AF67"/>
  <sheetViews>
    <sheetView showGridLines="0" view="pageBreakPreview" zoomScale="80" zoomScaleNormal="100" zoomScaleSheetLayoutView="80" workbookViewId="0">
      <pane ySplit="4" topLeftCell="A5" activePane="bottomLeft" state="frozen"/>
      <selection activeCell="A5" sqref="A5:B5"/>
      <selection pane="bottomLeft" activeCell="A5" sqref="A5:B5"/>
    </sheetView>
  </sheetViews>
  <sheetFormatPr defaultColWidth="9.140625" defaultRowHeight="12"/>
  <cols>
    <col min="1" max="1" width="4.7109375" style="30" customWidth="1"/>
    <col min="2" max="2" width="22.7109375" style="104" customWidth="1"/>
    <col min="3" max="3" width="8.7109375" style="30" customWidth="1"/>
    <col min="4" max="9" width="9.140625" style="30" customWidth="1"/>
    <col min="10" max="16384" width="9.140625" style="30"/>
  </cols>
  <sheetData>
    <row r="1" spans="1:32" s="36" customFormat="1" ht="30.75" customHeight="1" thickBot="1">
      <c r="A1" s="250" t="s">
        <v>614</v>
      </c>
      <c r="B1" s="251"/>
      <c r="C1" s="251"/>
      <c r="D1" s="251"/>
      <c r="E1" s="251"/>
      <c r="F1" s="251"/>
      <c r="G1" s="251"/>
      <c r="H1" s="251"/>
      <c r="I1" s="252"/>
      <c r="J1" s="50"/>
      <c r="K1" s="50"/>
      <c r="Z1" s="30"/>
      <c r="AA1" s="30"/>
      <c r="AB1" s="30"/>
      <c r="AC1" s="30"/>
      <c r="AD1" s="30"/>
      <c r="AE1" s="30"/>
    </row>
    <row r="2" spans="1:32" ht="13.5" customHeight="1" thickBot="1"/>
    <row r="3" spans="1:32" s="33" customFormat="1" ht="12" customHeight="1">
      <c r="A3" s="239"/>
      <c r="B3" s="240"/>
      <c r="C3" s="243" t="s">
        <v>62</v>
      </c>
      <c r="D3" s="31">
        <v>1</v>
      </c>
      <c r="E3" s="37">
        <v>2</v>
      </c>
      <c r="F3" s="37">
        <v>3</v>
      </c>
      <c r="G3" s="37">
        <v>4</v>
      </c>
      <c r="H3" s="37">
        <v>5</v>
      </c>
      <c r="I3" s="245" t="s">
        <v>93</v>
      </c>
    </row>
    <row r="4" spans="1:32" s="33" customFormat="1" ht="84.75" thickBot="1">
      <c r="A4" s="241"/>
      <c r="B4" s="242"/>
      <c r="C4" s="244"/>
      <c r="D4" s="34" t="s">
        <v>221</v>
      </c>
      <c r="E4" s="38" t="s">
        <v>222</v>
      </c>
      <c r="F4" s="38" t="s">
        <v>223</v>
      </c>
      <c r="G4" s="38" t="s">
        <v>224</v>
      </c>
      <c r="H4" s="38" t="s">
        <v>94</v>
      </c>
      <c r="I4" s="246"/>
      <c r="Z4" s="33" t="s">
        <v>433</v>
      </c>
      <c r="AA4" s="30" t="s">
        <v>736</v>
      </c>
      <c r="AB4" s="33" t="s">
        <v>737</v>
      </c>
      <c r="AC4" s="33" t="s">
        <v>738</v>
      </c>
      <c r="AD4" s="33" t="s">
        <v>739</v>
      </c>
      <c r="AE4" s="33" t="s">
        <v>690</v>
      </c>
      <c r="AF4" s="33" t="s">
        <v>434</v>
      </c>
    </row>
    <row r="5" spans="1:32" ht="15" customHeight="1" thickBot="1">
      <c r="A5" s="237" t="s">
        <v>63</v>
      </c>
      <c r="B5" s="238"/>
      <c r="C5" s="118">
        <f>Z5</f>
        <v>1429</v>
      </c>
      <c r="D5" s="130">
        <f>AA5/$Z5</f>
        <v>0.10286913925822254</v>
      </c>
      <c r="E5" s="130">
        <f t="shared" ref="E5:I16" si="0">AB5/$Z5</f>
        <v>0.33729881035689291</v>
      </c>
      <c r="F5" s="130">
        <f t="shared" si="0"/>
        <v>0.45976207137858643</v>
      </c>
      <c r="G5" s="130">
        <f t="shared" si="0"/>
        <v>4.3386983904828549E-2</v>
      </c>
      <c r="H5" s="130">
        <f t="shared" si="0"/>
        <v>5.1084674597620713E-2</v>
      </c>
      <c r="I5" s="121">
        <f t="shared" si="0"/>
        <v>5.598320503848845E-3</v>
      </c>
      <c r="J5" s="36"/>
      <c r="K5" s="36"/>
      <c r="L5" s="36"/>
      <c r="M5" s="36"/>
      <c r="N5" s="36"/>
      <c r="O5" s="36"/>
      <c r="Z5" s="30">
        <v>1429</v>
      </c>
      <c r="AA5" s="30">
        <v>147</v>
      </c>
      <c r="AB5" s="30">
        <v>482</v>
      </c>
      <c r="AC5" s="30">
        <v>657</v>
      </c>
      <c r="AD5" s="30">
        <v>62</v>
      </c>
      <c r="AE5" s="30">
        <v>73</v>
      </c>
      <c r="AF5" s="30">
        <v>8</v>
      </c>
    </row>
    <row r="6" spans="1:32" ht="15" customHeight="1">
      <c r="A6" s="227" t="s">
        <v>64</v>
      </c>
      <c r="B6" s="86" t="s">
        <v>14</v>
      </c>
      <c r="C6" s="58">
        <f t="shared" ref="C6:C27" si="1">Z6</f>
        <v>352</v>
      </c>
      <c r="D6" s="59">
        <f t="shared" ref="D6:I27" si="2">AA6/$Z6</f>
        <v>9.0909090909090912E-2</v>
      </c>
      <c r="E6" s="59">
        <f t="shared" si="0"/>
        <v>0.32386363636363635</v>
      </c>
      <c r="F6" s="59">
        <f t="shared" si="0"/>
        <v>0.46590909090909088</v>
      </c>
      <c r="G6" s="59">
        <f t="shared" si="0"/>
        <v>5.113636363636364E-2</v>
      </c>
      <c r="H6" s="59">
        <f t="shared" si="0"/>
        <v>6.25E-2</v>
      </c>
      <c r="I6" s="62">
        <f t="shared" si="0"/>
        <v>5.681818181818182E-3</v>
      </c>
      <c r="J6" s="36"/>
      <c r="K6" s="36"/>
      <c r="L6" s="36"/>
      <c r="M6" s="36"/>
      <c r="N6" s="36"/>
      <c r="O6" s="36"/>
      <c r="Z6" s="30">
        <v>352</v>
      </c>
      <c r="AA6" s="30">
        <v>32</v>
      </c>
      <c r="AB6" s="30">
        <v>114</v>
      </c>
      <c r="AC6" s="30">
        <v>164</v>
      </c>
      <c r="AD6" s="30">
        <v>18</v>
      </c>
      <c r="AE6" s="30">
        <v>22</v>
      </c>
      <c r="AF6" s="30">
        <v>2</v>
      </c>
    </row>
    <row r="7" spans="1:32" ht="15" customHeight="1">
      <c r="A7" s="228"/>
      <c r="B7" s="86" t="s">
        <v>15</v>
      </c>
      <c r="C7" s="58">
        <f t="shared" si="1"/>
        <v>334</v>
      </c>
      <c r="D7" s="59">
        <f t="shared" si="2"/>
        <v>0.10179640718562874</v>
      </c>
      <c r="E7" s="59">
        <f t="shared" si="0"/>
        <v>0.3712574850299401</v>
      </c>
      <c r="F7" s="59">
        <f t="shared" si="0"/>
        <v>0.42514970059880242</v>
      </c>
      <c r="G7" s="59">
        <f t="shared" si="0"/>
        <v>2.3952095808383235E-2</v>
      </c>
      <c r="H7" s="59">
        <f t="shared" si="0"/>
        <v>6.5868263473053898E-2</v>
      </c>
      <c r="I7" s="62">
        <f t="shared" si="0"/>
        <v>1.1976047904191617E-2</v>
      </c>
      <c r="J7" s="36"/>
      <c r="K7" s="36"/>
      <c r="L7" s="36"/>
      <c r="M7" s="36"/>
      <c r="N7" s="36"/>
      <c r="O7" s="36"/>
      <c r="Z7" s="30">
        <v>334</v>
      </c>
      <c r="AA7" s="30">
        <v>34</v>
      </c>
      <c r="AB7" s="30">
        <v>124</v>
      </c>
      <c r="AC7" s="30">
        <v>142</v>
      </c>
      <c r="AD7" s="30">
        <v>8</v>
      </c>
      <c r="AE7" s="30">
        <v>22</v>
      </c>
      <c r="AF7" s="30">
        <v>4</v>
      </c>
    </row>
    <row r="8" spans="1:32" ht="15" customHeight="1">
      <c r="A8" s="228"/>
      <c r="B8" s="86" t="s">
        <v>16</v>
      </c>
      <c r="C8" s="58">
        <f t="shared" si="1"/>
        <v>170</v>
      </c>
      <c r="D8" s="59">
        <f t="shared" si="2"/>
        <v>9.4117647058823528E-2</v>
      </c>
      <c r="E8" s="59">
        <f t="shared" si="0"/>
        <v>0.23529411764705882</v>
      </c>
      <c r="F8" s="59">
        <f t="shared" si="0"/>
        <v>0.52941176470588236</v>
      </c>
      <c r="G8" s="59">
        <f t="shared" si="0"/>
        <v>7.0588235294117646E-2</v>
      </c>
      <c r="H8" s="59">
        <f t="shared" si="0"/>
        <v>7.0588235294117646E-2</v>
      </c>
      <c r="I8" s="62">
        <f t="shared" si="0"/>
        <v>0</v>
      </c>
      <c r="J8" s="36"/>
      <c r="K8" s="36"/>
      <c r="L8" s="36"/>
      <c r="M8" s="36"/>
      <c r="N8" s="36"/>
      <c r="O8" s="36"/>
      <c r="Z8" s="30">
        <v>170</v>
      </c>
      <c r="AA8" s="30">
        <v>16</v>
      </c>
      <c r="AB8" s="30">
        <v>40</v>
      </c>
      <c r="AC8" s="30">
        <v>90</v>
      </c>
      <c r="AD8" s="30">
        <v>12</v>
      </c>
      <c r="AE8" s="30">
        <v>12</v>
      </c>
      <c r="AF8" s="30">
        <v>0</v>
      </c>
    </row>
    <row r="9" spans="1:32" ht="15" customHeight="1">
      <c r="A9" s="228"/>
      <c r="B9" s="86" t="s">
        <v>17</v>
      </c>
      <c r="C9" s="58">
        <f t="shared" si="1"/>
        <v>218</v>
      </c>
      <c r="D9" s="59">
        <f t="shared" si="2"/>
        <v>0.11009174311926606</v>
      </c>
      <c r="E9" s="59">
        <f t="shared" si="0"/>
        <v>0.44036697247706424</v>
      </c>
      <c r="F9" s="59">
        <f t="shared" si="0"/>
        <v>0.40366972477064222</v>
      </c>
      <c r="G9" s="59">
        <f t="shared" si="0"/>
        <v>2.7522935779816515E-2</v>
      </c>
      <c r="H9" s="59">
        <f t="shared" si="0"/>
        <v>1.834862385321101E-2</v>
      </c>
      <c r="I9" s="62">
        <f t="shared" si="0"/>
        <v>0</v>
      </c>
      <c r="J9" s="36"/>
      <c r="K9" s="36"/>
      <c r="L9" s="36"/>
      <c r="M9" s="36"/>
      <c r="N9" s="36"/>
      <c r="O9" s="36"/>
      <c r="Z9" s="30">
        <v>218</v>
      </c>
      <c r="AA9" s="30">
        <v>24</v>
      </c>
      <c r="AB9" s="30">
        <v>96</v>
      </c>
      <c r="AC9" s="30">
        <v>88</v>
      </c>
      <c r="AD9" s="30">
        <v>6</v>
      </c>
      <c r="AE9" s="30">
        <v>4</v>
      </c>
      <c r="AF9" s="30">
        <v>0</v>
      </c>
    </row>
    <row r="10" spans="1:32" ht="15" customHeight="1">
      <c r="A10" s="228"/>
      <c r="B10" s="86" t="s">
        <v>18</v>
      </c>
      <c r="C10" s="58">
        <f t="shared" si="1"/>
        <v>146</v>
      </c>
      <c r="D10" s="59">
        <f t="shared" si="2"/>
        <v>8.2191780821917804E-2</v>
      </c>
      <c r="E10" s="59">
        <f t="shared" si="0"/>
        <v>0.35616438356164382</v>
      </c>
      <c r="F10" s="59">
        <f t="shared" si="0"/>
        <v>0.46575342465753422</v>
      </c>
      <c r="G10" s="59">
        <f t="shared" si="0"/>
        <v>4.1095890410958902E-2</v>
      </c>
      <c r="H10" s="59">
        <f t="shared" si="0"/>
        <v>5.4794520547945202E-2</v>
      </c>
      <c r="I10" s="62">
        <f t="shared" si="0"/>
        <v>0</v>
      </c>
      <c r="J10" s="36"/>
      <c r="K10" s="36"/>
      <c r="L10" s="36"/>
      <c r="M10" s="36"/>
      <c r="N10" s="36"/>
      <c r="O10" s="36"/>
      <c r="Z10" s="30">
        <v>146</v>
      </c>
      <c r="AA10" s="30">
        <v>12</v>
      </c>
      <c r="AB10" s="30">
        <v>52</v>
      </c>
      <c r="AC10" s="30">
        <v>68</v>
      </c>
      <c r="AD10" s="30">
        <v>6</v>
      </c>
      <c r="AE10" s="30">
        <v>8</v>
      </c>
      <c r="AF10" s="30">
        <v>0</v>
      </c>
    </row>
    <row r="11" spans="1:32" ht="15" customHeight="1">
      <c r="A11" s="228"/>
      <c r="B11" s="86" t="s">
        <v>19</v>
      </c>
      <c r="C11" s="58">
        <f t="shared" si="1"/>
        <v>160</v>
      </c>
      <c r="D11" s="59">
        <f t="shared" si="2"/>
        <v>0.13750000000000001</v>
      </c>
      <c r="E11" s="59">
        <f t="shared" si="0"/>
        <v>0.26250000000000001</v>
      </c>
      <c r="F11" s="59">
        <f t="shared" si="0"/>
        <v>0.51249999999999996</v>
      </c>
      <c r="G11" s="59">
        <f t="shared" si="0"/>
        <v>0.05</v>
      </c>
      <c r="H11" s="59">
        <f t="shared" si="0"/>
        <v>2.5000000000000001E-2</v>
      </c>
      <c r="I11" s="62">
        <f t="shared" si="0"/>
        <v>1.2500000000000001E-2</v>
      </c>
      <c r="J11" s="36"/>
      <c r="K11" s="36"/>
      <c r="L11" s="36"/>
      <c r="M11" s="36"/>
      <c r="N11" s="36"/>
      <c r="O11" s="36"/>
      <c r="Z11" s="30">
        <v>160</v>
      </c>
      <c r="AA11" s="30">
        <v>22</v>
      </c>
      <c r="AB11" s="30">
        <v>42</v>
      </c>
      <c r="AC11" s="30">
        <v>82</v>
      </c>
      <c r="AD11" s="30">
        <v>8</v>
      </c>
      <c r="AE11" s="30">
        <v>4</v>
      </c>
      <c r="AF11" s="30">
        <v>2</v>
      </c>
    </row>
    <row r="12" spans="1:32" ht="15" customHeight="1">
      <c r="A12" s="228"/>
      <c r="B12" s="86" t="s">
        <v>20</v>
      </c>
      <c r="C12" s="58">
        <f t="shared" si="1"/>
        <v>46</v>
      </c>
      <c r="D12" s="59">
        <f t="shared" si="2"/>
        <v>0.15217391304347827</v>
      </c>
      <c r="E12" s="59">
        <f t="shared" si="0"/>
        <v>0.28260869565217389</v>
      </c>
      <c r="F12" s="59">
        <f t="shared" si="0"/>
        <v>0.45652173913043476</v>
      </c>
      <c r="G12" s="59">
        <f t="shared" si="0"/>
        <v>8.6956521739130432E-2</v>
      </c>
      <c r="H12" s="59">
        <f t="shared" si="0"/>
        <v>2.1739130434782608E-2</v>
      </c>
      <c r="I12" s="62">
        <f t="shared" si="0"/>
        <v>0</v>
      </c>
      <c r="J12" s="36"/>
      <c r="K12" s="36"/>
      <c r="L12" s="36"/>
      <c r="M12" s="36"/>
      <c r="N12" s="36"/>
      <c r="O12" s="36"/>
      <c r="Z12" s="30">
        <v>46</v>
      </c>
      <c r="AA12" s="30">
        <v>7</v>
      </c>
      <c r="AB12" s="30">
        <v>13</v>
      </c>
      <c r="AC12" s="30">
        <v>21</v>
      </c>
      <c r="AD12" s="30">
        <v>4</v>
      </c>
      <c r="AE12" s="30">
        <v>1</v>
      </c>
      <c r="AF12" s="30">
        <v>0</v>
      </c>
    </row>
    <row r="13" spans="1:32" ht="15" customHeight="1">
      <c r="A13" s="229"/>
      <c r="B13" s="113" t="s">
        <v>21</v>
      </c>
      <c r="C13" s="77">
        <f t="shared" si="1"/>
        <v>3</v>
      </c>
      <c r="D13" s="75">
        <f t="shared" si="2"/>
        <v>0</v>
      </c>
      <c r="E13" s="75">
        <f t="shared" si="0"/>
        <v>0.33333333333333331</v>
      </c>
      <c r="F13" s="75">
        <f t="shared" si="0"/>
        <v>0.66666666666666663</v>
      </c>
      <c r="G13" s="75">
        <f t="shared" si="0"/>
        <v>0</v>
      </c>
      <c r="H13" s="75">
        <f t="shared" si="0"/>
        <v>0</v>
      </c>
      <c r="I13" s="71">
        <f t="shared" si="0"/>
        <v>0</v>
      </c>
      <c r="J13" s="36"/>
      <c r="K13" s="36"/>
      <c r="L13" s="36"/>
      <c r="M13" s="36"/>
      <c r="N13" s="36"/>
      <c r="O13" s="36"/>
      <c r="Z13" s="30">
        <v>3</v>
      </c>
      <c r="AA13" s="30">
        <v>0</v>
      </c>
      <c r="AB13" s="30">
        <v>1</v>
      </c>
      <c r="AC13" s="30">
        <v>2</v>
      </c>
      <c r="AD13" s="30">
        <v>0</v>
      </c>
      <c r="AE13" s="30">
        <v>0</v>
      </c>
      <c r="AF13" s="30">
        <v>0</v>
      </c>
    </row>
    <row r="14" spans="1:32" ht="15" customHeight="1">
      <c r="A14" s="227" t="s">
        <v>65</v>
      </c>
      <c r="B14" s="86" t="s">
        <v>66</v>
      </c>
      <c r="C14" s="58">
        <f t="shared" si="1"/>
        <v>580</v>
      </c>
      <c r="D14" s="59">
        <f t="shared" si="2"/>
        <v>0.12758620689655173</v>
      </c>
      <c r="E14" s="59">
        <f t="shared" si="0"/>
        <v>0.32241379310344825</v>
      </c>
      <c r="F14" s="59">
        <f t="shared" si="0"/>
        <v>0.39827586206896554</v>
      </c>
      <c r="G14" s="59">
        <f t="shared" si="0"/>
        <v>6.2068965517241378E-2</v>
      </c>
      <c r="H14" s="59">
        <f t="shared" si="0"/>
        <v>8.2758620689655171E-2</v>
      </c>
      <c r="I14" s="62">
        <f t="shared" si="0"/>
        <v>6.8965517241379309E-3</v>
      </c>
      <c r="J14" s="36"/>
      <c r="K14" s="36"/>
      <c r="L14" s="36"/>
      <c r="M14" s="36"/>
      <c r="N14" s="36"/>
      <c r="O14" s="36"/>
      <c r="Z14" s="30">
        <v>580</v>
      </c>
      <c r="AA14" s="30">
        <v>74</v>
      </c>
      <c r="AB14" s="30">
        <v>187</v>
      </c>
      <c r="AC14" s="30">
        <v>231</v>
      </c>
      <c r="AD14" s="30">
        <v>36</v>
      </c>
      <c r="AE14" s="30">
        <v>48</v>
      </c>
      <c r="AF14" s="30">
        <v>4</v>
      </c>
    </row>
    <row r="15" spans="1:32" ht="15" customHeight="1">
      <c r="A15" s="228"/>
      <c r="B15" s="86" t="s">
        <v>67</v>
      </c>
      <c r="C15" s="58">
        <f t="shared" si="1"/>
        <v>814</v>
      </c>
      <c r="D15" s="59">
        <f t="shared" si="2"/>
        <v>8.476658476658476E-2</v>
      </c>
      <c r="E15" s="59">
        <f t="shared" si="0"/>
        <v>0.35135135135135137</v>
      </c>
      <c r="F15" s="59">
        <f t="shared" si="0"/>
        <v>0.49631449631449631</v>
      </c>
      <c r="G15" s="59">
        <f t="shared" si="0"/>
        <v>3.1941031941031942E-2</v>
      </c>
      <c r="H15" s="59">
        <f t="shared" si="0"/>
        <v>3.0712530712530713E-2</v>
      </c>
      <c r="I15" s="62">
        <f t="shared" si="0"/>
        <v>4.9140049140049139E-3</v>
      </c>
      <c r="J15" s="36"/>
      <c r="K15" s="36"/>
      <c r="L15" s="36"/>
      <c r="M15" s="36"/>
      <c r="N15" s="36"/>
      <c r="O15" s="36"/>
      <c r="Z15" s="30">
        <v>814</v>
      </c>
      <c r="AA15" s="30">
        <v>69</v>
      </c>
      <c r="AB15" s="30">
        <v>286</v>
      </c>
      <c r="AC15" s="30">
        <v>404</v>
      </c>
      <c r="AD15" s="30">
        <v>26</v>
      </c>
      <c r="AE15" s="30">
        <v>25</v>
      </c>
      <c r="AF15" s="30">
        <v>4</v>
      </c>
    </row>
    <row r="16" spans="1:32" ht="15" customHeight="1">
      <c r="A16" s="229"/>
      <c r="B16" s="124" t="s">
        <v>6</v>
      </c>
      <c r="C16" s="77">
        <f t="shared" si="1"/>
        <v>35</v>
      </c>
      <c r="D16" s="75">
        <f t="shared" si="2"/>
        <v>0.11428571428571428</v>
      </c>
      <c r="E16" s="75">
        <f t="shared" si="0"/>
        <v>0.25714285714285712</v>
      </c>
      <c r="F16" s="75">
        <f t="shared" si="0"/>
        <v>0.62857142857142856</v>
      </c>
      <c r="G16" s="75">
        <f t="shared" si="0"/>
        <v>0</v>
      </c>
      <c r="H16" s="75">
        <f t="shared" si="0"/>
        <v>0</v>
      </c>
      <c r="I16" s="71">
        <f t="shared" si="0"/>
        <v>0</v>
      </c>
      <c r="J16" s="36"/>
      <c r="K16" s="36"/>
      <c r="L16" s="36"/>
      <c r="M16" s="36"/>
      <c r="N16" s="36"/>
      <c r="O16" s="36"/>
      <c r="Z16" s="30">
        <v>35</v>
      </c>
      <c r="AA16" s="30">
        <v>4</v>
      </c>
      <c r="AB16" s="30">
        <v>9</v>
      </c>
      <c r="AC16" s="30">
        <v>22</v>
      </c>
      <c r="AD16" s="30">
        <v>0</v>
      </c>
      <c r="AE16" s="30">
        <v>0</v>
      </c>
      <c r="AF16" s="30">
        <v>0</v>
      </c>
    </row>
    <row r="17" spans="1:32" ht="15" customHeight="1">
      <c r="A17" s="227" t="s">
        <v>68</v>
      </c>
      <c r="B17" s="86" t="s">
        <v>5</v>
      </c>
      <c r="C17" s="58">
        <f t="shared" si="1"/>
        <v>588</v>
      </c>
      <c r="D17" s="59">
        <f t="shared" ref="D17:I22" si="3">AA17/$Z17</f>
        <v>7.6530612244897961E-2</v>
      </c>
      <c r="E17" s="59">
        <f t="shared" si="3"/>
        <v>0.358843537414966</v>
      </c>
      <c r="F17" s="59">
        <f t="shared" si="3"/>
        <v>0.50680272108843538</v>
      </c>
      <c r="G17" s="59">
        <f t="shared" si="3"/>
        <v>2.0408163265306121E-2</v>
      </c>
      <c r="H17" s="59">
        <f t="shared" si="3"/>
        <v>3.7414965986394558E-2</v>
      </c>
      <c r="I17" s="62">
        <f t="shared" si="3"/>
        <v>0</v>
      </c>
      <c r="J17" s="36"/>
      <c r="K17" s="36"/>
      <c r="L17" s="36"/>
      <c r="M17" s="36"/>
      <c r="N17" s="36"/>
      <c r="O17" s="36"/>
      <c r="Z17" s="30">
        <v>588</v>
      </c>
      <c r="AA17" s="30">
        <v>45</v>
      </c>
      <c r="AB17" s="30">
        <v>211</v>
      </c>
      <c r="AC17" s="30">
        <v>298</v>
      </c>
      <c r="AD17" s="30">
        <v>12</v>
      </c>
      <c r="AE17" s="30">
        <v>22</v>
      </c>
      <c r="AF17" s="30">
        <v>0</v>
      </c>
    </row>
    <row r="18" spans="1:32" ht="15" customHeight="1">
      <c r="A18" s="229"/>
      <c r="B18" s="86" t="s">
        <v>75</v>
      </c>
      <c r="C18" s="58">
        <f t="shared" si="1"/>
        <v>378</v>
      </c>
      <c r="D18" s="59">
        <f t="shared" si="3"/>
        <v>0.1164021164021164</v>
      </c>
      <c r="E18" s="59">
        <f t="shared" si="3"/>
        <v>0.34126984126984128</v>
      </c>
      <c r="F18" s="59">
        <f t="shared" si="3"/>
        <v>0.4417989417989418</v>
      </c>
      <c r="G18" s="59">
        <f t="shared" si="3"/>
        <v>3.7037037037037035E-2</v>
      </c>
      <c r="H18" s="59">
        <f t="shared" si="3"/>
        <v>5.8201058201058198E-2</v>
      </c>
      <c r="I18" s="62">
        <f t="shared" si="3"/>
        <v>5.2910052910052907E-3</v>
      </c>
      <c r="J18" s="36"/>
      <c r="K18" s="36"/>
      <c r="L18" s="36"/>
      <c r="M18" s="36"/>
      <c r="N18" s="36"/>
      <c r="O18" s="36"/>
      <c r="Z18" s="30">
        <v>378</v>
      </c>
      <c r="AA18" s="30">
        <v>44</v>
      </c>
      <c r="AB18" s="30">
        <v>129</v>
      </c>
      <c r="AC18" s="30">
        <v>167</v>
      </c>
      <c r="AD18" s="30">
        <v>14</v>
      </c>
      <c r="AE18" s="30">
        <v>22</v>
      </c>
      <c r="AF18" s="30">
        <v>2</v>
      </c>
    </row>
    <row r="19" spans="1:32" ht="15" customHeight="1">
      <c r="A19" s="227"/>
      <c r="B19" s="86" t="s">
        <v>76</v>
      </c>
      <c r="C19" s="58">
        <f t="shared" si="1"/>
        <v>260</v>
      </c>
      <c r="D19" s="59">
        <f t="shared" si="3"/>
        <v>0.1076923076923077</v>
      </c>
      <c r="E19" s="59">
        <f t="shared" si="3"/>
        <v>0.34615384615384615</v>
      </c>
      <c r="F19" s="59">
        <f t="shared" si="3"/>
        <v>0.3923076923076923</v>
      </c>
      <c r="G19" s="59">
        <f t="shared" si="3"/>
        <v>8.0769230769230774E-2</v>
      </c>
      <c r="H19" s="59">
        <f t="shared" si="3"/>
        <v>6.5384615384615388E-2</v>
      </c>
      <c r="I19" s="62">
        <f t="shared" si="3"/>
        <v>7.6923076923076927E-3</v>
      </c>
      <c r="J19" s="36"/>
      <c r="K19" s="36"/>
      <c r="L19" s="36"/>
      <c r="M19" s="36"/>
      <c r="N19" s="36"/>
      <c r="O19" s="36"/>
      <c r="Z19" s="30">
        <v>260</v>
      </c>
      <c r="AA19" s="30">
        <v>28</v>
      </c>
      <c r="AB19" s="30">
        <v>90</v>
      </c>
      <c r="AC19" s="30">
        <v>102</v>
      </c>
      <c r="AD19" s="30">
        <v>21</v>
      </c>
      <c r="AE19" s="30">
        <v>17</v>
      </c>
      <c r="AF19" s="30">
        <v>2</v>
      </c>
    </row>
    <row r="20" spans="1:32" ht="15" customHeight="1">
      <c r="A20" s="228"/>
      <c r="B20" s="86" t="s">
        <v>77</v>
      </c>
      <c r="C20" s="58">
        <f t="shared" si="1"/>
        <v>122</v>
      </c>
      <c r="D20" s="59">
        <f t="shared" si="3"/>
        <v>0.15573770491803279</v>
      </c>
      <c r="E20" s="59">
        <f t="shared" si="3"/>
        <v>0.28688524590163933</v>
      </c>
      <c r="F20" s="59">
        <f t="shared" si="3"/>
        <v>0.42622950819672129</v>
      </c>
      <c r="G20" s="59">
        <f t="shared" si="3"/>
        <v>4.9180327868852458E-2</v>
      </c>
      <c r="H20" s="59">
        <f t="shared" si="3"/>
        <v>4.9180327868852458E-2</v>
      </c>
      <c r="I20" s="62">
        <f t="shared" si="3"/>
        <v>3.2786885245901641E-2</v>
      </c>
      <c r="J20" s="36"/>
      <c r="K20" s="36"/>
      <c r="L20" s="36"/>
      <c r="M20" s="36"/>
      <c r="N20" s="36"/>
      <c r="O20" s="36"/>
      <c r="Z20" s="30">
        <v>122</v>
      </c>
      <c r="AA20" s="30">
        <v>19</v>
      </c>
      <c r="AB20" s="30">
        <v>35</v>
      </c>
      <c r="AC20" s="30">
        <v>52</v>
      </c>
      <c r="AD20" s="30">
        <v>6</v>
      </c>
      <c r="AE20" s="30">
        <v>6</v>
      </c>
      <c r="AF20" s="30">
        <v>4</v>
      </c>
    </row>
    <row r="21" spans="1:32" ht="15" customHeight="1">
      <c r="A21" s="228"/>
      <c r="B21" s="86" t="s">
        <v>78</v>
      </c>
      <c r="C21" s="58">
        <f t="shared" si="1"/>
        <v>78</v>
      </c>
      <c r="D21" s="59">
        <f t="shared" si="3"/>
        <v>0.14102564102564102</v>
      </c>
      <c r="E21" s="59">
        <f t="shared" si="3"/>
        <v>0.20512820512820512</v>
      </c>
      <c r="F21" s="59">
        <f t="shared" si="3"/>
        <v>0.46153846153846156</v>
      </c>
      <c r="G21" s="59">
        <f t="shared" si="3"/>
        <v>0.11538461538461539</v>
      </c>
      <c r="H21" s="59">
        <f t="shared" si="3"/>
        <v>7.6923076923076927E-2</v>
      </c>
      <c r="I21" s="62">
        <f t="shared" si="3"/>
        <v>0</v>
      </c>
      <c r="J21" s="36"/>
      <c r="K21" s="36"/>
      <c r="L21" s="36"/>
      <c r="M21" s="36"/>
      <c r="N21" s="36"/>
      <c r="O21" s="36"/>
      <c r="Z21" s="30">
        <v>78</v>
      </c>
      <c r="AA21" s="30">
        <v>11</v>
      </c>
      <c r="AB21" s="30">
        <v>16</v>
      </c>
      <c r="AC21" s="30">
        <v>36</v>
      </c>
      <c r="AD21" s="30">
        <v>9</v>
      </c>
      <c r="AE21" s="30">
        <v>6</v>
      </c>
      <c r="AF21" s="30">
        <v>0</v>
      </c>
    </row>
    <row r="22" spans="1:32" ht="15" customHeight="1">
      <c r="A22" s="229"/>
      <c r="B22" s="113" t="s">
        <v>21</v>
      </c>
      <c r="C22" s="77">
        <f t="shared" si="1"/>
        <v>3</v>
      </c>
      <c r="D22" s="75">
        <f>AA22/$Z22</f>
        <v>0</v>
      </c>
      <c r="E22" s="75">
        <f t="shared" si="3"/>
        <v>0.33333333333333331</v>
      </c>
      <c r="F22" s="75">
        <f t="shared" si="3"/>
        <v>0.66666666666666663</v>
      </c>
      <c r="G22" s="75">
        <f t="shared" si="3"/>
        <v>0</v>
      </c>
      <c r="H22" s="75">
        <f t="shared" si="3"/>
        <v>0</v>
      </c>
      <c r="I22" s="71">
        <f t="shared" si="3"/>
        <v>0</v>
      </c>
      <c r="J22" s="36"/>
      <c r="K22" s="36"/>
      <c r="L22" s="36"/>
      <c r="M22" s="36"/>
      <c r="N22" s="36"/>
      <c r="O22" s="36"/>
      <c r="Z22" s="30">
        <v>3</v>
      </c>
      <c r="AA22" s="30">
        <v>0</v>
      </c>
      <c r="AB22" s="30">
        <v>1</v>
      </c>
      <c r="AC22" s="30">
        <v>2</v>
      </c>
      <c r="AD22" s="30">
        <v>0</v>
      </c>
      <c r="AE22" s="30">
        <v>0</v>
      </c>
      <c r="AF22" s="30">
        <v>0</v>
      </c>
    </row>
    <row r="23" spans="1:32" ht="15" customHeight="1">
      <c r="A23" s="227" t="s">
        <v>69</v>
      </c>
      <c r="B23" s="86" t="s">
        <v>7</v>
      </c>
      <c r="C23" s="58">
        <f t="shared" si="1"/>
        <v>237</v>
      </c>
      <c r="D23" s="59">
        <f t="shared" si="2"/>
        <v>9.2827004219409287E-2</v>
      </c>
      <c r="E23" s="59">
        <f t="shared" si="2"/>
        <v>0.39662447257383965</v>
      </c>
      <c r="F23" s="59">
        <f t="shared" si="2"/>
        <v>0.41772151898734178</v>
      </c>
      <c r="G23" s="59">
        <f t="shared" si="2"/>
        <v>3.3755274261603373E-2</v>
      </c>
      <c r="H23" s="59">
        <f t="shared" si="2"/>
        <v>5.9071729957805907E-2</v>
      </c>
      <c r="I23" s="62">
        <f t="shared" si="2"/>
        <v>0</v>
      </c>
      <c r="J23" s="36"/>
      <c r="K23" s="36"/>
      <c r="L23" s="36"/>
      <c r="M23" s="36"/>
      <c r="N23" s="36"/>
      <c r="O23" s="36"/>
      <c r="Z23" s="30">
        <v>237</v>
      </c>
      <c r="AA23" s="30">
        <v>22</v>
      </c>
      <c r="AB23" s="30">
        <v>94</v>
      </c>
      <c r="AC23" s="30">
        <v>99</v>
      </c>
      <c r="AD23" s="30">
        <v>8</v>
      </c>
      <c r="AE23" s="30">
        <v>14</v>
      </c>
      <c r="AF23" s="30">
        <v>0</v>
      </c>
    </row>
    <row r="24" spans="1:32" ht="15" customHeight="1">
      <c r="A24" s="228"/>
      <c r="B24" s="86" t="s">
        <v>79</v>
      </c>
      <c r="C24" s="58">
        <f t="shared" si="1"/>
        <v>164</v>
      </c>
      <c r="D24" s="59">
        <f t="shared" si="2"/>
        <v>0.13414634146341464</v>
      </c>
      <c r="E24" s="59">
        <f t="shared" si="2"/>
        <v>0.29268292682926828</v>
      </c>
      <c r="F24" s="59">
        <f t="shared" si="2"/>
        <v>0.41463414634146339</v>
      </c>
      <c r="G24" s="59">
        <f t="shared" si="2"/>
        <v>4.878048780487805E-2</v>
      </c>
      <c r="H24" s="59">
        <f t="shared" si="2"/>
        <v>9.7560975609756101E-2</v>
      </c>
      <c r="I24" s="62">
        <f t="shared" si="2"/>
        <v>1.2195121951219513E-2</v>
      </c>
      <c r="J24" s="36"/>
      <c r="K24" s="36"/>
      <c r="L24" s="36"/>
      <c r="M24" s="36"/>
      <c r="N24" s="36"/>
      <c r="O24" s="36"/>
      <c r="Z24" s="30">
        <v>164</v>
      </c>
      <c r="AA24" s="30">
        <v>22</v>
      </c>
      <c r="AB24" s="30">
        <v>48</v>
      </c>
      <c r="AC24" s="30">
        <v>68</v>
      </c>
      <c r="AD24" s="30">
        <v>8</v>
      </c>
      <c r="AE24" s="30">
        <v>16</v>
      </c>
      <c r="AF24" s="30">
        <v>2</v>
      </c>
    </row>
    <row r="25" spans="1:32" ht="15" customHeight="1">
      <c r="A25" s="229"/>
      <c r="B25" s="86" t="s">
        <v>80</v>
      </c>
      <c r="C25" s="58">
        <f t="shared" si="1"/>
        <v>97</v>
      </c>
      <c r="D25" s="59">
        <f t="shared" si="2"/>
        <v>0.1134020618556701</v>
      </c>
      <c r="E25" s="59">
        <f t="shared" si="2"/>
        <v>0.30927835051546393</v>
      </c>
      <c r="F25" s="59">
        <f t="shared" si="2"/>
        <v>0.35051546391752575</v>
      </c>
      <c r="G25" s="59">
        <f t="shared" si="2"/>
        <v>0.14432989690721648</v>
      </c>
      <c r="H25" s="59">
        <f t="shared" si="2"/>
        <v>8.247422680412371E-2</v>
      </c>
      <c r="I25" s="62">
        <f t="shared" si="2"/>
        <v>0</v>
      </c>
      <c r="J25" s="36"/>
      <c r="K25" s="36"/>
      <c r="L25" s="36"/>
      <c r="M25" s="36"/>
      <c r="N25" s="36"/>
      <c r="O25" s="36"/>
      <c r="Z25" s="30">
        <v>97</v>
      </c>
      <c r="AA25" s="30">
        <v>11</v>
      </c>
      <c r="AB25" s="30">
        <v>30</v>
      </c>
      <c r="AC25" s="30">
        <v>34</v>
      </c>
      <c r="AD25" s="30">
        <v>14</v>
      </c>
      <c r="AE25" s="30">
        <v>8</v>
      </c>
      <c r="AF25" s="30">
        <v>0</v>
      </c>
    </row>
    <row r="26" spans="1:32" ht="15" customHeight="1">
      <c r="A26" s="227"/>
      <c r="B26" s="86" t="s">
        <v>81</v>
      </c>
      <c r="C26" s="58">
        <f t="shared" si="1"/>
        <v>51</v>
      </c>
      <c r="D26" s="59">
        <f t="shared" si="2"/>
        <v>0.19607843137254902</v>
      </c>
      <c r="E26" s="59">
        <f t="shared" si="2"/>
        <v>0.17647058823529413</v>
      </c>
      <c r="F26" s="59">
        <f t="shared" si="2"/>
        <v>0.39215686274509803</v>
      </c>
      <c r="G26" s="59">
        <f t="shared" si="2"/>
        <v>7.8431372549019607E-2</v>
      </c>
      <c r="H26" s="59">
        <f t="shared" si="2"/>
        <v>0.11764705882352941</v>
      </c>
      <c r="I26" s="62">
        <f t="shared" si="2"/>
        <v>3.9215686274509803E-2</v>
      </c>
      <c r="J26" s="36"/>
      <c r="K26" s="36"/>
      <c r="L26" s="36"/>
      <c r="M26" s="36"/>
      <c r="N26" s="36"/>
      <c r="O26" s="36"/>
      <c r="Z26" s="30">
        <v>51</v>
      </c>
      <c r="AA26" s="30">
        <v>10</v>
      </c>
      <c r="AB26" s="30">
        <v>9</v>
      </c>
      <c r="AC26" s="30">
        <v>20</v>
      </c>
      <c r="AD26" s="30">
        <v>4</v>
      </c>
      <c r="AE26" s="30">
        <v>6</v>
      </c>
      <c r="AF26" s="30">
        <v>2</v>
      </c>
    </row>
    <row r="27" spans="1:32" ht="15" customHeight="1">
      <c r="A27" s="228"/>
      <c r="B27" s="86" t="s">
        <v>82</v>
      </c>
      <c r="C27" s="58">
        <f t="shared" si="1"/>
        <v>31</v>
      </c>
      <c r="D27" s="59">
        <f t="shared" si="2"/>
        <v>0.29032258064516131</v>
      </c>
      <c r="E27" s="59">
        <f t="shared" si="2"/>
        <v>0.19354838709677419</v>
      </c>
      <c r="F27" s="59">
        <f t="shared" si="2"/>
        <v>0.32258064516129031</v>
      </c>
      <c r="G27" s="59">
        <f t="shared" si="2"/>
        <v>6.4516129032258063E-2</v>
      </c>
      <c r="H27" s="59">
        <f t="shared" si="2"/>
        <v>0.12903225806451613</v>
      </c>
      <c r="I27" s="62">
        <f t="shared" si="2"/>
        <v>0</v>
      </c>
      <c r="J27" s="36"/>
      <c r="K27" s="36"/>
      <c r="L27" s="36"/>
      <c r="M27" s="36"/>
      <c r="N27" s="36"/>
      <c r="O27" s="36"/>
      <c r="Z27" s="30">
        <v>31</v>
      </c>
      <c r="AA27" s="30">
        <v>9</v>
      </c>
      <c r="AB27" s="30">
        <v>6</v>
      </c>
      <c r="AC27" s="30">
        <v>10</v>
      </c>
      <c r="AD27" s="30">
        <v>2</v>
      </c>
      <c r="AE27" s="30">
        <v>4</v>
      </c>
      <c r="AF27" s="30">
        <v>0</v>
      </c>
    </row>
    <row r="28" spans="1:32" ht="15" customHeight="1">
      <c r="A28" s="228"/>
      <c r="B28" s="86" t="s">
        <v>8</v>
      </c>
      <c r="C28" s="58">
        <v>0</v>
      </c>
      <c r="D28" s="136" t="s">
        <v>251</v>
      </c>
      <c r="E28" s="136" t="s">
        <v>251</v>
      </c>
      <c r="F28" s="138" t="s">
        <v>251</v>
      </c>
      <c r="G28" s="138" t="s">
        <v>251</v>
      </c>
      <c r="H28" s="138" t="s">
        <v>251</v>
      </c>
      <c r="I28" s="137" t="s">
        <v>251</v>
      </c>
      <c r="J28" s="36"/>
      <c r="K28" s="36"/>
      <c r="L28" s="36"/>
      <c r="M28" s="36"/>
      <c r="N28" s="36"/>
      <c r="O28" s="36"/>
    </row>
    <row r="29" spans="1:32" ht="15" customHeight="1">
      <c r="A29" s="228"/>
      <c r="B29" s="86" t="s">
        <v>9</v>
      </c>
      <c r="C29" s="58">
        <f t="shared" ref="C29:C57" si="4">Z29</f>
        <v>341</v>
      </c>
      <c r="D29" s="59">
        <f t="shared" ref="D29:I44" si="5">AA29/$Z29</f>
        <v>6.7448680351906154E-2</v>
      </c>
      <c r="E29" s="59">
        <f t="shared" si="5"/>
        <v>0.33137829912023459</v>
      </c>
      <c r="F29" s="59">
        <f t="shared" si="5"/>
        <v>0.56598240469208216</v>
      </c>
      <c r="G29" s="59">
        <f t="shared" si="5"/>
        <v>1.1730205278592375E-2</v>
      </c>
      <c r="H29" s="59">
        <f t="shared" si="5"/>
        <v>2.3460410557184751E-2</v>
      </c>
      <c r="I29" s="62">
        <f t="shared" si="5"/>
        <v>0</v>
      </c>
      <c r="J29" s="36"/>
      <c r="K29" s="36"/>
      <c r="L29" s="36"/>
      <c r="M29" s="36"/>
      <c r="N29" s="36"/>
      <c r="O29" s="36"/>
      <c r="Z29" s="30">
        <v>341</v>
      </c>
      <c r="AA29" s="30">
        <v>23</v>
      </c>
      <c r="AB29" s="30">
        <v>113</v>
      </c>
      <c r="AC29" s="30">
        <v>193</v>
      </c>
      <c r="AD29" s="30">
        <v>4</v>
      </c>
      <c r="AE29" s="30">
        <v>8</v>
      </c>
      <c r="AF29" s="30">
        <v>0</v>
      </c>
    </row>
    <row r="30" spans="1:32" ht="15" customHeight="1">
      <c r="A30" s="228"/>
      <c r="B30" s="86" t="s">
        <v>83</v>
      </c>
      <c r="C30" s="58">
        <f t="shared" si="4"/>
        <v>198</v>
      </c>
      <c r="D30" s="59">
        <f t="shared" si="5"/>
        <v>9.0909090909090912E-2</v>
      </c>
      <c r="E30" s="59">
        <f t="shared" si="5"/>
        <v>0.39898989898989901</v>
      </c>
      <c r="F30" s="59">
        <f t="shared" si="5"/>
        <v>0.4494949494949495</v>
      </c>
      <c r="G30" s="59">
        <f t="shared" si="5"/>
        <v>3.0303030303030304E-2</v>
      </c>
      <c r="H30" s="59">
        <f t="shared" si="5"/>
        <v>3.0303030303030304E-2</v>
      </c>
      <c r="I30" s="62">
        <f t="shared" si="5"/>
        <v>0</v>
      </c>
      <c r="J30" s="36"/>
      <c r="K30" s="36"/>
      <c r="L30" s="36"/>
      <c r="M30" s="36"/>
      <c r="N30" s="36"/>
      <c r="O30" s="36"/>
      <c r="Z30" s="30">
        <v>198</v>
      </c>
      <c r="AA30" s="30">
        <v>18</v>
      </c>
      <c r="AB30" s="30">
        <v>79</v>
      </c>
      <c r="AC30" s="30">
        <v>89</v>
      </c>
      <c r="AD30" s="30">
        <v>6</v>
      </c>
      <c r="AE30" s="30">
        <v>6</v>
      </c>
      <c r="AF30" s="30">
        <v>0</v>
      </c>
    </row>
    <row r="31" spans="1:32" ht="15" customHeight="1">
      <c r="A31" s="228"/>
      <c r="B31" s="86" t="s">
        <v>84</v>
      </c>
      <c r="C31" s="58">
        <f t="shared" si="4"/>
        <v>157</v>
      </c>
      <c r="D31" s="59">
        <f t="shared" si="5"/>
        <v>0.10828025477707007</v>
      </c>
      <c r="E31" s="59">
        <f t="shared" si="5"/>
        <v>0.36942675159235666</v>
      </c>
      <c r="F31" s="59">
        <f t="shared" si="5"/>
        <v>0.40764331210191085</v>
      </c>
      <c r="G31" s="59">
        <f t="shared" si="5"/>
        <v>4.4585987261146494E-2</v>
      </c>
      <c r="H31" s="59">
        <f t="shared" si="5"/>
        <v>5.7324840764331211E-2</v>
      </c>
      <c r="I31" s="62">
        <f t="shared" si="5"/>
        <v>1.2738853503184714E-2</v>
      </c>
      <c r="J31" s="36"/>
      <c r="K31" s="36"/>
      <c r="L31" s="36"/>
      <c r="M31" s="36"/>
      <c r="N31" s="36"/>
      <c r="O31" s="36"/>
      <c r="Z31" s="30">
        <v>157</v>
      </c>
      <c r="AA31" s="30">
        <v>17</v>
      </c>
      <c r="AB31" s="30">
        <v>58</v>
      </c>
      <c r="AC31" s="30">
        <v>64</v>
      </c>
      <c r="AD31" s="30">
        <v>7</v>
      </c>
      <c r="AE31" s="30">
        <v>9</v>
      </c>
      <c r="AF31" s="30">
        <v>2</v>
      </c>
    </row>
    <row r="32" spans="1:32" ht="15" customHeight="1">
      <c r="A32" s="228"/>
      <c r="B32" s="86" t="s">
        <v>85</v>
      </c>
      <c r="C32" s="58">
        <f t="shared" si="4"/>
        <v>71</v>
      </c>
      <c r="D32" s="59">
        <f t="shared" si="5"/>
        <v>0.12676056338028169</v>
      </c>
      <c r="E32" s="59">
        <f t="shared" si="5"/>
        <v>0.36619718309859156</v>
      </c>
      <c r="F32" s="59">
        <f t="shared" si="5"/>
        <v>0.45070422535211269</v>
      </c>
      <c r="G32" s="59">
        <f t="shared" si="5"/>
        <v>2.8169014084507043E-2</v>
      </c>
      <c r="H32" s="59">
        <f t="shared" si="5"/>
        <v>0</v>
      </c>
      <c r="I32" s="62">
        <f t="shared" si="5"/>
        <v>2.8169014084507043E-2</v>
      </c>
      <c r="J32" s="36"/>
      <c r="K32" s="36"/>
      <c r="L32" s="36"/>
      <c r="M32" s="36"/>
      <c r="N32" s="36"/>
      <c r="O32" s="36"/>
      <c r="Z32" s="30">
        <v>71</v>
      </c>
      <c r="AA32" s="30">
        <v>9</v>
      </c>
      <c r="AB32" s="30">
        <v>26</v>
      </c>
      <c r="AC32" s="30">
        <v>32</v>
      </c>
      <c r="AD32" s="30">
        <v>2</v>
      </c>
      <c r="AE32" s="30">
        <v>0</v>
      </c>
      <c r="AF32" s="30">
        <v>2</v>
      </c>
    </row>
    <row r="33" spans="1:32" ht="15" customHeight="1">
      <c r="A33" s="228"/>
      <c r="B33" s="86" t="s">
        <v>86</v>
      </c>
      <c r="C33" s="58">
        <f t="shared" si="4"/>
        <v>47</v>
      </c>
      <c r="D33" s="59">
        <f t="shared" si="5"/>
        <v>4.2553191489361701E-2</v>
      </c>
      <c r="E33" s="59">
        <f t="shared" si="5"/>
        <v>0.21276595744680851</v>
      </c>
      <c r="F33" s="59">
        <f t="shared" si="5"/>
        <v>0.55319148936170215</v>
      </c>
      <c r="G33" s="59">
        <f t="shared" si="5"/>
        <v>0.14893617021276595</v>
      </c>
      <c r="H33" s="59">
        <f t="shared" si="5"/>
        <v>4.2553191489361701E-2</v>
      </c>
      <c r="I33" s="62">
        <f t="shared" si="5"/>
        <v>0</v>
      </c>
      <c r="J33" s="36"/>
      <c r="K33" s="36"/>
      <c r="L33" s="36"/>
      <c r="M33" s="36"/>
      <c r="N33" s="36"/>
      <c r="O33" s="36"/>
      <c r="Z33" s="30">
        <v>47</v>
      </c>
      <c r="AA33" s="30">
        <v>2</v>
      </c>
      <c r="AB33" s="30">
        <v>10</v>
      </c>
      <c r="AC33" s="30">
        <v>26</v>
      </c>
      <c r="AD33" s="30">
        <v>7</v>
      </c>
      <c r="AE33" s="30">
        <v>2</v>
      </c>
      <c r="AF33" s="30">
        <v>0</v>
      </c>
    </row>
    <row r="34" spans="1:32" ht="15" customHeight="1">
      <c r="A34" s="228"/>
      <c r="B34" s="86" t="s">
        <v>10</v>
      </c>
      <c r="C34" s="58">
        <f t="shared" si="4"/>
        <v>0</v>
      </c>
      <c r="D34" s="136" t="s">
        <v>251</v>
      </c>
      <c r="E34" s="136" t="s">
        <v>251</v>
      </c>
      <c r="F34" s="138" t="s">
        <v>251</v>
      </c>
      <c r="G34" s="138" t="s">
        <v>251</v>
      </c>
      <c r="H34" s="138" t="s">
        <v>251</v>
      </c>
      <c r="I34" s="137" t="s">
        <v>251</v>
      </c>
      <c r="J34" s="36"/>
      <c r="K34" s="36"/>
      <c r="L34" s="36"/>
      <c r="M34" s="36"/>
      <c r="N34" s="36"/>
      <c r="O34" s="36"/>
      <c r="Z34" s="30">
        <v>0</v>
      </c>
      <c r="AA34" s="30">
        <v>0</v>
      </c>
      <c r="AB34" s="30">
        <v>0</v>
      </c>
      <c r="AC34" s="30">
        <v>0</v>
      </c>
      <c r="AD34" s="30">
        <v>0</v>
      </c>
      <c r="AE34" s="30">
        <v>0</v>
      </c>
      <c r="AF34" s="30">
        <v>0</v>
      </c>
    </row>
    <row r="35" spans="1:32" ht="15" customHeight="1">
      <c r="A35" s="229"/>
      <c r="B35" s="113" t="s">
        <v>131</v>
      </c>
      <c r="C35" s="77">
        <f t="shared" si="4"/>
        <v>35</v>
      </c>
      <c r="D35" s="75">
        <f t="shared" si="5"/>
        <v>0.11428571428571428</v>
      </c>
      <c r="E35" s="75">
        <f t="shared" si="5"/>
        <v>0.25714285714285712</v>
      </c>
      <c r="F35" s="75">
        <f t="shared" si="5"/>
        <v>0.62857142857142856</v>
      </c>
      <c r="G35" s="75">
        <f t="shared" si="5"/>
        <v>0</v>
      </c>
      <c r="H35" s="75">
        <f t="shared" si="5"/>
        <v>0</v>
      </c>
      <c r="I35" s="71">
        <f t="shared" si="5"/>
        <v>0</v>
      </c>
      <c r="J35" s="36"/>
      <c r="K35" s="36"/>
      <c r="L35" s="36"/>
      <c r="M35" s="36"/>
      <c r="N35" s="36"/>
      <c r="O35" s="36"/>
      <c r="Z35" s="30">
        <v>35</v>
      </c>
      <c r="AA35" s="30">
        <v>4</v>
      </c>
      <c r="AB35" s="30">
        <v>9</v>
      </c>
      <c r="AC35" s="30">
        <v>22</v>
      </c>
      <c r="AD35" s="30">
        <v>0</v>
      </c>
      <c r="AE35" s="30">
        <v>0</v>
      </c>
      <c r="AF35" s="30">
        <v>0</v>
      </c>
    </row>
    <row r="36" spans="1:32" ht="15" customHeight="1">
      <c r="A36" s="227" t="s">
        <v>70</v>
      </c>
      <c r="B36" s="86" t="s">
        <v>230</v>
      </c>
      <c r="C36" s="58">
        <f t="shared" si="4"/>
        <v>8</v>
      </c>
      <c r="D36" s="59">
        <f t="shared" si="5"/>
        <v>0.25</v>
      </c>
      <c r="E36" s="59">
        <f>AB36/$Z36</f>
        <v>0.25</v>
      </c>
      <c r="F36" s="59">
        <f t="shared" si="5"/>
        <v>0</v>
      </c>
      <c r="G36" s="59">
        <f t="shared" si="5"/>
        <v>0</v>
      </c>
      <c r="H36" s="59">
        <f t="shared" si="5"/>
        <v>0.5</v>
      </c>
      <c r="I36" s="62">
        <f t="shared" si="5"/>
        <v>0</v>
      </c>
      <c r="J36" s="36"/>
      <c r="K36" s="36"/>
      <c r="L36" s="36"/>
      <c r="M36" s="36"/>
      <c r="N36" s="36"/>
      <c r="O36" s="36"/>
      <c r="Z36" s="30">
        <v>8</v>
      </c>
      <c r="AA36" s="30">
        <v>2</v>
      </c>
      <c r="AB36" s="30">
        <v>2</v>
      </c>
      <c r="AC36" s="30">
        <v>0</v>
      </c>
      <c r="AD36" s="30">
        <v>0</v>
      </c>
      <c r="AE36" s="30">
        <v>4</v>
      </c>
      <c r="AF36" s="30">
        <v>0</v>
      </c>
    </row>
    <row r="37" spans="1:32" ht="15" customHeight="1">
      <c r="A37" s="228"/>
      <c r="B37" s="86" t="s">
        <v>87</v>
      </c>
      <c r="C37" s="58">
        <f t="shared" si="4"/>
        <v>68</v>
      </c>
      <c r="D37" s="59">
        <f t="shared" si="5"/>
        <v>0.10294117647058823</v>
      </c>
      <c r="E37" s="59">
        <f t="shared" si="5"/>
        <v>0.35294117647058826</v>
      </c>
      <c r="F37" s="59">
        <f t="shared" si="5"/>
        <v>0.3235294117647059</v>
      </c>
      <c r="G37" s="59">
        <f t="shared" si="5"/>
        <v>0.16176470588235295</v>
      </c>
      <c r="H37" s="59">
        <f t="shared" si="5"/>
        <v>5.8823529411764705E-2</v>
      </c>
      <c r="I37" s="62">
        <f t="shared" si="5"/>
        <v>0</v>
      </c>
      <c r="J37" s="36"/>
      <c r="K37" s="36"/>
      <c r="L37" s="36"/>
      <c r="M37" s="36"/>
      <c r="N37" s="36"/>
      <c r="O37" s="36"/>
      <c r="Z37" s="30">
        <v>68</v>
      </c>
      <c r="AA37" s="30">
        <v>7</v>
      </c>
      <c r="AB37" s="30">
        <v>24</v>
      </c>
      <c r="AC37" s="30">
        <v>22</v>
      </c>
      <c r="AD37" s="30">
        <v>11</v>
      </c>
      <c r="AE37" s="30">
        <v>4</v>
      </c>
      <c r="AF37" s="30">
        <v>0</v>
      </c>
    </row>
    <row r="38" spans="1:32" ht="15" customHeight="1">
      <c r="A38" s="229"/>
      <c r="B38" s="86" t="s">
        <v>88</v>
      </c>
      <c r="C38" s="58">
        <f t="shared" si="4"/>
        <v>475</v>
      </c>
      <c r="D38" s="59">
        <f t="shared" si="5"/>
        <v>0.13052631578947368</v>
      </c>
      <c r="E38" s="59">
        <f t="shared" si="5"/>
        <v>0.33052631578947367</v>
      </c>
      <c r="F38" s="59">
        <f t="shared" si="5"/>
        <v>0.46105263157894738</v>
      </c>
      <c r="G38" s="59">
        <f t="shared" si="5"/>
        <v>3.1578947368421054E-2</v>
      </c>
      <c r="H38" s="59">
        <f t="shared" si="5"/>
        <v>4.6315789473684213E-2</v>
      </c>
      <c r="I38" s="62">
        <f t="shared" si="5"/>
        <v>0</v>
      </c>
      <c r="J38" s="36"/>
      <c r="K38" s="36"/>
      <c r="L38" s="36"/>
      <c r="M38" s="36"/>
      <c r="N38" s="36"/>
      <c r="O38" s="36"/>
      <c r="Z38" s="30">
        <v>475</v>
      </c>
      <c r="AA38" s="30">
        <v>62</v>
      </c>
      <c r="AB38" s="30">
        <v>157</v>
      </c>
      <c r="AC38" s="30">
        <v>219</v>
      </c>
      <c r="AD38" s="30">
        <v>15</v>
      </c>
      <c r="AE38" s="30">
        <v>22</v>
      </c>
      <c r="AF38" s="30">
        <v>0</v>
      </c>
    </row>
    <row r="39" spans="1:32" ht="15" customHeight="1">
      <c r="A39" s="227"/>
      <c r="B39" s="123" t="s">
        <v>89</v>
      </c>
      <c r="C39" s="58">
        <f t="shared" si="4"/>
        <v>281</v>
      </c>
      <c r="D39" s="59">
        <f t="shared" si="5"/>
        <v>7.1174377224199295E-2</v>
      </c>
      <c r="E39" s="59">
        <f t="shared" si="5"/>
        <v>0.36298932384341637</v>
      </c>
      <c r="F39" s="59">
        <f t="shared" si="5"/>
        <v>0.46975088967971529</v>
      </c>
      <c r="G39" s="59">
        <f t="shared" si="5"/>
        <v>4.9822064056939501E-2</v>
      </c>
      <c r="H39" s="59">
        <f t="shared" si="5"/>
        <v>3.2028469750889681E-2</v>
      </c>
      <c r="I39" s="62">
        <f t="shared" si="5"/>
        <v>1.4234875444839857E-2</v>
      </c>
      <c r="J39" s="36"/>
      <c r="K39" s="36"/>
      <c r="L39" s="36"/>
      <c r="M39" s="36"/>
      <c r="N39" s="36"/>
      <c r="O39" s="36"/>
      <c r="Z39" s="30">
        <v>281</v>
      </c>
      <c r="AA39" s="30">
        <v>20</v>
      </c>
      <c r="AB39" s="30">
        <v>102</v>
      </c>
      <c r="AC39" s="30">
        <v>132</v>
      </c>
      <c r="AD39" s="30">
        <v>14</v>
      </c>
      <c r="AE39" s="30">
        <v>9</v>
      </c>
      <c r="AF39" s="30">
        <v>4</v>
      </c>
    </row>
    <row r="40" spans="1:32" ht="15" customHeight="1">
      <c r="A40" s="228"/>
      <c r="B40" s="86" t="s">
        <v>90</v>
      </c>
      <c r="C40" s="58">
        <f t="shared" si="4"/>
        <v>116</v>
      </c>
      <c r="D40" s="59">
        <f t="shared" si="5"/>
        <v>0.12931034482758622</v>
      </c>
      <c r="E40" s="59">
        <f t="shared" si="5"/>
        <v>0.31034482758620691</v>
      </c>
      <c r="F40" s="59">
        <f t="shared" si="5"/>
        <v>0.37068965517241381</v>
      </c>
      <c r="G40" s="59">
        <f t="shared" si="5"/>
        <v>6.8965517241379309E-2</v>
      </c>
      <c r="H40" s="59">
        <f t="shared" si="5"/>
        <v>0.1206896551724138</v>
      </c>
      <c r="I40" s="62">
        <f t="shared" si="5"/>
        <v>0</v>
      </c>
      <c r="J40" s="36"/>
      <c r="K40" s="36"/>
      <c r="L40" s="36"/>
      <c r="M40" s="36"/>
      <c r="N40" s="36"/>
      <c r="O40" s="36"/>
      <c r="Z40" s="30">
        <v>116</v>
      </c>
      <c r="AA40" s="30">
        <v>15</v>
      </c>
      <c r="AB40" s="30">
        <v>36</v>
      </c>
      <c r="AC40" s="30">
        <v>43</v>
      </c>
      <c r="AD40" s="30">
        <v>8</v>
      </c>
      <c r="AE40" s="30">
        <v>14</v>
      </c>
      <c r="AF40" s="30">
        <v>0</v>
      </c>
    </row>
    <row r="41" spans="1:32" ht="15" customHeight="1">
      <c r="A41" s="228"/>
      <c r="B41" s="86" t="s">
        <v>22</v>
      </c>
      <c r="C41" s="58">
        <f t="shared" si="4"/>
        <v>232</v>
      </c>
      <c r="D41" s="59">
        <f t="shared" si="5"/>
        <v>4.7413793103448273E-2</v>
      </c>
      <c r="E41" s="59">
        <f t="shared" si="5"/>
        <v>0.39224137931034481</v>
      </c>
      <c r="F41" s="59">
        <f t="shared" si="5"/>
        <v>0.53448275862068961</v>
      </c>
      <c r="G41" s="59">
        <f t="shared" si="5"/>
        <v>0</v>
      </c>
      <c r="H41" s="59">
        <f t="shared" si="5"/>
        <v>2.5862068965517241E-2</v>
      </c>
      <c r="I41" s="62">
        <f t="shared" si="5"/>
        <v>0</v>
      </c>
      <c r="J41" s="36"/>
      <c r="K41" s="36"/>
      <c r="L41" s="36"/>
      <c r="M41" s="36"/>
      <c r="N41" s="36"/>
      <c r="O41" s="36"/>
      <c r="Z41" s="30">
        <v>232</v>
      </c>
      <c r="AA41" s="30">
        <v>11</v>
      </c>
      <c r="AB41" s="30">
        <v>91</v>
      </c>
      <c r="AC41" s="30">
        <v>124</v>
      </c>
      <c r="AD41" s="30">
        <v>0</v>
      </c>
      <c r="AE41" s="30">
        <v>6</v>
      </c>
      <c r="AF41" s="30">
        <v>0</v>
      </c>
    </row>
    <row r="42" spans="1:32" ht="15" customHeight="1">
      <c r="A42" s="228"/>
      <c r="B42" s="86" t="s">
        <v>23</v>
      </c>
      <c r="C42" s="58">
        <f t="shared" si="4"/>
        <v>82</v>
      </c>
      <c r="D42" s="59">
        <f t="shared" si="5"/>
        <v>4.878048780487805E-2</v>
      </c>
      <c r="E42" s="59">
        <f t="shared" si="5"/>
        <v>0.34146341463414637</v>
      </c>
      <c r="F42" s="59">
        <f t="shared" si="5"/>
        <v>0.53658536585365857</v>
      </c>
      <c r="G42" s="59">
        <f t="shared" si="5"/>
        <v>0</v>
      </c>
      <c r="H42" s="59">
        <f t="shared" si="5"/>
        <v>4.878048780487805E-2</v>
      </c>
      <c r="I42" s="62">
        <f t="shared" si="5"/>
        <v>2.4390243902439025E-2</v>
      </c>
      <c r="J42" s="36"/>
      <c r="K42" s="36"/>
      <c r="L42" s="36"/>
      <c r="M42" s="36"/>
      <c r="N42" s="36"/>
      <c r="O42" s="36"/>
      <c r="Z42" s="30">
        <v>82</v>
      </c>
      <c r="AA42" s="30">
        <v>4</v>
      </c>
      <c r="AB42" s="30">
        <v>28</v>
      </c>
      <c r="AC42" s="30">
        <v>44</v>
      </c>
      <c r="AD42" s="30">
        <v>0</v>
      </c>
      <c r="AE42" s="30">
        <v>4</v>
      </c>
      <c r="AF42" s="30">
        <v>2</v>
      </c>
    </row>
    <row r="43" spans="1:32" ht="15" customHeight="1">
      <c r="A43" s="228"/>
      <c r="B43" s="86" t="s">
        <v>91</v>
      </c>
      <c r="C43" s="58">
        <f t="shared" si="4"/>
        <v>151</v>
      </c>
      <c r="D43" s="59">
        <f t="shared" si="5"/>
        <v>0.17218543046357615</v>
      </c>
      <c r="E43" s="59">
        <f t="shared" si="5"/>
        <v>0.2251655629139073</v>
      </c>
      <c r="F43" s="59">
        <f t="shared" si="5"/>
        <v>0.44370860927152317</v>
      </c>
      <c r="G43" s="59">
        <f t="shared" si="5"/>
        <v>9.2715231788079472E-2</v>
      </c>
      <c r="H43" s="59">
        <f t="shared" si="5"/>
        <v>5.2980132450331126E-2</v>
      </c>
      <c r="I43" s="62">
        <f t="shared" si="5"/>
        <v>1.3245033112582781E-2</v>
      </c>
      <c r="J43" s="36"/>
      <c r="K43" s="36"/>
      <c r="L43" s="36"/>
      <c r="M43" s="36"/>
      <c r="N43" s="36"/>
      <c r="O43" s="36"/>
      <c r="Z43" s="30">
        <v>151</v>
      </c>
      <c r="AA43" s="30">
        <v>26</v>
      </c>
      <c r="AB43" s="30">
        <v>34</v>
      </c>
      <c r="AC43" s="30">
        <v>67</v>
      </c>
      <c r="AD43" s="30">
        <v>14</v>
      </c>
      <c r="AE43" s="30">
        <v>8</v>
      </c>
      <c r="AF43" s="30">
        <v>2</v>
      </c>
    </row>
    <row r="44" spans="1:32" ht="15" customHeight="1">
      <c r="A44" s="229"/>
      <c r="B44" s="113" t="s">
        <v>21</v>
      </c>
      <c r="C44" s="77">
        <f t="shared" si="4"/>
        <v>16</v>
      </c>
      <c r="D44" s="75">
        <f t="shared" si="5"/>
        <v>0</v>
      </c>
      <c r="E44" s="75">
        <f t="shared" si="5"/>
        <v>0.5</v>
      </c>
      <c r="F44" s="75">
        <f t="shared" si="5"/>
        <v>0.375</v>
      </c>
      <c r="G44" s="75">
        <f t="shared" si="5"/>
        <v>0</v>
      </c>
      <c r="H44" s="75">
        <f t="shared" si="5"/>
        <v>0.125</v>
      </c>
      <c r="I44" s="71">
        <f t="shared" si="5"/>
        <v>0</v>
      </c>
      <c r="J44" s="36"/>
      <c r="K44" s="36"/>
      <c r="L44" s="36"/>
      <c r="M44" s="36"/>
      <c r="N44" s="36"/>
      <c r="O44" s="36"/>
      <c r="Z44" s="30">
        <v>16</v>
      </c>
      <c r="AA44" s="30">
        <v>0</v>
      </c>
      <c r="AB44" s="30">
        <v>8</v>
      </c>
      <c r="AC44" s="30">
        <v>6</v>
      </c>
      <c r="AD44" s="30">
        <v>0</v>
      </c>
      <c r="AE44" s="30">
        <v>2</v>
      </c>
      <c r="AF44" s="30">
        <v>0</v>
      </c>
    </row>
    <row r="45" spans="1:32" ht="15" customHeight="1">
      <c r="A45" s="230" t="s">
        <v>71</v>
      </c>
      <c r="B45" s="86" t="s">
        <v>24</v>
      </c>
      <c r="C45" s="58">
        <f t="shared" si="4"/>
        <v>143</v>
      </c>
      <c r="D45" s="59">
        <f t="shared" ref="D45:I57" si="6">AA45/$Z45</f>
        <v>0.22377622377622378</v>
      </c>
      <c r="E45" s="59">
        <f t="shared" si="6"/>
        <v>0.30069930069930068</v>
      </c>
      <c r="F45" s="59">
        <f t="shared" si="6"/>
        <v>0.33566433566433568</v>
      </c>
      <c r="G45" s="59">
        <f t="shared" si="6"/>
        <v>5.5944055944055944E-2</v>
      </c>
      <c r="H45" s="59">
        <f t="shared" si="6"/>
        <v>6.9930069930069935E-2</v>
      </c>
      <c r="I45" s="62">
        <f t="shared" si="6"/>
        <v>1.3986013986013986E-2</v>
      </c>
      <c r="J45" s="36"/>
      <c r="K45" s="36"/>
      <c r="L45" s="36"/>
      <c r="M45" s="36"/>
      <c r="N45" s="36"/>
      <c r="O45" s="36"/>
      <c r="Z45" s="30">
        <v>143</v>
      </c>
      <c r="AA45" s="30">
        <v>32</v>
      </c>
      <c r="AB45" s="30">
        <v>43</v>
      </c>
      <c r="AC45" s="30">
        <v>48</v>
      </c>
      <c r="AD45" s="30">
        <v>8</v>
      </c>
      <c r="AE45" s="30">
        <v>10</v>
      </c>
      <c r="AF45" s="30">
        <v>2</v>
      </c>
    </row>
    <row r="46" spans="1:32" ht="15" customHeight="1">
      <c r="A46" s="231"/>
      <c r="B46" s="86" t="s">
        <v>25</v>
      </c>
      <c r="C46" s="58">
        <f t="shared" si="4"/>
        <v>418</v>
      </c>
      <c r="D46" s="59">
        <f t="shared" si="6"/>
        <v>9.0909090909090912E-2</v>
      </c>
      <c r="E46" s="59">
        <f t="shared" si="6"/>
        <v>0.29665071770334928</v>
      </c>
      <c r="F46" s="59">
        <f t="shared" si="6"/>
        <v>0.50478468899521534</v>
      </c>
      <c r="G46" s="59">
        <f t="shared" si="6"/>
        <v>6.2200956937799042E-2</v>
      </c>
      <c r="H46" s="59">
        <f t="shared" si="6"/>
        <v>4.5454545454545456E-2</v>
      </c>
      <c r="I46" s="62">
        <f t="shared" si="6"/>
        <v>0</v>
      </c>
      <c r="J46" s="36"/>
      <c r="K46" s="36"/>
      <c r="L46" s="36"/>
      <c r="M46" s="36"/>
      <c r="N46" s="36"/>
      <c r="O46" s="36"/>
      <c r="Z46" s="30">
        <v>418</v>
      </c>
      <c r="AA46" s="30">
        <v>38</v>
      </c>
      <c r="AB46" s="30">
        <v>124</v>
      </c>
      <c r="AC46" s="30">
        <v>211</v>
      </c>
      <c r="AD46" s="30">
        <v>26</v>
      </c>
      <c r="AE46" s="30">
        <v>19</v>
      </c>
      <c r="AF46" s="30">
        <v>0</v>
      </c>
    </row>
    <row r="47" spans="1:32" ht="15" customHeight="1">
      <c r="A47" s="232"/>
      <c r="B47" s="86" t="s">
        <v>231</v>
      </c>
      <c r="C47" s="58">
        <f t="shared" si="4"/>
        <v>338</v>
      </c>
      <c r="D47" s="59">
        <f t="shared" si="6"/>
        <v>8.8757396449704137E-2</v>
      </c>
      <c r="E47" s="59">
        <f t="shared" si="6"/>
        <v>0.42899408284023671</v>
      </c>
      <c r="F47" s="59">
        <f t="shared" si="6"/>
        <v>0.40532544378698226</v>
      </c>
      <c r="G47" s="59">
        <f t="shared" si="6"/>
        <v>2.3668639053254437E-2</v>
      </c>
      <c r="H47" s="59">
        <f t="shared" si="6"/>
        <v>5.3254437869822487E-2</v>
      </c>
      <c r="I47" s="62">
        <f t="shared" si="6"/>
        <v>0</v>
      </c>
      <c r="J47" s="36"/>
      <c r="K47" s="36"/>
      <c r="L47" s="36"/>
      <c r="M47" s="36"/>
      <c r="N47" s="36"/>
      <c r="O47" s="36"/>
      <c r="Z47" s="30">
        <v>338</v>
      </c>
      <c r="AA47" s="30">
        <v>30</v>
      </c>
      <c r="AB47" s="30">
        <v>145</v>
      </c>
      <c r="AC47" s="30">
        <v>137</v>
      </c>
      <c r="AD47" s="30">
        <v>8</v>
      </c>
      <c r="AE47" s="30">
        <v>18</v>
      </c>
      <c r="AF47" s="30">
        <v>0</v>
      </c>
    </row>
    <row r="48" spans="1:32" ht="15" customHeight="1">
      <c r="A48" s="230"/>
      <c r="B48" s="86" t="s">
        <v>26</v>
      </c>
      <c r="C48" s="58">
        <f t="shared" si="4"/>
        <v>272</v>
      </c>
      <c r="D48" s="59">
        <f t="shared" si="6"/>
        <v>6.25E-2</v>
      </c>
      <c r="E48" s="59">
        <f t="shared" si="6"/>
        <v>0.36764705882352944</v>
      </c>
      <c r="F48" s="59">
        <f t="shared" si="6"/>
        <v>0.51102941176470584</v>
      </c>
      <c r="G48" s="59">
        <f t="shared" si="6"/>
        <v>2.2058823529411766E-2</v>
      </c>
      <c r="H48" s="59">
        <f t="shared" si="6"/>
        <v>2.9411764705882353E-2</v>
      </c>
      <c r="I48" s="62">
        <f t="shared" si="6"/>
        <v>7.3529411764705881E-3</v>
      </c>
      <c r="J48" s="36"/>
      <c r="K48" s="36"/>
      <c r="L48" s="36"/>
      <c r="M48" s="36"/>
      <c r="N48" s="36"/>
      <c r="O48" s="36"/>
      <c r="Z48" s="30">
        <v>272</v>
      </c>
      <c r="AA48" s="30">
        <v>17</v>
      </c>
      <c r="AB48" s="30">
        <v>100</v>
      </c>
      <c r="AC48" s="30">
        <v>139</v>
      </c>
      <c r="AD48" s="30">
        <v>6</v>
      </c>
      <c r="AE48" s="30">
        <v>8</v>
      </c>
      <c r="AF48" s="30">
        <v>2</v>
      </c>
    </row>
    <row r="49" spans="1:32" ht="15" customHeight="1">
      <c r="A49" s="232"/>
      <c r="B49" s="113" t="s">
        <v>21</v>
      </c>
      <c r="C49" s="77">
        <f t="shared" si="4"/>
        <v>9</v>
      </c>
      <c r="D49" s="75">
        <f t="shared" si="6"/>
        <v>0</v>
      </c>
      <c r="E49" s="75">
        <f t="shared" si="6"/>
        <v>0</v>
      </c>
      <c r="F49" s="75">
        <f t="shared" si="6"/>
        <v>0.55555555555555558</v>
      </c>
      <c r="G49" s="75">
        <f t="shared" si="6"/>
        <v>0</v>
      </c>
      <c r="H49" s="75">
        <f t="shared" si="6"/>
        <v>0.44444444444444442</v>
      </c>
      <c r="I49" s="71">
        <f t="shared" si="6"/>
        <v>0</v>
      </c>
      <c r="J49" s="36"/>
      <c r="K49" s="36"/>
      <c r="L49" s="36"/>
      <c r="M49" s="36"/>
      <c r="N49" s="36"/>
      <c r="O49" s="36"/>
      <c r="Z49" s="30">
        <v>9</v>
      </c>
      <c r="AA49" s="30">
        <v>0</v>
      </c>
      <c r="AB49" s="30">
        <v>0</v>
      </c>
      <c r="AC49" s="30">
        <v>5</v>
      </c>
      <c r="AD49" s="30">
        <v>0</v>
      </c>
      <c r="AE49" s="30">
        <v>4</v>
      </c>
      <c r="AF49" s="30">
        <v>0</v>
      </c>
    </row>
    <row r="50" spans="1:32" ht="15" customHeight="1">
      <c r="A50" s="227" t="s">
        <v>72</v>
      </c>
      <c r="B50" s="86" t="s">
        <v>27</v>
      </c>
      <c r="C50" s="58">
        <f t="shared" si="4"/>
        <v>907</v>
      </c>
      <c r="D50" s="59">
        <f t="shared" si="6"/>
        <v>0.10804851157662625</v>
      </c>
      <c r="E50" s="59">
        <f t="shared" si="6"/>
        <v>0.32855567805953695</v>
      </c>
      <c r="F50" s="59">
        <f t="shared" si="6"/>
        <v>0.48070562293274532</v>
      </c>
      <c r="G50" s="59">
        <f t="shared" si="6"/>
        <v>4.0793825799338476E-2</v>
      </c>
      <c r="H50" s="59">
        <f t="shared" si="6"/>
        <v>3.9691289966923927E-2</v>
      </c>
      <c r="I50" s="62">
        <f t="shared" si="6"/>
        <v>2.205071664829107E-3</v>
      </c>
      <c r="J50" s="36"/>
      <c r="K50" s="36"/>
      <c r="L50" s="36"/>
      <c r="M50" s="36"/>
      <c r="N50" s="36"/>
      <c r="O50" s="36"/>
      <c r="Z50" s="30">
        <v>907</v>
      </c>
      <c r="AA50" s="30">
        <v>98</v>
      </c>
      <c r="AB50" s="30">
        <v>298</v>
      </c>
      <c r="AC50" s="30">
        <v>436</v>
      </c>
      <c r="AD50" s="30">
        <v>37</v>
      </c>
      <c r="AE50" s="30">
        <v>36</v>
      </c>
      <c r="AF50" s="30">
        <v>2</v>
      </c>
    </row>
    <row r="51" spans="1:32" ht="15" customHeight="1">
      <c r="A51" s="228"/>
      <c r="B51" s="86" t="s">
        <v>28</v>
      </c>
      <c r="C51" s="58">
        <f t="shared" si="4"/>
        <v>171</v>
      </c>
      <c r="D51" s="59">
        <f t="shared" si="6"/>
        <v>0.11695906432748537</v>
      </c>
      <c r="E51" s="59">
        <f t="shared" si="6"/>
        <v>0.32163742690058478</v>
      </c>
      <c r="F51" s="59">
        <f t="shared" si="6"/>
        <v>0.42690058479532161</v>
      </c>
      <c r="G51" s="59">
        <f t="shared" si="6"/>
        <v>4.0935672514619881E-2</v>
      </c>
      <c r="H51" s="59">
        <f t="shared" si="6"/>
        <v>9.3567251461988299E-2</v>
      </c>
      <c r="I51" s="62">
        <f t="shared" si="6"/>
        <v>0</v>
      </c>
      <c r="J51" s="36"/>
      <c r="K51" s="36"/>
      <c r="L51" s="36"/>
      <c r="M51" s="36"/>
      <c r="N51" s="36"/>
      <c r="O51" s="36"/>
      <c r="Z51" s="30">
        <v>171</v>
      </c>
      <c r="AA51" s="30">
        <v>20</v>
      </c>
      <c r="AB51" s="30">
        <v>55</v>
      </c>
      <c r="AC51" s="30">
        <v>73</v>
      </c>
      <c r="AD51" s="30">
        <v>7</v>
      </c>
      <c r="AE51" s="30">
        <v>16</v>
      </c>
      <c r="AF51" s="30">
        <v>0</v>
      </c>
    </row>
    <row r="52" spans="1:32" ht="15" customHeight="1">
      <c r="A52" s="229"/>
      <c r="B52" s="86" t="s">
        <v>29</v>
      </c>
      <c r="C52" s="58">
        <f t="shared" si="4"/>
        <v>340</v>
      </c>
      <c r="D52" s="59">
        <f t="shared" si="6"/>
        <v>8.5294117647058826E-2</v>
      </c>
      <c r="E52" s="59">
        <f t="shared" si="6"/>
        <v>0.37647058823529411</v>
      </c>
      <c r="F52" s="59">
        <f t="shared" si="6"/>
        <v>0.41176470588235292</v>
      </c>
      <c r="G52" s="59">
        <f t="shared" si="6"/>
        <v>5.2941176470588235E-2</v>
      </c>
      <c r="H52" s="59">
        <f t="shared" si="6"/>
        <v>5.5882352941176473E-2</v>
      </c>
      <c r="I52" s="62">
        <f t="shared" si="6"/>
        <v>1.7647058823529412E-2</v>
      </c>
      <c r="J52" s="36"/>
      <c r="K52" s="36"/>
      <c r="L52" s="36"/>
      <c r="M52" s="36"/>
      <c r="N52" s="36"/>
      <c r="O52" s="36"/>
      <c r="Z52" s="30">
        <v>340</v>
      </c>
      <c r="AA52" s="30">
        <v>29</v>
      </c>
      <c r="AB52" s="30">
        <v>128</v>
      </c>
      <c r="AC52" s="30">
        <v>140</v>
      </c>
      <c r="AD52" s="30">
        <v>18</v>
      </c>
      <c r="AE52" s="30">
        <v>19</v>
      </c>
      <c r="AF52" s="30">
        <v>6</v>
      </c>
    </row>
    <row r="53" spans="1:32" ht="15" customHeight="1">
      <c r="A53" s="233"/>
      <c r="B53" s="113" t="s">
        <v>21</v>
      </c>
      <c r="C53" s="77">
        <f t="shared" si="4"/>
        <v>11</v>
      </c>
      <c r="D53" s="75">
        <f t="shared" si="6"/>
        <v>0</v>
      </c>
      <c r="E53" s="75">
        <f t="shared" si="6"/>
        <v>9.0909090909090912E-2</v>
      </c>
      <c r="F53" s="75">
        <f t="shared" si="6"/>
        <v>0.72727272727272729</v>
      </c>
      <c r="G53" s="75">
        <f t="shared" si="6"/>
        <v>0</v>
      </c>
      <c r="H53" s="75">
        <f t="shared" si="6"/>
        <v>0.18181818181818182</v>
      </c>
      <c r="I53" s="71">
        <f t="shared" si="6"/>
        <v>0</v>
      </c>
      <c r="J53" s="36"/>
      <c r="K53" s="36"/>
      <c r="L53" s="36"/>
      <c r="M53" s="36"/>
      <c r="N53" s="36"/>
      <c r="O53" s="36"/>
      <c r="Z53" s="30">
        <v>11</v>
      </c>
      <c r="AA53" s="30">
        <v>0</v>
      </c>
      <c r="AB53" s="30">
        <v>1</v>
      </c>
      <c r="AC53" s="30">
        <v>8</v>
      </c>
      <c r="AD53" s="30">
        <v>0</v>
      </c>
      <c r="AE53" s="30">
        <v>2</v>
      </c>
      <c r="AF53" s="30">
        <v>0</v>
      </c>
    </row>
    <row r="54" spans="1:32" ht="15" customHeight="1">
      <c r="A54" s="253" t="s">
        <v>73</v>
      </c>
      <c r="B54" s="128" t="s">
        <v>30</v>
      </c>
      <c r="C54" s="125">
        <f t="shared" si="4"/>
        <v>57</v>
      </c>
      <c r="D54" s="126">
        <f t="shared" si="6"/>
        <v>7.0175438596491224E-2</v>
      </c>
      <c r="E54" s="126">
        <f t="shared" si="6"/>
        <v>0.31578947368421051</v>
      </c>
      <c r="F54" s="126">
        <f t="shared" si="6"/>
        <v>0.50877192982456143</v>
      </c>
      <c r="G54" s="126">
        <f t="shared" si="6"/>
        <v>7.0175438596491224E-2</v>
      </c>
      <c r="H54" s="126">
        <f t="shared" si="6"/>
        <v>3.5087719298245612E-2</v>
      </c>
      <c r="I54" s="127">
        <f t="shared" si="6"/>
        <v>0</v>
      </c>
      <c r="J54" s="57"/>
      <c r="K54" s="57"/>
      <c r="L54" s="57"/>
      <c r="M54" s="57"/>
      <c r="N54" s="57"/>
      <c r="O54" s="57"/>
      <c r="Z54" s="30">
        <v>57</v>
      </c>
      <c r="AA54" s="30">
        <v>4</v>
      </c>
      <c r="AB54" s="30">
        <v>18</v>
      </c>
      <c r="AC54" s="30">
        <v>29</v>
      </c>
      <c r="AD54" s="30">
        <v>4</v>
      </c>
      <c r="AE54" s="30">
        <v>2</v>
      </c>
      <c r="AF54" s="30">
        <v>0</v>
      </c>
    </row>
    <row r="55" spans="1:32" ht="15" customHeight="1">
      <c r="A55" s="224"/>
      <c r="B55" s="86" t="s">
        <v>31</v>
      </c>
      <c r="C55" s="58">
        <f t="shared" si="4"/>
        <v>87</v>
      </c>
      <c r="D55" s="59">
        <f t="shared" si="6"/>
        <v>6.8965517241379309E-2</v>
      </c>
      <c r="E55" s="59">
        <f t="shared" si="6"/>
        <v>0.31034482758620691</v>
      </c>
      <c r="F55" s="59">
        <f t="shared" si="6"/>
        <v>0.4942528735632184</v>
      </c>
      <c r="G55" s="59">
        <f t="shared" si="6"/>
        <v>2.2988505747126436E-2</v>
      </c>
      <c r="H55" s="59">
        <f t="shared" si="6"/>
        <v>0.10344827586206896</v>
      </c>
      <c r="I55" s="62">
        <f t="shared" si="6"/>
        <v>0</v>
      </c>
      <c r="J55" s="57"/>
      <c r="K55" s="57"/>
      <c r="L55" s="57"/>
      <c r="M55" s="57"/>
      <c r="N55" s="57"/>
      <c r="O55" s="57"/>
      <c r="Z55" s="30">
        <v>87</v>
      </c>
      <c r="AA55" s="30">
        <v>6</v>
      </c>
      <c r="AB55" s="30">
        <v>27</v>
      </c>
      <c r="AC55" s="30">
        <v>43</v>
      </c>
      <c r="AD55" s="30">
        <v>2</v>
      </c>
      <c r="AE55" s="30">
        <v>9</v>
      </c>
      <c r="AF55" s="30">
        <v>0</v>
      </c>
    </row>
    <row r="56" spans="1:32" ht="15" customHeight="1">
      <c r="A56" s="225"/>
      <c r="B56" s="86" t="s">
        <v>32</v>
      </c>
      <c r="C56" s="58">
        <f t="shared" si="4"/>
        <v>365</v>
      </c>
      <c r="D56" s="59">
        <f t="shared" si="6"/>
        <v>0.10684931506849316</v>
      </c>
      <c r="E56" s="59">
        <f t="shared" si="6"/>
        <v>0.37260273972602742</v>
      </c>
      <c r="F56" s="59">
        <f t="shared" si="6"/>
        <v>0.38630136986301372</v>
      </c>
      <c r="G56" s="59">
        <f t="shared" si="6"/>
        <v>5.2054794520547946E-2</v>
      </c>
      <c r="H56" s="59">
        <f t="shared" si="6"/>
        <v>6.575342465753424E-2</v>
      </c>
      <c r="I56" s="62">
        <f t="shared" si="6"/>
        <v>1.643835616438356E-2</v>
      </c>
      <c r="J56" s="57"/>
      <c r="K56" s="57"/>
      <c r="L56" s="57"/>
      <c r="M56" s="57"/>
      <c r="N56" s="57"/>
      <c r="O56" s="57"/>
      <c r="Z56" s="30">
        <v>365</v>
      </c>
      <c r="AA56" s="30">
        <v>39</v>
      </c>
      <c r="AB56" s="30">
        <v>136</v>
      </c>
      <c r="AC56" s="30">
        <v>141</v>
      </c>
      <c r="AD56" s="30">
        <v>19</v>
      </c>
      <c r="AE56" s="30">
        <v>24</v>
      </c>
      <c r="AF56" s="30">
        <v>6</v>
      </c>
    </row>
    <row r="57" spans="1:32" ht="15" customHeight="1" thickBot="1">
      <c r="A57" s="226"/>
      <c r="B57" s="111" t="s">
        <v>21</v>
      </c>
      <c r="C57" s="63">
        <f t="shared" si="4"/>
        <v>2</v>
      </c>
      <c r="D57" s="64">
        <f t="shared" si="6"/>
        <v>0</v>
      </c>
      <c r="E57" s="64">
        <f t="shared" si="6"/>
        <v>1</v>
      </c>
      <c r="F57" s="64">
        <f t="shared" si="6"/>
        <v>0</v>
      </c>
      <c r="G57" s="64">
        <f t="shared" si="6"/>
        <v>0</v>
      </c>
      <c r="H57" s="64">
        <f t="shared" si="6"/>
        <v>0</v>
      </c>
      <c r="I57" s="67">
        <f t="shared" si="6"/>
        <v>0</v>
      </c>
      <c r="J57" s="57"/>
      <c r="K57" s="57"/>
      <c r="L57" s="57"/>
      <c r="M57" s="57"/>
      <c r="N57" s="57"/>
      <c r="O57" s="57"/>
      <c r="Z57" s="30">
        <v>2</v>
      </c>
      <c r="AA57" s="30">
        <v>0</v>
      </c>
      <c r="AB57" s="30">
        <v>2</v>
      </c>
      <c r="AC57" s="30">
        <v>0</v>
      </c>
      <c r="AD57" s="30">
        <v>0</v>
      </c>
      <c r="AE57" s="30">
        <v>0</v>
      </c>
      <c r="AF57" s="30">
        <v>0</v>
      </c>
    </row>
    <row r="58" spans="1:32" ht="12" customHeight="1"/>
    <row r="59" spans="1:32" ht="12" customHeight="1"/>
    <row r="60" spans="1:32" ht="12" customHeight="1"/>
    <row r="61" spans="1:32" ht="12" customHeight="1"/>
    <row r="62" spans="1:32" ht="12" customHeight="1"/>
    <row r="63" spans="1:32" ht="12" customHeight="1"/>
    <row r="64" spans="1:32" ht="12" customHeight="1"/>
    <row r="65" ht="12" customHeight="1"/>
    <row r="66" ht="12" customHeight="1"/>
    <row r="67" ht="12" customHeight="1"/>
  </sheetData>
  <mergeCells count="13">
    <mergeCell ref="A54:A57"/>
    <mergeCell ref="A14:A16"/>
    <mergeCell ref="A17:A22"/>
    <mergeCell ref="A23:A35"/>
    <mergeCell ref="A36:A44"/>
    <mergeCell ref="A45:A49"/>
    <mergeCell ref="A50:A53"/>
    <mergeCell ref="A1:I1"/>
    <mergeCell ref="A6:A13"/>
    <mergeCell ref="A3:B4"/>
    <mergeCell ref="C3:C4"/>
    <mergeCell ref="I3:I4"/>
    <mergeCell ref="A5:B5"/>
  </mergeCells>
  <phoneticPr fontId="3"/>
  <pageMargins left="0.59055118110236227" right="0.59055118110236227" top="0.59055118110236227" bottom="0.59055118110236227" header="0.51181102362204722" footer="0.31496062992125984"/>
  <pageSetup paperSize="9" scale="86" firstPageNumber="13" orientation="portrait" r:id="rId1"/>
  <headerFooter alignWithMargins="0">
    <oddFooter>&amp;C&amp;9&amp;P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dimension ref="A1:AG1198"/>
  <sheetViews>
    <sheetView showGridLines="0" view="pageBreakPreview" zoomScale="80" zoomScaleNormal="100" zoomScaleSheetLayoutView="80" workbookViewId="0">
      <selection sqref="A1:L1"/>
    </sheetView>
  </sheetViews>
  <sheetFormatPr defaultColWidth="9.140625" defaultRowHeight="12"/>
  <cols>
    <col min="1" max="1" width="4.7109375" style="30" customWidth="1"/>
    <col min="2" max="2" width="22.7109375" style="104" customWidth="1"/>
    <col min="3" max="3" width="8.7109375" style="30" customWidth="1"/>
    <col min="4" max="9" width="9.140625" style="30"/>
    <col min="10" max="10" width="9.140625" style="30" customWidth="1"/>
    <col min="11" max="16384" width="9.140625" style="30"/>
  </cols>
  <sheetData>
    <row r="1" spans="1:33" s="36" customFormat="1" ht="36.75" customHeight="1" thickBot="1">
      <c r="A1" s="250" t="s">
        <v>298</v>
      </c>
      <c r="B1" s="251"/>
      <c r="C1" s="251"/>
      <c r="D1" s="251"/>
      <c r="E1" s="251"/>
      <c r="F1" s="251"/>
      <c r="G1" s="251"/>
      <c r="H1" s="251"/>
      <c r="I1" s="251"/>
      <c r="J1" s="251"/>
      <c r="K1" s="251"/>
      <c r="L1" s="252"/>
      <c r="Z1" s="30"/>
      <c r="AA1" s="30"/>
      <c r="AB1" s="30"/>
      <c r="AC1" s="30"/>
      <c r="AD1" s="30"/>
      <c r="AE1" s="30"/>
    </row>
    <row r="2" spans="1:33" ht="13.5" customHeight="1" thickBot="1"/>
    <row r="3" spans="1:33" s="41" customFormat="1">
      <c r="A3" s="239"/>
      <c r="B3" s="240"/>
      <c r="C3" s="257" t="s">
        <v>92</v>
      </c>
      <c r="D3" s="39">
        <v>1</v>
      </c>
      <c r="E3" s="40">
        <v>2</v>
      </c>
      <c r="F3" s="40">
        <v>3</v>
      </c>
      <c r="G3" s="40">
        <v>4</v>
      </c>
      <c r="H3" s="40">
        <v>5</v>
      </c>
      <c r="I3" s="255" t="s">
        <v>93</v>
      </c>
      <c r="K3" s="42" t="s">
        <v>119</v>
      </c>
      <c r="L3" s="43" t="s">
        <v>196</v>
      </c>
      <c r="Z3" s="33"/>
      <c r="AA3" s="33"/>
      <c r="AB3" s="33"/>
      <c r="AC3" s="33"/>
      <c r="AD3" s="33"/>
      <c r="AE3" s="33"/>
      <c r="AF3" s="33"/>
      <c r="AG3" s="33"/>
    </row>
    <row r="4" spans="1:33" s="41" customFormat="1" ht="36.75" thickBot="1">
      <c r="A4" s="241"/>
      <c r="B4" s="242"/>
      <c r="C4" s="258"/>
      <c r="D4" s="92" t="s">
        <v>144</v>
      </c>
      <c r="E4" s="93" t="s">
        <v>145</v>
      </c>
      <c r="F4" s="93" t="s">
        <v>146</v>
      </c>
      <c r="G4" s="93" t="s">
        <v>147</v>
      </c>
      <c r="H4" s="93" t="s">
        <v>95</v>
      </c>
      <c r="I4" s="256"/>
      <c r="K4" s="115" t="s">
        <v>148</v>
      </c>
      <c r="L4" s="116" t="s">
        <v>149</v>
      </c>
      <c r="Z4" s="33" t="s">
        <v>433</v>
      </c>
      <c r="AA4" s="30" t="s">
        <v>732</v>
      </c>
      <c r="AB4" s="33" t="s">
        <v>733</v>
      </c>
      <c r="AC4" s="33" t="s">
        <v>734</v>
      </c>
      <c r="AD4" s="33" t="s">
        <v>735</v>
      </c>
      <c r="AE4" s="33" t="s">
        <v>719</v>
      </c>
      <c r="AF4" s="33" t="s">
        <v>434</v>
      </c>
      <c r="AG4" s="33"/>
    </row>
    <row r="5" spans="1:33" ht="15" customHeight="1" thickBot="1">
      <c r="A5" s="237" t="s">
        <v>63</v>
      </c>
      <c r="B5" s="238"/>
      <c r="C5" s="118">
        <f>Z5</f>
        <v>3918</v>
      </c>
      <c r="D5" s="130">
        <f>AA5/$Z5</f>
        <v>5.2833078101071976E-2</v>
      </c>
      <c r="E5" s="119">
        <f t="shared" ref="E5:I16" si="0">AB5/$Z5</f>
        <v>0.30959673302705459</v>
      </c>
      <c r="F5" s="130">
        <f t="shared" si="0"/>
        <v>0.28764675855028077</v>
      </c>
      <c r="G5" s="119">
        <f t="shared" si="0"/>
        <v>0.1181725370086779</v>
      </c>
      <c r="H5" s="130">
        <f t="shared" si="0"/>
        <v>0.21669218989280245</v>
      </c>
      <c r="I5" s="121">
        <f t="shared" si="0"/>
        <v>1.5058703420112302E-2</v>
      </c>
      <c r="J5" s="57"/>
      <c r="K5" s="132">
        <f>IF(ISERROR(D5+E5),"-",(D5+E5))</f>
        <v>0.36242981112812656</v>
      </c>
      <c r="L5" s="121">
        <f>IF(ISERROR(F5+G5),"-",(F5+G5))</f>
        <v>0.40581929555895868</v>
      </c>
      <c r="M5" s="36"/>
      <c r="N5" s="36"/>
      <c r="O5" s="36"/>
      <c r="P5" s="36"/>
      <c r="Z5" s="30">
        <v>3918</v>
      </c>
      <c r="AA5" s="30">
        <v>207</v>
      </c>
      <c r="AB5" s="30">
        <v>1213</v>
      </c>
      <c r="AC5" s="30">
        <v>1127</v>
      </c>
      <c r="AD5" s="30">
        <v>463</v>
      </c>
      <c r="AE5" s="30">
        <v>849</v>
      </c>
      <c r="AF5" s="30">
        <v>59</v>
      </c>
    </row>
    <row r="6" spans="1:33" ht="15" customHeight="1">
      <c r="A6" s="227" t="s">
        <v>64</v>
      </c>
      <c r="B6" s="86" t="s">
        <v>14</v>
      </c>
      <c r="C6" s="58">
        <f t="shared" ref="C6:C27" si="1">Z6</f>
        <v>1008</v>
      </c>
      <c r="D6" s="59">
        <f t="shared" ref="D6:I27" si="2">AA6/$Z6</f>
        <v>4.1666666666666664E-2</v>
      </c>
      <c r="E6" s="60">
        <f t="shared" si="0"/>
        <v>0.26785714285714285</v>
      </c>
      <c r="F6" s="59">
        <f t="shared" si="0"/>
        <v>0.31349206349206349</v>
      </c>
      <c r="G6" s="60">
        <f t="shared" si="0"/>
        <v>0.11904761904761904</v>
      </c>
      <c r="H6" s="59">
        <f t="shared" si="0"/>
        <v>0.24404761904761904</v>
      </c>
      <c r="I6" s="62">
        <f t="shared" si="0"/>
        <v>1.3888888888888888E-2</v>
      </c>
      <c r="J6" s="57"/>
      <c r="K6" s="69">
        <f>IF(ISERROR(D6+E6),"-",(D6+E6))</f>
        <v>0.30952380952380953</v>
      </c>
      <c r="L6" s="62">
        <f>IF(ISERROR(F6+G6),"-",(F6+G6))</f>
        <v>0.43253968253968256</v>
      </c>
      <c r="M6" s="36"/>
      <c r="N6" s="36"/>
      <c r="O6" s="36"/>
      <c r="P6" s="36"/>
      <c r="Z6" s="30">
        <v>1008</v>
      </c>
      <c r="AA6" s="30">
        <v>42</v>
      </c>
      <c r="AB6" s="30">
        <v>270</v>
      </c>
      <c r="AC6" s="30">
        <v>316</v>
      </c>
      <c r="AD6" s="30">
        <v>120</v>
      </c>
      <c r="AE6" s="30">
        <v>246</v>
      </c>
      <c r="AF6" s="30">
        <v>14</v>
      </c>
    </row>
    <row r="7" spans="1:33" ht="15" customHeight="1">
      <c r="A7" s="228"/>
      <c r="B7" s="86" t="s">
        <v>15</v>
      </c>
      <c r="C7" s="58">
        <f t="shared" si="1"/>
        <v>988</v>
      </c>
      <c r="D7" s="59">
        <f t="shared" si="2"/>
        <v>6.4777327935222673E-2</v>
      </c>
      <c r="E7" s="60">
        <f t="shared" si="0"/>
        <v>0.36639676113360325</v>
      </c>
      <c r="F7" s="59">
        <f t="shared" si="0"/>
        <v>0.25101214574898784</v>
      </c>
      <c r="G7" s="60">
        <f t="shared" si="0"/>
        <v>9.1093117408906882E-2</v>
      </c>
      <c r="H7" s="59">
        <f t="shared" si="0"/>
        <v>0.2125506072874494</v>
      </c>
      <c r="I7" s="62">
        <f t="shared" si="0"/>
        <v>1.417004048582996E-2</v>
      </c>
      <c r="J7" s="57"/>
      <c r="K7" s="69">
        <f t="shared" ref="K7:K57" si="3">IF(ISERROR(D7+E7),"-",(D7+E7))</f>
        <v>0.43117408906882593</v>
      </c>
      <c r="L7" s="62">
        <f t="shared" ref="L7:L57" si="4">IF(ISERROR(F7+G7),"-",(F7+G7))</f>
        <v>0.34210526315789469</v>
      </c>
      <c r="M7" s="36"/>
      <c r="N7" s="36"/>
      <c r="O7" s="36"/>
      <c r="P7" s="36"/>
      <c r="Z7" s="30">
        <v>988</v>
      </c>
      <c r="AA7" s="30">
        <v>64</v>
      </c>
      <c r="AB7" s="30">
        <v>362</v>
      </c>
      <c r="AC7" s="30">
        <v>248</v>
      </c>
      <c r="AD7" s="30">
        <v>90</v>
      </c>
      <c r="AE7" s="30">
        <v>210</v>
      </c>
      <c r="AF7" s="30">
        <v>14</v>
      </c>
    </row>
    <row r="8" spans="1:33" ht="15" customHeight="1">
      <c r="A8" s="228"/>
      <c r="B8" s="86" t="s">
        <v>16</v>
      </c>
      <c r="C8" s="58">
        <f t="shared" si="1"/>
        <v>382</v>
      </c>
      <c r="D8" s="59">
        <f t="shared" si="2"/>
        <v>9.4240837696335081E-2</v>
      </c>
      <c r="E8" s="60">
        <f t="shared" si="0"/>
        <v>0.25654450261780104</v>
      </c>
      <c r="F8" s="59">
        <f t="shared" si="0"/>
        <v>0.28272251308900526</v>
      </c>
      <c r="G8" s="60">
        <f t="shared" si="0"/>
        <v>0.1256544502617801</v>
      </c>
      <c r="H8" s="59">
        <f t="shared" si="0"/>
        <v>0.2356020942408377</v>
      </c>
      <c r="I8" s="62">
        <f t="shared" si="0"/>
        <v>5.235602094240838E-3</v>
      </c>
      <c r="J8" s="57"/>
      <c r="K8" s="69">
        <f t="shared" si="3"/>
        <v>0.35078534031413611</v>
      </c>
      <c r="L8" s="62">
        <f t="shared" si="4"/>
        <v>0.40837696335078533</v>
      </c>
      <c r="M8" s="36"/>
      <c r="N8" s="36"/>
      <c r="O8" s="36"/>
      <c r="P8" s="36"/>
      <c r="Z8" s="30">
        <v>382</v>
      </c>
      <c r="AA8" s="30">
        <v>36</v>
      </c>
      <c r="AB8" s="30">
        <v>98</v>
      </c>
      <c r="AC8" s="30">
        <v>108</v>
      </c>
      <c r="AD8" s="30">
        <v>48</v>
      </c>
      <c r="AE8" s="30">
        <v>90</v>
      </c>
      <c r="AF8" s="30">
        <v>2</v>
      </c>
    </row>
    <row r="9" spans="1:33" ht="15" customHeight="1">
      <c r="A9" s="228"/>
      <c r="B9" s="86" t="s">
        <v>17</v>
      </c>
      <c r="C9" s="58">
        <f t="shared" si="1"/>
        <v>600</v>
      </c>
      <c r="D9" s="59">
        <f t="shared" si="2"/>
        <v>6.3333333333333339E-2</v>
      </c>
      <c r="E9" s="60">
        <f t="shared" si="0"/>
        <v>0.31333333333333335</v>
      </c>
      <c r="F9" s="59">
        <f t="shared" si="0"/>
        <v>0.3</v>
      </c>
      <c r="G9" s="60">
        <f t="shared" si="0"/>
        <v>0.1</v>
      </c>
      <c r="H9" s="59">
        <f t="shared" si="0"/>
        <v>0.21</v>
      </c>
      <c r="I9" s="62">
        <f t="shared" si="0"/>
        <v>1.3333333333333334E-2</v>
      </c>
      <c r="J9" s="57"/>
      <c r="K9" s="69">
        <f t="shared" si="3"/>
        <v>0.37666666666666671</v>
      </c>
      <c r="L9" s="62">
        <f t="shared" si="4"/>
        <v>0.4</v>
      </c>
      <c r="M9" s="36"/>
      <c r="N9" s="36"/>
      <c r="O9" s="36"/>
      <c r="P9" s="36"/>
      <c r="Z9" s="30">
        <v>600</v>
      </c>
      <c r="AA9" s="30">
        <v>38</v>
      </c>
      <c r="AB9" s="30">
        <v>188</v>
      </c>
      <c r="AC9" s="30">
        <v>180</v>
      </c>
      <c r="AD9" s="30">
        <v>60</v>
      </c>
      <c r="AE9" s="30">
        <v>126</v>
      </c>
      <c r="AF9" s="30">
        <v>8</v>
      </c>
    </row>
    <row r="10" spans="1:33" ht="15" customHeight="1">
      <c r="A10" s="228"/>
      <c r="B10" s="86" t="s">
        <v>18</v>
      </c>
      <c r="C10" s="58">
        <f t="shared" si="1"/>
        <v>426</v>
      </c>
      <c r="D10" s="59">
        <f t="shared" si="2"/>
        <v>4.2253521126760563E-2</v>
      </c>
      <c r="E10" s="60">
        <f t="shared" si="0"/>
        <v>0.323943661971831</v>
      </c>
      <c r="F10" s="59">
        <f t="shared" si="0"/>
        <v>0.29577464788732394</v>
      </c>
      <c r="G10" s="60">
        <f t="shared" si="0"/>
        <v>0.14553990610328638</v>
      </c>
      <c r="H10" s="59">
        <f t="shared" si="0"/>
        <v>0.16431924882629109</v>
      </c>
      <c r="I10" s="62">
        <f t="shared" si="0"/>
        <v>2.8169014084507043E-2</v>
      </c>
      <c r="J10" s="57"/>
      <c r="K10" s="69">
        <f t="shared" si="3"/>
        <v>0.36619718309859156</v>
      </c>
      <c r="L10" s="62">
        <f t="shared" si="4"/>
        <v>0.44131455399061031</v>
      </c>
      <c r="M10" s="36"/>
      <c r="N10" s="36"/>
      <c r="O10" s="36"/>
      <c r="P10" s="36"/>
      <c r="Z10" s="30">
        <v>426</v>
      </c>
      <c r="AA10" s="30">
        <v>18</v>
      </c>
      <c r="AB10" s="30">
        <v>138</v>
      </c>
      <c r="AC10" s="30">
        <v>126</v>
      </c>
      <c r="AD10" s="30">
        <v>62</v>
      </c>
      <c r="AE10" s="30">
        <v>70</v>
      </c>
      <c r="AF10" s="30">
        <v>12</v>
      </c>
    </row>
    <row r="11" spans="1:33" ht="15" customHeight="1">
      <c r="A11" s="228"/>
      <c r="B11" s="86" t="s">
        <v>19</v>
      </c>
      <c r="C11" s="58">
        <f t="shared" si="1"/>
        <v>370</v>
      </c>
      <c r="D11" s="59">
        <f t="shared" si="2"/>
        <v>1.0810810810810811E-2</v>
      </c>
      <c r="E11" s="60">
        <f t="shared" si="0"/>
        <v>0.33513513513513515</v>
      </c>
      <c r="F11" s="59">
        <f t="shared" si="0"/>
        <v>0.27027027027027029</v>
      </c>
      <c r="G11" s="60">
        <f t="shared" si="0"/>
        <v>0.15675675675675677</v>
      </c>
      <c r="H11" s="59">
        <f t="shared" si="0"/>
        <v>0.21081081081081082</v>
      </c>
      <c r="I11" s="62">
        <f t="shared" si="0"/>
        <v>1.6216216216216217E-2</v>
      </c>
      <c r="J11" s="57"/>
      <c r="K11" s="69">
        <f t="shared" si="3"/>
        <v>0.34594594594594597</v>
      </c>
      <c r="L11" s="62">
        <f t="shared" si="4"/>
        <v>0.42702702702702705</v>
      </c>
      <c r="M11" s="36"/>
      <c r="N11" s="36"/>
      <c r="O11" s="36"/>
      <c r="P11" s="36"/>
      <c r="Z11" s="30">
        <v>370</v>
      </c>
      <c r="AA11" s="30">
        <v>4</v>
      </c>
      <c r="AB11" s="30">
        <v>124</v>
      </c>
      <c r="AC11" s="30">
        <v>100</v>
      </c>
      <c r="AD11" s="30">
        <v>58</v>
      </c>
      <c r="AE11" s="30">
        <v>78</v>
      </c>
      <c r="AF11" s="30">
        <v>6</v>
      </c>
    </row>
    <row r="12" spans="1:33" ht="15" customHeight="1">
      <c r="A12" s="228"/>
      <c r="B12" s="86" t="s">
        <v>20</v>
      </c>
      <c r="C12" s="58">
        <f t="shared" si="1"/>
        <v>129</v>
      </c>
      <c r="D12" s="59">
        <f t="shared" si="2"/>
        <v>3.875968992248062E-2</v>
      </c>
      <c r="E12" s="60">
        <f t="shared" si="0"/>
        <v>0.22480620155038761</v>
      </c>
      <c r="F12" s="59">
        <f t="shared" si="0"/>
        <v>0.34108527131782945</v>
      </c>
      <c r="G12" s="60">
        <f t="shared" si="0"/>
        <v>0.18604651162790697</v>
      </c>
      <c r="H12" s="59">
        <f t="shared" si="0"/>
        <v>0.19379844961240311</v>
      </c>
      <c r="I12" s="62">
        <f t="shared" si="0"/>
        <v>1.5503875968992248E-2</v>
      </c>
      <c r="J12" s="57"/>
      <c r="K12" s="69">
        <f t="shared" si="3"/>
        <v>0.26356589147286824</v>
      </c>
      <c r="L12" s="62">
        <f t="shared" si="4"/>
        <v>0.52713178294573648</v>
      </c>
      <c r="M12" s="36"/>
      <c r="N12" s="36"/>
      <c r="O12" s="36"/>
      <c r="P12" s="36"/>
      <c r="Z12" s="30">
        <v>129</v>
      </c>
      <c r="AA12" s="30">
        <v>5</v>
      </c>
      <c r="AB12" s="30">
        <v>29</v>
      </c>
      <c r="AC12" s="30">
        <v>44</v>
      </c>
      <c r="AD12" s="30">
        <v>24</v>
      </c>
      <c r="AE12" s="30">
        <v>25</v>
      </c>
      <c r="AF12" s="30">
        <v>2</v>
      </c>
    </row>
    <row r="13" spans="1:33" ht="15" customHeight="1">
      <c r="A13" s="229"/>
      <c r="B13" s="113" t="s">
        <v>21</v>
      </c>
      <c r="C13" s="77">
        <f t="shared" si="1"/>
        <v>15</v>
      </c>
      <c r="D13" s="75">
        <f t="shared" si="2"/>
        <v>0</v>
      </c>
      <c r="E13" s="76">
        <f t="shared" si="0"/>
        <v>0.26666666666666666</v>
      </c>
      <c r="F13" s="75">
        <f t="shared" si="0"/>
        <v>0.33333333333333331</v>
      </c>
      <c r="G13" s="76">
        <f t="shared" si="0"/>
        <v>6.6666666666666666E-2</v>
      </c>
      <c r="H13" s="75">
        <f t="shared" si="0"/>
        <v>0.26666666666666666</v>
      </c>
      <c r="I13" s="71">
        <f t="shared" si="0"/>
        <v>6.6666666666666666E-2</v>
      </c>
      <c r="J13" s="57"/>
      <c r="K13" s="70">
        <f t="shared" si="3"/>
        <v>0.26666666666666666</v>
      </c>
      <c r="L13" s="71">
        <f t="shared" si="4"/>
        <v>0.39999999999999997</v>
      </c>
      <c r="M13" s="36"/>
      <c r="N13" s="36"/>
      <c r="O13" s="36"/>
      <c r="P13" s="36"/>
      <c r="Z13" s="30">
        <v>15</v>
      </c>
      <c r="AA13" s="30">
        <v>0</v>
      </c>
      <c r="AB13" s="30">
        <v>4</v>
      </c>
      <c r="AC13" s="30">
        <v>5</v>
      </c>
      <c r="AD13" s="30">
        <v>1</v>
      </c>
      <c r="AE13" s="30">
        <v>4</v>
      </c>
      <c r="AF13" s="30">
        <v>1</v>
      </c>
    </row>
    <row r="14" spans="1:33" ht="15" customHeight="1">
      <c r="A14" s="227" t="s">
        <v>65</v>
      </c>
      <c r="B14" s="86" t="s">
        <v>66</v>
      </c>
      <c r="C14" s="58">
        <f t="shared" si="1"/>
        <v>1825</v>
      </c>
      <c r="D14" s="59">
        <f t="shared" si="2"/>
        <v>4.9315068493150684E-2</v>
      </c>
      <c r="E14" s="60">
        <f t="shared" si="0"/>
        <v>0.32602739726027397</v>
      </c>
      <c r="F14" s="59">
        <f t="shared" si="0"/>
        <v>0.29863013698630136</v>
      </c>
      <c r="G14" s="60">
        <f t="shared" si="0"/>
        <v>0.13589041095890411</v>
      </c>
      <c r="H14" s="59">
        <f t="shared" si="0"/>
        <v>0.16986301369863013</v>
      </c>
      <c r="I14" s="62">
        <f t="shared" si="0"/>
        <v>2.0273972602739727E-2</v>
      </c>
      <c r="J14" s="57"/>
      <c r="K14" s="69">
        <f t="shared" si="3"/>
        <v>0.37534246575342467</v>
      </c>
      <c r="L14" s="62">
        <f t="shared" si="4"/>
        <v>0.43452054794520545</v>
      </c>
      <c r="M14" s="36"/>
      <c r="N14" s="36"/>
      <c r="O14" s="36"/>
      <c r="P14" s="36"/>
      <c r="Z14" s="30">
        <v>1825</v>
      </c>
      <c r="AA14" s="30">
        <v>90</v>
      </c>
      <c r="AB14" s="30">
        <v>595</v>
      </c>
      <c r="AC14" s="30">
        <v>545</v>
      </c>
      <c r="AD14" s="30">
        <v>248</v>
      </c>
      <c r="AE14" s="30">
        <v>310</v>
      </c>
      <c r="AF14" s="30">
        <v>37</v>
      </c>
    </row>
    <row r="15" spans="1:33" ht="15" customHeight="1">
      <c r="A15" s="228"/>
      <c r="B15" s="86" t="s">
        <v>67</v>
      </c>
      <c r="C15" s="58">
        <f t="shared" si="1"/>
        <v>2025</v>
      </c>
      <c r="D15" s="59">
        <f t="shared" si="2"/>
        <v>5.6790123456790124E-2</v>
      </c>
      <c r="E15" s="60">
        <f t="shared" si="0"/>
        <v>0.29530864197530865</v>
      </c>
      <c r="F15" s="59">
        <f t="shared" si="0"/>
        <v>0.2839506172839506</v>
      </c>
      <c r="G15" s="60">
        <f t="shared" si="0"/>
        <v>9.6790123456790125E-2</v>
      </c>
      <c r="H15" s="59">
        <f t="shared" si="0"/>
        <v>0.2562962962962963</v>
      </c>
      <c r="I15" s="62">
        <f t="shared" si="0"/>
        <v>1.0864197530864197E-2</v>
      </c>
      <c r="J15" s="57"/>
      <c r="K15" s="69">
        <f t="shared" si="3"/>
        <v>0.35209876543209878</v>
      </c>
      <c r="L15" s="62">
        <f t="shared" si="4"/>
        <v>0.38074074074074071</v>
      </c>
      <c r="M15" s="36"/>
      <c r="N15" s="36"/>
      <c r="O15" s="36"/>
      <c r="P15" s="36"/>
      <c r="Z15" s="30">
        <v>2025</v>
      </c>
      <c r="AA15" s="30">
        <v>115</v>
      </c>
      <c r="AB15" s="30">
        <v>598</v>
      </c>
      <c r="AC15" s="30">
        <v>575</v>
      </c>
      <c r="AD15" s="30">
        <v>196</v>
      </c>
      <c r="AE15" s="30">
        <v>519</v>
      </c>
      <c r="AF15" s="30">
        <v>22</v>
      </c>
    </row>
    <row r="16" spans="1:33" ht="15" customHeight="1">
      <c r="A16" s="229"/>
      <c r="B16" s="124" t="s">
        <v>6</v>
      </c>
      <c r="C16" s="77">
        <f t="shared" si="1"/>
        <v>68</v>
      </c>
      <c r="D16" s="75">
        <f t="shared" si="2"/>
        <v>2.9411764705882353E-2</v>
      </c>
      <c r="E16" s="76">
        <f t="shared" si="0"/>
        <v>0.29411764705882354</v>
      </c>
      <c r="F16" s="75">
        <f t="shared" si="0"/>
        <v>0.10294117647058823</v>
      </c>
      <c r="G16" s="76">
        <f t="shared" si="0"/>
        <v>0.27941176470588236</v>
      </c>
      <c r="H16" s="75">
        <f t="shared" si="0"/>
        <v>0.29411764705882354</v>
      </c>
      <c r="I16" s="71">
        <f t="shared" si="0"/>
        <v>0</v>
      </c>
      <c r="J16" s="57"/>
      <c r="K16" s="70">
        <f t="shared" si="3"/>
        <v>0.3235294117647059</v>
      </c>
      <c r="L16" s="71">
        <f t="shared" si="4"/>
        <v>0.38235294117647056</v>
      </c>
      <c r="M16" s="36"/>
      <c r="N16" s="36"/>
      <c r="O16" s="36"/>
      <c r="P16" s="36"/>
      <c r="Z16" s="30">
        <v>68</v>
      </c>
      <c r="AA16" s="30">
        <v>2</v>
      </c>
      <c r="AB16" s="30">
        <v>20</v>
      </c>
      <c r="AC16" s="30">
        <v>7</v>
      </c>
      <c r="AD16" s="30">
        <v>19</v>
      </c>
      <c r="AE16" s="30">
        <v>20</v>
      </c>
      <c r="AF16" s="30">
        <v>0</v>
      </c>
    </row>
    <row r="17" spans="1:32" ht="15" customHeight="1">
      <c r="A17" s="227" t="s">
        <v>68</v>
      </c>
      <c r="B17" s="86" t="s">
        <v>5</v>
      </c>
      <c r="C17" s="58">
        <f t="shared" si="1"/>
        <v>1153</v>
      </c>
      <c r="D17" s="59">
        <f t="shared" ref="D17:I22" si="5">AA17/$Z17</f>
        <v>6.5915004336513441E-2</v>
      </c>
      <c r="E17" s="60">
        <f t="shared" si="5"/>
        <v>0.30615784908933219</v>
      </c>
      <c r="F17" s="59">
        <f t="shared" si="5"/>
        <v>0.24804856895056374</v>
      </c>
      <c r="G17" s="60">
        <f t="shared" si="5"/>
        <v>0.10407632263660017</v>
      </c>
      <c r="H17" s="59">
        <f t="shared" si="5"/>
        <v>0.25325238508239378</v>
      </c>
      <c r="I17" s="62">
        <f t="shared" si="5"/>
        <v>2.2549869904596703E-2</v>
      </c>
      <c r="J17" s="57"/>
      <c r="K17" s="69">
        <f t="shared" si="3"/>
        <v>0.37207285342584562</v>
      </c>
      <c r="L17" s="62">
        <f t="shared" si="4"/>
        <v>0.35212489158716392</v>
      </c>
      <c r="M17" s="36"/>
      <c r="N17" s="36"/>
      <c r="O17" s="36"/>
      <c r="P17" s="36"/>
      <c r="Z17" s="30">
        <v>1153</v>
      </c>
      <c r="AA17" s="30">
        <v>76</v>
      </c>
      <c r="AB17" s="30">
        <v>353</v>
      </c>
      <c r="AC17" s="30">
        <v>286</v>
      </c>
      <c r="AD17" s="30">
        <v>120</v>
      </c>
      <c r="AE17" s="30">
        <v>292</v>
      </c>
      <c r="AF17" s="30">
        <v>26</v>
      </c>
    </row>
    <row r="18" spans="1:32" ht="15" customHeight="1">
      <c r="A18" s="229"/>
      <c r="B18" s="86" t="s">
        <v>75</v>
      </c>
      <c r="C18" s="58">
        <f t="shared" si="1"/>
        <v>925</v>
      </c>
      <c r="D18" s="59">
        <f t="shared" si="5"/>
        <v>5.0810810810810812E-2</v>
      </c>
      <c r="E18" s="60">
        <f t="shared" si="5"/>
        <v>0.30054054054054052</v>
      </c>
      <c r="F18" s="59">
        <f t="shared" si="5"/>
        <v>0.29405405405405405</v>
      </c>
      <c r="G18" s="60">
        <f t="shared" si="5"/>
        <v>0.16216216216216217</v>
      </c>
      <c r="H18" s="59">
        <f t="shared" si="5"/>
        <v>0.18162162162162163</v>
      </c>
      <c r="I18" s="62">
        <f t="shared" si="5"/>
        <v>1.0810810810810811E-2</v>
      </c>
      <c r="J18" s="57"/>
      <c r="K18" s="69">
        <f t="shared" si="3"/>
        <v>0.35135135135135132</v>
      </c>
      <c r="L18" s="62">
        <f t="shared" si="4"/>
        <v>0.45621621621621622</v>
      </c>
      <c r="M18" s="36"/>
      <c r="N18" s="36"/>
      <c r="O18" s="36"/>
      <c r="P18" s="36"/>
      <c r="Z18" s="30">
        <v>925</v>
      </c>
      <c r="AA18" s="30">
        <v>47</v>
      </c>
      <c r="AB18" s="30">
        <v>278</v>
      </c>
      <c r="AC18" s="30">
        <v>272</v>
      </c>
      <c r="AD18" s="30">
        <v>150</v>
      </c>
      <c r="AE18" s="30">
        <v>168</v>
      </c>
      <c r="AF18" s="30">
        <v>10</v>
      </c>
    </row>
    <row r="19" spans="1:32" ht="15" customHeight="1">
      <c r="A19" s="227"/>
      <c r="B19" s="86" t="s">
        <v>76</v>
      </c>
      <c r="C19" s="58">
        <f t="shared" si="1"/>
        <v>862</v>
      </c>
      <c r="D19" s="59">
        <f t="shared" si="5"/>
        <v>3.5962877030162411E-2</v>
      </c>
      <c r="E19" s="60">
        <f t="shared" si="5"/>
        <v>0.35034802784222741</v>
      </c>
      <c r="F19" s="59">
        <f t="shared" si="5"/>
        <v>0.31554524361948955</v>
      </c>
      <c r="G19" s="60">
        <f t="shared" si="5"/>
        <v>0.10440835266821345</v>
      </c>
      <c r="H19" s="59">
        <f t="shared" si="5"/>
        <v>0.18561484918793503</v>
      </c>
      <c r="I19" s="62">
        <f t="shared" si="5"/>
        <v>8.1206496519721574E-3</v>
      </c>
      <c r="J19" s="57"/>
      <c r="K19" s="69">
        <f t="shared" si="3"/>
        <v>0.38631090487238984</v>
      </c>
      <c r="L19" s="62">
        <f t="shared" si="4"/>
        <v>0.41995359628770301</v>
      </c>
      <c r="M19" s="36"/>
      <c r="N19" s="36"/>
      <c r="O19" s="36"/>
      <c r="P19" s="36"/>
      <c r="Z19" s="30">
        <v>862</v>
      </c>
      <c r="AA19" s="30">
        <v>31</v>
      </c>
      <c r="AB19" s="30">
        <v>302</v>
      </c>
      <c r="AC19" s="30">
        <v>272</v>
      </c>
      <c r="AD19" s="30">
        <v>90</v>
      </c>
      <c r="AE19" s="30">
        <v>160</v>
      </c>
      <c r="AF19" s="30">
        <v>7</v>
      </c>
    </row>
    <row r="20" spans="1:32" ht="15" customHeight="1">
      <c r="A20" s="228"/>
      <c r="B20" s="86" t="s">
        <v>77</v>
      </c>
      <c r="C20" s="58">
        <f t="shared" si="1"/>
        <v>544</v>
      </c>
      <c r="D20" s="59">
        <f t="shared" si="5"/>
        <v>5.6985294117647058E-2</v>
      </c>
      <c r="E20" s="60">
        <f t="shared" si="5"/>
        <v>0.32720588235294118</v>
      </c>
      <c r="F20" s="59">
        <f t="shared" si="5"/>
        <v>0.30514705882352944</v>
      </c>
      <c r="G20" s="60">
        <f t="shared" si="5"/>
        <v>7.904411764705882E-2</v>
      </c>
      <c r="H20" s="59">
        <f t="shared" si="5"/>
        <v>0.20955882352941177</v>
      </c>
      <c r="I20" s="62">
        <f t="shared" si="5"/>
        <v>2.2058823529411766E-2</v>
      </c>
      <c r="J20" s="57"/>
      <c r="K20" s="69">
        <f t="shared" si="3"/>
        <v>0.38419117647058826</v>
      </c>
      <c r="L20" s="62">
        <f t="shared" si="4"/>
        <v>0.38419117647058826</v>
      </c>
      <c r="M20" s="36"/>
      <c r="N20" s="36"/>
      <c r="O20" s="36"/>
      <c r="P20" s="36"/>
      <c r="Z20" s="30">
        <v>544</v>
      </c>
      <c r="AA20" s="30">
        <v>31</v>
      </c>
      <c r="AB20" s="30">
        <v>178</v>
      </c>
      <c r="AC20" s="30">
        <v>166</v>
      </c>
      <c r="AD20" s="30">
        <v>43</v>
      </c>
      <c r="AE20" s="30">
        <v>114</v>
      </c>
      <c r="AF20" s="30">
        <v>12</v>
      </c>
    </row>
    <row r="21" spans="1:32" ht="15" customHeight="1">
      <c r="A21" s="228"/>
      <c r="B21" s="86" t="s">
        <v>78</v>
      </c>
      <c r="C21" s="58">
        <f t="shared" si="1"/>
        <v>418</v>
      </c>
      <c r="D21" s="59">
        <f t="shared" si="5"/>
        <v>5.2631578947368418E-2</v>
      </c>
      <c r="E21" s="60">
        <f t="shared" si="5"/>
        <v>0.23444976076555024</v>
      </c>
      <c r="F21" s="59">
        <f t="shared" si="5"/>
        <v>0.30143540669856461</v>
      </c>
      <c r="G21" s="60">
        <f t="shared" si="5"/>
        <v>0.14114832535885166</v>
      </c>
      <c r="H21" s="59">
        <f t="shared" si="5"/>
        <v>0.26076555023923442</v>
      </c>
      <c r="I21" s="62">
        <f t="shared" si="5"/>
        <v>9.5693779904306216E-3</v>
      </c>
      <c r="J21" s="57"/>
      <c r="K21" s="69">
        <f t="shared" si="3"/>
        <v>0.28708133971291866</v>
      </c>
      <c r="L21" s="62">
        <f t="shared" si="4"/>
        <v>0.4425837320574163</v>
      </c>
      <c r="M21" s="36"/>
      <c r="N21" s="36"/>
      <c r="O21" s="36"/>
      <c r="P21" s="36"/>
      <c r="Z21" s="30">
        <v>418</v>
      </c>
      <c r="AA21" s="30">
        <v>22</v>
      </c>
      <c r="AB21" s="30">
        <v>98</v>
      </c>
      <c r="AC21" s="30">
        <v>126</v>
      </c>
      <c r="AD21" s="30">
        <v>59</v>
      </c>
      <c r="AE21" s="30">
        <v>109</v>
      </c>
      <c r="AF21" s="30">
        <v>4</v>
      </c>
    </row>
    <row r="22" spans="1:32" ht="15" customHeight="1">
      <c r="A22" s="229"/>
      <c r="B22" s="113" t="s">
        <v>21</v>
      </c>
      <c r="C22" s="77">
        <f t="shared" si="1"/>
        <v>16</v>
      </c>
      <c r="D22" s="75">
        <f>AA22/$Z22</f>
        <v>0</v>
      </c>
      <c r="E22" s="76">
        <f t="shared" si="5"/>
        <v>0.25</v>
      </c>
      <c r="F22" s="75">
        <f t="shared" si="5"/>
        <v>0.3125</v>
      </c>
      <c r="G22" s="76">
        <f t="shared" si="5"/>
        <v>6.25E-2</v>
      </c>
      <c r="H22" s="75">
        <f t="shared" si="5"/>
        <v>0.375</v>
      </c>
      <c r="I22" s="71">
        <f t="shared" si="5"/>
        <v>0</v>
      </c>
      <c r="J22" s="57"/>
      <c r="K22" s="70">
        <f t="shared" si="3"/>
        <v>0.25</v>
      </c>
      <c r="L22" s="71">
        <f t="shared" si="4"/>
        <v>0.375</v>
      </c>
      <c r="M22" s="36"/>
      <c r="N22" s="36"/>
      <c r="O22" s="36"/>
      <c r="P22" s="36"/>
      <c r="Z22" s="30">
        <v>16</v>
      </c>
      <c r="AA22" s="30">
        <v>0</v>
      </c>
      <c r="AB22" s="30">
        <v>4</v>
      </c>
      <c r="AC22" s="30">
        <v>5</v>
      </c>
      <c r="AD22" s="30">
        <v>1</v>
      </c>
      <c r="AE22" s="30">
        <v>6</v>
      </c>
      <c r="AF22" s="30">
        <v>0</v>
      </c>
    </row>
    <row r="23" spans="1:32" ht="15" customHeight="1">
      <c r="A23" s="227" t="s">
        <v>69</v>
      </c>
      <c r="B23" s="86" t="s">
        <v>7</v>
      </c>
      <c r="C23" s="55">
        <f t="shared" si="1"/>
        <v>508</v>
      </c>
      <c r="D23" s="133">
        <f t="shared" si="2"/>
        <v>5.905511811023622E-2</v>
      </c>
      <c r="E23" s="134">
        <f t="shared" si="2"/>
        <v>0.32086614173228345</v>
      </c>
      <c r="F23" s="133">
        <f t="shared" si="2"/>
        <v>0.25984251968503935</v>
      </c>
      <c r="G23" s="134">
        <f t="shared" si="2"/>
        <v>0.12204724409448819</v>
      </c>
      <c r="H23" s="133">
        <f t="shared" si="2"/>
        <v>0.20866141732283464</v>
      </c>
      <c r="I23" s="56">
        <f t="shared" si="2"/>
        <v>2.952755905511811E-2</v>
      </c>
      <c r="J23" s="57"/>
      <c r="K23" s="68">
        <f t="shared" si="3"/>
        <v>0.37992125984251968</v>
      </c>
      <c r="L23" s="56">
        <f t="shared" si="4"/>
        <v>0.38188976377952755</v>
      </c>
      <c r="M23" s="36"/>
      <c r="N23" s="36"/>
      <c r="O23" s="36"/>
      <c r="P23" s="36"/>
      <c r="Z23" s="30">
        <v>508</v>
      </c>
      <c r="AA23" s="30">
        <v>30</v>
      </c>
      <c r="AB23" s="30">
        <v>163</v>
      </c>
      <c r="AC23" s="30">
        <v>132</v>
      </c>
      <c r="AD23" s="30">
        <v>62</v>
      </c>
      <c r="AE23" s="30">
        <v>106</v>
      </c>
      <c r="AF23" s="30">
        <v>15</v>
      </c>
    </row>
    <row r="24" spans="1:32" ht="15" customHeight="1">
      <c r="A24" s="228"/>
      <c r="B24" s="86" t="s">
        <v>79</v>
      </c>
      <c r="C24" s="58">
        <f t="shared" si="1"/>
        <v>439</v>
      </c>
      <c r="D24" s="59">
        <f t="shared" si="2"/>
        <v>4.328018223234624E-2</v>
      </c>
      <c r="E24" s="60">
        <f t="shared" si="2"/>
        <v>0.30979498861047838</v>
      </c>
      <c r="F24" s="59">
        <f t="shared" si="2"/>
        <v>0.28929384965831434</v>
      </c>
      <c r="G24" s="60">
        <f t="shared" si="2"/>
        <v>0.16173120728929385</v>
      </c>
      <c r="H24" s="59">
        <f t="shared" si="2"/>
        <v>0.17312072892938496</v>
      </c>
      <c r="I24" s="62">
        <f t="shared" si="2"/>
        <v>2.2779043280182234E-2</v>
      </c>
      <c r="J24" s="57"/>
      <c r="K24" s="69">
        <f t="shared" si="3"/>
        <v>0.35307517084282464</v>
      </c>
      <c r="L24" s="62">
        <f t="shared" si="4"/>
        <v>0.45102505694760819</v>
      </c>
      <c r="M24" s="36"/>
      <c r="N24" s="36"/>
      <c r="O24" s="36"/>
      <c r="P24" s="36"/>
      <c r="Z24" s="30">
        <v>439</v>
      </c>
      <c r="AA24" s="30">
        <v>19</v>
      </c>
      <c r="AB24" s="30">
        <v>136</v>
      </c>
      <c r="AC24" s="30">
        <v>127</v>
      </c>
      <c r="AD24" s="30">
        <v>71</v>
      </c>
      <c r="AE24" s="30">
        <v>76</v>
      </c>
      <c r="AF24" s="30">
        <v>10</v>
      </c>
    </row>
    <row r="25" spans="1:32" ht="15" customHeight="1">
      <c r="A25" s="229"/>
      <c r="B25" s="86" t="s">
        <v>80</v>
      </c>
      <c r="C25" s="58">
        <f t="shared" si="1"/>
        <v>409</v>
      </c>
      <c r="D25" s="59">
        <f t="shared" si="2"/>
        <v>3.9119804400977995E-2</v>
      </c>
      <c r="E25" s="60">
        <f t="shared" si="2"/>
        <v>0.33251833740831294</v>
      </c>
      <c r="F25" s="59">
        <f t="shared" si="2"/>
        <v>0.3545232273838631</v>
      </c>
      <c r="G25" s="60">
        <f t="shared" si="2"/>
        <v>0.14669926650366749</v>
      </c>
      <c r="H25" s="59">
        <f t="shared" si="2"/>
        <v>0.11735941320293398</v>
      </c>
      <c r="I25" s="62">
        <f t="shared" si="2"/>
        <v>9.7799511002444987E-3</v>
      </c>
      <c r="J25" s="57"/>
      <c r="K25" s="69">
        <f t="shared" si="3"/>
        <v>0.37163814180929094</v>
      </c>
      <c r="L25" s="62">
        <f t="shared" si="4"/>
        <v>0.5012224938875306</v>
      </c>
      <c r="M25" s="36"/>
      <c r="N25" s="36"/>
      <c r="O25" s="36"/>
      <c r="P25" s="36"/>
      <c r="Z25" s="30">
        <v>409</v>
      </c>
      <c r="AA25" s="30">
        <v>16</v>
      </c>
      <c r="AB25" s="30">
        <v>136</v>
      </c>
      <c r="AC25" s="30">
        <v>145</v>
      </c>
      <c r="AD25" s="30">
        <v>60</v>
      </c>
      <c r="AE25" s="30">
        <v>48</v>
      </c>
      <c r="AF25" s="30">
        <v>4</v>
      </c>
    </row>
    <row r="26" spans="1:32" ht="15" customHeight="1">
      <c r="A26" s="227"/>
      <c r="B26" s="86" t="s">
        <v>81</v>
      </c>
      <c r="C26" s="58">
        <f t="shared" si="1"/>
        <v>263</v>
      </c>
      <c r="D26" s="59">
        <f t="shared" si="2"/>
        <v>4.9429657794676805E-2</v>
      </c>
      <c r="E26" s="60">
        <f t="shared" si="2"/>
        <v>0.40304182509505704</v>
      </c>
      <c r="F26" s="59">
        <f t="shared" si="2"/>
        <v>0.29277566539923955</v>
      </c>
      <c r="G26" s="60">
        <f t="shared" si="2"/>
        <v>8.7452471482889732E-2</v>
      </c>
      <c r="H26" s="59">
        <f t="shared" si="2"/>
        <v>0.14448669201520911</v>
      </c>
      <c r="I26" s="62">
        <f t="shared" si="2"/>
        <v>2.2813688212927757E-2</v>
      </c>
      <c r="J26" s="57"/>
      <c r="K26" s="69">
        <f t="shared" si="3"/>
        <v>0.45247148288973382</v>
      </c>
      <c r="L26" s="62">
        <f t="shared" si="4"/>
        <v>0.38022813688212931</v>
      </c>
      <c r="M26" s="36"/>
      <c r="N26" s="36"/>
      <c r="O26" s="36"/>
      <c r="P26" s="36"/>
      <c r="Z26" s="30">
        <v>263</v>
      </c>
      <c r="AA26" s="30">
        <v>13</v>
      </c>
      <c r="AB26" s="30">
        <v>106</v>
      </c>
      <c r="AC26" s="30">
        <v>77</v>
      </c>
      <c r="AD26" s="30">
        <v>23</v>
      </c>
      <c r="AE26" s="30">
        <v>38</v>
      </c>
      <c r="AF26" s="30">
        <v>6</v>
      </c>
    </row>
    <row r="27" spans="1:32" ht="15" customHeight="1">
      <c r="A27" s="228"/>
      <c r="B27" s="86" t="s">
        <v>82</v>
      </c>
      <c r="C27" s="58">
        <f t="shared" si="1"/>
        <v>206</v>
      </c>
      <c r="D27" s="59">
        <f t="shared" si="2"/>
        <v>5.8252427184466021E-2</v>
      </c>
      <c r="E27" s="60">
        <f t="shared" si="2"/>
        <v>0.26213592233009708</v>
      </c>
      <c r="F27" s="59">
        <f t="shared" si="2"/>
        <v>0.31067961165048541</v>
      </c>
      <c r="G27" s="60">
        <f t="shared" si="2"/>
        <v>0.1553398058252427</v>
      </c>
      <c r="H27" s="59">
        <f t="shared" si="2"/>
        <v>0.20388349514563106</v>
      </c>
      <c r="I27" s="62">
        <f t="shared" si="2"/>
        <v>9.7087378640776691E-3</v>
      </c>
      <c r="J27" s="57"/>
      <c r="K27" s="69">
        <f t="shared" si="3"/>
        <v>0.32038834951456308</v>
      </c>
      <c r="L27" s="62">
        <f t="shared" si="4"/>
        <v>0.46601941747572811</v>
      </c>
      <c r="M27" s="36"/>
      <c r="N27" s="36"/>
      <c r="O27" s="36"/>
      <c r="P27" s="36"/>
      <c r="Z27" s="30">
        <v>206</v>
      </c>
      <c r="AA27" s="30">
        <v>12</v>
      </c>
      <c r="AB27" s="30">
        <v>54</v>
      </c>
      <c r="AC27" s="30">
        <v>64</v>
      </c>
      <c r="AD27" s="30">
        <v>32</v>
      </c>
      <c r="AE27" s="30">
        <v>42</v>
      </c>
      <c r="AF27" s="30">
        <v>2</v>
      </c>
    </row>
    <row r="28" spans="1:32" ht="15" customHeight="1">
      <c r="A28" s="228"/>
      <c r="B28" s="86" t="s">
        <v>8</v>
      </c>
      <c r="C28" s="58">
        <v>0</v>
      </c>
      <c r="D28" s="136" t="s">
        <v>251</v>
      </c>
      <c r="E28" s="138" t="s">
        <v>251</v>
      </c>
      <c r="F28" s="136" t="s">
        <v>251</v>
      </c>
      <c r="G28" s="138" t="s">
        <v>251</v>
      </c>
      <c r="H28" s="136" t="s">
        <v>251</v>
      </c>
      <c r="I28" s="137" t="s">
        <v>251</v>
      </c>
      <c r="J28" s="57"/>
      <c r="K28" s="179" t="str">
        <f t="shared" si="3"/>
        <v>-</v>
      </c>
      <c r="L28" s="180" t="str">
        <f t="shared" si="4"/>
        <v>-</v>
      </c>
      <c r="M28" s="36"/>
      <c r="N28" s="36"/>
      <c r="O28" s="36"/>
      <c r="P28" s="36"/>
    </row>
    <row r="29" spans="1:32" ht="15" customHeight="1">
      <c r="A29" s="228"/>
      <c r="B29" s="86" t="s">
        <v>9</v>
      </c>
      <c r="C29" s="58">
        <f t="shared" ref="C29:C57" si="6">Z29</f>
        <v>629</v>
      </c>
      <c r="D29" s="59">
        <f t="shared" ref="D29:I44" si="7">AA29/$Z29</f>
        <v>7.3131955484896663E-2</v>
      </c>
      <c r="E29" s="60">
        <f t="shared" si="7"/>
        <v>0.28934817170111288</v>
      </c>
      <c r="F29" s="59">
        <f t="shared" si="7"/>
        <v>0.24483306836248012</v>
      </c>
      <c r="G29" s="60">
        <f t="shared" si="7"/>
        <v>8.9030206677265494E-2</v>
      </c>
      <c r="H29" s="59">
        <f t="shared" si="7"/>
        <v>0.2861685214626391</v>
      </c>
      <c r="I29" s="62">
        <f t="shared" si="7"/>
        <v>1.7488076311605722E-2</v>
      </c>
      <c r="J29" s="57"/>
      <c r="K29" s="69">
        <f t="shared" si="3"/>
        <v>0.36248012718600953</v>
      </c>
      <c r="L29" s="62">
        <f t="shared" si="4"/>
        <v>0.33386327503974561</v>
      </c>
      <c r="M29" s="36"/>
      <c r="N29" s="36"/>
      <c r="O29" s="36"/>
      <c r="P29" s="36"/>
      <c r="Z29" s="30">
        <v>629</v>
      </c>
      <c r="AA29" s="30">
        <v>46</v>
      </c>
      <c r="AB29" s="30">
        <v>182</v>
      </c>
      <c r="AC29" s="30">
        <v>154</v>
      </c>
      <c r="AD29" s="30">
        <v>56</v>
      </c>
      <c r="AE29" s="30">
        <v>180</v>
      </c>
      <c r="AF29" s="30">
        <v>11</v>
      </c>
    </row>
    <row r="30" spans="1:32" ht="15" customHeight="1">
      <c r="A30" s="228"/>
      <c r="B30" s="86" t="s">
        <v>83</v>
      </c>
      <c r="C30" s="58">
        <f t="shared" si="6"/>
        <v>462</v>
      </c>
      <c r="D30" s="59">
        <f t="shared" si="7"/>
        <v>5.627705627705628E-2</v>
      </c>
      <c r="E30" s="60">
        <f t="shared" si="7"/>
        <v>0.29870129870129869</v>
      </c>
      <c r="F30" s="59">
        <f t="shared" si="7"/>
        <v>0.31385281385281383</v>
      </c>
      <c r="G30" s="60">
        <f t="shared" si="7"/>
        <v>0.1406926406926407</v>
      </c>
      <c r="H30" s="59">
        <f t="shared" si="7"/>
        <v>0.19047619047619047</v>
      </c>
      <c r="I30" s="62">
        <f t="shared" si="7"/>
        <v>0</v>
      </c>
      <c r="J30" s="57"/>
      <c r="K30" s="69">
        <f t="shared" si="3"/>
        <v>0.35497835497835495</v>
      </c>
      <c r="L30" s="62">
        <f t="shared" si="4"/>
        <v>0.45454545454545453</v>
      </c>
      <c r="M30" s="36"/>
      <c r="N30" s="36"/>
      <c r="O30" s="36"/>
      <c r="P30" s="36"/>
      <c r="Z30" s="30">
        <v>462</v>
      </c>
      <c r="AA30" s="30">
        <v>26</v>
      </c>
      <c r="AB30" s="30">
        <v>138</v>
      </c>
      <c r="AC30" s="30">
        <v>145</v>
      </c>
      <c r="AD30" s="30">
        <v>65</v>
      </c>
      <c r="AE30" s="30">
        <v>88</v>
      </c>
      <c r="AF30" s="30">
        <v>0</v>
      </c>
    </row>
    <row r="31" spans="1:32" ht="15" customHeight="1">
      <c r="A31" s="228"/>
      <c r="B31" s="86" t="s">
        <v>84</v>
      </c>
      <c r="C31" s="58">
        <f t="shared" si="6"/>
        <v>441</v>
      </c>
      <c r="D31" s="59">
        <f t="shared" si="7"/>
        <v>3.4013605442176874E-2</v>
      </c>
      <c r="E31" s="60">
        <f t="shared" si="7"/>
        <v>0.36734693877551022</v>
      </c>
      <c r="F31" s="59">
        <f t="shared" si="7"/>
        <v>0.28798185941043086</v>
      </c>
      <c r="G31" s="60">
        <f t="shared" si="7"/>
        <v>6.3492063492063489E-2</v>
      </c>
      <c r="H31" s="59">
        <f t="shared" si="7"/>
        <v>0.24036281179138322</v>
      </c>
      <c r="I31" s="62">
        <f t="shared" si="7"/>
        <v>6.8027210884353739E-3</v>
      </c>
      <c r="J31" s="57"/>
      <c r="K31" s="69">
        <f t="shared" si="3"/>
        <v>0.40136054421768708</v>
      </c>
      <c r="L31" s="62">
        <f t="shared" si="4"/>
        <v>0.35147392290249435</v>
      </c>
      <c r="M31" s="36"/>
      <c r="N31" s="36"/>
      <c r="O31" s="36"/>
      <c r="P31" s="36"/>
      <c r="Z31" s="30">
        <v>441</v>
      </c>
      <c r="AA31" s="30">
        <v>15</v>
      </c>
      <c r="AB31" s="30">
        <v>162</v>
      </c>
      <c r="AC31" s="30">
        <v>127</v>
      </c>
      <c r="AD31" s="30">
        <v>28</v>
      </c>
      <c r="AE31" s="30">
        <v>106</v>
      </c>
      <c r="AF31" s="30">
        <v>3</v>
      </c>
    </row>
    <row r="32" spans="1:32" ht="15" customHeight="1">
      <c r="A32" s="228"/>
      <c r="B32" s="86" t="s">
        <v>85</v>
      </c>
      <c r="C32" s="58">
        <f t="shared" si="6"/>
        <v>281</v>
      </c>
      <c r="D32" s="59">
        <f t="shared" si="7"/>
        <v>6.4056939501779361E-2</v>
      </c>
      <c r="E32" s="60">
        <f t="shared" si="7"/>
        <v>0.25622775800711745</v>
      </c>
      <c r="F32" s="59">
        <f t="shared" si="7"/>
        <v>0.31672597864768681</v>
      </c>
      <c r="G32" s="60">
        <f t="shared" si="7"/>
        <v>7.1174377224199295E-2</v>
      </c>
      <c r="H32" s="59">
        <f t="shared" si="7"/>
        <v>0.27046263345195731</v>
      </c>
      <c r="I32" s="62">
        <f t="shared" si="7"/>
        <v>2.1352313167259787E-2</v>
      </c>
      <c r="J32" s="57"/>
      <c r="K32" s="69">
        <f t="shared" si="3"/>
        <v>0.32028469750889682</v>
      </c>
      <c r="L32" s="62">
        <f t="shared" si="4"/>
        <v>0.38790035587188609</v>
      </c>
      <c r="M32" s="36"/>
      <c r="N32" s="36"/>
      <c r="O32" s="36"/>
      <c r="P32" s="36"/>
      <c r="Z32" s="30">
        <v>281</v>
      </c>
      <c r="AA32" s="30">
        <v>18</v>
      </c>
      <c r="AB32" s="30">
        <v>72</v>
      </c>
      <c r="AC32" s="30">
        <v>89</v>
      </c>
      <c r="AD32" s="30">
        <v>20</v>
      </c>
      <c r="AE32" s="30">
        <v>76</v>
      </c>
      <c r="AF32" s="30">
        <v>6</v>
      </c>
    </row>
    <row r="33" spans="1:32" ht="15" customHeight="1">
      <c r="A33" s="228"/>
      <c r="B33" s="86" t="s">
        <v>86</v>
      </c>
      <c r="C33" s="58">
        <f t="shared" si="6"/>
        <v>210</v>
      </c>
      <c r="D33" s="59">
        <f t="shared" si="7"/>
        <v>4.7619047619047616E-2</v>
      </c>
      <c r="E33" s="60">
        <f t="shared" si="7"/>
        <v>0.20952380952380953</v>
      </c>
      <c r="F33" s="59">
        <f t="shared" si="7"/>
        <v>0.2857142857142857</v>
      </c>
      <c r="G33" s="60">
        <f t="shared" si="7"/>
        <v>0.12857142857142856</v>
      </c>
      <c r="H33" s="59">
        <f t="shared" si="7"/>
        <v>0.31904761904761902</v>
      </c>
      <c r="I33" s="62">
        <f t="shared" si="7"/>
        <v>9.5238095238095247E-3</v>
      </c>
      <c r="J33" s="57"/>
      <c r="K33" s="69">
        <f t="shared" si="3"/>
        <v>0.25714285714285712</v>
      </c>
      <c r="L33" s="62">
        <f t="shared" si="4"/>
        <v>0.41428571428571426</v>
      </c>
      <c r="M33" s="36"/>
      <c r="N33" s="36"/>
      <c r="O33" s="36"/>
      <c r="P33" s="36"/>
      <c r="Z33" s="30">
        <v>210</v>
      </c>
      <c r="AA33" s="30">
        <v>10</v>
      </c>
      <c r="AB33" s="30">
        <v>44</v>
      </c>
      <c r="AC33" s="30">
        <v>60</v>
      </c>
      <c r="AD33" s="30">
        <v>27</v>
      </c>
      <c r="AE33" s="30">
        <v>67</v>
      </c>
      <c r="AF33" s="30">
        <v>2</v>
      </c>
    </row>
    <row r="34" spans="1:32" ht="15" customHeight="1">
      <c r="A34" s="228"/>
      <c r="B34" s="86" t="s">
        <v>10</v>
      </c>
      <c r="C34" s="58">
        <f t="shared" si="6"/>
        <v>2</v>
      </c>
      <c r="D34" s="59">
        <f t="shared" si="7"/>
        <v>0</v>
      </c>
      <c r="E34" s="60">
        <f t="shared" si="7"/>
        <v>0</v>
      </c>
      <c r="F34" s="59">
        <f t="shared" si="7"/>
        <v>0</v>
      </c>
      <c r="G34" s="60">
        <f t="shared" si="7"/>
        <v>0</v>
      </c>
      <c r="H34" s="59">
        <f t="shared" si="7"/>
        <v>1</v>
      </c>
      <c r="I34" s="62">
        <f t="shared" si="7"/>
        <v>0</v>
      </c>
      <c r="J34" s="57"/>
      <c r="K34" s="69">
        <f t="shared" si="3"/>
        <v>0</v>
      </c>
      <c r="L34" s="62">
        <f t="shared" si="4"/>
        <v>0</v>
      </c>
      <c r="M34" s="36"/>
      <c r="N34" s="36"/>
      <c r="O34" s="36"/>
      <c r="P34" s="36"/>
      <c r="Z34" s="30">
        <v>2</v>
      </c>
      <c r="AA34" s="30">
        <v>0</v>
      </c>
      <c r="AB34" s="30">
        <v>0</v>
      </c>
      <c r="AC34" s="30">
        <v>0</v>
      </c>
      <c r="AD34" s="30">
        <v>0</v>
      </c>
      <c r="AE34" s="30">
        <v>2</v>
      </c>
      <c r="AF34" s="30">
        <v>0</v>
      </c>
    </row>
    <row r="35" spans="1:32" ht="15" customHeight="1">
      <c r="A35" s="229"/>
      <c r="B35" s="113" t="s">
        <v>131</v>
      </c>
      <c r="C35" s="77">
        <f t="shared" si="6"/>
        <v>68</v>
      </c>
      <c r="D35" s="75">
        <f t="shared" si="7"/>
        <v>2.9411764705882353E-2</v>
      </c>
      <c r="E35" s="76">
        <f t="shared" si="7"/>
        <v>0.29411764705882354</v>
      </c>
      <c r="F35" s="75">
        <f t="shared" si="7"/>
        <v>0.10294117647058823</v>
      </c>
      <c r="G35" s="76">
        <f t="shared" si="7"/>
        <v>0.27941176470588236</v>
      </c>
      <c r="H35" s="75">
        <f t="shared" si="7"/>
        <v>0.29411764705882354</v>
      </c>
      <c r="I35" s="71">
        <f t="shared" si="7"/>
        <v>0</v>
      </c>
      <c r="J35" s="57"/>
      <c r="K35" s="70">
        <f t="shared" si="3"/>
        <v>0.3235294117647059</v>
      </c>
      <c r="L35" s="71">
        <f t="shared" si="4"/>
        <v>0.38235294117647056</v>
      </c>
      <c r="M35" s="36"/>
      <c r="N35" s="36"/>
      <c r="O35" s="36"/>
      <c r="P35" s="36"/>
      <c r="Z35" s="30">
        <v>68</v>
      </c>
      <c r="AA35" s="30">
        <v>2</v>
      </c>
      <c r="AB35" s="30">
        <v>20</v>
      </c>
      <c r="AC35" s="30">
        <v>7</v>
      </c>
      <c r="AD35" s="30">
        <v>19</v>
      </c>
      <c r="AE35" s="30">
        <v>20</v>
      </c>
      <c r="AF35" s="30">
        <v>0</v>
      </c>
    </row>
    <row r="36" spans="1:32" ht="15" customHeight="1">
      <c r="A36" s="227" t="s">
        <v>70</v>
      </c>
      <c r="B36" s="86" t="s">
        <v>230</v>
      </c>
      <c r="C36" s="58">
        <f t="shared" si="6"/>
        <v>43</v>
      </c>
      <c r="D36" s="59">
        <f t="shared" si="7"/>
        <v>4.6511627906976744E-2</v>
      </c>
      <c r="E36" s="60">
        <f>AB36/$Z36</f>
        <v>0.41860465116279072</v>
      </c>
      <c r="F36" s="59">
        <f t="shared" si="7"/>
        <v>0.2558139534883721</v>
      </c>
      <c r="G36" s="60">
        <f t="shared" si="7"/>
        <v>0.18604651162790697</v>
      </c>
      <c r="H36" s="59">
        <f t="shared" si="7"/>
        <v>9.3023255813953487E-2</v>
      </c>
      <c r="I36" s="62">
        <f t="shared" si="7"/>
        <v>0</v>
      </c>
      <c r="J36" s="57"/>
      <c r="K36" s="69">
        <f t="shared" si="3"/>
        <v>0.46511627906976749</v>
      </c>
      <c r="L36" s="62">
        <f t="shared" si="4"/>
        <v>0.44186046511627908</v>
      </c>
      <c r="M36" s="36"/>
      <c r="N36" s="36"/>
      <c r="O36" s="36"/>
      <c r="P36" s="36"/>
      <c r="Z36" s="30">
        <v>43</v>
      </c>
      <c r="AA36" s="30">
        <v>2</v>
      </c>
      <c r="AB36" s="30">
        <v>18</v>
      </c>
      <c r="AC36" s="30">
        <v>11</v>
      </c>
      <c r="AD36" s="30">
        <v>8</v>
      </c>
      <c r="AE36" s="30">
        <v>4</v>
      </c>
      <c r="AF36" s="30">
        <v>0</v>
      </c>
    </row>
    <row r="37" spans="1:32" ht="15" customHeight="1">
      <c r="A37" s="228"/>
      <c r="B37" s="86" t="s">
        <v>87</v>
      </c>
      <c r="C37" s="58">
        <f t="shared" si="6"/>
        <v>306</v>
      </c>
      <c r="D37" s="59">
        <f t="shared" si="7"/>
        <v>4.5751633986928102E-2</v>
      </c>
      <c r="E37" s="60">
        <f t="shared" si="7"/>
        <v>0.2908496732026144</v>
      </c>
      <c r="F37" s="59">
        <f t="shared" si="7"/>
        <v>0.31372549019607843</v>
      </c>
      <c r="G37" s="60">
        <f t="shared" si="7"/>
        <v>0.16666666666666666</v>
      </c>
      <c r="H37" s="59">
        <f t="shared" si="7"/>
        <v>0.17320261437908496</v>
      </c>
      <c r="I37" s="62">
        <f t="shared" si="7"/>
        <v>9.8039215686274508E-3</v>
      </c>
      <c r="J37" s="57"/>
      <c r="K37" s="69">
        <f t="shared" si="3"/>
        <v>0.33660130718954251</v>
      </c>
      <c r="L37" s="62">
        <f t="shared" si="4"/>
        <v>0.48039215686274506</v>
      </c>
      <c r="M37" s="36"/>
      <c r="N37" s="36"/>
      <c r="O37" s="36"/>
      <c r="P37" s="36"/>
      <c r="Z37" s="30">
        <v>306</v>
      </c>
      <c r="AA37" s="30">
        <v>14</v>
      </c>
      <c r="AB37" s="30">
        <v>89</v>
      </c>
      <c r="AC37" s="30">
        <v>96</v>
      </c>
      <c r="AD37" s="30">
        <v>51</v>
      </c>
      <c r="AE37" s="30">
        <v>53</v>
      </c>
      <c r="AF37" s="30">
        <v>3</v>
      </c>
    </row>
    <row r="38" spans="1:32" ht="15" customHeight="1">
      <c r="A38" s="229"/>
      <c r="B38" s="86" t="s">
        <v>88</v>
      </c>
      <c r="C38" s="58">
        <f t="shared" si="6"/>
        <v>1340</v>
      </c>
      <c r="D38" s="59">
        <f t="shared" si="7"/>
        <v>4.4029850746268653E-2</v>
      </c>
      <c r="E38" s="60">
        <f t="shared" si="7"/>
        <v>0.34104477611940298</v>
      </c>
      <c r="F38" s="59">
        <f t="shared" si="7"/>
        <v>0.31492537313432833</v>
      </c>
      <c r="G38" s="60">
        <f t="shared" si="7"/>
        <v>0.13208955223880597</v>
      </c>
      <c r="H38" s="59">
        <f t="shared" si="7"/>
        <v>0.15895522388059702</v>
      </c>
      <c r="I38" s="62">
        <f t="shared" si="7"/>
        <v>8.9552238805970154E-3</v>
      </c>
      <c r="J38" s="57"/>
      <c r="K38" s="69">
        <f t="shared" si="3"/>
        <v>0.38507462686567162</v>
      </c>
      <c r="L38" s="62">
        <f t="shared" si="4"/>
        <v>0.44701492537313431</v>
      </c>
      <c r="M38" s="36"/>
      <c r="N38" s="36"/>
      <c r="O38" s="36"/>
      <c r="P38" s="36"/>
      <c r="Z38" s="30">
        <v>1340</v>
      </c>
      <c r="AA38" s="30">
        <v>59</v>
      </c>
      <c r="AB38" s="30">
        <v>457</v>
      </c>
      <c r="AC38" s="30">
        <v>422</v>
      </c>
      <c r="AD38" s="30">
        <v>177</v>
      </c>
      <c r="AE38" s="30">
        <v>213</v>
      </c>
      <c r="AF38" s="30">
        <v>12</v>
      </c>
    </row>
    <row r="39" spans="1:32" ht="15" customHeight="1">
      <c r="A39" s="227"/>
      <c r="B39" s="123" t="s">
        <v>89</v>
      </c>
      <c r="C39" s="58">
        <f t="shared" si="6"/>
        <v>669</v>
      </c>
      <c r="D39" s="59">
        <f t="shared" si="7"/>
        <v>5.5306427503736919E-2</v>
      </c>
      <c r="E39" s="60">
        <f t="shared" si="7"/>
        <v>0.30194319880418535</v>
      </c>
      <c r="F39" s="59">
        <f t="shared" si="7"/>
        <v>0.28101644245142005</v>
      </c>
      <c r="G39" s="60">
        <f t="shared" si="7"/>
        <v>8.9686098654708515E-2</v>
      </c>
      <c r="H39" s="59">
        <f t="shared" si="7"/>
        <v>0.26606875934230195</v>
      </c>
      <c r="I39" s="62">
        <f t="shared" si="7"/>
        <v>5.9790732436472349E-3</v>
      </c>
      <c r="J39" s="57"/>
      <c r="K39" s="69">
        <f t="shared" si="3"/>
        <v>0.35724962630792229</v>
      </c>
      <c r="L39" s="62">
        <f t="shared" si="4"/>
        <v>0.37070254110612855</v>
      </c>
      <c r="M39" s="36"/>
      <c r="N39" s="36"/>
      <c r="O39" s="36"/>
      <c r="P39" s="36"/>
      <c r="Z39" s="30">
        <v>669</v>
      </c>
      <c r="AA39" s="30">
        <v>37</v>
      </c>
      <c r="AB39" s="30">
        <v>202</v>
      </c>
      <c r="AC39" s="30">
        <v>188</v>
      </c>
      <c r="AD39" s="30">
        <v>60</v>
      </c>
      <c r="AE39" s="30">
        <v>178</v>
      </c>
      <c r="AF39" s="30">
        <v>4</v>
      </c>
    </row>
    <row r="40" spans="1:32" ht="15" customHeight="1">
      <c r="A40" s="228"/>
      <c r="B40" s="86" t="s">
        <v>90</v>
      </c>
      <c r="C40" s="58">
        <f t="shared" si="6"/>
        <v>261</v>
      </c>
      <c r="D40" s="59">
        <f t="shared" si="7"/>
        <v>6.8965517241379309E-2</v>
      </c>
      <c r="E40" s="60">
        <f t="shared" si="7"/>
        <v>0.26053639846743293</v>
      </c>
      <c r="F40" s="59">
        <f t="shared" si="7"/>
        <v>0.32183908045977011</v>
      </c>
      <c r="G40" s="60">
        <f t="shared" si="7"/>
        <v>0.1111111111111111</v>
      </c>
      <c r="H40" s="59">
        <f t="shared" si="7"/>
        <v>0.22605363984674329</v>
      </c>
      <c r="I40" s="62">
        <f t="shared" si="7"/>
        <v>1.1494252873563218E-2</v>
      </c>
      <c r="J40" s="57"/>
      <c r="K40" s="69">
        <f t="shared" si="3"/>
        <v>0.32950191570881227</v>
      </c>
      <c r="L40" s="62">
        <f t="shared" si="4"/>
        <v>0.43295019157088122</v>
      </c>
      <c r="M40" s="36"/>
      <c r="N40" s="36"/>
      <c r="O40" s="36"/>
      <c r="P40" s="36"/>
      <c r="Z40" s="30">
        <v>261</v>
      </c>
      <c r="AA40" s="30">
        <v>18</v>
      </c>
      <c r="AB40" s="30">
        <v>68</v>
      </c>
      <c r="AC40" s="30">
        <v>84</v>
      </c>
      <c r="AD40" s="30">
        <v>29</v>
      </c>
      <c r="AE40" s="30">
        <v>59</v>
      </c>
      <c r="AF40" s="30">
        <v>3</v>
      </c>
    </row>
    <row r="41" spans="1:32" ht="15" customHeight="1">
      <c r="A41" s="228"/>
      <c r="B41" s="86" t="s">
        <v>22</v>
      </c>
      <c r="C41" s="58">
        <f t="shared" si="6"/>
        <v>417</v>
      </c>
      <c r="D41" s="59">
        <f t="shared" si="7"/>
        <v>8.6330935251798566E-2</v>
      </c>
      <c r="E41" s="60">
        <f t="shared" si="7"/>
        <v>0.31654676258992803</v>
      </c>
      <c r="F41" s="59">
        <f t="shared" si="7"/>
        <v>0.19184652278177458</v>
      </c>
      <c r="G41" s="60">
        <f t="shared" si="7"/>
        <v>8.3932853717026384E-2</v>
      </c>
      <c r="H41" s="59">
        <f t="shared" si="7"/>
        <v>0.30215827338129497</v>
      </c>
      <c r="I41" s="62">
        <f t="shared" si="7"/>
        <v>1.9184652278177457E-2</v>
      </c>
      <c r="J41" s="57"/>
      <c r="K41" s="69">
        <f t="shared" si="3"/>
        <v>0.40287769784172661</v>
      </c>
      <c r="L41" s="62">
        <f t="shared" si="4"/>
        <v>0.27577937649880097</v>
      </c>
      <c r="M41" s="36"/>
      <c r="N41" s="36"/>
      <c r="O41" s="36"/>
      <c r="P41" s="36"/>
      <c r="Z41" s="30">
        <v>417</v>
      </c>
      <c r="AA41" s="30">
        <v>36</v>
      </c>
      <c r="AB41" s="30">
        <v>132</v>
      </c>
      <c r="AC41" s="30">
        <v>80</v>
      </c>
      <c r="AD41" s="30">
        <v>35</v>
      </c>
      <c r="AE41" s="30">
        <v>126</v>
      </c>
      <c r="AF41" s="30">
        <v>8</v>
      </c>
    </row>
    <row r="42" spans="1:32" ht="15" customHeight="1">
      <c r="A42" s="228"/>
      <c r="B42" s="86" t="s">
        <v>23</v>
      </c>
      <c r="C42" s="58">
        <f t="shared" si="6"/>
        <v>284</v>
      </c>
      <c r="D42" s="59">
        <f t="shared" si="7"/>
        <v>8.098591549295775E-2</v>
      </c>
      <c r="E42" s="60">
        <f t="shared" si="7"/>
        <v>0.30633802816901406</v>
      </c>
      <c r="F42" s="59">
        <f t="shared" si="7"/>
        <v>0.25352112676056338</v>
      </c>
      <c r="G42" s="60">
        <f t="shared" si="7"/>
        <v>0.10211267605633803</v>
      </c>
      <c r="H42" s="59">
        <f t="shared" si="7"/>
        <v>0.25704225352112675</v>
      </c>
      <c r="I42" s="62">
        <f t="shared" si="7"/>
        <v>0</v>
      </c>
      <c r="J42" s="57"/>
      <c r="K42" s="69">
        <f t="shared" si="3"/>
        <v>0.38732394366197181</v>
      </c>
      <c r="L42" s="62">
        <f t="shared" si="4"/>
        <v>0.35563380281690138</v>
      </c>
      <c r="M42" s="36"/>
      <c r="N42" s="36"/>
      <c r="O42" s="36"/>
      <c r="P42" s="36"/>
      <c r="Z42" s="30">
        <v>284</v>
      </c>
      <c r="AA42" s="30">
        <v>23</v>
      </c>
      <c r="AB42" s="30">
        <v>87</v>
      </c>
      <c r="AC42" s="30">
        <v>72</v>
      </c>
      <c r="AD42" s="30">
        <v>29</v>
      </c>
      <c r="AE42" s="30">
        <v>73</v>
      </c>
      <c r="AF42" s="30">
        <v>0</v>
      </c>
    </row>
    <row r="43" spans="1:32" ht="15" customHeight="1">
      <c r="A43" s="228"/>
      <c r="B43" s="86" t="s">
        <v>91</v>
      </c>
      <c r="C43" s="58">
        <f t="shared" si="6"/>
        <v>546</v>
      </c>
      <c r="D43" s="59">
        <f t="shared" si="7"/>
        <v>3.2967032967032968E-2</v>
      </c>
      <c r="E43" s="60">
        <f t="shared" si="7"/>
        <v>0.27106227106227104</v>
      </c>
      <c r="F43" s="59">
        <f t="shared" si="7"/>
        <v>0.28754578754578752</v>
      </c>
      <c r="G43" s="60">
        <f t="shared" si="7"/>
        <v>0.12637362637362637</v>
      </c>
      <c r="H43" s="59">
        <f t="shared" si="7"/>
        <v>0.25274725274725274</v>
      </c>
      <c r="I43" s="62">
        <f t="shared" si="7"/>
        <v>2.9304029304029304E-2</v>
      </c>
      <c r="J43" s="57"/>
      <c r="K43" s="69">
        <f t="shared" si="3"/>
        <v>0.304029304029304</v>
      </c>
      <c r="L43" s="62">
        <f t="shared" si="4"/>
        <v>0.41391941391941389</v>
      </c>
      <c r="M43" s="36"/>
      <c r="N43" s="36"/>
      <c r="O43" s="36"/>
      <c r="P43" s="36"/>
      <c r="Z43" s="30">
        <v>546</v>
      </c>
      <c r="AA43" s="30">
        <v>18</v>
      </c>
      <c r="AB43" s="30">
        <v>148</v>
      </c>
      <c r="AC43" s="30">
        <v>157</v>
      </c>
      <c r="AD43" s="30">
        <v>69</v>
      </c>
      <c r="AE43" s="30">
        <v>138</v>
      </c>
      <c r="AF43" s="30">
        <v>16</v>
      </c>
    </row>
    <row r="44" spans="1:32" ht="15" customHeight="1">
      <c r="A44" s="229"/>
      <c r="B44" s="113" t="s">
        <v>21</v>
      </c>
      <c r="C44" s="77">
        <f t="shared" si="6"/>
        <v>52</v>
      </c>
      <c r="D44" s="75">
        <f t="shared" si="7"/>
        <v>0</v>
      </c>
      <c r="E44" s="76">
        <f t="shared" si="7"/>
        <v>0.23076923076923078</v>
      </c>
      <c r="F44" s="75">
        <f t="shared" si="7"/>
        <v>0.32692307692307693</v>
      </c>
      <c r="G44" s="76">
        <f t="shared" si="7"/>
        <v>9.6153846153846159E-2</v>
      </c>
      <c r="H44" s="75">
        <f t="shared" si="7"/>
        <v>9.6153846153846159E-2</v>
      </c>
      <c r="I44" s="71">
        <f t="shared" si="7"/>
        <v>0.25</v>
      </c>
      <c r="J44" s="57"/>
      <c r="K44" s="70">
        <f t="shared" si="3"/>
        <v>0.23076923076923078</v>
      </c>
      <c r="L44" s="71">
        <f t="shared" si="4"/>
        <v>0.42307692307692307</v>
      </c>
      <c r="M44" s="36"/>
      <c r="N44" s="36"/>
      <c r="O44" s="36"/>
      <c r="P44" s="36"/>
      <c r="Z44" s="30">
        <v>52</v>
      </c>
      <c r="AA44" s="30">
        <v>0</v>
      </c>
      <c r="AB44" s="30">
        <v>12</v>
      </c>
      <c r="AC44" s="30">
        <v>17</v>
      </c>
      <c r="AD44" s="30">
        <v>5</v>
      </c>
      <c r="AE44" s="30">
        <v>5</v>
      </c>
      <c r="AF44" s="30">
        <v>13</v>
      </c>
    </row>
    <row r="45" spans="1:32" ht="15" customHeight="1">
      <c r="A45" s="230" t="s">
        <v>71</v>
      </c>
      <c r="B45" s="86" t="s">
        <v>24</v>
      </c>
      <c r="C45" s="58">
        <f t="shared" si="6"/>
        <v>433</v>
      </c>
      <c r="D45" s="59">
        <f t="shared" ref="D45:I57" si="8">AA45/$Z45</f>
        <v>6.4665127020785224E-2</v>
      </c>
      <c r="E45" s="60">
        <f t="shared" si="8"/>
        <v>0.3672055427251732</v>
      </c>
      <c r="F45" s="59">
        <f t="shared" si="8"/>
        <v>0.27713625866050806</v>
      </c>
      <c r="G45" s="60">
        <f t="shared" si="8"/>
        <v>0.11778290993071594</v>
      </c>
      <c r="H45" s="59">
        <f t="shared" si="8"/>
        <v>0.16166281755196305</v>
      </c>
      <c r="I45" s="62">
        <f t="shared" si="8"/>
        <v>1.1547344110854504E-2</v>
      </c>
      <c r="J45" s="57"/>
      <c r="K45" s="69">
        <f t="shared" si="3"/>
        <v>0.43187066974595845</v>
      </c>
      <c r="L45" s="62">
        <f t="shared" si="4"/>
        <v>0.394919168591224</v>
      </c>
      <c r="M45" s="36"/>
      <c r="N45" s="36"/>
      <c r="O45" s="36"/>
      <c r="P45" s="36"/>
      <c r="Z45" s="30">
        <v>433</v>
      </c>
      <c r="AA45" s="30">
        <v>28</v>
      </c>
      <c r="AB45" s="30">
        <v>159</v>
      </c>
      <c r="AC45" s="30">
        <v>120</v>
      </c>
      <c r="AD45" s="30">
        <v>51</v>
      </c>
      <c r="AE45" s="30">
        <v>70</v>
      </c>
      <c r="AF45" s="30">
        <v>5</v>
      </c>
    </row>
    <row r="46" spans="1:32" ht="15" customHeight="1">
      <c r="A46" s="231"/>
      <c r="B46" s="86" t="s">
        <v>25</v>
      </c>
      <c r="C46" s="58">
        <f t="shared" si="6"/>
        <v>1065</v>
      </c>
      <c r="D46" s="59">
        <f t="shared" si="8"/>
        <v>4.8826291079812206E-2</v>
      </c>
      <c r="E46" s="60">
        <f t="shared" si="8"/>
        <v>0.29483568075117372</v>
      </c>
      <c r="F46" s="59">
        <f t="shared" si="8"/>
        <v>0.30704225352112674</v>
      </c>
      <c r="G46" s="60">
        <f t="shared" si="8"/>
        <v>0.12582159624413145</v>
      </c>
      <c r="H46" s="59">
        <f t="shared" si="8"/>
        <v>0.21502347417840376</v>
      </c>
      <c r="I46" s="62">
        <f t="shared" si="8"/>
        <v>8.4507042253521118E-3</v>
      </c>
      <c r="J46" s="57"/>
      <c r="K46" s="69">
        <f t="shared" si="3"/>
        <v>0.3436619718309859</v>
      </c>
      <c r="L46" s="62">
        <f t="shared" si="4"/>
        <v>0.43286384976525816</v>
      </c>
      <c r="M46" s="36"/>
      <c r="N46" s="36"/>
      <c r="O46" s="36"/>
      <c r="P46" s="36"/>
      <c r="Z46" s="30">
        <v>1065</v>
      </c>
      <c r="AA46" s="30">
        <v>52</v>
      </c>
      <c r="AB46" s="30">
        <v>314</v>
      </c>
      <c r="AC46" s="30">
        <v>327</v>
      </c>
      <c r="AD46" s="30">
        <v>134</v>
      </c>
      <c r="AE46" s="30">
        <v>229</v>
      </c>
      <c r="AF46" s="30">
        <v>9</v>
      </c>
    </row>
    <row r="47" spans="1:32" ht="15" customHeight="1">
      <c r="A47" s="232"/>
      <c r="B47" s="86" t="s">
        <v>231</v>
      </c>
      <c r="C47" s="58">
        <f t="shared" si="6"/>
        <v>934</v>
      </c>
      <c r="D47" s="59">
        <f t="shared" si="8"/>
        <v>5.0321199143468949E-2</v>
      </c>
      <c r="E47" s="60">
        <f t="shared" si="8"/>
        <v>0.35867237687366166</v>
      </c>
      <c r="F47" s="59">
        <f t="shared" si="8"/>
        <v>0.28479657387580298</v>
      </c>
      <c r="G47" s="60">
        <f t="shared" si="8"/>
        <v>0.12312633832976445</v>
      </c>
      <c r="H47" s="59">
        <f t="shared" si="8"/>
        <v>0.17451820128479659</v>
      </c>
      <c r="I47" s="62">
        <f t="shared" si="8"/>
        <v>8.5653104925053538E-3</v>
      </c>
      <c r="J47" s="57"/>
      <c r="K47" s="69">
        <f t="shared" si="3"/>
        <v>0.4089935760171306</v>
      </c>
      <c r="L47" s="62">
        <f t="shared" si="4"/>
        <v>0.40792291220556742</v>
      </c>
      <c r="M47" s="36"/>
      <c r="N47" s="36"/>
      <c r="O47" s="36"/>
      <c r="P47" s="36"/>
      <c r="Z47" s="30">
        <v>934</v>
      </c>
      <c r="AA47" s="30">
        <v>47</v>
      </c>
      <c r="AB47" s="30">
        <v>335</v>
      </c>
      <c r="AC47" s="30">
        <v>266</v>
      </c>
      <c r="AD47" s="30">
        <v>115</v>
      </c>
      <c r="AE47" s="30">
        <v>163</v>
      </c>
      <c r="AF47" s="30">
        <v>8</v>
      </c>
    </row>
    <row r="48" spans="1:32" ht="15" customHeight="1">
      <c r="A48" s="230"/>
      <c r="B48" s="86" t="s">
        <v>26</v>
      </c>
      <c r="C48" s="58">
        <f t="shared" si="6"/>
        <v>589</v>
      </c>
      <c r="D48" s="59">
        <f t="shared" si="8"/>
        <v>5.9422750424448216E-2</v>
      </c>
      <c r="E48" s="60">
        <f t="shared" si="8"/>
        <v>0.26825127334465193</v>
      </c>
      <c r="F48" s="59">
        <f t="shared" si="8"/>
        <v>0.27843803056027167</v>
      </c>
      <c r="G48" s="60">
        <f t="shared" si="8"/>
        <v>9.8471986417657045E-2</v>
      </c>
      <c r="H48" s="59">
        <f t="shared" si="8"/>
        <v>0.28183361629881154</v>
      </c>
      <c r="I48" s="62">
        <f t="shared" si="8"/>
        <v>1.3582342954159592E-2</v>
      </c>
      <c r="J48" s="57"/>
      <c r="K48" s="69">
        <f t="shared" si="3"/>
        <v>0.32767402376910015</v>
      </c>
      <c r="L48" s="62">
        <f t="shared" si="4"/>
        <v>0.3769100169779287</v>
      </c>
      <c r="M48" s="36"/>
      <c r="N48" s="36"/>
      <c r="O48" s="36"/>
      <c r="P48" s="36"/>
      <c r="Z48" s="30">
        <v>589</v>
      </c>
      <c r="AA48" s="30">
        <v>35</v>
      </c>
      <c r="AB48" s="30">
        <v>158</v>
      </c>
      <c r="AC48" s="30">
        <v>164</v>
      </c>
      <c r="AD48" s="30">
        <v>58</v>
      </c>
      <c r="AE48" s="30">
        <v>166</v>
      </c>
      <c r="AF48" s="30">
        <v>8</v>
      </c>
    </row>
    <row r="49" spans="1:33" ht="15" customHeight="1">
      <c r="A49" s="232"/>
      <c r="B49" s="113" t="s">
        <v>21</v>
      </c>
      <c r="C49" s="77">
        <f t="shared" si="6"/>
        <v>15</v>
      </c>
      <c r="D49" s="75">
        <f t="shared" si="8"/>
        <v>0.26666666666666666</v>
      </c>
      <c r="E49" s="76">
        <f t="shared" si="8"/>
        <v>0</v>
      </c>
      <c r="F49" s="75">
        <f t="shared" si="8"/>
        <v>0.26666666666666666</v>
      </c>
      <c r="G49" s="76">
        <f t="shared" si="8"/>
        <v>0.13333333333333333</v>
      </c>
      <c r="H49" s="75">
        <f t="shared" si="8"/>
        <v>0.33333333333333331</v>
      </c>
      <c r="I49" s="71">
        <f t="shared" si="8"/>
        <v>0</v>
      </c>
      <c r="J49" s="57"/>
      <c r="K49" s="70">
        <f t="shared" si="3"/>
        <v>0.26666666666666666</v>
      </c>
      <c r="L49" s="71">
        <f t="shared" si="4"/>
        <v>0.4</v>
      </c>
      <c r="M49" s="36"/>
      <c r="N49" s="36"/>
      <c r="O49" s="36"/>
      <c r="P49" s="36"/>
      <c r="Z49" s="30">
        <v>15</v>
      </c>
      <c r="AA49" s="30">
        <v>4</v>
      </c>
      <c r="AB49" s="30">
        <v>0</v>
      </c>
      <c r="AC49" s="30">
        <v>4</v>
      </c>
      <c r="AD49" s="30">
        <v>2</v>
      </c>
      <c r="AE49" s="30">
        <v>5</v>
      </c>
      <c r="AF49" s="30">
        <v>0</v>
      </c>
    </row>
    <row r="50" spans="1:33" ht="15" customHeight="1">
      <c r="A50" s="227" t="s">
        <v>72</v>
      </c>
      <c r="B50" s="86" t="s">
        <v>27</v>
      </c>
      <c r="C50" s="58">
        <f t="shared" si="6"/>
        <v>2145</v>
      </c>
      <c r="D50" s="59">
        <f t="shared" si="8"/>
        <v>4.4755244755244755E-2</v>
      </c>
      <c r="E50" s="60">
        <f t="shared" si="8"/>
        <v>0.31794871794871793</v>
      </c>
      <c r="F50" s="59">
        <f t="shared" si="8"/>
        <v>0.26853146853146853</v>
      </c>
      <c r="G50" s="60">
        <f t="shared" si="8"/>
        <v>0.13333333333333333</v>
      </c>
      <c r="H50" s="59">
        <f t="shared" si="8"/>
        <v>0.22097902097902097</v>
      </c>
      <c r="I50" s="62">
        <f t="shared" si="8"/>
        <v>1.4452214452214453E-2</v>
      </c>
      <c r="J50" s="57"/>
      <c r="K50" s="69">
        <f t="shared" si="3"/>
        <v>0.36270396270396266</v>
      </c>
      <c r="L50" s="62">
        <f t="shared" si="4"/>
        <v>0.40186480186480189</v>
      </c>
      <c r="M50" s="36"/>
      <c r="N50" s="36"/>
      <c r="O50" s="36"/>
      <c r="P50" s="36"/>
      <c r="Z50" s="30">
        <v>2145</v>
      </c>
      <c r="AA50" s="30">
        <v>96</v>
      </c>
      <c r="AB50" s="30">
        <v>682</v>
      </c>
      <c r="AC50" s="30">
        <v>576</v>
      </c>
      <c r="AD50" s="30">
        <v>286</v>
      </c>
      <c r="AE50" s="30">
        <v>474</v>
      </c>
      <c r="AF50" s="30">
        <v>31</v>
      </c>
    </row>
    <row r="51" spans="1:33" ht="15" customHeight="1">
      <c r="A51" s="228"/>
      <c r="B51" s="86" t="s">
        <v>28</v>
      </c>
      <c r="C51" s="58">
        <f t="shared" si="6"/>
        <v>562</v>
      </c>
      <c r="D51" s="59">
        <f t="shared" si="8"/>
        <v>5.8718861209964411E-2</v>
      </c>
      <c r="E51" s="60">
        <f t="shared" si="8"/>
        <v>0.30427046263345198</v>
      </c>
      <c r="F51" s="59">
        <f t="shared" si="8"/>
        <v>0.3487544483985765</v>
      </c>
      <c r="G51" s="60">
        <f t="shared" si="8"/>
        <v>9.7864768683274025E-2</v>
      </c>
      <c r="H51" s="59">
        <f t="shared" si="8"/>
        <v>0.18327402135231316</v>
      </c>
      <c r="I51" s="62">
        <f t="shared" si="8"/>
        <v>7.1174377224199285E-3</v>
      </c>
      <c r="J51" s="57"/>
      <c r="K51" s="69">
        <f t="shared" si="3"/>
        <v>0.36298932384341637</v>
      </c>
      <c r="L51" s="62">
        <f t="shared" si="4"/>
        <v>0.44661921708185054</v>
      </c>
      <c r="M51" s="36"/>
      <c r="N51" s="36"/>
      <c r="O51" s="36"/>
      <c r="P51" s="36"/>
      <c r="Z51" s="30">
        <v>562</v>
      </c>
      <c r="AA51" s="30">
        <v>33</v>
      </c>
      <c r="AB51" s="30">
        <v>171</v>
      </c>
      <c r="AC51" s="30">
        <v>196</v>
      </c>
      <c r="AD51" s="30">
        <v>55</v>
      </c>
      <c r="AE51" s="30">
        <v>103</v>
      </c>
      <c r="AF51" s="30">
        <v>4</v>
      </c>
    </row>
    <row r="52" spans="1:33" ht="15" customHeight="1">
      <c r="A52" s="229"/>
      <c r="B52" s="86" t="s">
        <v>29</v>
      </c>
      <c r="C52" s="58">
        <f t="shared" si="6"/>
        <v>1173</v>
      </c>
      <c r="D52" s="59">
        <f t="shared" si="8"/>
        <v>6.479113384484228E-2</v>
      </c>
      <c r="E52" s="60">
        <f t="shared" si="8"/>
        <v>0.30093776641091219</v>
      </c>
      <c r="F52" s="59">
        <f t="shared" si="8"/>
        <v>0.29838022165387895</v>
      </c>
      <c r="G52" s="60">
        <f t="shared" si="8"/>
        <v>9.9744245524296671E-2</v>
      </c>
      <c r="H52" s="59">
        <f t="shared" si="8"/>
        <v>0.22506393861892582</v>
      </c>
      <c r="I52" s="62">
        <f t="shared" si="8"/>
        <v>1.1082693947144074E-2</v>
      </c>
      <c r="J52" s="57"/>
      <c r="K52" s="69">
        <f t="shared" si="3"/>
        <v>0.36572890025575444</v>
      </c>
      <c r="L52" s="62">
        <f t="shared" si="4"/>
        <v>0.39812446717817562</v>
      </c>
      <c r="M52" s="36"/>
      <c r="N52" s="36"/>
      <c r="O52" s="36"/>
      <c r="P52" s="36"/>
      <c r="Z52" s="30">
        <v>1173</v>
      </c>
      <c r="AA52" s="30">
        <v>76</v>
      </c>
      <c r="AB52" s="30">
        <v>353</v>
      </c>
      <c r="AC52" s="30">
        <v>350</v>
      </c>
      <c r="AD52" s="30">
        <v>117</v>
      </c>
      <c r="AE52" s="30">
        <v>264</v>
      </c>
      <c r="AF52" s="30">
        <v>13</v>
      </c>
    </row>
    <row r="53" spans="1:33" ht="15" customHeight="1">
      <c r="A53" s="233"/>
      <c r="B53" s="113" t="s">
        <v>21</v>
      </c>
      <c r="C53" s="77">
        <f t="shared" si="6"/>
        <v>38</v>
      </c>
      <c r="D53" s="75">
        <f t="shared" si="8"/>
        <v>5.2631578947368418E-2</v>
      </c>
      <c r="E53" s="76">
        <f t="shared" si="8"/>
        <v>0.18421052631578946</v>
      </c>
      <c r="F53" s="75">
        <f t="shared" si="8"/>
        <v>0.13157894736842105</v>
      </c>
      <c r="G53" s="76">
        <f t="shared" si="8"/>
        <v>0.13157894736842105</v>
      </c>
      <c r="H53" s="75">
        <f t="shared" si="8"/>
        <v>0.21052631578947367</v>
      </c>
      <c r="I53" s="71">
        <f t="shared" si="8"/>
        <v>0.28947368421052633</v>
      </c>
      <c r="J53" s="57"/>
      <c r="K53" s="70">
        <f t="shared" si="3"/>
        <v>0.23684210526315788</v>
      </c>
      <c r="L53" s="71">
        <f t="shared" si="4"/>
        <v>0.26315789473684209</v>
      </c>
      <c r="M53" s="36"/>
      <c r="N53" s="36"/>
      <c r="O53" s="36"/>
      <c r="P53" s="36"/>
      <c r="Z53" s="30">
        <v>38</v>
      </c>
      <c r="AA53" s="30">
        <v>2</v>
      </c>
      <c r="AB53" s="30">
        <v>7</v>
      </c>
      <c r="AC53" s="30">
        <v>5</v>
      </c>
      <c r="AD53" s="30">
        <v>5</v>
      </c>
      <c r="AE53" s="30">
        <v>8</v>
      </c>
      <c r="AF53" s="30">
        <v>11</v>
      </c>
    </row>
    <row r="54" spans="1:33" ht="15" customHeight="1">
      <c r="A54" s="223" t="s">
        <v>73</v>
      </c>
      <c r="B54" s="86" t="s">
        <v>30</v>
      </c>
      <c r="C54" s="58">
        <f t="shared" si="6"/>
        <v>112</v>
      </c>
      <c r="D54" s="59">
        <f t="shared" si="8"/>
        <v>4.4642857142857144E-2</v>
      </c>
      <c r="E54" s="60">
        <f t="shared" si="8"/>
        <v>0.4107142857142857</v>
      </c>
      <c r="F54" s="59">
        <f t="shared" si="8"/>
        <v>0.25892857142857145</v>
      </c>
      <c r="G54" s="60">
        <f t="shared" si="8"/>
        <v>5.3571428571428568E-2</v>
      </c>
      <c r="H54" s="59">
        <f t="shared" si="8"/>
        <v>0.21428571428571427</v>
      </c>
      <c r="I54" s="62">
        <f t="shared" si="8"/>
        <v>1.7857142857142856E-2</v>
      </c>
      <c r="J54" s="57"/>
      <c r="K54" s="68">
        <f t="shared" si="3"/>
        <v>0.45535714285714285</v>
      </c>
      <c r="L54" s="56">
        <f t="shared" si="4"/>
        <v>0.3125</v>
      </c>
      <c r="M54" s="57"/>
      <c r="N54" s="57"/>
      <c r="O54" s="57"/>
      <c r="P54" s="57"/>
      <c r="Z54" s="30">
        <v>112</v>
      </c>
      <c r="AA54" s="30">
        <v>5</v>
      </c>
      <c r="AB54" s="30">
        <v>46</v>
      </c>
      <c r="AC54" s="30">
        <v>29</v>
      </c>
      <c r="AD54" s="30">
        <v>6</v>
      </c>
      <c r="AE54" s="30">
        <v>24</v>
      </c>
      <c r="AF54" s="30">
        <v>2</v>
      </c>
    </row>
    <row r="55" spans="1:33" ht="15" customHeight="1">
      <c r="A55" s="224"/>
      <c r="B55" s="86" t="s">
        <v>31</v>
      </c>
      <c r="C55" s="58">
        <f t="shared" si="6"/>
        <v>270</v>
      </c>
      <c r="D55" s="59">
        <f t="shared" si="8"/>
        <v>7.7777777777777779E-2</v>
      </c>
      <c r="E55" s="60">
        <f t="shared" si="8"/>
        <v>0.32222222222222224</v>
      </c>
      <c r="F55" s="59">
        <f t="shared" si="8"/>
        <v>0.28518518518518521</v>
      </c>
      <c r="G55" s="60">
        <f t="shared" si="8"/>
        <v>0.12962962962962962</v>
      </c>
      <c r="H55" s="59">
        <f t="shared" si="8"/>
        <v>0.18518518518518517</v>
      </c>
      <c r="I55" s="62">
        <f t="shared" si="8"/>
        <v>0</v>
      </c>
      <c r="J55" s="57"/>
      <c r="K55" s="69">
        <f t="shared" si="3"/>
        <v>0.4</v>
      </c>
      <c r="L55" s="62">
        <f t="shared" si="4"/>
        <v>0.41481481481481486</v>
      </c>
      <c r="M55" s="57"/>
      <c r="N55" s="57"/>
      <c r="O55" s="57"/>
      <c r="P55" s="57"/>
      <c r="Z55" s="30">
        <v>270</v>
      </c>
      <c r="AA55" s="30">
        <v>21</v>
      </c>
      <c r="AB55" s="30">
        <v>87</v>
      </c>
      <c r="AC55" s="30">
        <v>77</v>
      </c>
      <c r="AD55" s="30">
        <v>35</v>
      </c>
      <c r="AE55" s="30">
        <v>50</v>
      </c>
      <c r="AF55" s="30">
        <v>0</v>
      </c>
    </row>
    <row r="56" spans="1:33" ht="15" customHeight="1">
      <c r="A56" s="225"/>
      <c r="B56" s="86" t="s">
        <v>32</v>
      </c>
      <c r="C56" s="58">
        <f t="shared" si="6"/>
        <v>1344</v>
      </c>
      <c r="D56" s="59">
        <f t="shared" si="8"/>
        <v>6.1755952380952384E-2</v>
      </c>
      <c r="E56" s="60">
        <f t="shared" si="8"/>
        <v>0.29092261904761907</v>
      </c>
      <c r="F56" s="59">
        <f t="shared" si="8"/>
        <v>0.32440476190476192</v>
      </c>
      <c r="G56" s="60">
        <f t="shared" si="8"/>
        <v>9.7470238095238096E-2</v>
      </c>
      <c r="H56" s="59">
        <f t="shared" si="8"/>
        <v>0.21502976190476192</v>
      </c>
      <c r="I56" s="62">
        <f t="shared" si="8"/>
        <v>1.0416666666666666E-2</v>
      </c>
      <c r="J56" s="57"/>
      <c r="K56" s="69">
        <f t="shared" si="3"/>
        <v>0.35267857142857145</v>
      </c>
      <c r="L56" s="62">
        <f t="shared" si="4"/>
        <v>0.421875</v>
      </c>
      <c r="M56" s="57"/>
      <c r="N56" s="57"/>
      <c r="O56" s="57"/>
      <c r="P56" s="57"/>
      <c r="Z56" s="30">
        <v>1344</v>
      </c>
      <c r="AA56" s="30">
        <v>83</v>
      </c>
      <c r="AB56" s="30">
        <v>391</v>
      </c>
      <c r="AC56" s="30">
        <v>436</v>
      </c>
      <c r="AD56" s="30">
        <v>131</v>
      </c>
      <c r="AE56" s="30">
        <v>289</v>
      </c>
      <c r="AF56" s="30">
        <v>14</v>
      </c>
    </row>
    <row r="57" spans="1:33" ht="15" customHeight="1" thickBot="1">
      <c r="A57" s="254"/>
      <c r="B57" s="113" t="s">
        <v>21</v>
      </c>
      <c r="C57" s="77">
        <f t="shared" si="6"/>
        <v>9</v>
      </c>
      <c r="D57" s="75">
        <f t="shared" si="8"/>
        <v>0</v>
      </c>
      <c r="E57" s="76">
        <f t="shared" si="8"/>
        <v>0</v>
      </c>
      <c r="F57" s="75">
        <f t="shared" si="8"/>
        <v>0.44444444444444442</v>
      </c>
      <c r="G57" s="76">
        <f t="shared" si="8"/>
        <v>0</v>
      </c>
      <c r="H57" s="75">
        <f t="shared" si="8"/>
        <v>0.44444444444444442</v>
      </c>
      <c r="I57" s="71">
        <f t="shared" si="8"/>
        <v>0.1111111111111111</v>
      </c>
      <c r="J57" s="57"/>
      <c r="K57" s="70">
        <f t="shared" si="3"/>
        <v>0</v>
      </c>
      <c r="L57" s="71">
        <f t="shared" si="4"/>
        <v>0.44444444444444442</v>
      </c>
      <c r="M57" s="57"/>
      <c r="N57" s="57"/>
      <c r="O57" s="57"/>
      <c r="P57" s="57"/>
      <c r="Z57" s="30">
        <v>9</v>
      </c>
      <c r="AA57" s="30">
        <v>0</v>
      </c>
      <c r="AB57" s="30">
        <v>0</v>
      </c>
      <c r="AC57" s="30">
        <v>4</v>
      </c>
      <c r="AD57" s="30">
        <v>0</v>
      </c>
      <c r="AE57" s="30">
        <v>4</v>
      </c>
      <c r="AF57" s="30">
        <v>1</v>
      </c>
    </row>
    <row r="58" spans="1:33" ht="12.75" thickBot="1">
      <c r="A58" s="250" t="s">
        <v>299</v>
      </c>
      <c r="B58" s="251"/>
      <c r="C58" s="251"/>
      <c r="D58" s="251"/>
      <c r="E58" s="251"/>
      <c r="F58" s="251"/>
      <c r="G58" s="251"/>
      <c r="H58" s="251"/>
      <c r="I58" s="251"/>
      <c r="J58" s="251"/>
      <c r="K58" s="251"/>
      <c r="L58" s="252"/>
      <c r="M58" s="36"/>
      <c r="N58" s="36"/>
      <c r="O58" s="36"/>
      <c r="P58" s="36"/>
      <c r="Q58" s="36"/>
      <c r="R58" s="36"/>
      <c r="S58" s="36"/>
      <c r="T58" s="36"/>
      <c r="U58" s="36"/>
      <c r="V58" s="36"/>
    </row>
    <row r="59" spans="1:33" ht="12.75" thickBot="1"/>
    <row r="60" spans="1:33" s="41" customFormat="1">
      <c r="A60" s="239"/>
      <c r="B60" s="240"/>
      <c r="C60" s="257" t="s">
        <v>62</v>
      </c>
      <c r="D60" s="39">
        <v>1</v>
      </c>
      <c r="E60" s="40">
        <v>2</v>
      </c>
      <c r="F60" s="40">
        <v>3</v>
      </c>
      <c r="G60" s="40">
        <v>4</v>
      </c>
      <c r="H60" s="40">
        <v>5</v>
      </c>
      <c r="I60" s="255" t="s">
        <v>93</v>
      </c>
      <c r="K60" s="42" t="s">
        <v>119</v>
      </c>
      <c r="L60" s="43" t="s">
        <v>196</v>
      </c>
      <c r="Z60" s="30"/>
      <c r="AA60" s="30"/>
      <c r="AB60" s="30"/>
      <c r="AC60" s="30"/>
      <c r="AD60" s="30"/>
      <c r="AE60" s="30"/>
      <c r="AF60" s="30"/>
      <c r="AG60" s="30"/>
    </row>
    <row r="61" spans="1:33" s="41" customFormat="1" ht="36.75" thickBot="1">
      <c r="A61" s="241"/>
      <c r="B61" s="242"/>
      <c r="C61" s="258"/>
      <c r="D61" s="92" t="s">
        <v>144</v>
      </c>
      <c r="E61" s="93" t="s">
        <v>145</v>
      </c>
      <c r="F61" s="93" t="s">
        <v>146</v>
      </c>
      <c r="G61" s="93" t="s">
        <v>147</v>
      </c>
      <c r="H61" s="93" t="s">
        <v>95</v>
      </c>
      <c r="I61" s="256"/>
      <c r="K61" s="115" t="s">
        <v>148</v>
      </c>
      <c r="L61" s="116" t="s">
        <v>149</v>
      </c>
      <c r="Z61" s="33" t="s">
        <v>433</v>
      </c>
      <c r="AA61" s="30" t="s">
        <v>732</v>
      </c>
      <c r="AB61" s="33" t="s">
        <v>733</v>
      </c>
      <c r="AC61" s="33" t="s">
        <v>734</v>
      </c>
      <c r="AD61" s="33" t="s">
        <v>735</v>
      </c>
      <c r="AE61" s="33" t="s">
        <v>719</v>
      </c>
      <c r="AF61" s="33" t="s">
        <v>434</v>
      </c>
      <c r="AG61" s="30"/>
    </row>
    <row r="62" spans="1:33" ht="15" customHeight="1" thickBot="1">
      <c r="A62" s="237" t="s">
        <v>63</v>
      </c>
      <c r="B62" s="238"/>
      <c r="C62" s="118">
        <f>Z62</f>
        <v>3918</v>
      </c>
      <c r="D62" s="130">
        <f>AA62/$Z62</f>
        <v>7.1209800918836136E-2</v>
      </c>
      <c r="E62" s="119">
        <f t="shared" ref="E62:E73" si="9">AB62/$Z62</f>
        <v>0.37723328228688108</v>
      </c>
      <c r="F62" s="130">
        <f t="shared" ref="F62:F73" si="10">AC62/$Z62</f>
        <v>0.31980602348136805</v>
      </c>
      <c r="G62" s="119">
        <f t="shared" ref="G62:G73" si="11">AD62/$Z62</f>
        <v>0.14726901480347115</v>
      </c>
      <c r="H62" s="130">
        <f t="shared" ref="H62:H73" si="12">AE62/$Z62</f>
        <v>7.5038284839203676E-2</v>
      </c>
      <c r="I62" s="121">
        <f t="shared" ref="I62:I73" si="13">AF62/$Z62</f>
        <v>9.4435936702399175E-3</v>
      </c>
      <c r="J62" s="57"/>
      <c r="K62" s="132">
        <f t="shared" ref="K62:K114" si="14">IF(ISERROR(D62+E62),"-",(D62+E62))</f>
        <v>0.44844308320571724</v>
      </c>
      <c r="L62" s="121">
        <f t="shared" ref="L62:L114" si="15">IF(ISERROR(F62+G62),"-",(F62+G62))</f>
        <v>0.46707503828483921</v>
      </c>
      <c r="M62" s="36"/>
      <c r="N62" s="36"/>
      <c r="O62" s="36"/>
      <c r="P62" s="36"/>
      <c r="Z62" s="30">
        <v>3918</v>
      </c>
      <c r="AA62" s="30">
        <v>279</v>
      </c>
      <c r="AB62" s="30">
        <v>1478</v>
      </c>
      <c r="AC62" s="30">
        <v>1253</v>
      </c>
      <c r="AD62" s="30">
        <v>577</v>
      </c>
      <c r="AE62" s="30">
        <v>294</v>
      </c>
      <c r="AF62" s="30">
        <v>37</v>
      </c>
    </row>
    <row r="63" spans="1:33" ht="15" customHeight="1">
      <c r="A63" s="227" t="s">
        <v>64</v>
      </c>
      <c r="B63" s="86" t="s">
        <v>14</v>
      </c>
      <c r="C63" s="58">
        <f t="shared" ref="C63:C84" si="16">Z63</f>
        <v>1008</v>
      </c>
      <c r="D63" s="59">
        <f t="shared" ref="D63:D73" si="17">AA63/$Z63</f>
        <v>6.5476190476190479E-2</v>
      </c>
      <c r="E63" s="60">
        <f t="shared" si="9"/>
        <v>0.37301587301587302</v>
      </c>
      <c r="F63" s="59">
        <f t="shared" si="10"/>
        <v>0.33531746031746029</v>
      </c>
      <c r="G63" s="60">
        <f t="shared" si="11"/>
        <v>0.14682539682539683</v>
      </c>
      <c r="H63" s="59">
        <f t="shared" si="12"/>
        <v>6.9444444444444448E-2</v>
      </c>
      <c r="I63" s="62">
        <f t="shared" si="13"/>
        <v>9.9206349206349201E-3</v>
      </c>
      <c r="J63" s="57"/>
      <c r="K63" s="69">
        <f t="shared" si="14"/>
        <v>0.43849206349206349</v>
      </c>
      <c r="L63" s="62">
        <f t="shared" si="15"/>
        <v>0.4821428571428571</v>
      </c>
      <c r="M63" s="36"/>
      <c r="N63" s="36"/>
      <c r="O63" s="36"/>
      <c r="P63" s="36"/>
      <c r="Z63" s="30">
        <v>1008</v>
      </c>
      <c r="AA63" s="30">
        <v>66</v>
      </c>
      <c r="AB63" s="30">
        <v>376</v>
      </c>
      <c r="AC63" s="30">
        <v>338</v>
      </c>
      <c r="AD63" s="30">
        <v>148</v>
      </c>
      <c r="AE63" s="30">
        <v>70</v>
      </c>
      <c r="AF63" s="30">
        <v>10</v>
      </c>
    </row>
    <row r="64" spans="1:33" ht="15" customHeight="1">
      <c r="A64" s="228"/>
      <c r="B64" s="86" t="s">
        <v>15</v>
      </c>
      <c r="C64" s="58">
        <f t="shared" si="16"/>
        <v>988</v>
      </c>
      <c r="D64" s="59">
        <f t="shared" si="17"/>
        <v>8.5020242914979755E-2</v>
      </c>
      <c r="E64" s="60">
        <f t="shared" si="9"/>
        <v>0.37449392712550605</v>
      </c>
      <c r="F64" s="59">
        <f t="shared" si="10"/>
        <v>0.31376518218623484</v>
      </c>
      <c r="G64" s="60">
        <f t="shared" si="11"/>
        <v>0.1437246963562753</v>
      </c>
      <c r="H64" s="59">
        <f t="shared" si="12"/>
        <v>7.28744939271255E-2</v>
      </c>
      <c r="I64" s="62">
        <f t="shared" si="13"/>
        <v>1.0121457489878543E-2</v>
      </c>
      <c r="J64" s="57"/>
      <c r="K64" s="69">
        <f t="shared" si="14"/>
        <v>0.45951417004048578</v>
      </c>
      <c r="L64" s="62">
        <f t="shared" si="15"/>
        <v>0.45748987854251011</v>
      </c>
      <c r="M64" s="36"/>
      <c r="N64" s="36"/>
      <c r="O64" s="36"/>
      <c r="P64" s="36"/>
      <c r="Z64" s="30">
        <v>988</v>
      </c>
      <c r="AA64" s="30">
        <v>84</v>
      </c>
      <c r="AB64" s="30">
        <v>370</v>
      </c>
      <c r="AC64" s="30">
        <v>310</v>
      </c>
      <c r="AD64" s="30">
        <v>142</v>
      </c>
      <c r="AE64" s="30">
        <v>72</v>
      </c>
      <c r="AF64" s="30">
        <v>10</v>
      </c>
    </row>
    <row r="65" spans="1:32" ht="15" customHeight="1">
      <c r="A65" s="228"/>
      <c r="B65" s="86" t="s">
        <v>16</v>
      </c>
      <c r="C65" s="58">
        <f t="shared" si="16"/>
        <v>382</v>
      </c>
      <c r="D65" s="59">
        <f t="shared" si="17"/>
        <v>5.7591623036649213E-2</v>
      </c>
      <c r="E65" s="60">
        <f t="shared" si="9"/>
        <v>0.36649214659685864</v>
      </c>
      <c r="F65" s="59">
        <f t="shared" si="10"/>
        <v>0.31413612565445026</v>
      </c>
      <c r="G65" s="60">
        <f t="shared" si="11"/>
        <v>0.16230366492146597</v>
      </c>
      <c r="H65" s="59">
        <f t="shared" si="12"/>
        <v>8.9005235602094238E-2</v>
      </c>
      <c r="I65" s="62">
        <f t="shared" si="13"/>
        <v>1.0471204188481676E-2</v>
      </c>
      <c r="J65" s="57"/>
      <c r="K65" s="69">
        <f t="shared" si="14"/>
        <v>0.42408376963350786</v>
      </c>
      <c r="L65" s="62">
        <f t="shared" si="15"/>
        <v>0.47643979057591623</v>
      </c>
      <c r="M65" s="36"/>
      <c r="N65" s="36"/>
      <c r="O65" s="36"/>
      <c r="P65" s="36"/>
      <c r="Z65" s="30">
        <v>382</v>
      </c>
      <c r="AA65" s="30">
        <v>22</v>
      </c>
      <c r="AB65" s="30">
        <v>140</v>
      </c>
      <c r="AC65" s="30">
        <v>120</v>
      </c>
      <c r="AD65" s="30">
        <v>62</v>
      </c>
      <c r="AE65" s="30">
        <v>34</v>
      </c>
      <c r="AF65" s="30">
        <v>4</v>
      </c>
    </row>
    <row r="66" spans="1:32" ht="15" customHeight="1">
      <c r="A66" s="228"/>
      <c r="B66" s="86" t="s">
        <v>17</v>
      </c>
      <c r="C66" s="58">
        <f t="shared" si="16"/>
        <v>600</v>
      </c>
      <c r="D66" s="59">
        <f t="shared" si="17"/>
        <v>6.6666666666666666E-2</v>
      </c>
      <c r="E66" s="60">
        <f t="shared" si="9"/>
        <v>0.39</v>
      </c>
      <c r="F66" s="59">
        <f t="shared" si="10"/>
        <v>0.30666666666666664</v>
      </c>
      <c r="G66" s="60">
        <f t="shared" si="11"/>
        <v>0.15</v>
      </c>
      <c r="H66" s="59">
        <f t="shared" si="12"/>
        <v>7.6666666666666661E-2</v>
      </c>
      <c r="I66" s="62">
        <f t="shared" si="13"/>
        <v>0.01</v>
      </c>
      <c r="J66" s="57"/>
      <c r="K66" s="69">
        <f t="shared" si="14"/>
        <v>0.45666666666666667</v>
      </c>
      <c r="L66" s="62">
        <f t="shared" si="15"/>
        <v>0.45666666666666667</v>
      </c>
      <c r="M66" s="36"/>
      <c r="N66" s="36"/>
      <c r="O66" s="36"/>
      <c r="P66" s="36"/>
      <c r="Z66" s="30">
        <v>600</v>
      </c>
      <c r="AA66" s="30">
        <v>40</v>
      </c>
      <c r="AB66" s="30">
        <v>234</v>
      </c>
      <c r="AC66" s="30">
        <v>184</v>
      </c>
      <c r="AD66" s="30">
        <v>90</v>
      </c>
      <c r="AE66" s="30">
        <v>46</v>
      </c>
      <c r="AF66" s="30">
        <v>6</v>
      </c>
    </row>
    <row r="67" spans="1:32" ht="15" customHeight="1">
      <c r="A67" s="228"/>
      <c r="B67" s="86" t="s">
        <v>18</v>
      </c>
      <c r="C67" s="58">
        <f t="shared" si="16"/>
        <v>426</v>
      </c>
      <c r="D67" s="59">
        <f t="shared" si="17"/>
        <v>8.4507042253521125E-2</v>
      </c>
      <c r="E67" s="60">
        <f t="shared" si="9"/>
        <v>0.37089201877934275</v>
      </c>
      <c r="F67" s="59">
        <f t="shared" si="10"/>
        <v>0.31455399061032863</v>
      </c>
      <c r="G67" s="60">
        <f t="shared" si="11"/>
        <v>0.15492957746478872</v>
      </c>
      <c r="H67" s="59">
        <f t="shared" si="12"/>
        <v>6.5727699530516437E-2</v>
      </c>
      <c r="I67" s="62">
        <f t="shared" si="13"/>
        <v>9.3896713615023476E-3</v>
      </c>
      <c r="J67" s="57"/>
      <c r="K67" s="69">
        <f t="shared" si="14"/>
        <v>0.45539906103286387</v>
      </c>
      <c r="L67" s="62">
        <f t="shared" si="15"/>
        <v>0.46948356807511737</v>
      </c>
      <c r="M67" s="36"/>
      <c r="N67" s="36"/>
      <c r="O67" s="36"/>
      <c r="P67" s="36"/>
      <c r="Z67" s="30">
        <v>426</v>
      </c>
      <c r="AA67" s="30">
        <v>36</v>
      </c>
      <c r="AB67" s="30">
        <v>158</v>
      </c>
      <c r="AC67" s="30">
        <v>134</v>
      </c>
      <c r="AD67" s="30">
        <v>66</v>
      </c>
      <c r="AE67" s="30">
        <v>28</v>
      </c>
      <c r="AF67" s="30">
        <v>4</v>
      </c>
    </row>
    <row r="68" spans="1:32" ht="15" customHeight="1">
      <c r="A68" s="228"/>
      <c r="B68" s="86" t="s">
        <v>19</v>
      </c>
      <c r="C68" s="58">
        <f t="shared" si="16"/>
        <v>370</v>
      </c>
      <c r="D68" s="59">
        <f t="shared" si="17"/>
        <v>5.4054054054054057E-2</v>
      </c>
      <c r="E68" s="60">
        <f t="shared" si="9"/>
        <v>0.39459459459459462</v>
      </c>
      <c r="F68" s="59">
        <f t="shared" si="10"/>
        <v>0.34594594594594597</v>
      </c>
      <c r="G68" s="60">
        <f t="shared" si="11"/>
        <v>0.12432432432432433</v>
      </c>
      <c r="H68" s="59">
        <f t="shared" si="12"/>
        <v>8.1081081081081086E-2</v>
      </c>
      <c r="I68" s="62">
        <f t="shared" si="13"/>
        <v>0</v>
      </c>
      <c r="J68" s="57"/>
      <c r="K68" s="69">
        <f t="shared" si="14"/>
        <v>0.44864864864864867</v>
      </c>
      <c r="L68" s="62">
        <f t="shared" si="15"/>
        <v>0.4702702702702703</v>
      </c>
      <c r="M68" s="36"/>
      <c r="N68" s="36"/>
      <c r="O68" s="36"/>
      <c r="P68" s="36"/>
      <c r="Z68" s="30">
        <v>370</v>
      </c>
      <c r="AA68" s="30">
        <v>20</v>
      </c>
      <c r="AB68" s="30">
        <v>146</v>
      </c>
      <c r="AC68" s="30">
        <v>128</v>
      </c>
      <c r="AD68" s="30">
        <v>46</v>
      </c>
      <c r="AE68" s="30">
        <v>30</v>
      </c>
      <c r="AF68" s="30">
        <v>0</v>
      </c>
    </row>
    <row r="69" spans="1:32" ht="15" customHeight="1">
      <c r="A69" s="228"/>
      <c r="B69" s="86" t="s">
        <v>20</v>
      </c>
      <c r="C69" s="58">
        <f t="shared" si="16"/>
        <v>129</v>
      </c>
      <c r="D69" s="59">
        <f t="shared" si="17"/>
        <v>7.7519379844961239E-2</v>
      </c>
      <c r="E69" s="60">
        <f t="shared" si="9"/>
        <v>0.36434108527131781</v>
      </c>
      <c r="F69" s="59">
        <f t="shared" si="10"/>
        <v>0.26356589147286824</v>
      </c>
      <c r="G69" s="60">
        <f t="shared" si="11"/>
        <v>0.17829457364341086</v>
      </c>
      <c r="H69" s="59">
        <f t="shared" si="12"/>
        <v>0.10077519379844961</v>
      </c>
      <c r="I69" s="62">
        <f t="shared" si="13"/>
        <v>1.5503875968992248E-2</v>
      </c>
      <c r="J69" s="57"/>
      <c r="K69" s="69">
        <f t="shared" si="14"/>
        <v>0.44186046511627908</v>
      </c>
      <c r="L69" s="62">
        <f t="shared" si="15"/>
        <v>0.44186046511627908</v>
      </c>
      <c r="M69" s="36"/>
      <c r="N69" s="36"/>
      <c r="O69" s="36"/>
      <c r="P69" s="36"/>
      <c r="Z69" s="30">
        <v>129</v>
      </c>
      <c r="AA69" s="30">
        <v>10</v>
      </c>
      <c r="AB69" s="30">
        <v>47</v>
      </c>
      <c r="AC69" s="30">
        <v>34</v>
      </c>
      <c r="AD69" s="30">
        <v>23</v>
      </c>
      <c r="AE69" s="30">
        <v>13</v>
      </c>
      <c r="AF69" s="30">
        <v>2</v>
      </c>
    </row>
    <row r="70" spans="1:32" ht="15" customHeight="1">
      <c r="A70" s="229"/>
      <c r="B70" s="113" t="s">
        <v>21</v>
      </c>
      <c r="C70" s="77">
        <f t="shared" si="16"/>
        <v>15</v>
      </c>
      <c r="D70" s="75">
        <f t="shared" si="17"/>
        <v>6.6666666666666666E-2</v>
      </c>
      <c r="E70" s="76">
        <f t="shared" si="9"/>
        <v>0.46666666666666667</v>
      </c>
      <c r="F70" s="75">
        <f t="shared" si="10"/>
        <v>0.33333333333333331</v>
      </c>
      <c r="G70" s="76">
        <f t="shared" si="11"/>
        <v>0</v>
      </c>
      <c r="H70" s="75">
        <f t="shared" si="12"/>
        <v>6.6666666666666666E-2</v>
      </c>
      <c r="I70" s="71">
        <f t="shared" si="13"/>
        <v>6.6666666666666666E-2</v>
      </c>
      <c r="J70" s="57"/>
      <c r="K70" s="70">
        <f t="shared" si="14"/>
        <v>0.53333333333333333</v>
      </c>
      <c r="L70" s="71">
        <f t="shared" si="15"/>
        <v>0.33333333333333331</v>
      </c>
      <c r="M70" s="36"/>
      <c r="N70" s="36"/>
      <c r="O70" s="36"/>
      <c r="P70" s="36"/>
      <c r="Z70" s="30">
        <v>15</v>
      </c>
      <c r="AA70" s="30">
        <v>1</v>
      </c>
      <c r="AB70" s="30">
        <v>7</v>
      </c>
      <c r="AC70" s="30">
        <v>5</v>
      </c>
      <c r="AD70" s="30">
        <v>0</v>
      </c>
      <c r="AE70" s="30">
        <v>1</v>
      </c>
      <c r="AF70" s="30">
        <v>1</v>
      </c>
    </row>
    <row r="71" spans="1:32" ht="15" customHeight="1">
      <c r="A71" s="227" t="s">
        <v>65</v>
      </c>
      <c r="B71" s="86" t="s">
        <v>66</v>
      </c>
      <c r="C71" s="58">
        <f t="shared" si="16"/>
        <v>1825</v>
      </c>
      <c r="D71" s="59">
        <f t="shared" si="17"/>
        <v>6.3561643835616438E-2</v>
      </c>
      <c r="E71" s="60">
        <f t="shared" si="9"/>
        <v>0.34794520547945207</v>
      </c>
      <c r="F71" s="59">
        <f t="shared" si="10"/>
        <v>0.32493150684931504</v>
      </c>
      <c r="G71" s="60">
        <f t="shared" si="11"/>
        <v>0.18027397260273972</v>
      </c>
      <c r="H71" s="59">
        <f t="shared" si="12"/>
        <v>7.1780821917808213E-2</v>
      </c>
      <c r="I71" s="62">
        <f t="shared" si="13"/>
        <v>1.1506849315068493E-2</v>
      </c>
      <c r="J71" s="57"/>
      <c r="K71" s="69">
        <f t="shared" si="14"/>
        <v>0.41150684931506853</v>
      </c>
      <c r="L71" s="62">
        <f t="shared" si="15"/>
        <v>0.50520547945205474</v>
      </c>
      <c r="M71" s="36"/>
      <c r="N71" s="36"/>
      <c r="O71" s="36"/>
      <c r="P71" s="36"/>
      <c r="Z71" s="30">
        <v>1825</v>
      </c>
      <c r="AA71" s="30">
        <v>116</v>
      </c>
      <c r="AB71" s="30">
        <v>635</v>
      </c>
      <c r="AC71" s="30">
        <v>593</v>
      </c>
      <c r="AD71" s="30">
        <v>329</v>
      </c>
      <c r="AE71" s="30">
        <v>131</v>
      </c>
      <c r="AF71" s="30">
        <v>21</v>
      </c>
    </row>
    <row r="72" spans="1:32" ht="15" customHeight="1">
      <c r="A72" s="228"/>
      <c r="B72" s="86" t="s">
        <v>67</v>
      </c>
      <c r="C72" s="58">
        <f t="shared" si="16"/>
        <v>2025</v>
      </c>
      <c r="D72" s="59">
        <f t="shared" si="17"/>
        <v>7.9012345679012344E-2</v>
      </c>
      <c r="E72" s="60">
        <f t="shared" si="9"/>
        <v>0.40592592592592591</v>
      </c>
      <c r="F72" s="59">
        <f t="shared" si="10"/>
        <v>0.31654320987654322</v>
      </c>
      <c r="G72" s="60">
        <f t="shared" si="11"/>
        <v>0.11259259259259259</v>
      </c>
      <c r="H72" s="59">
        <f t="shared" si="12"/>
        <v>7.8024691358024686E-2</v>
      </c>
      <c r="I72" s="62">
        <f t="shared" si="13"/>
        <v>7.9012345679012348E-3</v>
      </c>
      <c r="J72" s="57"/>
      <c r="K72" s="69">
        <f t="shared" si="14"/>
        <v>0.48493827160493824</v>
      </c>
      <c r="L72" s="62">
        <f t="shared" si="15"/>
        <v>0.4291358024691358</v>
      </c>
      <c r="M72" s="36"/>
      <c r="N72" s="36"/>
      <c r="O72" s="36"/>
      <c r="P72" s="36"/>
      <c r="Z72" s="30">
        <v>2025</v>
      </c>
      <c r="AA72" s="30">
        <v>160</v>
      </c>
      <c r="AB72" s="30">
        <v>822</v>
      </c>
      <c r="AC72" s="30">
        <v>641</v>
      </c>
      <c r="AD72" s="30">
        <v>228</v>
      </c>
      <c r="AE72" s="30">
        <v>158</v>
      </c>
      <c r="AF72" s="30">
        <v>16</v>
      </c>
    </row>
    <row r="73" spans="1:32" ht="15" customHeight="1">
      <c r="A73" s="229"/>
      <c r="B73" s="124" t="s">
        <v>6</v>
      </c>
      <c r="C73" s="77">
        <f t="shared" si="16"/>
        <v>68</v>
      </c>
      <c r="D73" s="75">
        <f t="shared" si="17"/>
        <v>4.4117647058823532E-2</v>
      </c>
      <c r="E73" s="76">
        <f t="shared" si="9"/>
        <v>0.30882352941176472</v>
      </c>
      <c r="F73" s="75">
        <f t="shared" si="10"/>
        <v>0.27941176470588236</v>
      </c>
      <c r="G73" s="76">
        <f t="shared" si="11"/>
        <v>0.29411764705882354</v>
      </c>
      <c r="H73" s="75">
        <f t="shared" si="12"/>
        <v>7.3529411764705885E-2</v>
      </c>
      <c r="I73" s="71">
        <f t="shared" si="13"/>
        <v>0</v>
      </c>
      <c r="J73" s="57"/>
      <c r="K73" s="70">
        <f t="shared" si="14"/>
        <v>0.35294117647058826</v>
      </c>
      <c r="L73" s="71">
        <f t="shared" si="15"/>
        <v>0.57352941176470584</v>
      </c>
      <c r="M73" s="36"/>
      <c r="N73" s="36"/>
      <c r="O73" s="36"/>
      <c r="P73" s="36"/>
      <c r="Z73" s="30">
        <v>68</v>
      </c>
      <c r="AA73" s="30">
        <v>3</v>
      </c>
      <c r="AB73" s="30">
        <v>21</v>
      </c>
      <c r="AC73" s="30">
        <v>19</v>
      </c>
      <c r="AD73" s="30">
        <v>20</v>
      </c>
      <c r="AE73" s="30">
        <v>5</v>
      </c>
      <c r="AF73" s="30">
        <v>0</v>
      </c>
    </row>
    <row r="74" spans="1:32" ht="15" customHeight="1">
      <c r="A74" s="227" t="s">
        <v>68</v>
      </c>
      <c r="B74" s="86" t="s">
        <v>5</v>
      </c>
      <c r="C74" s="58">
        <f t="shared" si="16"/>
        <v>1153</v>
      </c>
      <c r="D74" s="59">
        <f t="shared" ref="D74:I79" si="18">AA74/$Z74</f>
        <v>9.1066782307025154E-2</v>
      </c>
      <c r="E74" s="60">
        <f t="shared" si="18"/>
        <v>0.36860364267129231</v>
      </c>
      <c r="F74" s="59">
        <f t="shared" si="18"/>
        <v>0.28707718993928882</v>
      </c>
      <c r="G74" s="60">
        <f t="shared" si="18"/>
        <v>0.13096270598438856</v>
      </c>
      <c r="H74" s="59">
        <f t="shared" si="18"/>
        <v>0.10667823070251518</v>
      </c>
      <c r="I74" s="62">
        <f t="shared" si="18"/>
        <v>1.5611448395490026E-2</v>
      </c>
      <c r="J74" s="57"/>
      <c r="K74" s="69">
        <f t="shared" si="14"/>
        <v>0.45967042497831745</v>
      </c>
      <c r="L74" s="62">
        <f t="shared" si="15"/>
        <v>0.41803989592367741</v>
      </c>
      <c r="M74" s="36"/>
      <c r="N74" s="36"/>
      <c r="O74" s="36"/>
      <c r="P74" s="36"/>
      <c r="Z74" s="30">
        <v>1153</v>
      </c>
      <c r="AA74" s="30">
        <v>105</v>
      </c>
      <c r="AB74" s="30">
        <v>425</v>
      </c>
      <c r="AC74" s="30">
        <v>331</v>
      </c>
      <c r="AD74" s="30">
        <v>151</v>
      </c>
      <c r="AE74" s="30">
        <v>123</v>
      </c>
      <c r="AF74" s="30">
        <v>18</v>
      </c>
    </row>
    <row r="75" spans="1:32" ht="15" customHeight="1">
      <c r="A75" s="229"/>
      <c r="B75" s="86" t="s">
        <v>75</v>
      </c>
      <c r="C75" s="58">
        <f t="shared" si="16"/>
        <v>925</v>
      </c>
      <c r="D75" s="59">
        <f t="shared" si="18"/>
        <v>8.5405405405405407E-2</v>
      </c>
      <c r="E75" s="60">
        <f t="shared" si="18"/>
        <v>0.37945945945945947</v>
      </c>
      <c r="F75" s="59">
        <f t="shared" si="18"/>
        <v>0.27567567567567569</v>
      </c>
      <c r="G75" s="60">
        <f t="shared" si="18"/>
        <v>0.17189189189189188</v>
      </c>
      <c r="H75" s="59">
        <f t="shared" si="18"/>
        <v>7.675675675675675E-2</v>
      </c>
      <c r="I75" s="62">
        <f t="shared" si="18"/>
        <v>1.0810810810810811E-2</v>
      </c>
      <c r="J75" s="57"/>
      <c r="K75" s="69">
        <f t="shared" si="14"/>
        <v>0.46486486486486489</v>
      </c>
      <c r="L75" s="62">
        <f t="shared" si="15"/>
        <v>0.44756756756756755</v>
      </c>
      <c r="M75" s="36"/>
      <c r="N75" s="36"/>
      <c r="O75" s="36"/>
      <c r="P75" s="36"/>
      <c r="Z75" s="30">
        <v>925</v>
      </c>
      <c r="AA75" s="30">
        <v>79</v>
      </c>
      <c r="AB75" s="30">
        <v>351</v>
      </c>
      <c r="AC75" s="30">
        <v>255</v>
      </c>
      <c r="AD75" s="30">
        <v>159</v>
      </c>
      <c r="AE75" s="30">
        <v>71</v>
      </c>
      <c r="AF75" s="30">
        <v>10</v>
      </c>
    </row>
    <row r="76" spans="1:32" ht="15" customHeight="1">
      <c r="A76" s="227"/>
      <c r="B76" s="86" t="s">
        <v>76</v>
      </c>
      <c r="C76" s="58">
        <f t="shared" si="16"/>
        <v>862</v>
      </c>
      <c r="D76" s="59">
        <f t="shared" si="18"/>
        <v>4.9883990719257539E-2</v>
      </c>
      <c r="E76" s="60">
        <f t="shared" si="18"/>
        <v>0.40023201856148494</v>
      </c>
      <c r="F76" s="59">
        <f t="shared" si="18"/>
        <v>0.36078886310904873</v>
      </c>
      <c r="G76" s="60">
        <f t="shared" si="18"/>
        <v>0.14269141531322505</v>
      </c>
      <c r="H76" s="59">
        <f t="shared" si="18"/>
        <v>4.2923433874709975E-2</v>
      </c>
      <c r="I76" s="62">
        <f t="shared" si="18"/>
        <v>3.4802784222737818E-3</v>
      </c>
      <c r="J76" s="57"/>
      <c r="K76" s="69">
        <f t="shared" si="14"/>
        <v>0.45011600928074247</v>
      </c>
      <c r="L76" s="62">
        <f t="shared" si="15"/>
        <v>0.50348027842227383</v>
      </c>
      <c r="M76" s="36"/>
      <c r="N76" s="36"/>
      <c r="O76" s="36"/>
      <c r="P76" s="36"/>
      <c r="Z76" s="30">
        <v>862</v>
      </c>
      <c r="AA76" s="30">
        <v>43</v>
      </c>
      <c r="AB76" s="30">
        <v>345</v>
      </c>
      <c r="AC76" s="30">
        <v>311</v>
      </c>
      <c r="AD76" s="30">
        <v>123</v>
      </c>
      <c r="AE76" s="30">
        <v>37</v>
      </c>
      <c r="AF76" s="30">
        <v>3</v>
      </c>
    </row>
    <row r="77" spans="1:32" ht="15" customHeight="1">
      <c r="A77" s="228"/>
      <c r="B77" s="86" t="s">
        <v>77</v>
      </c>
      <c r="C77" s="58">
        <f t="shared" si="16"/>
        <v>544</v>
      </c>
      <c r="D77" s="59">
        <f t="shared" si="18"/>
        <v>6.8014705882352935E-2</v>
      </c>
      <c r="E77" s="60">
        <f t="shared" si="18"/>
        <v>0.38786764705882354</v>
      </c>
      <c r="F77" s="59">
        <f t="shared" si="18"/>
        <v>0.36029411764705882</v>
      </c>
      <c r="G77" s="60">
        <f t="shared" si="18"/>
        <v>0.125</v>
      </c>
      <c r="H77" s="59">
        <f t="shared" si="18"/>
        <v>5.8823529411764705E-2</v>
      </c>
      <c r="I77" s="62">
        <f t="shared" si="18"/>
        <v>0</v>
      </c>
      <c r="J77" s="57"/>
      <c r="K77" s="69">
        <f t="shared" si="14"/>
        <v>0.45588235294117646</v>
      </c>
      <c r="L77" s="62">
        <f t="shared" si="15"/>
        <v>0.48529411764705882</v>
      </c>
      <c r="M77" s="36"/>
      <c r="N77" s="36"/>
      <c r="O77" s="36"/>
      <c r="P77" s="36"/>
      <c r="Z77" s="30">
        <v>544</v>
      </c>
      <c r="AA77" s="30">
        <v>37</v>
      </c>
      <c r="AB77" s="30">
        <v>211</v>
      </c>
      <c r="AC77" s="30">
        <v>196</v>
      </c>
      <c r="AD77" s="30">
        <v>68</v>
      </c>
      <c r="AE77" s="30">
        <v>32</v>
      </c>
      <c r="AF77" s="30">
        <v>0</v>
      </c>
    </row>
    <row r="78" spans="1:32" ht="15" customHeight="1">
      <c r="A78" s="228"/>
      <c r="B78" s="86" t="s">
        <v>78</v>
      </c>
      <c r="C78" s="58">
        <f t="shared" si="16"/>
        <v>418</v>
      </c>
      <c r="D78" s="59">
        <f t="shared" si="18"/>
        <v>3.3492822966507178E-2</v>
      </c>
      <c r="E78" s="60">
        <f t="shared" si="18"/>
        <v>0.33253588516746413</v>
      </c>
      <c r="F78" s="59">
        <f t="shared" si="18"/>
        <v>0.36602870813397131</v>
      </c>
      <c r="G78" s="60">
        <f t="shared" si="18"/>
        <v>0.18181818181818182</v>
      </c>
      <c r="H78" s="59">
        <f t="shared" si="18"/>
        <v>7.1770334928229665E-2</v>
      </c>
      <c r="I78" s="62">
        <f t="shared" si="18"/>
        <v>1.4354066985645933E-2</v>
      </c>
      <c r="J78" s="57"/>
      <c r="K78" s="69">
        <f t="shared" si="14"/>
        <v>0.36602870813397131</v>
      </c>
      <c r="L78" s="62">
        <f t="shared" si="15"/>
        <v>0.54784688995215314</v>
      </c>
      <c r="M78" s="36"/>
      <c r="N78" s="36"/>
      <c r="O78" s="36"/>
      <c r="P78" s="36"/>
      <c r="Z78" s="30">
        <v>418</v>
      </c>
      <c r="AA78" s="30">
        <v>14</v>
      </c>
      <c r="AB78" s="30">
        <v>139</v>
      </c>
      <c r="AC78" s="30">
        <v>153</v>
      </c>
      <c r="AD78" s="30">
        <v>76</v>
      </c>
      <c r="AE78" s="30">
        <v>30</v>
      </c>
      <c r="AF78" s="30">
        <v>6</v>
      </c>
    </row>
    <row r="79" spans="1:32" ht="15" customHeight="1">
      <c r="A79" s="229"/>
      <c r="B79" s="113" t="s">
        <v>21</v>
      </c>
      <c r="C79" s="77">
        <f t="shared" si="16"/>
        <v>16</v>
      </c>
      <c r="D79" s="75">
        <f>AA79/$Z79</f>
        <v>6.25E-2</v>
      </c>
      <c r="E79" s="76">
        <f t="shared" si="18"/>
        <v>0.4375</v>
      </c>
      <c r="F79" s="75">
        <f t="shared" si="18"/>
        <v>0.4375</v>
      </c>
      <c r="G79" s="76">
        <f t="shared" si="18"/>
        <v>0</v>
      </c>
      <c r="H79" s="75">
        <f t="shared" si="18"/>
        <v>6.25E-2</v>
      </c>
      <c r="I79" s="71">
        <f t="shared" si="18"/>
        <v>0</v>
      </c>
      <c r="J79" s="57"/>
      <c r="K79" s="70">
        <f t="shared" si="14"/>
        <v>0.5</v>
      </c>
      <c r="L79" s="71">
        <f t="shared" si="15"/>
        <v>0.4375</v>
      </c>
      <c r="M79" s="36"/>
      <c r="N79" s="36"/>
      <c r="O79" s="36"/>
      <c r="P79" s="36"/>
      <c r="Z79" s="30">
        <v>16</v>
      </c>
      <c r="AA79" s="30">
        <v>1</v>
      </c>
      <c r="AB79" s="30">
        <v>7</v>
      </c>
      <c r="AC79" s="30">
        <v>7</v>
      </c>
      <c r="AD79" s="30">
        <v>0</v>
      </c>
      <c r="AE79" s="30">
        <v>1</v>
      </c>
      <c r="AF79" s="30">
        <v>0</v>
      </c>
    </row>
    <row r="80" spans="1:32" ht="15" customHeight="1">
      <c r="A80" s="227" t="s">
        <v>69</v>
      </c>
      <c r="B80" s="86" t="s">
        <v>7</v>
      </c>
      <c r="C80" s="55">
        <f t="shared" si="16"/>
        <v>508</v>
      </c>
      <c r="D80" s="133">
        <f t="shared" ref="D80:D84" si="19">AA80/$Z80</f>
        <v>9.2519685039370081E-2</v>
      </c>
      <c r="E80" s="134">
        <f t="shared" ref="E80:E84" si="20">AB80/$Z80</f>
        <v>0.36220472440944884</v>
      </c>
      <c r="F80" s="133">
        <f t="shared" ref="F80:F84" si="21">AC80/$Z80</f>
        <v>0.25393700787401574</v>
      </c>
      <c r="G80" s="134">
        <f t="shared" ref="G80:G84" si="22">AD80/$Z80</f>
        <v>0.15748031496062992</v>
      </c>
      <c r="H80" s="133">
        <f t="shared" ref="H80:H84" si="23">AE80/$Z80</f>
        <v>0.11614173228346457</v>
      </c>
      <c r="I80" s="56">
        <f t="shared" ref="I80:I84" si="24">AF80/$Z80</f>
        <v>1.7716535433070866E-2</v>
      </c>
      <c r="J80" s="57"/>
      <c r="K80" s="68">
        <f t="shared" si="14"/>
        <v>0.45472440944881892</v>
      </c>
      <c r="L80" s="56">
        <f t="shared" si="15"/>
        <v>0.41141732283464566</v>
      </c>
      <c r="M80" s="36"/>
      <c r="N80" s="36"/>
      <c r="O80" s="36"/>
      <c r="P80" s="36"/>
      <c r="Z80" s="30">
        <v>508</v>
      </c>
      <c r="AA80" s="30">
        <v>47</v>
      </c>
      <c r="AB80" s="30">
        <v>184</v>
      </c>
      <c r="AC80" s="30">
        <v>129</v>
      </c>
      <c r="AD80" s="30">
        <v>80</v>
      </c>
      <c r="AE80" s="30">
        <v>59</v>
      </c>
      <c r="AF80" s="30">
        <v>9</v>
      </c>
    </row>
    <row r="81" spans="1:32" ht="15" customHeight="1">
      <c r="A81" s="228"/>
      <c r="B81" s="86" t="s">
        <v>79</v>
      </c>
      <c r="C81" s="58">
        <f t="shared" si="16"/>
        <v>439</v>
      </c>
      <c r="D81" s="59">
        <f t="shared" si="19"/>
        <v>7.5170842824601361E-2</v>
      </c>
      <c r="E81" s="60">
        <f t="shared" si="20"/>
        <v>0.33940774487471526</v>
      </c>
      <c r="F81" s="59">
        <f t="shared" si="21"/>
        <v>0.296127562642369</v>
      </c>
      <c r="G81" s="60">
        <f t="shared" si="22"/>
        <v>0.1776765375854214</v>
      </c>
      <c r="H81" s="59">
        <f t="shared" si="23"/>
        <v>8.8838268792710701E-2</v>
      </c>
      <c r="I81" s="62">
        <f t="shared" si="24"/>
        <v>2.2779043280182234E-2</v>
      </c>
      <c r="J81" s="57"/>
      <c r="K81" s="69">
        <f t="shared" si="14"/>
        <v>0.4145785876993166</v>
      </c>
      <c r="L81" s="62">
        <f t="shared" si="15"/>
        <v>0.4738041002277904</v>
      </c>
      <c r="M81" s="36"/>
      <c r="N81" s="36"/>
      <c r="O81" s="36"/>
      <c r="P81" s="36"/>
      <c r="Z81" s="30">
        <v>439</v>
      </c>
      <c r="AA81" s="30">
        <v>33</v>
      </c>
      <c r="AB81" s="30">
        <v>149</v>
      </c>
      <c r="AC81" s="30">
        <v>130</v>
      </c>
      <c r="AD81" s="30">
        <v>78</v>
      </c>
      <c r="AE81" s="30">
        <v>39</v>
      </c>
      <c r="AF81" s="30">
        <v>10</v>
      </c>
    </row>
    <row r="82" spans="1:32" ht="15" customHeight="1">
      <c r="A82" s="229"/>
      <c r="B82" s="86" t="s">
        <v>80</v>
      </c>
      <c r="C82" s="58">
        <f t="shared" si="16"/>
        <v>409</v>
      </c>
      <c r="D82" s="59">
        <f t="shared" si="19"/>
        <v>3.6674816625916873E-2</v>
      </c>
      <c r="E82" s="60">
        <f t="shared" si="20"/>
        <v>0.3545232273838631</v>
      </c>
      <c r="F82" s="59">
        <f t="shared" si="21"/>
        <v>0.39853300733496333</v>
      </c>
      <c r="G82" s="60">
        <f t="shared" si="22"/>
        <v>0.18092909535452323</v>
      </c>
      <c r="H82" s="59">
        <f t="shared" si="23"/>
        <v>2.9339853300733496E-2</v>
      </c>
      <c r="I82" s="62">
        <f t="shared" si="24"/>
        <v>0</v>
      </c>
      <c r="J82" s="57"/>
      <c r="K82" s="69">
        <f t="shared" si="14"/>
        <v>0.39119804400977998</v>
      </c>
      <c r="L82" s="62">
        <f t="shared" si="15"/>
        <v>0.57946210268948661</v>
      </c>
      <c r="M82" s="36"/>
      <c r="N82" s="36"/>
      <c r="O82" s="36"/>
      <c r="P82" s="36"/>
      <c r="Z82" s="30">
        <v>409</v>
      </c>
      <c r="AA82" s="30">
        <v>15</v>
      </c>
      <c r="AB82" s="30">
        <v>145</v>
      </c>
      <c r="AC82" s="30">
        <v>163</v>
      </c>
      <c r="AD82" s="30">
        <v>74</v>
      </c>
      <c r="AE82" s="30">
        <v>12</v>
      </c>
      <c r="AF82" s="30">
        <v>0</v>
      </c>
    </row>
    <row r="83" spans="1:32" ht="15" customHeight="1">
      <c r="A83" s="227"/>
      <c r="B83" s="86" t="s">
        <v>81</v>
      </c>
      <c r="C83" s="58">
        <f t="shared" si="16"/>
        <v>263</v>
      </c>
      <c r="D83" s="59">
        <f t="shared" si="19"/>
        <v>6.4638783269961975E-2</v>
      </c>
      <c r="E83" s="60">
        <f t="shared" si="20"/>
        <v>0.37262357414448671</v>
      </c>
      <c r="F83" s="59">
        <f t="shared" si="21"/>
        <v>0.35741444866920152</v>
      </c>
      <c r="G83" s="60">
        <f t="shared" si="22"/>
        <v>0.1634980988593156</v>
      </c>
      <c r="H83" s="59">
        <f t="shared" si="23"/>
        <v>4.1825095057034217E-2</v>
      </c>
      <c r="I83" s="62">
        <f t="shared" si="24"/>
        <v>0</v>
      </c>
      <c r="J83" s="57"/>
      <c r="K83" s="69">
        <f t="shared" si="14"/>
        <v>0.43726235741444869</v>
      </c>
      <c r="L83" s="62">
        <f t="shared" si="15"/>
        <v>0.52091254752851712</v>
      </c>
      <c r="M83" s="36"/>
      <c r="N83" s="36"/>
      <c r="O83" s="36"/>
      <c r="P83" s="36"/>
      <c r="Z83" s="30">
        <v>263</v>
      </c>
      <c r="AA83" s="30">
        <v>17</v>
      </c>
      <c r="AB83" s="30">
        <v>98</v>
      </c>
      <c r="AC83" s="30">
        <v>94</v>
      </c>
      <c r="AD83" s="30">
        <v>43</v>
      </c>
      <c r="AE83" s="30">
        <v>11</v>
      </c>
      <c r="AF83" s="30">
        <v>0</v>
      </c>
    </row>
    <row r="84" spans="1:32" ht="15" customHeight="1">
      <c r="A84" s="228"/>
      <c r="B84" s="86" t="s">
        <v>82</v>
      </c>
      <c r="C84" s="58">
        <f t="shared" si="16"/>
        <v>206</v>
      </c>
      <c r="D84" s="59">
        <f t="shared" si="19"/>
        <v>1.9417475728155338E-2</v>
      </c>
      <c r="E84" s="60">
        <f t="shared" si="20"/>
        <v>0.28640776699029125</v>
      </c>
      <c r="F84" s="59">
        <f t="shared" si="21"/>
        <v>0.37378640776699029</v>
      </c>
      <c r="G84" s="60">
        <f t="shared" si="22"/>
        <v>0.26213592233009708</v>
      </c>
      <c r="H84" s="59">
        <f t="shared" si="23"/>
        <v>4.8543689320388349E-2</v>
      </c>
      <c r="I84" s="62">
        <f t="shared" si="24"/>
        <v>9.7087378640776691E-3</v>
      </c>
      <c r="J84" s="57"/>
      <c r="K84" s="69">
        <f t="shared" si="14"/>
        <v>0.30582524271844658</v>
      </c>
      <c r="L84" s="62">
        <f t="shared" si="15"/>
        <v>0.63592233009708732</v>
      </c>
      <c r="M84" s="36"/>
      <c r="N84" s="36"/>
      <c r="O84" s="36"/>
      <c r="P84" s="36"/>
      <c r="Z84" s="30">
        <v>206</v>
      </c>
      <c r="AA84" s="30">
        <v>4</v>
      </c>
      <c r="AB84" s="30">
        <v>59</v>
      </c>
      <c r="AC84" s="30">
        <v>77</v>
      </c>
      <c r="AD84" s="30">
        <v>54</v>
      </c>
      <c r="AE84" s="30">
        <v>10</v>
      </c>
      <c r="AF84" s="30">
        <v>2</v>
      </c>
    </row>
    <row r="85" spans="1:32" ht="15" customHeight="1">
      <c r="A85" s="228"/>
      <c r="B85" s="86" t="s">
        <v>8</v>
      </c>
      <c r="C85" s="58">
        <v>0</v>
      </c>
      <c r="D85" s="136" t="s">
        <v>251</v>
      </c>
      <c r="E85" s="138" t="s">
        <v>251</v>
      </c>
      <c r="F85" s="136" t="s">
        <v>251</v>
      </c>
      <c r="G85" s="138" t="s">
        <v>251</v>
      </c>
      <c r="H85" s="136" t="s">
        <v>251</v>
      </c>
      <c r="I85" s="137" t="s">
        <v>251</v>
      </c>
      <c r="J85" s="57"/>
      <c r="K85" s="179" t="str">
        <f t="shared" si="14"/>
        <v>-</v>
      </c>
      <c r="L85" s="180" t="str">
        <f t="shared" si="15"/>
        <v>-</v>
      </c>
      <c r="M85" s="36"/>
      <c r="N85" s="36"/>
      <c r="O85" s="36"/>
      <c r="P85" s="36"/>
    </row>
    <row r="86" spans="1:32" ht="15" customHeight="1">
      <c r="A86" s="228"/>
      <c r="B86" s="86" t="s">
        <v>9</v>
      </c>
      <c r="C86" s="58">
        <f t="shared" ref="C86:C114" si="25">Z86</f>
        <v>629</v>
      </c>
      <c r="D86" s="59">
        <f t="shared" ref="D86:D114" si="26">AA86/$Z86</f>
        <v>9.2209856915739269E-2</v>
      </c>
      <c r="E86" s="60">
        <f t="shared" ref="E86:E92" si="27">AB86/$Z86</f>
        <v>0.37360890302066774</v>
      </c>
      <c r="F86" s="59">
        <f t="shared" ref="F86:F114" si="28">AC86/$Z86</f>
        <v>0.31478537360890302</v>
      </c>
      <c r="G86" s="60">
        <f t="shared" ref="G86:G114" si="29">AD86/$Z86</f>
        <v>0.10651828298887123</v>
      </c>
      <c r="H86" s="59">
        <f t="shared" ref="H86:H114" si="30">AE86/$Z86</f>
        <v>9.8569157392686804E-2</v>
      </c>
      <c r="I86" s="62">
        <f t="shared" ref="I86:I114" si="31">AF86/$Z86</f>
        <v>1.4308426073131956E-2</v>
      </c>
      <c r="J86" s="57"/>
      <c r="K86" s="69">
        <f t="shared" si="14"/>
        <v>0.46581875993640698</v>
      </c>
      <c r="L86" s="62">
        <f t="shared" si="15"/>
        <v>0.42130365659777425</v>
      </c>
      <c r="M86" s="36"/>
      <c r="N86" s="36"/>
      <c r="O86" s="36"/>
      <c r="P86" s="36"/>
      <c r="Z86" s="30">
        <v>629</v>
      </c>
      <c r="AA86" s="30">
        <v>58</v>
      </c>
      <c r="AB86" s="30">
        <v>235</v>
      </c>
      <c r="AC86" s="30">
        <v>198</v>
      </c>
      <c r="AD86" s="30">
        <v>67</v>
      </c>
      <c r="AE86" s="30">
        <v>62</v>
      </c>
      <c r="AF86" s="30">
        <v>9</v>
      </c>
    </row>
    <row r="87" spans="1:32" ht="15" customHeight="1">
      <c r="A87" s="228"/>
      <c r="B87" s="86" t="s">
        <v>83</v>
      </c>
      <c r="C87" s="58">
        <f t="shared" si="25"/>
        <v>462</v>
      </c>
      <c r="D87" s="59">
        <f t="shared" si="26"/>
        <v>9.5238095238095233E-2</v>
      </c>
      <c r="E87" s="60">
        <f t="shared" si="27"/>
        <v>0.42857142857142855</v>
      </c>
      <c r="F87" s="59">
        <f t="shared" si="28"/>
        <v>0.26190476190476192</v>
      </c>
      <c r="G87" s="60">
        <f t="shared" si="29"/>
        <v>0.14502164502164502</v>
      </c>
      <c r="H87" s="59">
        <f t="shared" si="30"/>
        <v>6.9264069264069264E-2</v>
      </c>
      <c r="I87" s="62">
        <f t="shared" si="31"/>
        <v>0</v>
      </c>
      <c r="J87" s="57"/>
      <c r="K87" s="69">
        <f t="shared" si="14"/>
        <v>0.52380952380952372</v>
      </c>
      <c r="L87" s="62">
        <f t="shared" si="15"/>
        <v>0.40692640692640691</v>
      </c>
      <c r="M87" s="36"/>
      <c r="N87" s="36"/>
      <c r="O87" s="36"/>
      <c r="P87" s="36"/>
      <c r="Z87" s="30">
        <v>462</v>
      </c>
      <c r="AA87" s="30">
        <v>44</v>
      </c>
      <c r="AB87" s="30">
        <v>198</v>
      </c>
      <c r="AC87" s="30">
        <v>121</v>
      </c>
      <c r="AD87" s="30">
        <v>67</v>
      </c>
      <c r="AE87" s="30">
        <v>32</v>
      </c>
      <c r="AF87" s="30">
        <v>0</v>
      </c>
    </row>
    <row r="88" spans="1:32" ht="15" customHeight="1">
      <c r="A88" s="228"/>
      <c r="B88" s="86" t="s">
        <v>84</v>
      </c>
      <c r="C88" s="58">
        <f t="shared" si="25"/>
        <v>441</v>
      </c>
      <c r="D88" s="59">
        <f t="shared" si="26"/>
        <v>6.3492063492063489E-2</v>
      </c>
      <c r="E88" s="60">
        <f t="shared" si="27"/>
        <v>0.44444444444444442</v>
      </c>
      <c r="F88" s="59">
        <f t="shared" si="28"/>
        <v>0.32199546485260772</v>
      </c>
      <c r="G88" s="60">
        <f t="shared" si="29"/>
        <v>0.1111111111111111</v>
      </c>
      <c r="H88" s="59">
        <f t="shared" si="30"/>
        <v>5.2154195011337869E-2</v>
      </c>
      <c r="I88" s="62">
        <f t="shared" si="31"/>
        <v>6.8027210884353739E-3</v>
      </c>
      <c r="J88" s="57"/>
      <c r="K88" s="69">
        <f t="shared" si="14"/>
        <v>0.50793650793650791</v>
      </c>
      <c r="L88" s="62">
        <f t="shared" si="15"/>
        <v>0.43310657596371882</v>
      </c>
      <c r="M88" s="36"/>
      <c r="N88" s="36"/>
      <c r="O88" s="36"/>
      <c r="P88" s="36"/>
      <c r="Z88" s="30">
        <v>441</v>
      </c>
      <c r="AA88" s="30">
        <v>28</v>
      </c>
      <c r="AB88" s="30">
        <v>196</v>
      </c>
      <c r="AC88" s="30">
        <v>142</v>
      </c>
      <c r="AD88" s="30">
        <v>49</v>
      </c>
      <c r="AE88" s="30">
        <v>23</v>
      </c>
      <c r="AF88" s="30">
        <v>3</v>
      </c>
    </row>
    <row r="89" spans="1:32" ht="15" customHeight="1">
      <c r="A89" s="228"/>
      <c r="B89" s="86" t="s">
        <v>85</v>
      </c>
      <c r="C89" s="58">
        <f t="shared" si="25"/>
        <v>281</v>
      </c>
      <c r="D89" s="59">
        <f t="shared" si="26"/>
        <v>7.1174377224199295E-2</v>
      </c>
      <c r="E89" s="60">
        <f t="shared" si="27"/>
        <v>0.40213523131672596</v>
      </c>
      <c r="F89" s="59">
        <f t="shared" si="28"/>
        <v>0.36298932384341637</v>
      </c>
      <c r="G89" s="60">
        <f t="shared" si="29"/>
        <v>8.8967971530249115E-2</v>
      </c>
      <c r="H89" s="59">
        <f t="shared" si="30"/>
        <v>7.4733096085409248E-2</v>
      </c>
      <c r="I89" s="62">
        <f t="shared" si="31"/>
        <v>0</v>
      </c>
      <c r="J89" s="57"/>
      <c r="K89" s="69">
        <f t="shared" si="14"/>
        <v>0.47330960854092524</v>
      </c>
      <c r="L89" s="62">
        <f t="shared" si="15"/>
        <v>0.45195729537366547</v>
      </c>
      <c r="M89" s="36"/>
      <c r="N89" s="36"/>
      <c r="O89" s="36"/>
      <c r="P89" s="36"/>
      <c r="Z89" s="30">
        <v>281</v>
      </c>
      <c r="AA89" s="30">
        <v>20</v>
      </c>
      <c r="AB89" s="30">
        <v>113</v>
      </c>
      <c r="AC89" s="30">
        <v>102</v>
      </c>
      <c r="AD89" s="30">
        <v>25</v>
      </c>
      <c r="AE89" s="30">
        <v>21</v>
      </c>
      <c r="AF89" s="30">
        <v>0</v>
      </c>
    </row>
    <row r="90" spans="1:32" ht="15" customHeight="1">
      <c r="A90" s="228"/>
      <c r="B90" s="86" t="s">
        <v>86</v>
      </c>
      <c r="C90" s="58">
        <f t="shared" si="25"/>
        <v>210</v>
      </c>
      <c r="D90" s="59">
        <f t="shared" si="26"/>
        <v>4.7619047619047616E-2</v>
      </c>
      <c r="E90" s="60">
        <f t="shared" si="27"/>
        <v>0.38095238095238093</v>
      </c>
      <c r="F90" s="59">
        <f t="shared" si="28"/>
        <v>0.3619047619047619</v>
      </c>
      <c r="G90" s="60">
        <f t="shared" si="29"/>
        <v>9.5238095238095233E-2</v>
      </c>
      <c r="H90" s="59">
        <f t="shared" si="30"/>
        <v>9.5238095238095233E-2</v>
      </c>
      <c r="I90" s="62">
        <f t="shared" si="31"/>
        <v>1.9047619047619049E-2</v>
      </c>
      <c r="J90" s="57"/>
      <c r="K90" s="69">
        <f t="shared" si="14"/>
        <v>0.42857142857142855</v>
      </c>
      <c r="L90" s="62">
        <f t="shared" si="15"/>
        <v>0.45714285714285713</v>
      </c>
      <c r="M90" s="36"/>
      <c r="N90" s="36"/>
      <c r="O90" s="36"/>
      <c r="P90" s="36"/>
      <c r="Z90" s="30">
        <v>210</v>
      </c>
      <c r="AA90" s="30">
        <v>10</v>
      </c>
      <c r="AB90" s="30">
        <v>80</v>
      </c>
      <c r="AC90" s="30">
        <v>76</v>
      </c>
      <c r="AD90" s="30">
        <v>20</v>
      </c>
      <c r="AE90" s="30">
        <v>20</v>
      </c>
      <c r="AF90" s="30">
        <v>4</v>
      </c>
    </row>
    <row r="91" spans="1:32" ht="15" customHeight="1">
      <c r="A91" s="228"/>
      <c r="B91" s="86" t="s">
        <v>10</v>
      </c>
      <c r="C91" s="58">
        <f t="shared" si="25"/>
        <v>2</v>
      </c>
      <c r="D91" s="59">
        <f t="shared" si="26"/>
        <v>0</v>
      </c>
      <c r="E91" s="60">
        <f t="shared" si="27"/>
        <v>0</v>
      </c>
      <c r="F91" s="59">
        <f t="shared" si="28"/>
        <v>1</v>
      </c>
      <c r="G91" s="60">
        <f t="shared" si="29"/>
        <v>0</v>
      </c>
      <c r="H91" s="59">
        <f t="shared" si="30"/>
        <v>0</v>
      </c>
      <c r="I91" s="62">
        <f t="shared" si="31"/>
        <v>0</v>
      </c>
      <c r="J91" s="57"/>
      <c r="K91" s="69">
        <f t="shared" si="14"/>
        <v>0</v>
      </c>
      <c r="L91" s="62">
        <f t="shared" si="15"/>
        <v>1</v>
      </c>
      <c r="M91" s="36"/>
      <c r="N91" s="36"/>
      <c r="O91" s="36"/>
      <c r="P91" s="36"/>
      <c r="Z91" s="30">
        <v>2</v>
      </c>
      <c r="AA91" s="30">
        <v>0</v>
      </c>
      <c r="AB91" s="30">
        <v>0</v>
      </c>
      <c r="AC91" s="30">
        <v>2</v>
      </c>
      <c r="AD91" s="30">
        <v>0</v>
      </c>
      <c r="AE91" s="30">
        <v>0</v>
      </c>
      <c r="AF91" s="30">
        <v>0</v>
      </c>
    </row>
    <row r="92" spans="1:32" ht="15" customHeight="1">
      <c r="A92" s="229"/>
      <c r="B92" s="113" t="s">
        <v>131</v>
      </c>
      <c r="C92" s="77">
        <f t="shared" si="25"/>
        <v>68</v>
      </c>
      <c r="D92" s="75">
        <f t="shared" si="26"/>
        <v>4.4117647058823532E-2</v>
      </c>
      <c r="E92" s="76">
        <f t="shared" si="27"/>
        <v>0.30882352941176472</v>
      </c>
      <c r="F92" s="75">
        <f t="shared" si="28"/>
        <v>0.27941176470588236</v>
      </c>
      <c r="G92" s="76">
        <f t="shared" si="29"/>
        <v>0.29411764705882354</v>
      </c>
      <c r="H92" s="75">
        <f t="shared" si="30"/>
        <v>7.3529411764705885E-2</v>
      </c>
      <c r="I92" s="71">
        <f t="shared" si="31"/>
        <v>0</v>
      </c>
      <c r="J92" s="57"/>
      <c r="K92" s="70">
        <f t="shared" si="14"/>
        <v>0.35294117647058826</v>
      </c>
      <c r="L92" s="71">
        <f t="shared" si="15"/>
        <v>0.57352941176470584</v>
      </c>
      <c r="M92" s="36"/>
      <c r="N92" s="36"/>
      <c r="O92" s="36"/>
      <c r="P92" s="36"/>
      <c r="Z92" s="30">
        <v>68</v>
      </c>
      <c r="AA92" s="30">
        <v>3</v>
      </c>
      <c r="AB92" s="30">
        <v>21</v>
      </c>
      <c r="AC92" s="30">
        <v>19</v>
      </c>
      <c r="AD92" s="30">
        <v>20</v>
      </c>
      <c r="AE92" s="30">
        <v>5</v>
      </c>
      <c r="AF92" s="30">
        <v>0</v>
      </c>
    </row>
    <row r="93" spans="1:32" ht="15" customHeight="1">
      <c r="A93" s="227" t="s">
        <v>70</v>
      </c>
      <c r="B93" s="86" t="s">
        <v>230</v>
      </c>
      <c r="C93" s="58">
        <f t="shared" si="25"/>
        <v>43</v>
      </c>
      <c r="D93" s="59">
        <f t="shared" si="26"/>
        <v>4.6511627906976744E-2</v>
      </c>
      <c r="E93" s="60">
        <f>AB93/$Z93</f>
        <v>0.41860465116279072</v>
      </c>
      <c r="F93" s="59">
        <f t="shared" si="28"/>
        <v>0.32558139534883723</v>
      </c>
      <c r="G93" s="60">
        <f t="shared" si="29"/>
        <v>0.16279069767441862</v>
      </c>
      <c r="H93" s="59">
        <f t="shared" si="30"/>
        <v>4.6511627906976744E-2</v>
      </c>
      <c r="I93" s="62">
        <f t="shared" si="31"/>
        <v>0</v>
      </c>
      <c r="J93" s="57"/>
      <c r="K93" s="69">
        <f t="shared" si="14"/>
        <v>0.46511627906976749</v>
      </c>
      <c r="L93" s="62">
        <f t="shared" si="15"/>
        <v>0.48837209302325585</v>
      </c>
      <c r="M93" s="36"/>
      <c r="N93" s="36"/>
      <c r="O93" s="36"/>
      <c r="P93" s="36"/>
      <c r="Z93" s="30">
        <v>43</v>
      </c>
      <c r="AA93" s="30">
        <v>2</v>
      </c>
      <c r="AB93" s="30">
        <v>18</v>
      </c>
      <c r="AC93" s="30">
        <v>14</v>
      </c>
      <c r="AD93" s="30">
        <v>7</v>
      </c>
      <c r="AE93" s="30">
        <v>2</v>
      </c>
      <c r="AF93" s="30">
        <v>0</v>
      </c>
    </row>
    <row r="94" spans="1:32" ht="15" customHeight="1">
      <c r="A94" s="228"/>
      <c r="B94" s="86" t="s">
        <v>87</v>
      </c>
      <c r="C94" s="58">
        <f t="shared" si="25"/>
        <v>306</v>
      </c>
      <c r="D94" s="59">
        <f t="shared" si="26"/>
        <v>8.8235294117647065E-2</v>
      </c>
      <c r="E94" s="60">
        <f t="shared" ref="E94:E114" si="32">AB94/$Z94</f>
        <v>0.30718954248366015</v>
      </c>
      <c r="F94" s="59">
        <f t="shared" si="28"/>
        <v>0.31372549019607843</v>
      </c>
      <c r="G94" s="60">
        <f t="shared" si="29"/>
        <v>0.23529411764705882</v>
      </c>
      <c r="H94" s="59">
        <f t="shared" si="30"/>
        <v>4.5751633986928102E-2</v>
      </c>
      <c r="I94" s="62">
        <f t="shared" si="31"/>
        <v>9.8039215686274508E-3</v>
      </c>
      <c r="J94" s="57"/>
      <c r="K94" s="69">
        <f t="shared" si="14"/>
        <v>0.39542483660130723</v>
      </c>
      <c r="L94" s="62">
        <f t="shared" si="15"/>
        <v>0.5490196078431373</v>
      </c>
      <c r="M94" s="36"/>
      <c r="N94" s="36"/>
      <c r="O94" s="36"/>
      <c r="P94" s="36"/>
      <c r="Z94" s="30">
        <v>306</v>
      </c>
      <c r="AA94" s="30">
        <v>27</v>
      </c>
      <c r="AB94" s="30">
        <v>94</v>
      </c>
      <c r="AC94" s="30">
        <v>96</v>
      </c>
      <c r="AD94" s="30">
        <v>72</v>
      </c>
      <c r="AE94" s="30">
        <v>14</v>
      </c>
      <c r="AF94" s="30">
        <v>3</v>
      </c>
    </row>
    <row r="95" spans="1:32" ht="15" customHeight="1">
      <c r="A95" s="229"/>
      <c r="B95" s="86" t="s">
        <v>88</v>
      </c>
      <c r="C95" s="58">
        <f t="shared" si="25"/>
        <v>1340</v>
      </c>
      <c r="D95" s="59">
        <f t="shared" si="26"/>
        <v>5.9701492537313432E-2</v>
      </c>
      <c r="E95" s="60">
        <f t="shared" si="32"/>
        <v>0.37835820895522387</v>
      </c>
      <c r="F95" s="59">
        <f t="shared" si="28"/>
        <v>0.32686567164179103</v>
      </c>
      <c r="G95" s="60">
        <f t="shared" si="29"/>
        <v>0.15298507462686567</v>
      </c>
      <c r="H95" s="59">
        <f t="shared" si="30"/>
        <v>7.9104477611940296E-2</v>
      </c>
      <c r="I95" s="62">
        <f t="shared" si="31"/>
        <v>2.9850746268656717E-3</v>
      </c>
      <c r="J95" s="57"/>
      <c r="K95" s="69">
        <f t="shared" si="14"/>
        <v>0.43805970149253731</v>
      </c>
      <c r="L95" s="62">
        <f t="shared" si="15"/>
        <v>0.4798507462686567</v>
      </c>
      <c r="M95" s="36"/>
      <c r="N95" s="36"/>
      <c r="O95" s="36"/>
      <c r="P95" s="36"/>
      <c r="Z95" s="30">
        <v>1340</v>
      </c>
      <c r="AA95" s="30">
        <v>80</v>
      </c>
      <c r="AB95" s="30">
        <v>507</v>
      </c>
      <c r="AC95" s="30">
        <v>438</v>
      </c>
      <c r="AD95" s="30">
        <v>205</v>
      </c>
      <c r="AE95" s="30">
        <v>106</v>
      </c>
      <c r="AF95" s="30">
        <v>4</v>
      </c>
    </row>
    <row r="96" spans="1:32" ht="15" customHeight="1">
      <c r="A96" s="227"/>
      <c r="B96" s="123" t="s">
        <v>89</v>
      </c>
      <c r="C96" s="58">
        <f t="shared" si="25"/>
        <v>669</v>
      </c>
      <c r="D96" s="59">
        <f t="shared" si="26"/>
        <v>8.8191330343796712E-2</v>
      </c>
      <c r="E96" s="60">
        <f t="shared" si="32"/>
        <v>0.41106128550074739</v>
      </c>
      <c r="F96" s="59">
        <f t="shared" si="28"/>
        <v>0.30493273542600896</v>
      </c>
      <c r="G96" s="60">
        <f t="shared" si="29"/>
        <v>0.10612855007473841</v>
      </c>
      <c r="H96" s="59">
        <f t="shared" si="30"/>
        <v>8.6696562032884908E-2</v>
      </c>
      <c r="I96" s="62">
        <f t="shared" si="31"/>
        <v>2.9895366218236174E-3</v>
      </c>
      <c r="J96" s="57"/>
      <c r="K96" s="69">
        <f t="shared" si="14"/>
        <v>0.49925261584454411</v>
      </c>
      <c r="L96" s="62">
        <f t="shared" si="15"/>
        <v>0.41106128550074739</v>
      </c>
      <c r="M96" s="36"/>
      <c r="N96" s="36"/>
      <c r="O96" s="36"/>
      <c r="P96" s="36"/>
      <c r="Z96" s="30">
        <v>669</v>
      </c>
      <c r="AA96" s="30">
        <v>59</v>
      </c>
      <c r="AB96" s="30">
        <v>275</v>
      </c>
      <c r="AC96" s="30">
        <v>204</v>
      </c>
      <c r="AD96" s="30">
        <v>71</v>
      </c>
      <c r="AE96" s="30">
        <v>58</v>
      </c>
      <c r="AF96" s="30">
        <v>2</v>
      </c>
    </row>
    <row r="97" spans="1:32" ht="15" customHeight="1">
      <c r="A97" s="228"/>
      <c r="B97" s="86" t="s">
        <v>90</v>
      </c>
      <c r="C97" s="58">
        <f t="shared" si="25"/>
        <v>261</v>
      </c>
      <c r="D97" s="59">
        <f t="shared" si="26"/>
        <v>6.5134099616858232E-2</v>
      </c>
      <c r="E97" s="60">
        <f t="shared" si="32"/>
        <v>0.36015325670498083</v>
      </c>
      <c r="F97" s="59">
        <f t="shared" si="28"/>
        <v>0.31800766283524906</v>
      </c>
      <c r="G97" s="60">
        <f t="shared" si="29"/>
        <v>0.16091954022988506</v>
      </c>
      <c r="H97" s="59">
        <f t="shared" si="30"/>
        <v>8.4291187739463605E-2</v>
      </c>
      <c r="I97" s="62">
        <f t="shared" si="31"/>
        <v>1.1494252873563218E-2</v>
      </c>
      <c r="J97" s="57"/>
      <c r="K97" s="69">
        <f t="shared" si="14"/>
        <v>0.42528735632183906</v>
      </c>
      <c r="L97" s="62">
        <f t="shared" si="15"/>
        <v>0.47892720306513414</v>
      </c>
      <c r="M97" s="36"/>
      <c r="N97" s="36"/>
      <c r="O97" s="36"/>
      <c r="P97" s="36"/>
      <c r="Z97" s="30">
        <v>261</v>
      </c>
      <c r="AA97" s="30">
        <v>17</v>
      </c>
      <c r="AB97" s="30">
        <v>94</v>
      </c>
      <c r="AC97" s="30">
        <v>83</v>
      </c>
      <c r="AD97" s="30">
        <v>42</v>
      </c>
      <c r="AE97" s="30">
        <v>22</v>
      </c>
      <c r="AF97" s="30">
        <v>3</v>
      </c>
    </row>
    <row r="98" spans="1:32" ht="15" customHeight="1">
      <c r="A98" s="228"/>
      <c r="B98" s="86" t="s">
        <v>22</v>
      </c>
      <c r="C98" s="58">
        <f t="shared" si="25"/>
        <v>417</v>
      </c>
      <c r="D98" s="59">
        <f t="shared" si="26"/>
        <v>0.11750599520383694</v>
      </c>
      <c r="E98" s="60">
        <f t="shared" si="32"/>
        <v>0.39808153477218228</v>
      </c>
      <c r="F98" s="59">
        <f t="shared" si="28"/>
        <v>0.28537170263788969</v>
      </c>
      <c r="G98" s="60">
        <f t="shared" si="29"/>
        <v>0.10551558752997602</v>
      </c>
      <c r="H98" s="59">
        <f t="shared" si="30"/>
        <v>8.3932853717026384E-2</v>
      </c>
      <c r="I98" s="62">
        <f t="shared" si="31"/>
        <v>9.5923261390887284E-3</v>
      </c>
      <c r="J98" s="57"/>
      <c r="K98" s="69">
        <f t="shared" si="14"/>
        <v>0.5155875299760192</v>
      </c>
      <c r="L98" s="62">
        <f t="shared" si="15"/>
        <v>0.39088729016786572</v>
      </c>
      <c r="M98" s="36"/>
      <c r="N98" s="36"/>
      <c r="O98" s="36"/>
      <c r="P98" s="36"/>
      <c r="Z98" s="30">
        <v>417</v>
      </c>
      <c r="AA98" s="30">
        <v>49</v>
      </c>
      <c r="AB98" s="30">
        <v>166</v>
      </c>
      <c r="AC98" s="30">
        <v>119</v>
      </c>
      <c r="AD98" s="30">
        <v>44</v>
      </c>
      <c r="AE98" s="30">
        <v>35</v>
      </c>
      <c r="AF98" s="30">
        <v>4</v>
      </c>
    </row>
    <row r="99" spans="1:32" ht="15" customHeight="1">
      <c r="A99" s="228"/>
      <c r="B99" s="86" t="s">
        <v>23</v>
      </c>
      <c r="C99" s="58">
        <f t="shared" si="25"/>
        <v>284</v>
      </c>
      <c r="D99" s="59">
        <f t="shared" si="26"/>
        <v>5.9859154929577461E-2</v>
      </c>
      <c r="E99" s="60">
        <f t="shared" si="32"/>
        <v>0.426056338028169</v>
      </c>
      <c r="F99" s="59">
        <f t="shared" si="28"/>
        <v>0.34507042253521125</v>
      </c>
      <c r="G99" s="60">
        <f t="shared" si="29"/>
        <v>0.12676056338028169</v>
      </c>
      <c r="H99" s="59">
        <f t="shared" si="30"/>
        <v>3.5211267605633804E-2</v>
      </c>
      <c r="I99" s="62">
        <f t="shared" si="31"/>
        <v>7.0422535211267607E-3</v>
      </c>
      <c r="J99" s="57"/>
      <c r="K99" s="69">
        <f t="shared" si="14"/>
        <v>0.48591549295774644</v>
      </c>
      <c r="L99" s="62">
        <f t="shared" si="15"/>
        <v>0.47183098591549294</v>
      </c>
      <c r="M99" s="36"/>
      <c r="N99" s="36"/>
      <c r="O99" s="36"/>
      <c r="P99" s="36"/>
      <c r="Z99" s="30">
        <v>284</v>
      </c>
      <c r="AA99" s="30">
        <v>17</v>
      </c>
      <c r="AB99" s="30">
        <v>121</v>
      </c>
      <c r="AC99" s="30">
        <v>98</v>
      </c>
      <c r="AD99" s="30">
        <v>36</v>
      </c>
      <c r="AE99" s="30">
        <v>10</v>
      </c>
      <c r="AF99" s="30">
        <v>2</v>
      </c>
    </row>
    <row r="100" spans="1:32" ht="15" customHeight="1">
      <c r="A100" s="228"/>
      <c r="B100" s="86" t="s">
        <v>91</v>
      </c>
      <c r="C100" s="58">
        <f t="shared" si="25"/>
        <v>546</v>
      </c>
      <c r="D100" s="59">
        <f t="shared" si="26"/>
        <v>4.5787545787545784E-2</v>
      </c>
      <c r="E100" s="60">
        <f t="shared" si="32"/>
        <v>0.33516483516483514</v>
      </c>
      <c r="F100" s="59">
        <f t="shared" si="28"/>
        <v>0.35164835164835168</v>
      </c>
      <c r="G100" s="60">
        <f t="shared" si="29"/>
        <v>0.17216117216117216</v>
      </c>
      <c r="H100" s="59">
        <f t="shared" si="30"/>
        <v>8.0586080586080591E-2</v>
      </c>
      <c r="I100" s="62">
        <f t="shared" si="31"/>
        <v>1.4652014652014652E-2</v>
      </c>
      <c r="J100" s="57"/>
      <c r="K100" s="69">
        <f t="shared" si="14"/>
        <v>0.38095238095238093</v>
      </c>
      <c r="L100" s="62">
        <f t="shared" si="15"/>
        <v>0.52380952380952384</v>
      </c>
      <c r="M100" s="36"/>
      <c r="N100" s="36"/>
      <c r="O100" s="36"/>
      <c r="P100" s="36"/>
      <c r="Z100" s="30">
        <v>546</v>
      </c>
      <c r="AA100" s="30">
        <v>25</v>
      </c>
      <c r="AB100" s="30">
        <v>183</v>
      </c>
      <c r="AC100" s="30">
        <v>192</v>
      </c>
      <c r="AD100" s="30">
        <v>94</v>
      </c>
      <c r="AE100" s="30">
        <v>44</v>
      </c>
      <c r="AF100" s="30">
        <v>8</v>
      </c>
    </row>
    <row r="101" spans="1:32" ht="15" customHeight="1">
      <c r="A101" s="229"/>
      <c r="B101" s="113" t="s">
        <v>21</v>
      </c>
      <c r="C101" s="77">
        <f t="shared" si="25"/>
        <v>52</v>
      </c>
      <c r="D101" s="75">
        <f t="shared" si="26"/>
        <v>5.7692307692307696E-2</v>
      </c>
      <c r="E101" s="76">
        <f t="shared" si="32"/>
        <v>0.38461538461538464</v>
      </c>
      <c r="F101" s="75">
        <f t="shared" si="28"/>
        <v>0.17307692307692307</v>
      </c>
      <c r="G101" s="76">
        <f t="shared" si="29"/>
        <v>0.11538461538461539</v>
      </c>
      <c r="H101" s="75">
        <f t="shared" si="30"/>
        <v>5.7692307692307696E-2</v>
      </c>
      <c r="I101" s="71">
        <f t="shared" si="31"/>
        <v>0.21153846153846154</v>
      </c>
      <c r="J101" s="57"/>
      <c r="K101" s="70">
        <f t="shared" si="14"/>
        <v>0.44230769230769235</v>
      </c>
      <c r="L101" s="71">
        <f t="shared" si="15"/>
        <v>0.28846153846153844</v>
      </c>
      <c r="M101" s="36"/>
      <c r="N101" s="36"/>
      <c r="O101" s="36"/>
      <c r="P101" s="36"/>
      <c r="Z101" s="30">
        <v>52</v>
      </c>
      <c r="AA101" s="30">
        <v>3</v>
      </c>
      <c r="AB101" s="30">
        <v>20</v>
      </c>
      <c r="AC101" s="30">
        <v>9</v>
      </c>
      <c r="AD101" s="30">
        <v>6</v>
      </c>
      <c r="AE101" s="30">
        <v>3</v>
      </c>
      <c r="AF101" s="30">
        <v>11</v>
      </c>
    </row>
    <row r="102" spans="1:32" ht="15" customHeight="1">
      <c r="A102" s="230" t="s">
        <v>71</v>
      </c>
      <c r="B102" s="86" t="s">
        <v>24</v>
      </c>
      <c r="C102" s="58">
        <f t="shared" si="25"/>
        <v>433</v>
      </c>
      <c r="D102" s="59">
        <f t="shared" si="26"/>
        <v>8.5450346420323328E-2</v>
      </c>
      <c r="E102" s="60">
        <f t="shared" si="32"/>
        <v>0.34411085450346418</v>
      </c>
      <c r="F102" s="59">
        <f t="shared" si="28"/>
        <v>0.33949191685912239</v>
      </c>
      <c r="G102" s="60">
        <f t="shared" si="29"/>
        <v>0.15704387990762125</v>
      </c>
      <c r="H102" s="59">
        <f t="shared" si="30"/>
        <v>7.1593533487297925E-2</v>
      </c>
      <c r="I102" s="62">
        <f t="shared" si="31"/>
        <v>2.3094688221709007E-3</v>
      </c>
      <c r="J102" s="57"/>
      <c r="K102" s="69">
        <f t="shared" si="14"/>
        <v>0.42956120092378752</v>
      </c>
      <c r="L102" s="62">
        <f t="shared" si="15"/>
        <v>0.49653579676674364</v>
      </c>
      <c r="M102" s="36"/>
      <c r="N102" s="36"/>
      <c r="O102" s="36"/>
      <c r="P102" s="36"/>
      <c r="Z102" s="30">
        <v>433</v>
      </c>
      <c r="AA102" s="30">
        <v>37</v>
      </c>
      <c r="AB102" s="30">
        <v>149</v>
      </c>
      <c r="AC102" s="30">
        <v>147</v>
      </c>
      <c r="AD102" s="30">
        <v>68</v>
      </c>
      <c r="AE102" s="30">
        <v>31</v>
      </c>
      <c r="AF102" s="30">
        <v>1</v>
      </c>
    </row>
    <row r="103" spans="1:32" ht="15" customHeight="1">
      <c r="A103" s="231"/>
      <c r="B103" s="86" t="s">
        <v>25</v>
      </c>
      <c r="C103" s="58">
        <f t="shared" si="25"/>
        <v>1065</v>
      </c>
      <c r="D103" s="59">
        <f t="shared" si="26"/>
        <v>7.6995305164319253E-2</v>
      </c>
      <c r="E103" s="60">
        <f t="shared" si="32"/>
        <v>0.36150234741784038</v>
      </c>
      <c r="F103" s="59">
        <f t="shared" si="28"/>
        <v>0.30985915492957744</v>
      </c>
      <c r="G103" s="60">
        <f t="shared" si="29"/>
        <v>0.15399061032863851</v>
      </c>
      <c r="H103" s="59">
        <f t="shared" si="30"/>
        <v>8.9201877934272297E-2</v>
      </c>
      <c r="I103" s="62">
        <f t="shared" si="31"/>
        <v>8.4507042253521118E-3</v>
      </c>
      <c r="J103" s="57"/>
      <c r="K103" s="69">
        <f t="shared" si="14"/>
        <v>0.43849765258215961</v>
      </c>
      <c r="L103" s="62">
        <f t="shared" si="15"/>
        <v>0.46384976525821597</v>
      </c>
      <c r="M103" s="36"/>
      <c r="N103" s="36"/>
      <c r="O103" s="36"/>
      <c r="P103" s="36"/>
      <c r="Z103" s="30">
        <v>1065</v>
      </c>
      <c r="AA103" s="30">
        <v>82</v>
      </c>
      <c r="AB103" s="30">
        <v>385</v>
      </c>
      <c r="AC103" s="30">
        <v>330</v>
      </c>
      <c r="AD103" s="30">
        <v>164</v>
      </c>
      <c r="AE103" s="30">
        <v>95</v>
      </c>
      <c r="AF103" s="30">
        <v>9</v>
      </c>
    </row>
    <row r="104" spans="1:32" ht="15" customHeight="1">
      <c r="A104" s="232"/>
      <c r="B104" s="86" t="s">
        <v>231</v>
      </c>
      <c r="C104" s="58">
        <f t="shared" si="25"/>
        <v>934</v>
      </c>
      <c r="D104" s="59">
        <f t="shared" si="26"/>
        <v>6.9593147751605994E-2</v>
      </c>
      <c r="E104" s="60">
        <f t="shared" si="32"/>
        <v>0.40256959314775159</v>
      </c>
      <c r="F104" s="59">
        <f t="shared" si="28"/>
        <v>0.3158458244111349</v>
      </c>
      <c r="G104" s="60">
        <f t="shared" si="29"/>
        <v>0.14025695931477516</v>
      </c>
      <c r="H104" s="59">
        <f t="shared" si="30"/>
        <v>6.9593147751605994E-2</v>
      </c>
      <c r="I104" s="62">
        <f t="shared" si="31"/>
        <v>2.1413276231263384E-3</v>
      </c>
      <c r="J104" s="57"/>
      <c r="K104" s="69">
        <f t="shared" si="14"/>
        <v>0.47216274089935761</v>
      </c>
      <c r="L104" s="62">
        <f t="shared" si="15"/>
        <v>0.45610278372591007</v>
      </c>
      <c r="M104" s="36"/>
      <c r="N104" s="36"/>
      <c r="O104" s="36"/>
      <c r="P104" s="36"/>
      <c r="Z104" s="30">
        <v>934</v>
      </c>
      <c r="AA104" s="30">
        <v>65</v>
      </c>
      <c r="AB104" s="30">
        <v>376</v>
      </c>
      <c r="AC104" s="30">
        <v>295</v>
      </c>
      <c r="AD104" s="30">
        <v>131</v>
      </c>
      <c r="AE104" s="30">
        <v>65</v>
      </c>
      <c r="AF104" s="30">
        <v>2</v>
      </c>
    </row>
    <row r="105" spans="1:32" ht="15" customHeight="1">
      <c r="A105" s="230"/>
      <c r="B105" s="86" t="s">
        <v>26</v>
      </c>
      <c r="C105" s="58">
        <f t="shared" si="25"/>
        <v>589</v>
      </c>
      <c r="D105" s="59">
        <f t="shared" si="26"/>
        <v>8.4889643463497449E-2</v>
      </c>
      <c r="E105" s="60">
        <f t="shared" si="32"/>
        <v>0.40407470288624786</v>
      </c>
      <c r="F105" s="59">
        <f t="shared" si="28"/>
        <v>0.30220713073005095</v>
      </c>
      <c r="G105" s="60">
        <f t="shared" si="29"/>
        <v>0.12903225806451613</v>
      </c>
      <c r="H105" s="59">
        <f t="shared" si="30"/>
        <v>7.3005093378607805E-2</v>
      </c>
      <c r="I105" s="62">
        <f t="shared" si="31"/>
        <v>6.7911714770797962E-3</v>
      </c>
      <c r="J105" s="57"/>
      <c r="K105" s="69">
        <f t="shared" si="14"/>
        <v>0.48896434634974528</v>
      </c>
      <c r="L105" s="62">
        <f t="shared" si="15"/>
        <v>0.43123938879456708</v>
      </c>
      <c r="M105" s="36"/>
      <c r="N105" s="36"/>
      <c r="O105" s="36"/>
      <c r="P105" s="36"/>
      <c r="Z105" s="30">
        <v>589</v>
      </c>
      <c r="AA105" s="30">
        <v>50</v>
      </c>
      <c r="AB105" s="30">
        <v>238</v>
      </c>
      <c r="AC105" s="30">
        <v>178</v>
      </c>
      <c r="AD105" s="30">
        <v>76</v>
      </c>
      <c r="AE105" s="30">
        <v>43</v>
      </c>
      <c r="AF105" s="30">
        <v>4</v>
      </c>
    </row>
    <row r="106" spans="1:32" ht="15" customHeight="1">
      <c r="A106" s="232"/>
      <c r="B106" s="113" t="s">
        <v>21</v>
      </c>
      <c r="C106" s="77">
        <f t="shared" si="25"/>
        <v>15</v>
      </c>
      <c r="D106" s="75">
        <f t="shared" si="26"/>
        <v>0</v>
      </c>
      <c r="E106" s="76">
        <f t="shared" si="32"/>
        <v>0.4</v>
      </c>
      <c r="F106" s="75">
        <f t="shared" si="28"/>
        <v>0.26666666666666666</v>
      </c>
      <c r="G106" s="76">
        <f t="shared" si="29"/>
        <v>0.13333333333333333</v>
      </c>
      <c r="H106" s="75">
        <f t="shared" si="30"/>
        <v>0.2</v>
      </c>
      <c r="I106" s="71">
        <f t="shared" si="31"/>
        <v>0</v>
      </c>
      <c r="J106" s="57"/>
      <c r="K106" s="70">
        <f t="shared" si="14"/>
        <v>0.4</v>
      </c>
      <c r="L106" s="71">
        <f t="shared" si="15"/>
        <v>0.4</v>
      </c>
      <c r="M106" s="36"/>
      <c r="N106" s="36"/>
      <c r="O106" s="36"/>
      <c r="P106" s="36"/>
      <c r="Z106" s="30">
        <v>15</v>
      </c>
      <c r="AA106" s="30">
        <v>0</v>
      </c>
      <c r="AB106" s="30">
        <v>6</v>
      </c>
      <c r="AC106" s="30">
        <v>4</v>
      </c>
      <c r="AD106" s="30">
        <v>2</v>
      </c>
      <c r="AE106" s="30">
        <v>3</v>
      </c>
      <c r="AF106" s="30">
        <v>0</v>
      </c>
    </row>
    <row r="107" spans="1:32" ht="15" customHeight="1">
      <c r="A107" s="227" t="s">
        <v>72</v>
      </c>
      <c r="B107" s="86" t="s">
        <v>27</v>
      </c>
      <c r="C107" s="58">
        <f t="shared" si="25"/>
        <v>2145</v>
      </c>
      <c r="D107" s="59">
        <f t="shared" si="26"/>
        <v>6.9463869463869468E-2</v>
      </c>
      <c r="E107" s="60">
        <f t="shared" si="32"/>
        <v>0.3780885780885781</v>
      </c>
      <c r="F107" s="59">
        <f t="shared" si="28"/>
        <v>0.31608391608391606</v>
      </c>
      <c r="G107" s="60">
        <f t="shared" si="29"/>
        <v>0.14172494172494174</v>
      </c>
      <c r="H107" s="59">
        <f t="shared" si="30"/>
        <v>8.8578088578088576E-2</v>
      </c>
      <c r="I107" s="62">
        <f t="shared" si="31"/>
        <v>6.0606060606060606E-3</v>
      </c>
      <c r="J107" s="57"/>
      <c r="K107" s="69">
        <f t="shared" si="14"/>
        <v>0.44755244755244755</v>
      </c>
      <c r="L107" s="62">
        <f t="shared" si="15"/>
        <v>0.45780885780885783</v>
      </c>
      <c r="M107" s="36"/>
      <c r="N107" s="36"/>
      <c r="O107" s="36"/>
      <c r="P107" s="36"/>
      <c r="Z107" s="30">
        <v>2145</v>
      </c>
      <c r="AA107" s="30">
        <v>149</v>
      </c>
      <c r="AB107" s="30">
        <v>811</v>
      </c>
      <c r="AC107" s="30">
        <v>678</v>
      </c>
      <c r="AD107" s="30">
        <v>304</v>
      </c>
      <c r="AE107" s="30">
        <v>190</v>
      </c>
      <c r="AF107" s="30">
        <v>13</v>
      </c>
    </row>
    <row r="108" spans="1:32" ht="15" customHeight="1">
      <c r="A108" s="228"/>
      <c r="B108" s="86" t="s">
        <v>28</v>
      </c>
      <c r="C108" s="58">
        <f t="shared" si="25"/>
        <v>562</v>
      </c>
      <c r="D108" s="59">
        <f t="shared" si="26"/>
        <v>6.7615658362989328E-2</v>
      </c>
      <c r="E108" s="60">
        <f t="shared" si="32"/>
        <v>0.36654804270462632</v>
      </c>
      <c r="F108" s="59">
        <f t="shared" si="28"/>
        <v>0.35943060498220641</v>
      </c>
      <c r="G108" s="60">
        <f t="shared" si="29"/>
        <v>0.15302491103202848</v>
      </c>
      <c r="H108" s="59">
        <f t="shared" si="30"/>
        <v>4.6263345195729534E-2</v>
      </c>
      <c r="I108" s="62">
        <f t="shared" si="31"/>
        <v>7.1174377224199285E-3</v>
      </c>
      <c r="J108" s="57"/>
      <c r="K108" s="69">
        <f t="shared" si="14"/>
        <v>0.43416370106761565</v>
      </c>
      <c r="L108" s="62">
        <f t="shared" si="15"/>
        <v>0.51245551601423489</v>
      </c>
      <c r="M108" s="36"/>
      <c r="N108" s="36"/>
      <c r="O108" s="36"/>
      <c r="P108" s="36"/>
      <c r="Z108" s="30">
        <v>562</v>
      </c>
      <c r="AA108" s="30">
        <v>38</v>
      </c>
      <c r="AB108" s="30">
        <v>206</v>
      </c>
      <c r="AC108" s="30">
        <v>202</v>
      </c>
      <c r="AD108" s="30">
        <v>86</v>
      </c>
      <c r="AE108" s="30">
        <v>26</v>
      </c>
      <c r="AF108" s="30">
        <v>4</v>
      </c>
    </row>
    <row r="109" spans="1:32" ht="15" customHeight="1">
      <c r="A109" s="229"/>
      <c r="B109" s="86" t="s">
        <v>29</v>
      </c>
      <c r="C109" s="58">
        <f t="shared" si="25"/>
        <v>1173</v>
      </c>
      <c r="D109" s="59">
        <f t="shared" si="26"/>
        <v>7.5873827791986356E-2</v>
      </c>
      <c r="E109" s="60">
        <f t="shared" si="32"/>
        <v>0.38363171355498721</v>
      </c>
      <c r="F109" s="59">
        <f t="shared" si="28"/>
        <v>0.31372549019607843</v>
      </c>
      <c r="G109" s="60">
        <f t="shared" si="29"/>
        <v>0.15601023017902813</v>
      </c>
      <c r="H109" s="59">
        <f t="shared" si="30"/>
        <v>6.3086104006820118E-2</v>
      </c>
      <c r="I109" s="62">
        <f t="shared" si="31"/>
        <v>7.6726342710997444E-3</v>
      </c>
      <c r="J109" s="57"/>
      <c r="K109" s="69">
        <f t="shared" si="14"/>
        <v>0.45950554134697358</v>
      </c>
      <c r="L109" s="62">
        <f t="shared" si="15"/>
        <v>0.46973572037510658</v>
      </c>
      <c r="M109" s="36"/>
      <c r="N109" s="36"/>
      <c r="O109" s="36"/>
      <c r="P109" s="36"/>
      <c r="Z109" s="30">
        <v>1173</v>
      </c>
      <c r="AA109" s="30">
        <v>89</v>
      </c>
      <c r="AB109" s="30">
        <v>450</v>
      </c>
      <c r="AC109" s="30">
        <v>368</v>
      </c>
      <c r="AD109" s="30">
        <v>183</v>
      </c>
      <c r="AE109" s="30">
        <v>74</v>
      </c>
      <c r="AF109" s="30">
        <v>9</v>
      </c>
    </row>
    <row r="110" spans="1:32" ht="15" customHeight="1">
      <c r="A110" s="233"/>
      <c r="B110" s="113" t="s">
        <v>21</v>
      </c>
      <c r="C110" s="77">
        <f t="shared" si="25"/>
        <v>38</v>
      </c>
      <c r="D110" s="75">
        <f t="shared" si="26"/>
        <v>7.8947368421052627E-2</v>
      </c>
      <c r="E110" s="76">
        <f t="shared" si="32"/>
        <v>0.28947368421052633</v>
      </c>
      <c r="F110" s="75">
        <f t="shared" si="28"/>
        <v>0.13157894736842105</v>
      </c>
      <c r="G110" s="76">
        <f t="shared" si="29"/>
        <v>0.10526315789473684</v>
      </c>
      <c r="H110" s="75">
        <f t="shared" si="30"/>
        <v>0.10526315789473684</v>
      </c>
      <c r="I110" s="71">
        <f t="shared" si="31"/>
        <v>0.28947368421052633</v>
      </c>
      <c r="J110" s="57"/>
      <c r="K110" s="70">
        <f t="shared" si="14"/>
        <v>0.36842105263157898</v>
      </c>
      <c r="L110" s="71">
        <f t="shared" si="15"/>
        <v>0.23684210526315788</v>
      </c>
      <c r="M110" s="36"/>
      <c r="N110" s="36"/>
      <c r="O110" s="36"/>
      <c r="P110" s="36"/>
      <c r="Z110" s="30">
        <v>38</v>
      </c>
      <c r="AA110" s="30">
        <v>3</v>
      </c>
      <c r="AB110" s="30">
        <v>11</v>
      </c>
      <c r="AC110" s="30">
        <v>5</v>
      </c>
      <c r="AD110" s="30">
        <v>4</v>
      </c>
      <c r="AE110" s="30">
        <v>4</v>
      </c>
      <c r="AF110" s="30">
        <v>11</v>
      </c>
    </row>
    <row r="111" spans="1:32" ht="15" customHeight="1">
      <c r="A111" s="223" t="s">
        <v>73</v>
      </c>
      <c r="B111" s="86" t="s">
        <v>30</v>
      </c>
      <c r="C111" s="58">
        <f t="shared" si="25"/>
        <v>112</v>
      </c>
      <c r="D111" s="59">
        <f t="shared" si="26"/>
        <v>0.11607142857142858</v>
      </c>
      <c r="E111" s="60">
        <f t="shared" si="32"/>
        <v>0.4107142857142857</v>
      </c>
      <c r="F111" s="59">
        <f t="shared" si="28"/>
        <v>0.2767857142857143</v>
      </c>
      <c r="G111" s="60">
        <f t="shared" si="29"/>
        <v>0.125</v>
      </c>
      <c r="H111" s="59">
        <f t="shared" si="30"/>
        <v>7.1428571428571425E-2</v>
      </c>
      <c r="I111" s="62">
        <f t="shared" si="31"/>
        <v>0</v>
      </c>
      <c r="J111" s="57"/>
      <c r="K111" s="68">
        <f t="shared" si="14"/>
        <v>0.5267857142857143</v>
      </c>
      <c r="L111" s="56">
        <f t="shared" si="15"/>
        <v>0.4017857142857143</v>
      </c>
      <c r="M111" s="57"/>
      <c r="N111" s="57"/>
      <c r="O111" s="57"/>
      <c r="P111" s="57"/>
      <c r="Z111" s="30">
        <v>112</v>
      </c>
      <c r="AA111" s="30">
        <v>13</v>
      </c>
      <c r="AB111" s="30">
        <v>46</v>
      </c>
      <c r="AC111" s="30">
        <v>31</v>
      </c>
      <c r="AD111" s="30">
        <v>14</v>
      </c>
      <c r="AE111" s="30">
        <v>8</v>
      </c>
      <c r="AF111" s="30">
        <v>0</v>
      </c>
    </row>
    <row r="112" spans="1:32" ht="15" customHeight="1">
      <c r="A112" s="224"/>
      <c r="B112" s="86" t="s">
        <v>31</v>
      </c>
      <c r="C112" s="58">
        <f t="shared" si="25"/>
        <v>270</v>
      </c>
      <c r="D112" s="59">
        <f t="shared" si="26"/>
        <v>6.2962962962962957E-2</v>
      </c>
      <c r="E112" s="60">
        <f t="shared" si="32"/>
        <v>0.34814814814814815</v>
      </c>
      <c r="F112" s="59">
        <f t="shared" si="28"/>
        <v>0.29629629629629628</v>
      </c>
      <c r="G112" s="60">
        <f t="shared" si="29"/>
        <v>0.20370370370370369</v>
      </c>
      <c r="H112" s="59">
        <f t="shared" si="30"/>
        <v>8.8888888888888892E-2</v>
      </c>
      <c r="I112" s="62">
        <f t="shared" si="31"/>
        <v>0</v>
      </c>
      <c r="J112" s="57"/>
      <c r="K112" s="69">
        <f t="shared" si="14"/>
        <v>0.41111111111111109</v>
      </c>
      <c r="L112" s="62">
        <f t="shared" si="15"/>
        <v>0.5</v>
      </c>
      <c r="M112" s="57"/>
      <c r="N112" s="57"/>
      <c r="O112" s="57"/>
      <c r="P112" s="57"/>
      <c r="Z112" s="30">
        <v>270</v>
      </c>
      <c r="AA112" s="30">
        <v>17</v>
      </c>
      <c r="AB112" s="30">
        <v>94</v>
      </c>
      <c r="AC112" s="30">
        <v>80</v>
      </c>
      <c r="AD112" s="30">
        <v>55</v>
      </c>
      <c r="AE112" s="30">
        <v>24</v>
      </c>
      <c r="AF112" s="30">
        <v>0</v>
      </c>
    </row>
    <row r="113" spans="1:33" ht="15" customHeight="1">
      <c r="A113" s="225"/>
      <c r="B113" s="86" t="s">
        <v>32</v>
      </c>
      <c r="C113" s="58">
        <f t="shared" si="25"/>
        <v>1344</v>
      </c>
      <c r="D113" s="59">
        <f t="shared" si="26"/>
        <v>7.2172619047619041E-2</v>
      </c>
      <c r="E113" s="60">
        <f t="shared" si="32"/>
        <v>0.3794642857142857</v>
      </c>
      <c r="F113" s="59">
        <f t="shared" si="28"/>
        <v>0.34151785714285715</v>
      </c>
      <c r="G113" s="60">
        <f t="shared" si="29"/>
        <v>0.14880952380952381</v>
      </c>
      <c r="H113" s="59">
        <f t="shared" si="30"/>
        <v>4.9107142857142856E-2</v>
      </c>
      <c r="I113" s="62">
        <f t="shared" si="31"/>
        <v>8.9285714285714281E-3</v>
      </c>
      <c r="J113" s="57"/>
      <c r="K113" s="69">
        <f t="shared" si="14"/>
        <v>0.45163690476190477</v>
      </c>
      <c r="L113" s="62">
        <f t="shared" si="15"/>
        <v>0.49032738095238093</v>
      </c>
      <c r="M113" s="57"/>
      <c r="N113" s="57"/>
      <c r="O113" s="57"/>
      <c r="P113" s="57"/>
      <c r="Z113" s="30">
        <v>1344</v>
      </c>
      <c r="AA113" s="30">
        <v>97</v>
      </c>
      <c r="AB113" s="30">
        <v>510</v>
      </c>
      <c r="AC113" s="30">
        <v>459</v>
      </c>
      <c r="AD113" s="30">
        <v>200</v>
      </c>
      <c r="AE113" s="30">
        <v>66</v>
      </c>
      <c r="AF113" s="30">
        <v>12</v>
      </c>
    </row>
    <row r="114" spans="1:33" ht="15" customHeight="1" thickBot="1">
      <c r="A114" s="254"/>
      <c r="B114" s="113" t="s">
        <v>21</v>
      </c>
      <c r="C114" s="77">
        <f t="shared" si="25"/>
        <v>9</v>
      </c>
      <c r="D114" s="75">
        <f t="shared" si="26"/>
        <v>0</v>
      </c>
      <c r="E114" s="76">
        <f t="shared" si="32"/>
        <v>0.66666666666666663</v>
      </c>
      <c r="F114" s="75">
        <f t="shared" si="28"/>
        <v>0</v>
      </c>
      <c r="G114" s="76">
        <f t="shared" si="29"/>
        <v>0</v>
      </c>
      <c r="H114" s="75">
        <f t="shared" si="30"/>
        <v>0.22222222222222221</v>
      </c>
      <c r="I114" s="71">
        <f t="shared" si="31"/>
        <v>0.1111111111111111</v>
      </c>
      <c r="J114" s="57"/>
      <c r="K114" s="70">
        <f t="shared" si="14"/>
        <v>0.66666666666666663</v>
      </c>
      <c r="L114" s="71">
        <f t="shared" si="15"/>
        <v>0</v>
      </c>
      <c r="M114" s="57"/>
      <c r="N114" s="57"/>
      <c r="O114" s="57"/>
      <c r="P114" s="57"/>
      <c r="Z114" s="30">
        <v>9</v>
      </c>
      <c r="AA114" s="30">
        <v>0</v>
      </c>
      <c r="AB114" s="30">
        <v>6</v>
      </c>
      <c r="AC114" s="30">
        <v>0</v>
      </c>
      <c r="AD114" s="30">
        <v>0</v>
      </c>
      <c r="AE114" s="30">
        <v>2</v>
      </c>
      <c r="AF114" s="30">
        <v>1</v>
      </c>
    </row>
    <row r="115" spans="1:33" ht="12.75" thickBot="1">
      <c r="A115" s="250" t="s">
        <v>300</v>
      </c>
      <c r="B115" s="251"/>
      <c r="C115" s="251"/>
      <c r="D115" s="251"/>
      <c r="E115" s="251"/>
      <c r="F115" s="251"/>
      <c r="G115" s="251"/>
      <c r="H115" s="251"/>
      <c r="I115" s="251"/>
      <c r="J115" s="251"/>
      <c r="K115" s="251"/>
      <c r="L115" s="252"/>
      <c r="M115" s="36"/>
      <c r="N115" s="36"/>
      <c r="O115" s="36"/>
      <c r="P115" s="36"/>
      <c r="Q115" s="36"/>
      <c r="R115" s="36"/>
      <c r="S115" s="36"/>
      <c r="T115" s="36"/>
      <c r="U115" s="36"/>
      <c r="V115" s="36"/>
    </row>
    <row r="116" spans="1:33" ht="12.75" thickBot="1"/>
    <row r="117" spans="1:33" s="41" customFormat="1">
      <c r="A117" s="239"/>
      <c r="B117" s="240"/>
      <c r="C117" s="257" t="s">
        <v>62</v>
      </c>
      <c r="D117" s="39">
        <v>1</v>
      </c>
      <c r="E117" s="40">
        <v>2</v>
      </c>
      <c r="F117" s="40">
        <v>3</v>
      </c>
      <c r="G117" s="40">
        <v>4</v>
      </c>
      <c r="H117" s="40">
        <v>5</v>
      </c>
      <c r="I117" s="255" t="s">
        <v>93</v>
      </c>
      <c r="K117" s="42" t="s">
        <v>119</v>
      </c>
      <c r="L117" s="43" t="s">
        <v>196</v>
      </c>
      <c r="Z117" s="30"/>
      <c r="AA117" s="30"/>
      <c r="AB117" s="30"/>
      <c r="AC117" s="30"/>
      <c r="AD117" s="30"/>
      <c r="AE117" s="30"/>
      <c r="AF117" s="30"/>
      <c r="AG117" s="30"/>
    </row>
    <row r="118" spans="1:33" s="41" customFormat="1" ht="36.75" thickBot="1">
      <c r="A118" s="241"/>
      <c r="B118" s="242"/>
      <c r="C118" s="258"/>
      <c r="D118" s="92" t="s">
        <v>144</v>
      </c>
      <c r="E118" s="93" t="s">
        <v>145</v>
      </c>
      <c r="F118" s="93" t="s">
        <v>146</v>
      </c>
      <c r="G118" s="93" t="s">
        <v>147</v>
      </c>
      <c r="H118" s="93" t="s">
        <v>95</v>
      </c>
      <c r="I118" s="256"/>
      <c r="K118" s="115" t="s">
        <v>148</v>
      </c>
      <c r="L118" s="116" t="s">
        <v>149</v>
      </c>
      <c r="Z118" s="33" t="s">
        <v>433</v>
      </c>
      <c r="AA118" s="30" t="s">
        <v>732</v>
      </c>
      <c r="AB118" s="33" t="s">
        <v>733</v>
      </c>
      <c r="AC118" s="33" t="s">
        <v>734</v>
      </c>
      <c r="AD118" s="33" t="s">
        <v>735</v>
      </c>
      <c r="AE118" s="33" t="s">
        <v>719</v>
      </c>
      <c r="AF118" s="33" t="s">
        <v>434</v>
      </c>
      <c r="AG118" s="30"/>
    </row>
    <row r="119" spans="1:33" ht="15" customHeight="1" thickBot="1">
      <c r="A119" s="237" t="s">
        <v>63</v>
      </c>
      <c r="B119" s="238"/>
      <c r="C119" s="118">
        <f>Z119</f>
        <v>3918</v>
      </c>
      <c r="D119" s="130">
        <f>AA119/$Z119</f>
        <v>9.8264420622766718E-2</v>
      </c>
      <c r="E119" s="119">
        <f t="shared" ref="E119:E130" si="33">AB119/$Z119</f>
        <v>0.29019908116385912</v>
      </c>
      <c r="F119" s="130">
        <f t="shared" ref="F119:F130" si="34">AC119/$Z119</f>
        <v>0.2613578356304237</v>
      </c>
      <c r="G119" s="119">
        <f t="shared" ref="G119:G130" si="35">AD119/$Z119</f>
        <v>0.18580908626850434</v>
      </c>
      <c r="H119" s="130">
        <f t="shared" ref="H119:H130" si="36">AE119/$Z119</f>
        <v>0.15186319550791219</v>
      </c>
      <c r="I119" s="121">
        <f t="shared" ref="I119:I130" si="37">AF119/$Z119</f>
        <v>1.2506380806533947E-2</v>
      </c>
      <c r="J119" s="57"/>
      <c r="K119" s="132">
        <f t="shared" ref="K119:K171" si="38">IF(ISERROR(D119+E119),"-",(D119+E119))</f>
        <v>0.38846350178662581</v>
      </c>
      <c r="L119" s="121">
        <f t="shared" ref="L119:L171" si="39">IF(ISERROR(F119+G119),"-",(F119+G119))</f>
        <v>0.44716692189892804</v>
      </c>
      <c r="M119" s="36"/>
      <c r="N119" s="36"/>
      <c r="O119" s="36"/>
      <c r="P119" s="36"/>
      <c r="Z119" s="30">
        <v>3918</v>
      </c>
      <c r="AA119" s="30">
        <v>385</v>
      </c>
      <c r="AB119" s="30">
        <v>1137</v>
      </c>
      <c r="AC119" s="30">
        <v>1024</v>
      </c>
      <c r="AD119" s="30">
        <v>728</v>
      </c>
      <c r="AE119" s="30">
        <v>595</v>
      </c>
      <c r="AF119" s="30">
        <v>49</v>
      </c>
    </row>
    <row r="120" spans="1:33" ht="15" customHeight="1">
      <c r="A120" s="227" t="s">
        <v>64</v>
      </c>
      <c r="B120" s="86" t="s">
        <v>14</v>
      </c>
      <c r="C120" s="58">
        <f t="shared" ref="C120:C141" si="40">Z120</f>
        <v>1008</v>
      </c>
      <c r="D120" s="59">
        <f t="shared" ref="D120:D130" si="41">AA120/$Z120</f>
        <v>0.10515873015873016</v>
      </c>
      <c r="E120" s="60">
        <f t="shared" si="33"/>
        <v>0.31547619047619047</v>
      </c>
      <c r="F120" s="59">
        <f t="shared" si="34"/>
        <v>0.26984126984126983</v>
      </c>
      <c r="G120" s="60">
        <f t="shared" si="35"/>
        <v>0.14285714285714285</v>
      </c>
      <c r="H120" s="59">
        <f t="shared" si="36"/>
        <v>0.15674603174603174</v>
      </c>
      <c r="I120" s="62">
        <f t="shared" si="37"/>
        <v>9.9206349206349201E-3</v>
      </c>
      <c r="J120" s="57"/>
      <c r="K120" s="69">
        <f t="shared" si="38"/>
        <v>0.42063492063492064</v>
      </c>
      <c r="L120" s="62">
        <f t="shared" si="39"/>
        <v>0.41269841269841268</v>
      </c>
      <c r="M120" s="36"/>
      <c r="N120" s="36"/>
      <c r="O120" s="36"/>
      <c r="P120" s="36"/>
      <c r="Z120" s="30">
        <v>1008</v>
      </c>
      <c r="AA120" s="30">
        <v>106</v>
      </c>
      <c r="AB120" s="30">
        <v>318</v>
      </c>
      <c r="AC120" s="30">
        <v>272</v>
      </c>
      <c r="AD120" s="30">
        <v>144</v>
      </c>
      <c r="AE120" s="30">
        <v>158</v>
      </c>
      <c r="AF120" s="30">
        <v>10</v>
      </c>
    </row>
    <row r="121" spans="1:33" ht="15" customHeight="1">
      <c r="A121" s="228"/>
      <c r="B121" s="86" t="s">
        <v>15</v>
      </c>
      <c r="C121" s="58">
        <f t="shared" si="40"/>
        <v>988</v>
      </c>
      <c r="D121" s="59">
        <f t="shared" si="41"/>
        <v>8.9068825910931168E-2</v>
      </c>
      <c r="E121" s="60">
        <f t="shared" si="33"/>
        <v>0.31983805668016196</v>
      </c>
      <c r="F121" s="59">
        <f t="shared" si="34"/>
        <v>0.26113360323886642</v>
      </c>
      <c r="G121" s="60">
        <f t="shared" si="35"/>
        <v>0.18218623481781376</v>
      </c>
      <c r="H121" s="59">
        <f t="shared" si="36"/>
        <v>0.13562753036437247</v>
      </c>
      <c r="I121" s="62">
        <f t="shared" si="37"/>
        <v>1.2145748987854251E-2</v>
      </c>
      <c r="J121" s="57"/>
      <c r="K121" s="69">
        <f t="shared" si="38"/>
        <v>0.40890688259109315</v>
      </c>
      <c r="L121" s="62">
        <f t="shared" si="39"/>
        <v>0.44331983805668018</v>
      </c>
      <c r="M121" s="36"/>
      <c r="N121" s="36"/>
      <c r="O121" s="36"/>
      <c r="P121" s="36"/>
      <c r="Z121" s="30">
        <v>988</v>
      </c>
      <c r="AA121" s="30">
        <v>88</v>
      </c>
      <c r="AB121" s="30">
        <v>316</v>
      </c>
      <c r="AC121" s="30">
        <v>258</v>
      </c>
      <c r="AD121" s="30">
        <v>180</v>
      </c>
      <c r="AE121" s="30">
        <v>134</v>
      </c>
      <c r="AF121" s="30">
        <v>12</v>
      </c>
    </row>
    <row r="122" spans="1:33" ht="15" customHeight="1">
      <c r="A122" s="228"/>
      <c r="B122" s="86" t="s">
        <v>16</v>
      </c>
      <c r="C122" s="58">
        <f t="shared" si="40"/>
        <v>382</v>
      </c>
      <c r="D122" s="59">
        <f t="shared" si="41"/>
        <v>9.947643979057591E-2</v>
      </c>
      <c r="E122" s="60">
        <f t="shared" si="33"/>
        <v>0.21989528795811519</v>
      </c>
      <c r="F122" s="59">
        <f t="shared" si="34"/>
        <v>0.24607329842931938</v>
      </c>
      <c r="G122" s="60">
        <f t="shared" si="35"/>
        <v>0.22513089005235601</v>
      </c>
      <c r="H122" s="59">
        <f t="shared" si="36"/>
        <v>0.193717277486911</v>
      </c>
      <c r="I122" s="62">
        <f t="shared" si="37"/>
        <v>1.5706806282722512E-2</v>
      </c>
      <c r="J122" s="57"/>
      <c r="K122" s="69">
        <f t="shared" si="38"/>
        <v>0.3193717277486911</v>
      </c>
      <c r="L122" s="62">
        <f t="shared" si="39"/>
        <v>0.47120418848167539</v>
      </c>
      <c r="M122" s="36"/>
      <c r="N122" s="36"/>
      <c r="O122" s="36"/>
      <c r="P122" s="36"/>
      <c r="Z122" s="30">
        <v>382</v>
      </c>
      <c r="AA122" s="30">
        <v>38</v>
      </c>
      <c r="AB122" s="30">
        <v>84</v>
      </c>
      <c r="AC122" s="30">
        <v>94</v>
      </c>
      <c r="AD122" s="30">
        <v>86</v>
      </c>
      <c r="AE122" s="30">
        <v>74</v>
      </c>
      <c r="AF122" s="30">
        <v>6</v>
      </c>
    </row>
    <row r="123" spans="1:33" ht="15" customHeight="1">
      <c r="A123" s="228"/>
      <c r="B123" s="86" t="s">
        <v>17</v>
      </c>
      <c r="C123" s="58">
        <f t="shared" si="40"/>
        <v>600</v>
      </c>
      <c r="D123" s="59">
        <f t="shared" si="41"/>
        <v>0.1</v>
      </c>
      <c r="E123" s="60">
        <f t="shared" si="33"/>
        <v>0.28000000000000003</v>
      </c>
      <c r="F123" s="59">
        <f t="shared" si="34"/>
        <v>0.25666666666666665</v>
      </c>
      <c r="G123" s="60">
        <f t="shared" si="35"/>
        <v>0.2</v>
      </c>
      <c r="H123" s="59">
        <f t="shared" si="36"/>
        <v>0.15</v>
      </c>
      <c r="I123" s="62">
        <f t="shared" si="37"/>
        <v>1.3333333333333334E-2</v>
      </c>
      <c r="J123" s="57"/>
      <c r="K123" s="69">
        <f t="shared" si="38"/>
        <v>0.38</v>
      </c>
      <c r="L123" s="62">
        <f t="shared" si="39"/>
        <v>0.45666666666666667</v>
      </c>
      <c r="M123" s="36"/>
      <c r="N123" s="36"/>
      <c r="O123" s="36"/>
      <c r="P123" s="36"/>
      <c r="Z123" s="30">
        <v>600</v>
      </c>
      <c r="AA123" s="30">
        <v>60</v>
      </c>
      <c r="AB123" s="30">
        <v>168</v>
      </c>
      <c r="AC123" s="30">
        <v>154</v>
      </c>
      <c r="AD123" s="30">
        <v>120</v>
      </c>
      <c r="AE123" s="30">
        <v>90</v>
      </c>
      <c r="AF123" s="30">
        <v>8</v>
      </c>
    </row>
    <row r="124" spans="1:33" ht="15" customHeight="1">
      <c r="A124" s="228"/>
      <c r="B124" s="86" t="s">
        <v>18</v>
      </c>
      <c r="C124" s="58">
        <f t="shared" si="40"/>
        <v>426</v>
      </c>
      <c r="D124" s="59">
        <f t="shared" si="41"/>
        <v>9.3896713615023469E-2</v>
      </c>
      <c r="E124" s="60">
        <f t="shared" si="33"/>
        <v>0.28169014084507044</v>
      </c>
      <c r="F124" s="59">
        <f t="shared" si="34"/>
        <v>0.26760563380281688</v>
      </c>
      <c r="G124" s="60">
        <f t="shared" si="35"/>
        <v>0.2300469483568075</v>
      </c>
      <c r="H124" s="59">
        <f t="shared" si="36"/>
        <v>0.11737089201877934</v>
      </c>
      <c r="I124" s="62">
        <f t="shared" si="37"/>
        <v>9.3896713615023476E-3</v>
      </c>
      <c r="J124" s="57"/>
      <c r="K124" s="69">
        <f t="shared" si="38"/>
        <v>0.37558685446009388</v>
      </c>
      <c r="L124" s="62">
        <f t="shared" si="39"/>
        <v>0.49765258215962438</v>
      </c>
      <c r="M124" s="36"/>
      <c r="N124" s="36"/>
      <c r="O124" s="36"/>
      <c r="P124" s="36"/>
      <c r="Z124" s="30">
        <v>426</v>
      </c>
      <c r="AA124" s="30">
        <v>40</v>
      </c>
      <c r="AB124" s="30">
        <v>120</v>
      </c>
      <c r="AC124" s="30">
        <v>114</v>
      </c>
      <c r="AD124" s="30">
        <v>98</v>
      </c>
      <c r="AE124" s="30">
        <v>50</v>
      </c>
      <c r="AF124" s="30">
        <v>4</v>
      </c>
    </row>
    <row r="125" spans="1:33" ht="15" customHeight="1">
      <c r="A125" s="228"/>
      <c r="B125" s="86" t="s">
        <v>19</v>
      </c>
      <c r="C125" s="58">
        <f t="shared" si="40"/>
        <v>370</v>
      </c>
      <c r="D125" s="59">
        <f t="shared" si="41"/>
        <v>9.7297297297297303E-2</v>
      </c>
      <c r="E125" s="60">
        <f t="shared" si="33"/>
        <v>0.25405405405405407</v>
      </c>
      <c r="F125" s="59">
        <f t="shared" si="34"/>
        <v>0.26486486486486488</v>
      </c>
      <c r="G125" s="60">
        <f t="shared" si="35"/>
        <v>0.1891891891891892</v>
      </c>
      <c r="H125" s="59">
        <f t="shared" si="36"/>
        <v>0.1891891891891892</v>
      </c>
      <c r="I125" s="62">
        <f t="shared" si="37"/>
        <v>5.4054054054054057E-3</v>
      </c>
      <c r="J125" s="57"/>
      <c r="K125" s="69">
        <f t="shared" si="38"/>
        <v>0.35135135135135137</v>
      </c>
      <c r="L125" s="62">
        <f t="shared" si="39"/>
        <v>0.45405405405405408</v>
      </c>
      <c r="M125" s="36"/>
      <c r="N125" s="36"/>
      <c r="O125" s="36"/>
      <c r="P125" s="36"/>
      <c r="Z125" s="30">
        <v>370</v>
      </c>
      <c r="AA125" s="30">
        <v>36</v>
      </c>
      <c r="AB125" s="30">
        <v>94</v>
      </c>
      <c r="AC125" s="30">
        <v>98</v>
      </c>
      <c r="AD125" s="30">
        <v>70</v>
      </c>
      <c r="AE125" s="30">
        <v>70</v>
      </c>
      <c r="AF125" s="30">
        <v>2</v>
      </c>
    </row>
    <row r="126" spans="1:33" ht="15" customHeight="1">
      <c r="A126" s="228"/>
      <c r="B126" s="86" t="s">
        <v>20</v>
      </c>
      <c r="C126" s="58">
        <f t="shared" si="40"/>
        <v>129</v>
      </c>
      <c r="D126" s="59">
        <f t="shared" si="41"/>
        <v>0.13178294573643412</v>
      </c>
      <c r="E126" s="60">
        <f t="shared" si="33"/>
        <v>0.2868217054263566</v>
      </c>
      <c r="F126" s="59">
        <f t="shared" si="34"/>
        <v>0.22480620155038761</v>
      </c>
      <c r="G126" s="60">
        <f t="shared" si="35"/>
        <v>0.19379844961240311</v>
      </c>
      <c r="H126" s="59">
        <f t="shared" si="36"/>
        <v>0.13178294573643412</v>
      </c>
      <c r="I126" s="62">
        <f t="shared" si="37"/>
        <v>3.1007751937984496E-2</v>
      </c>
      <c r="J126" s="57"/>
      <c r="K126" s="69">
        <f t="shared" si="38"/>
        <v>0.41860465116279072</v>
      </c>
      <c r="L126" s="62">
        <f t="shared" si="39"/>
        <v>0.41860465116279072</v>
      </c>
      <c r="M126" s="36"/>
      <c r="N126" s="36"/>
      <c r="O126" s="36"/>
      <c r="P126" s="36"/>
      <c r="Z126" s="30">
        <v>129</v>
      </c>
      <c r="AA126" s="30">
        <v>17</v>
      </c>
      <c r="AB126" s="30">
        <v>37</v>
      </c>
      <c r="AC126" s="30">
        <v>29</v>
      </c>
      <c r="AD126" s="30">
        <v>25</v>
      </c>
      <c r="AE126" s="30">
        <v>17</v>
      </c>
      <c r="AF126" s="30">
        <v>4</v>
      </c>
    </row>
    <row r="127" spans="1:33" ht="15" customHeight="1">
      <c r="A127" s="229"/>
      <c r="B127" s="113" t="s">
        <v>21</v>
      </c>
      <c r="C127" s="77">
        <f t="shared" si="40"/>
        <v>15</v>
      </c>
      <c r="D127" s="75">
        <f t="shared" si="41"/>
        <v>0</v>
      </c>
      <c r="E127" s="76">
        <f t="shared" si="33"/>
        <v>0</v>
      </c>
      <c r="F127" s="75">
        <f t="shared" si="34"/>
        <v>0.33333333333333331</v>
      </c>
      <c r="G127" s="76">
        <f t="shared" si="35"/>
        <v>0.33333333333333331</v>
      </c>
      <c r="H127" s="75">
        <f t="shared" si="36"/>
        <v>0.13333333333333333</v>
      </c>
      <c r="I127" s="71">
        <f t="shared" si="37"/>
        <v>0.2</v>
      </c>
      <c r="J127" s="57"/>
      <c r="K127" s="70">
        <f t="shared" si="38"/>
        <v>0</v>
      </c>
      <c r="L127" s="71">
        <f t="shared" si="39"/>
        <v>0.66666666666666663</v>
      </c>
      <c r="M127" s="36"/>
      <c r="N127" s="36"/>
      <c r="O127" s="36"/>
      <c r="P127" s="36"/>
      <c r="Z127" s="30">
        <v>15</v>
      </c>
      <c r="AA127" s="30">
        <v>0</v>
      </c>
      <c r="AB127" s="30">
        <v>0</v>
      </c>
      <c r="AC127" s="30">
        <v>5</v>
      </c>
      <c r="AD127" s="30">
        <v>5</v>
      </c>
      <c r="AE127" s="30">
        <v>2</v>
      </c>
      <c r="AF127" s="30">
        <v>3</v>
      </c>
    </row>
    <row r="128" spans="1:33" ht="15" customHeight="1">
      <c r="A128" s="227" t="s">
        <v>65</v>
      </c>
      <c r="B128" s="86" t="s">
        <v>66</v>
      </c>
      <c r="C128" s="58">
        <f t="shared" si="40"/>
        <v>1825</v>
      </c>
      <c r="D128" s="59">
        <f t="shared" si="41"/>
        <v>0.10794520547945205</v>
      </c>
      <c r="E128" s="60">
        <f t="shared" si="33"/>
        <v>0.29589041095890412</v>
      </c>
      <c r="F128" s="59">
        <f t="shared" si="34"/>
        <v>0.25917808219178085</v>
      </c>
      <c r="G128" s="60">
        <f t="shared" si="35"/>
        <v>0.20657534246575343</v>
      </c>
      <c r="H128" s="59">
        <f t="shared" si="36"/>
        <v>0.11616438356164384</v>
      </c>
      <c r="I128" s="62">
        <f t="shared" si="37"/>
        <v>1.4246575342465753E-2</v>
      </c>
      <c r="J128" s="57"/>
      <c r="K128" s="69">
        <f t="shared" si="38"/>
        <v>0.40383561643835619</v>
      </c>
      <c r="L128" s="62">
        <f t="shared" si="39"/>
        <v>0.46575342465753428</v>
      </c>
      <c r="M128" s="36"/>
      <c r="N128" s="36"/>
      <c r="O128" s="36"/>
      <c r="P128" s="36"/>
      <c r="Z128" s="30">
        <v>1825</v>
      </c>
      <c r="AA128" s="30">
        <v>197</v>
      </c>
      <c r="AB128" s="30">
        <v>540</v>
      </c>
      <c r="AC128" s="30">
        <v>473</v>
      </c>
      <c r="AD128" s="30">
        <v>377</v>
      </c>
      <c r="AE128" s="30">
        <v>212</v>
      </c>
      <c r="AF128" s="30">
        <v>26</v>
      </c>
    </row>
    <row r="129" spans="1:32" ht="15" customHeight="1">
      <c r="A129" s="228"/>
      <c r="B129" s="86" t="s">
        <v>67</v>
      </c>
      <c r="C129" s="58">
        <f t="shared" si="40"/>
        <v>2025</v>
      </c>
      <c r="D129" s="59">
        <f t="shared" si="41"/>
        <v>8.987654320987655E-2</v>
      </c>
      <c r="E129" s="60">
        <f t="shared" si="33"/>
        <v>0.28987654320987655</v>
      </c>
      <c r="F129" s="59">
        <f t="shared" si="34"/>
        <v>0.26469135802469135</v>
      </c>
      <c r="G129" s="60">
        <f t="shared" si="35"/>
        <v>0.16296296296296298</v>
      </c>
      <c r="H129" s="59">
        <f t="shared" si="36"/>
        <v>0.18222222222222223</v>
      </c>
      <c r="I129" s="62">
        <f t="shared" si="37"/>
        <v>1.037037037037037E-2</v>
      </c>
      <c r="J129" s="57"/>
      <c r="K129" s="69">
        <f t="shared" si="38"/>
        <v>0.37975308641975308</v>
      </c>
      <c r="L129" s="62">
        <f t="shared" si="39"/>
        <v>0.42765432098765432</v>
      </c>
      <c r="M129" s="36"/>
      <c r="N129" s="36"/>
      <c r="O129" s="36"/>
      <c r="P129" s="36"/>
      <c r="Z129" s="30">
        <v>2025</v>
      </c>
      <c r="AA129" s="30">
        <v>182</v>
      </c>
      <c r="AB129" s="30">
        <v>587</v>
      </c>
      <c r="AC129" s="30">
        <v>536</v>
      </c>
      <c r="AD129" s="30">
        <v>330</v>
      </c>
      <c r="AE129" s="30">
        <v>369</v>
      </c>
      <c r="AF129" s="30">
        <v>21</v>
      </c>
    </row>
    <row r="130" spans="1:32" ht="15" customHeight="1">
      <c r="A130" s="229"/>
      <c r="B130" s="124" t="s">
        <v>6</v>
      </c>
      <c r="C130" s="77">
        <f t="shared" si="40"/>
        <v>68</v>
      </c>
      <c r="D130" s="75">
        <f t="shared" si="41"/>
        <v>8.8235294117647065E-2</v>
      </c>
      <c r="E130" s="76">
        <f t="shared" si="33"/>
        <v>0.14705882352941177</v>
      </c>
      <c r="F130" s="75">
        <f t="shared" si="34"/>
        <v>0.22058823529411764</v>
      </c>
      <c r="G130" s="76">
        <f t="shared" si="35"/>
        <v>0.30882352941176472</v>
      </c>
      <c r="H130" s="75">
        <f t="shared" si="36"/>
        <v>0.20588235294117646</v>
      </c>
      <c r="I130" s="71">
        <f t="shared" si="37"/>
        <v>2.9411764705882353E-2</v>
      </c>
      <c r="J130" s="57"/>
      <c r="K130" s="70">
        <f t="shared" si="38"/>
        <v>0.23529411764705882</v>
      </c>
      <c r="L130" s="71">
        <f t="shared" si="39"/>
        <v>0.52941176470588236</v>
      </c>
      <c r="M130" s="36"/>
      <c r="N130" s="36"/>
      <c r="O130" s="36"/>
      <c r="P130" s="36"/>
      <c r="Z130" s="30">
        <v>68</v>
      </c>
      <c r="AA130" s="30">
        <v>6</v>
      </c>
      <c r="AB130" s="30">
        <v>10</v>
      </c>
      <c r="AC130" s="30">
        <v>15</v>
      </c>
      <c r="AD130" s="30">
        <v>21</v>
      </c>
      <c r="AE130" s="30">
        <v>14</v>
      </c>
      <c r="AF130" s="30">
        <v>2</v>
      </c>
    </row>
    <row r="131" spans="1:32" ht="15" customHeight="1">
      <c r="A131" s="227" t="s">
        <v>68</v>
      </c>
      <c r="B131" s="86" t="s">
        <v>5</v>
      </c>
      <c r="C131" s="58">
        <f t="shared" si="40"/>
        <v>1153</v>
      </c>
      <c r="D131" s="59">
        <f t="shared" ref="D131:I136" si="42">AA131/$Z131</f>
        <v>0.12142237640936687</v>
      </c>
      <c r="E131" s="60">
        <f t="shared" si="42"/>
        <v>0.30529054640069386</v>
      </c>
      <c r="F131" s="59">
        <f t="shared" si="42"/>
        <v>0.20901994796183868</v>
      </c>
      <c r="G131" s="60">
        <f t="shared" si="42"/>
        <v>0.15351257588898526</v>
      </c>
      <c r="H131" s="59">
        <f t="shared" si="42"/>
        <v>0.19340849956634865</v>
      </c>
      <c r="I131" s="62">
        <f t="shared" si="42"/>
        <v>1.7346053772766695E-2</v>
      </c>
      <c r="J131" s="57"/>
      <c r="K131" s="69">
        <f t="shared" si="38"/>
        <v>0.42671292281006074</v>
      </c>
      <c r="L131" s="62">
        <f t="shared" si="39"/>
        <v>0.36253252385082391</v>
      </c>
      <c r="M131" s="36"/>
      <c r="N131" s="36"/>
      <c r="O131" s="36"/>
      <c r="P131" s="36"/>
      <c r="Z131" s="30">
        <v>1153</v>
      </c>
      <c r="AA131" s="30">
        <v>140</v>
      </c>
      <c r="AB131" s="30">
        <v>352</v>
      </c>
      <c r="AC131" s="30">
        <v>241</v>
      </c>
      <c r="AD131" s="30">
        <v>177</v>
      </c>
      <c r="AE131" s="30">
        <v>223</v>
      </c>
      <c r="AF131" s="30">
        <v>20</v>
      </c>
    </row>
    <row r="132" spans="1:32" ht="15" customHeight="1">
      <c r="A132" s="229"/>
      <c r="B132" s="86" t="s">
        <v>75</v>
      </c>
      <c r="C132" s="58">
        <f t="shared" si="40"/>
        <v>925</v>
      </c>
      <c r="D132" s="59">
        <f t="shared" si="42"/>
        <v>0.10162162162162162</v>
      </c>
      <c r="E132" s="60">
        <f t="shared" si="42"/>
        <v>0.32324324324324322</v>
      </c>
      <c r="F132" s="59">
        <f t="shared" si="42"/>
        <v>0.2227027027027027</v>
      </c>
      <c r="G132" s="60">
        <f t="shared" si="42"/>
        <v>0.20648648648648649</v>
      </c>
      <c r="H132" s="59">
        <f t="shared" si="42"/>
        <v>0.13081081081081081</v>
      </c>
      <c r="I132" s="62">
        <f t="shared" si="42"/>
        <v>1.5135135135135135E-2</v>
      </c>
      <c r="J132" s="57"/>
      <c r="K132" s="69">
        <f t="shared" si="38"/>
        <v>0.42486486486486486</v>
      </c>
      <c r="L132" s="62">
        <f t="shared" si="39"/>
        <v>0.42918918918918919</v>
      </c>
      <c r="M132" s="36"/>
      <c r="N132" s="36"/>
      <c r="O132" s="36"/>
      <c r="P132" s="36"/>
      <c r="Z132" s="30">
        <v>925</v>
      </c>
      <c r="AA132" s="30">
        <v>94</v>
      </c>
      <c r="AB132" s="30">
        <v>299</v>
      </c>
      <c r="AC132" s="30">
        <v>206</v>
      </c>
      <c r="AD132" s="30">
        <v>191</v>
      </c>
      <c r="AE132" s="30">
        <v>121</v>
      </c>
      <c r="AF132" s="30">
        <v>14</v>
      </c>
    </row>
    <row r="133" spans="1:32" ht="15" customHeight="1">
      <c r="A133" s="227"/>
      <c r="B133" s="86" t="s">
        <v>76</v>
      </c>
      <c r="C133" s="58">
        <f t="shared" si="40"/>
        <v>862</v>
      </c>
      <c r="D133" s="59">
        <f t="shared" si="42"/>
        <v>8.1206496519721574E-2</v>
      </c>
      <c r="E133" s="60">
        <f t="shared" si="42"/>
        <v>0.28770301624129929</v>
      </c>
      <c r="F133" s="59">
        <f t="shared" si="42"/>
        <v>0.33410672853828305</v>
      </c>
      <c r="G133" s="60">
        <f t="shared" si="42"/>
        <v>0.1751740139211137</v>
      </c>
      <c r="H133" s="59">
        <f t="shared" si="42"/>
        <v>0.11832946635730858</v>
      </c>
      <c r="I133" s="62">
        <f t="shared" si="42"/>
        <v>3.4802784222737818E-3</v>
      </c>
      <c r="J133" s="57"/>
      <c r="K133" s="69">
        <f t="shared" si="38"/>
        <v>0.36890951276102085</v>
      </c>
      <c r="L133" s="62">
        <f t="shared" si="39"/>
        <v>0.50928074245939681</v>
      </c>
      <c r="M133" s="36"/>
      <c r="N133" s="36"/>
      <c r="O133" s="36"/>
      <c r="P133" s="36"/>
      <c r="Z133" s="30">
        <v>862</v>
      </c>
      <c r="AA133" s="30">
        <v>70</v>
      </c>
      <c r="AB133" s="30">
        <v>248</v>
      </c>
      <c r="AC133" s="30">
        <v>288</v>
      </c>
      <c r="AD133" s="30">
        <v>151</v>
      </c>
      <c r="AE133" s="30">
        <v>102</v>
      </c>
      <c r="AF133" s="30">
        <v>3</v>
      </c>
    </row>
    <row r="134" spans="1:32" ht="15" customHeight="1">
      <c r="A134" s="228"/>
      <c r="B134" s="86" t="s">
        <v>77</v>
      </c>
      <c r="C134" s="58">
        <f t="shared" si="40"/>
        <v>544</v>
      </c>
      <c r="D134" s="59">
        <f t="shared" si="42"/>
        <v>8.639705882352941E-2</v>
      </c>
      <c r="E134" s="60">
        <f t="shared" si="42"/>
        <v>0.23897058823529413</v>
      </c>
      <c r="F134" s="59">
        <f t="shared" si="42"/>
        <v>0.34742647058823528</v>
      </c>
      <c r="G134" s="60">
        <f t="shared" si="42"/>
        <v>0.21875</v>
      </c>
      <c r="H134" s="59">
        <f t="shared" si="42"/>
        <v>0.10110294117647059</v>
      </c>
      <c r="I134" s="62">
        <f t="shared" si="42"/>
        <v>7.3529411764705881E-3</v>
      </c>
      <c r="J134" s="57"/>
      <c r="K134" s="69">
        <f t="shared" si="38"/>
        <v>0.32536764705882354</v>
      </c>
      <c r="L134" s="62">
        <f t="shared" si="39"/>
        <v>0.56617647058823528</v>
      </c>
      <c r="M134" s="36"/>
      <c r="N134" s="36"/>
      <c r="O134" s="36"/>
      <c r="P134" s="36"/>
      <c r="Z134" s="30">
        <v>544</v>
      </c>
      <c r="AA134" s="30">
        <v>47</v>
      </c>
      <c r="AB134" s="30">
        <v>130</v>
      </c>
      <c r="AC134" s="30">
        <v>189</v>
      </c>
      <c r="AD134" s="30">
        <v>119</v>
      </c>
      <c r="AE134" s="30">
        <v>55</v>
      </c>
      <c r="AF134" s="30">
        <v>4</v>
      </c>
    </row>
    <row r="135" spans="1:32" ht="15" customHeight="1">
      <c r="A135" s="228"/>
      <c r="B135" s="86" t="s">
        <v>78</v>
      </c>
      <c r="C135" s="58">
        <f t="shared" si="40"/>
        <v>418</v>
      </c>
      <c r="D135" s="59">
        <f t="shared" si="42"/>
        <v>8.1339712918660281E-2</v>
      </c>
      <c r="E135" s="60">
        <f t="shared" si="42"/>
        <v>0.25837320574162681</v>
      </c>
      <c r="F135" s="59">
        <f t="shared" si="42"/>
        <v>0.22727272727272727</v>
      </c>
      <c r="G135" s="60">
        <f t="shared" si="42"/>
        <v>0.19856459330143542</v>
      </c>
      <c r="H135" s="59">
        <f t="shared" si="42"/>
        <v>0.22009569377990432</v>
      </c>
      <c r="I135" s="62">
        <f t="shared" si="42"/>
        <v>1.4354066985645933E-2</v>
      </c>
      <c r="J135" s="57"/>
      <c r="K135" s="69">
        <f t="shared" si="38"/>
        <v>0.33971291866028708</v>
      </c>
      <c r="L135" s="62">
        <f t="shared" si="39"/>
        <v>0.42583732057416268</v>
      </c>
      <c r="M135" s="36"/>
      <c r="N135" s="36"/>
      <c r="O135" s="36"/>
      <c r="P135" s="36"/>
      <c r="Z135" s="30">
        <v>418</v>
      </c>
      <c r="AA135" s="30">
        <v>34</v>
      </c>
      <c r="AB135" s="30">
        <v>108</v>
      </c>
      <c r="AC135" s="30">
        <v>95</v>
      </c>
      <c r="AD135" s="30">
        <v>83</v>
      </c>
      <c r="AE135" s="30">
        <v>92</v>
      </c>
      <c r="AF135" s="30">
        <v>6</v>
      </c>
    </row>
    <row r="136" spans="1:32" ht="15" customHeight="1">
      <c r="A136" s="229"/>
      <c r="B136" s="113" t="s">
        <v>21</v>
      </c>
      <c r="C136" s="77">
        <f t="shared" si="40"/>
        <v>16</v>
      </c>
      <c r="D136" s="75">
        <f>AA136/$Z136</f>
        <v>0</v>
      </c>
      <c r="E136" s="76">
        <f t="shared" si="42"/>
        <v>0</v>
      </c>
      <c r="F136" s="75">
        <f t="shared" si="42"/>
        <v>0.3125</v>
      </c>
      <c r="G136" s="76">
        <f t="shared" si="42"/>
        <v>0.4375</v>
      </c>
      <c r="H136" s="75">
        <f t="shared" si="42"/>
        <v>0.125</v>
      </c>
      <c r="I136" s="71">
        <f t="shared" si="42"/>
        <v>0.125</v>
      </c>
      <c r="J136" s="57"/>
      <c r="K136" s="70">
        <f t="shared" si="38"/>
        <v>0</v>
      </c>
      <c r="L136" s="71">
        <f t="shared" si="39"/>
        <v>0.75</v>
      </c>
      <c r="M136" s="36"/>
      <c r="N136" s="36"/>
      <c r="O136" s="36"/>
      <c r="P136" s="36"/>
      <c r="Z136" s="30">
        <v>16</v>
      </c>
      <c r="AA136" s="30">
        <v>0</v>
      </c>
      <c r="AB136" s="30">
        <v>0</v>
      </c>
      <c r="AC136" s="30">
        <v>5</v>
      </c>
      <c r="AD136" s="30">
        <v>7</v>
      </c>
      <c r="AE136" s="30">
        <v>2</v>
      </c>
      <c r="AF136" s="30">
        <v>2</v>
      </c>
    </row>
    <row r="137" spans="1:32" ht="15" customHeight="1">
      <c r="A137" s="227" t="s">
        <v>69</v>
      </c>
      <c r="B137" s="86" t="s">
        <v>7</v>
      </c>
      <c r="C137" s="55">
        <f t="shared" si="40"/>
        <v>508</v>
      </c>
      <c r="D137" s="133">
        <f t="shared" ref="D137:D141" si="43">AA137/$Z137</f>
        <v>0.13582677165354332</v>
      </c>
      <c r="E137" s="134">
        <f t="shared" ref="E137:E141" si="44">AB137/$Z137</f>
        <v>0.30708661417322836</v>
      </c>
      <c r="F137" s="133">
        <f t="shared" ref="F137:F141" si="45">AC137/$Z137</f>
        <v>0.2283464566929134</v>
      </c>
      <c r="G137" s="134">
        <f t="shared" ref="G137:G141" si="46">AD137/$Z137</f>
        <v>0.14960629921259844</v>
      </c>
      <c r="H137" s="133">
        <f t="shared" ref="H137:H141" si="47">AE137/$Z137</f>
        <v>0.16141732283464566</v>
      </c>
      <c r="I137" s="56">
        <f t="shared" ref="I137:I141" si="48">AF137/$Z137</f>
        <v>1.7716535433070866E-2</v>
      </c>
      <c r="J137" s="57"/>
      <c r="K137" s="68">
        <f t="shared" si="38"/>
        <v>0.44291338582677164</v>
      </c>
      <c r="L137" s="56">
        <f t="shared" si="39"/>
        <v>0.37795275590551181</v>
      </c>
      <c r="M137" s="36"/>
      <c r="N137" s="36"/>
      <c r="O137" s="36"/>
      <c r="P137" s="36"/>
      <c r="Z137" s="30">
        <v>508</v>
      </c>
      <c r="AA137" s="30">
        <v>69</v>
      </c>
      <c r="AB137" s="30">
        <v>156</v>
      </c>
      <c r="AC137" s="30">
        <v>116</v>
      </c>
      <c r="AD137" s="30">
        <v>76</v>
      </c>
      <c r="AE137" s="30">
        <v>82</v>
      </c>
      <c r="AF137" s="30">
        <v>9</v>
      </c>
    </row>
    <row r="138" spans="1:32" ht="15" customHeight="1">
      <c r="A138" s="228"/>
      <c r="B138" s="86" t="s">
        <v>79</v>
      </c>
      <c r="C138" s="58">
        <f t="shared" si="40"/>
        <v>439</v>
      </c>
      <c r="D138" s="59">
        <f t="shared" si="43"/>
        <v>0.10022779043280182</v>
      </c>
      <c r="E138" s="60">
        <f t="shared" si="44"/>
        <v>0.31435079726651483</v>
      </c>
      <c r="F138" s="59">
        <f t="shared" si="45"/>
        <v>0.23462414578587698</v>
      </c>
      <c r="G138" s="60">
        <f t="shared" si="46"/>
        <v>0.2072892938496583</v>
      </c>
      <c r="H138" s="59">
        <f t="shared" si="47"/>
        <v>0.11845102505694761</v>
      </c>
      <c r="I138" s="62">
        <f t="shared" si="48"/>
        <v>2.5056947608200455E-2</v>
      </c>
      <c r="J138" s="57"/>
      <c r="K138" s="69">
        <f t="shared" si="38"/>
        <v>0.41457858769931666</v>
      </c>
      <c r="L138" s="62">
        <f t="shared" si="39"/>
        <v>0.44191343963553531</v>
      </c>
      <c r="M138" s="36"/>
      <c r="N138" s="36"/>
      <c r="O138" s="36"/>
      <c r="P138" s="36"/>
      <c r="Z138" s="30">
        <v>439</v>
      </c>
      <c r="AA138" s="30">
        <v>44</v>
      </c>
      <c r="AB138" s="30">
        <v>138</v>
      </c>
      <c r="AC138" s="30">
        <v>103</v>
      </c>
      <c r="AD138" s="30">
        <v>91</v>
      </c>
      <c r="AE138" s="30">
        <v>52</v>
      </c>
      <c r="AF138" s="30">
        <v>11</v>
      </c>
    </row>
    <row r="139" spans="1:32" ht="15" customHeight="1">
      <c r="A139" s="229"/>
      <c r="B139" s="86" t="s">
        <v>80</v>
      </c>
      <c r="C139" s="58">
        <f t="shared" si="40"/>
        <v>409</v>
      </c>
      <c r="D139" s="59">
        <f t="shared" si="43"/>
        <v>0.10024449877750612</v>
      </c>
      <c r="E139" s="60">
        <f t="shared" si="44"/>
        <v>0.25672371638141811</v>
      </c>
      <c r="F139" s="59">
        <f t="shared" si="45"/>
        <v>0.33985330073349634</v>
      </c>
      <c r="G139" s="60">
        <f t="shared" si="46"/>
        <v>0.24205378973105135</v>
      </c>
      <c r="H139" s="59">
        <f t="shared" si="47"/>
        <v>5.623471882640587E-2</v>
      </c>
      <c r="I139" s="62">
        <f t="shared" si="48"/>
        <v>4.8899755501222494E-3</v>
      </c>
      <c r="J139" s="57"/>
      <c r="K139" s="69">
        <f t="shared" si="38"/>
        <v>0.35696821515892424</v>
      </c>
      <c r="L139" s="62">
        <f t="shared" si="39"/>
        <v>0.58190709046454769</v>
      </c>
      <c r="M139" s="36"/>
      <c r="N139" s="36"/>
      <c r="O139" s="36"/>
      <c r="P139" s="36"/>
      <c r="Z139" s="30">
        <v>409</v>
      </c>
      <c r="AA139" s="30">
        <v>41</v>
      </c>
      <c r="AB139" s="30">
        <v>105</v>
      </c>
      <c r="AC139" s="30">
        <v>139</v>
      </c>
      <c r="AD139" s="30">
        <v>99</v>
      </c>
      <c r="AE139" s="30">
        <v>23</v>
      </c>
      <c r="AF139" s="30">
        <v>2</v>
      </c>
    </row>
    <row r="140" spans="1:32" ht="15" customHeight="1">
      <c r="A140" s="227"/>
      <c r="B140" s="86" t="s">
        <v>81</v>
      </c>
      <c r="C140" s="58">
        <f t="shared" si="40"/>
        <v>263</v>
      </c>
      <c r="D140" s="59">
        <f t="shared" si="43"/>
        <v>0.11026615969581749</v>
      </c>
      <c r="E140" s="60">
        <f t="shared" si="44"/>
        <v>0.29277566539923955</v>
      </c>
      <c r="F140" s="59">
        <f t="shared" si="45"/>
        <v>0.27756653992395436</v>
      </c>
      <c r="G140" s="60">
        <f t="shared" si="46"/>
        <v>0.2509505703422053</v>
      </c>
      <c r="H140" s="59">
        <f t="shared" si="47"/>
        <v>6.8441064638783272E-2</v>
      </c>
      <c r="I140" s="62">
        <f t="shared" si="48"/>
        <v>0</v>
      </c>
      <c r="J140" s="57"/>
      <c r="K140" s="69">
        <f t="shared" si="38"/>
        <v>0.40304182509505704</v>
      </c>
      <c r="L140" s="62">
        <f t="shared" si="39"/>
        <v>0.52851711026615966</v>
      </c>
      <c r="M140" s="36"/>
      <c r="N140" s="36"/>
      <c r="O140" s="36"/>
      <c r="P140" s="36"/>
      <c r="Z140" s="30">
        <v>263</v>
      </c>
      <c r="AA140" s="30">
        <v>29</v>
      </c>
      <c r="AB140" s="30">
        <v>77</v>
      </c>
      <c r="AC140" s="30">
        <v>73</v>
      </c>
      <c r="AD140" s="30">
        <v>66</v>
      </c>
      <c r="AE140" s="30">
        <v>18</v>
      </c>
      <c r="AF140" s="30">
        <v>0</v>
      </c>
    </row>
    <row r="141" spans="1:32" ht="15" customHeight="1">
      <c r="A141" s="228"/>
      <c r="B141" s="86" t="s">
        <v>82</v>
      </c>
      <c r="C141" s="58">
        <f t="shared" si="40"/>
        <v>206</v>
      </c>
      <c r="D141" s="59">
        <f t="shared" si="43"/>
        <v>6.7961165048543687E-2</v>
      </c>
      <c r="E141" s="60">
        <f t="shared" si="44"/>
        <v>0.31067961165048541</v>
      </c>
      <c r="F141" s="59">
        <f t="shared" si="45"/>
        <v>0.20388349514563106</v>
      </c>
      <c r="G141" s="60">
        <f t="shared" si="46"/>
        <v>0.21844660194174756</v>
      </c>
      <c r="H141" s="59">
        <f t="shared" si="47"/>
        <v>0.1796116504854369</v>
      </c>
      <c r="I141" s="62">
        <f t="shared" si="48"/>
        <v>1.9417475728155338E-2</v>
      </c>
      <c r="J141" s="57"/>
      <c r="K141" s="69">
        <f t="shared" si="38"/>
        <v>0.37864077669902907</v>
      </c>
      <c r="L141" s="62">
        <f t="shared" si="39"/>
        <v>0.42233009708737862</v>
      </c>
      <c r="M141" s="36"/>
      <c r="N141" s="36"/>
      <c r="O141" s="36"/>
      <c r="P141" s="36"/>
      <c r="Z141" s="30">
        <v>206</v>
      </c>
      <c r="AA141" s="30">
        <v>14</v>
      </c>
      <c r="AB141" s="30">
        <v>64</v>
      </c>
      <c r="AC141" s="30">
        <v>42</v>
      </c>
      <c r="AD141" s="30">
        <v>45</v>
      </c>
      <c r="AE141" s="30">
        <v>37</v>
      </c>
      <c r="AF141" s="30">
        <v>4</v>
      </c>
    </row>
    <row r="142" spans="1:32" ht="15" customHeight="1">
      <c r="A142" s="228"/>
      <c r="B142" s="86" t="s">
        <v>8</v>
      </c>
      <c r="C142" s="58">
        <v>0</v>
      </c>
      <c r="D142" s="136" t="s">
        <v>251</v>
      </c>
      <c r="E142" s="138" t="s">
        <v>251</v>
      </c>
      <c r="F142" s="136" t="s">
        <v>251</v>
      </c>
      <c r="G142" s="138" t="s">
        <v>251</v>
      </c>
      <c r="H142" s="136" t="s">
        <v>251</v>
      </c>
      <c r="I142" s="137" t="s">
        <v>251</v>
      </c>
      <c r="J142" s="57"/>
      <c r="K142" s="179" t="str">
        <f t="shared" si="38"/>
        <v>-</v>
      </c>
      <c r="L142" s="180" t="str">
        <f t="shared" si="39"/>
        <v>-</v>
      </c>
      <c r="M142" s="36"/>
      <c r="N142" s="36"/>
      <c r="O142" s="36"/>
      <c r="P142" s="36"/>
    </row>
    <row r="143" spans="1:32" ht="15" customHeight="1">
      <c r="A143" s="228"/>
      <c r="B143" s="86" t="s">
        <v>9</v>
      </c>
      <c r="C143" s="58">
        <f t="shared" ref="C143:C171" si="49">Z143</f>
        <v>629</v>
      </c>
      <c r="D143" s="59">
        <f t="shared" ref="D143:D171" si="50">AA143/$Z143</f>
        <v>0.10651828298887123</v>
      </c>
      <c r="E143" s="60">
        <f t="shared" ref="E143:E149" si="51">AB143/$Z143</f>
        <v>0.30842607313195547</v>
      </c>
      <c r="F143" s="59">
        <f t="shared" ref="F143:F171" si="52">AC143/$Z143</f>
        <v>0.19554848966613672</v>
      </c>
      <c r="G143" s="60">
        <f t="shared" ref="G143:G171" si="53">AD143/$Z143</f>
        <v>0.15421303656597773</v>
      </c>
      <c r="H143" s="59">
        <f t="shared" ref="H143:H171" si="54">AE143/$Z143</f>
        <v>0.21780604133545309</v>
      </c>
      <c r="I143" s="62">
        <f t="shared" ref="I143:I171" si="55">AF143/$Z143</f>
        <v>1.7488076311605722E-2</v>
      </c>
      <c r="J143" s="57"/>
      <c r="K143" s="69">
        <f t="shared" si="38"/>
        <v>0.4149443561208267</v>
      </c>
      <c r="L143" s="62">
        <f t="shared" si="39"/>
        <v>0.34976152623211443</v>
      </c>
      <c r="M143" s="36"/>
      <c r="N143" s="36"/>
      <c r="O143" s="36"/>
      <c r="P143" s="36"/>
      <c r="Z143" s="30">
        <v>629</v>
      </c>
      <c r="AA143" s="30">
        <v>67</v>
      </c>
      <c r="AB143" s="30">
        <v>194</v>
      </c>
      <c r="AC143" s="30">
        <v>123</v>
      </c>
      <c r="AD143" s="30">
        <v>97</v>
      </c>
      <c r="AE143" s="30">
        <v>137</v>
      </c>
      <c r="AF143" s="30">
        <v>11</v>
      </c>
    </row>
    <row r="144" spans="1:32" ht="15" customHeight="1">
      <c r="A144" s="228"/>
      <c r="B144" s="86" t="s">
        <v>83</v>
      </c>
      <c r="C144" s="58">
        <f t="shared" si="49"/>
        <v>462</v>
      </c>
      <c r="D144" s="59">
        <f t="shared" si="50"/>
        <v>0.1038961038961039</v>
      </c>
      <c r="E144" s="60">
        <f t="shared" si="51"/>
        <v>0.34848484848484851</v>
      </c>
      <c r="F144" s="59">
        <f>AC144/$Z144</f>
        <v>0.20995670995670995</v>
      </c>
      <c r="G144" s="60">
        <f t="shared" si="53"/>
        <v>0.19047619047619047</v>
      </c>
      <c r="H144" s="59">
        <f t="shared" si="54"/>
        <v>0.1406926406926407</v>
      </c>
      <c r="I144" s="62">
        <f t="shared" si="55"/>
        <v>6.4935064935064939E-3</v>
      </c>
      <c r="J144" s="57"/>
      <c r="K144" s="69">
        <f t="shared" si="38"/>
        <v>0.45238095238095244</v>
      </c>
      <c r="L144" s="62">
        <f t="shared" si="39"/>
        <v>0.40043290043290042</v>
      </c>
      <c r="M144" s="36"/>
      <c r="N144" s="36"/>
      <c r="O144" s="36"/>
      <c r="P144" s="36"/>
      <c r="Z144" s="30">
        <v>462</v>
      </c>
      <c r="AA144" s="30">
        <v>48</v>
      </c>
      <c r="AB144" s="30">
        <v>161</v>
      </c>
      <c r="AC144" s="30">
        <v>97</v>
      </c>
      <c r="AD144" s="30">
        <v>88</v>
      </c>
      <c r="AE144" s="30">
        <v>65</v>
      </c>
      <c r="AF144" s="30">
        <v>3</v>
      </c>
    </row>
    <row r="145" spans="1:32" ht="15" customHeight="1">
      <c r="A145" s="228"/>
      <c r="B145" s="86" t="s">
        <v>84</v>
      </c>
      <c r="C145" s="58">
        <f t="shared" si="49"/>
        <v>441</v>
      </c>
      <c r="D145" s="59">
        <f t="shared" si="50"/>
        <v>6.5759637188208611E-2</v>
      </c>
      <c r="E145" s="60">
        <f t="shared" si="51"/>
        <v>0.31065759637188206</v>
      </c>
      <c r="F145" s="59">
        <f t="shared" si="52"/>
        <v>0.33333333333333331</v>
      </c>
      <c r="G145" s="60">
        <f t="shared" si="53"/>
        <v>0.11791383219954649</v>
      </c>
      <c r="H145" s="59">
        <f t="shared" si="54"/>
        <v>0.17006802721088435</v>
      </c>
      <c r="I145" s="62">
        <f t="shared" si="55"/>
        <v>2.2675736961451248E-3</v>
      </c>
      <c r="J145" s="57"/>
      <c r="K145" s="69">
        <f t="shared" si="38"/>
        <v>0.37641723356009066</v>
      </c>
      <c r="L145" s="62">
        <f t="shared" si="39"/>
        <v>0.4512471655328798</v>
      </c>
      <c r="M145" s="36"/>
      <c r="N145" s="36"/>
      <c r="O145" s="36"/>
      <c r="P145" s="36"/>
      <c r="Z145" s="30">
        <v>441</v>
      </c>
      <c r="AA145" s="30">
        <v>29</v>
      </c>
      <c r="AB145" s="30">
        <v>137</v>
      </c>
      <c r="AC145" s="30">
        <v>147</v>
      </c>
      <c r="AD145" s="30">
        <v>52</v>
      </c>
      <c r="AE145" s="30">
        <v>75</v>
      </c>
      <c r="AF145" s="30">
        <v>1</v>
      </c>
    </row>
    <row r="146" spans="1:32" ht="15" customHeight="1">
      <c r="A146" s="228"/>
      <c r="B146" s="86" t="s">
        <v>85</v>
      </c>
      <c r="C146" s="58">
        <f t="shared" si="49"/>
        <v>281</v>
      </c>
      <c r="D146" s="59">
        <f t="shared" si="50"/>
        <v>6.4056939501779361E-2</v>
      </c>
      <c r="E146" s="60">
        <f t="shared" si="51"/>
        <v>0.18861209964412812</v>
      </c>
      <c r="F146" s="59">
        <f t="shared" si="52"/>
        <v>0.41281138790035588</v>
      </c>
      <c r="G146" s="60">
        <f t="shared" si="53"/>
        <v>0.18861209964412812</v>
      </c>
      <c r="H146" s="59">
        <f t="shared" si="54"/>
        <v>0.13167259786476868</v>
      </c>
      <c r="I146" s="62">
        <f t="shared" si="55"/>
        <v>1.4234875444839857E-2</v>
      </c>
      <c r="J146" s="57"/>
      <c r="K146" s="69">
        <f t="shared" si="38"/>
        <v>0.25266903914590749</v>
      </c>
      <c r="L146" s="62">
        <f t="shared" si="39"/>
        <v>0.60142348754448394</v>
      </c>
      <c r="M146" s="36"/>
      <c r="N146" s="36"/>
      <c r="O146" s="36"/>
      <c r="P146" s="36"/>
      <c r="Z146" s="30">
        <v>281</v>
      </c>
      <c r="AA146" s="30">
        <v>18</v>
      </c>
      <c r="AB146" s="30">
        <v>53</v>
      </c>
      <c r="AC146" s="30">
        <v>116</v>
      </c>
      <c r="AD146" s="30">
        <v>53</v>
      </c>
      <c r="AE146" s="30">
        <v>37</v>
      </c>
      <c r="AF146" s="30">
        <v>4</v>
      </c>
    </row>
    <row r="147" spans="1:32" ht="15" customHeight="1">
      <c r="A147" s="228"/>
      <c r="B147" s="86" t="s">
        <v>86</v>
      </c>
      <c r="C147" s="58">
        <f t="shared" si="49"/>
        <v>210</v>
      </c>
      <c r="D147" s="59">
        <f t="shared" si="50"/>
        <v>9.5238095238095233E-2</v>
      </c>
      <c r="E147" s="60">
        <f t="shared" si="51"/>
        <v>0.2</v>
      </c>
      <c r="F147" s="59">
        <f t="shared" si="52"/>
        <v>0.25238095238095237</v>
      </c>
      <c r="G147" s="60">
        <f t="shared" si="53"/>
        <v>0.18095238095238095</v>
      </c>
      <c r="H147" s="59">
        <f t="shared" si="54"/>
        <v>0.26190476190476192</v>
      </c>
      <c r="I147" s="62">
        <f t="shared" si="55"/>
        <v>9.5238095238095247E-3</v>
      </c>
      <c r="J147" s="57"/>
      <c r="K147" s="69">
        <f t="shared" si="38"/>
        <v>0.29523809523809524</v>
      </c>
      <c r="L147" s="62">
        <f t="shared" si="39"/>
        <v>0.43333333333333335</v>
      </c>
      <c r="M147" s="36"/>
      <c r="N147" s="36"/>
      <c r="O147" s="36"/>
      <c r="P147" s="36"/>
      <c r="Z147" s="30">
        <v>210</v>
      </c>
      <c r="AA147" s="30">
        <v>20</v>
      </c>
      <c r="AB147" s="30">
        <v>42</v>
      </c>
      <c r="AC147" s="30">
        <v>53</v>
      </c>
      <c r="AD147" s="30">
        <v>38</v>
      </c>
      <c r="AE147" s="30">
        <v>55</v>
      </c>
      <c r="AF147" s="30">
        <v>2</v>
      </c>
    </row>
    <row r="148" spans="1:32" ht="15" customHeight="1">
      <c r="A148" s="228"/>
      <c r="B148" s="86" t="s">
        <v>10</v>
      </c>
      <c r="C148" s="58">
        <f t="shared" si="49"/>
        <v>2</v>
      </c>
      <c r="D148" s="59">
        <f t="shared" si="50"/>
        <v>0</v>
      </c>
      <c r="E148" s="60">
        <f t="shared" si="51"/>
        <v>0</v>
      </c>
      <c r="F148" s="59">
        <f t="shared" si="52"/>
        <v>0</v>
      </c>
      <c r="G148" s="60">
        <f t="shared" si="53"/>
        <v>1</v>
      </c>
      <c r="H148" s="59">
        <f t="shared" si="54"/>
        <v>0</v>
      </c>
      <c r="I148" s="62">
        <f t="shared" si="55"/>
        <v>0</v>
      </c>
      <c r="J148" s="145"/>
      <c r="K148" s="69">
        <f t="shared" si="38"/>
        <v>0</v>
      </c>
      <c r="L148" s="62">
        <f t="shared" si="39"/>
        <v>1</v>
      </c>
      <c r="M148" s="36"/>
      <c r="N148" s="36"/>
      <c r="O148" s="36"/>
      <c r="P148" s="36"/>
      <c r="Z148" s="30">
        <v>2</v>
      </c>
      <c r="AA148" s="30">
        <v>0</v>
      </c>
      <c r="AB148" s="30">
        <v>0</v>
      </c>
      <c r="AC148" s="30">
        <v>0</v>
      </c>
      <c r="AD148" s="30">
        <v>2</v>
      </c>
      <c r="AE148" s="30">
        <v>0</v>
      </c>
      <c r="AF148" s="30">
        <v>0</v>
      </c>
    </row>
    <row r="149" spans="1:32" ht="15" customHeight="1">
      <c r="A149" s="229"/>
      <c r="B149" s="113" t="s">
        <v>131</v>
      </c>
      <c r="C149" s="77">
        <f t="shared" si="49"/>
        <v>68</v>
      </c>
      <c r="D149" s="75">
        <f t="shared" si="50"/>
        <v>8.8235294117647065E-2</v>
      </c>
      <c r="E149" s="76">
        <f t="shared" si="51"/>
        <v>0.14705882352941177</v>
      </c>
      <c r="F149" s="75">
        <f t="shared" si="52"/>
        <v>0.22058823529411764</v>
      </c>
      <c r="G149" s="76">
        <f t="shared" si="53"/>
        <v>0.30882352941176472</v>
      </c>
      <c r="H149" s="75">
        <f t="shared" si="54"/>
        <v>0.20588235294117646</v>
      </c>
      <c r="I149" s="71">
        <f t="shared" si="55"/>
        <v>2.9411764705882353E-2</v>
      </c>
      <c r="J149" s="57"/>
      <c r="K149" s="70">
        <f t="shared" si="38"/>
        <v>0.23529411764705882</v>
      </c>
      <c r="L149" s="71">
        <f t="shared" si="39"/>
        <v>0.52941176470588236</v>
      </c>
      <c r="M149" s="36"/>
      <c r="N149" s="36"/>
      <c r="O149" s="36"/>
      <c r="P149" s="36"/>
      <c r="Z149" s="30">
        <v>68</v>
      </c>
      <c r="AA149" s="30">
        <v>6</v>
      </c>
      <c r="AB149" s="30">
        <v>10</v>
      </c>
      <c r="AC149" s="30">
        <v>15</v>
      </c>
      <c r="AD149" s="30">
        <v>21</v>
      </c>
      <c r="AE149" s="30">
        <v>14</v>
      </c>
      <c r="AF149" s="30">
        <v>2</v>
      </c>
    </row>
    <row r="150" spans="1:32" ht="15" customHeight="1">
      <c r="A150" s="227" t="s">
        <v>70</v>
      </c>
      <c r="B150" s="86" t="s">
        <v>230</v>
      </c>
      <c r="C150" s="58">
        <f t="shared" si="49"/>
        <v>43</v>
      </c>
      <c r="D150" s="59">
        <f t="shared" si="50"/>
        <v>0.23255813953488372</v>
      </c>
      <c r="E150" s="60">
        <f>AB150/$Z150</f>
        <v>0.13953488372093023</v>
      </c>
      <c r="F150" s="59">
        <f t="shared" si="52"/>
        <v>0.32558139534883723</v>
      </c>
      <c r="G150" s="60">
        <f t="shared" si="53"/>
        <v>0.2558139534883721</v>
      </c>
      <c r="H150" s="59">
        <f t="shared" si="54"/>
        <v>4.6511627906976744E-2</v>
      </c>
      <c r="I150" s="62">
        <f t="shared" si="55"/>
        <v>0</v>
      </c>
      <c r="J150" s="57"/>
      <c r="K150" s="69">
        <f t="shared" si="38"/>
        <v>0.37209302325581395</v>
      </c>
      <c r="L150" s="62">
        <f t="shared" si="39"/>
        <v>0.58139534883720934</v>
      </c>
      <c r="M150" s="36"/>
      <c r="N150" s="36"/>
      <c r="O150" s="36"/>
      <c r="P150" s="36"/>
      <c r="Z150" s="30">
        <v>43</v>
      </c>
      <c r="AA150" s="30">
        <v>10</v>
      </c>
      <c r="AB150" s="30">
        <v>6</v>
      </c>
      <c r="AC150" s="30">
        <v>14</v>
      </c>
      <c r="AD150" s="30">
        <v>11</v>
      </c>
      <c r="AE150" s="30">
        <v>2</v>
      </c>
      <c r="AF150" s="30">
        <v>0</v>
      </c>
    </row>
    <row r="151" spans="1:32" ht="15" customHeight="1">
      <c r="A151" s="228"/>
      <c r="B151" s="86" t="s">
        <v>87</v>
      </c>
      <c r="C151" s="58">
        <f t="shared" si="49"/>
        <v>306</v>
      </c>
      <c r="D151" s="59">
        <f t="shared" si="50"/>
        <v>0.13398692810457516</v>
      </c>
      <c r="E151" s="60">
        <f t="shared" ref="E151:E171" si="56">AB151/$Z151</f>
        <v>0.28104575163398693</v>
      </c>
      <c r="F151" s="59">
        <f t="shared" si="52"/>
        <v>0.26143790849673204</v>
      </c>
      <c r="G151" s="60">
        <f t="shared" si="53"/>
        <v>0.21241830065359477</v>
      </c>
      <c r="H151" s="59">
        <f t="shared" si="54"/>
        <v>0.10130718954248366</v>
      </c>
      <c r="I151" s="62">
        <f t="shared" si="55"/>
        <v>9.8039215686274508E-3</v>
      </c>
      <c r="J151" s="57"/>
      <c r="K151" s="69">
        <f t="shared" si="38"/>
        <v>0.41503267973856206</v>
      </c>
      <c r="L151" s="62">
        <f t="shared" si="39"/>
        <v>0.47385620915032678</v>
      </c>
      <c r="M151" s="36"/>
      <c r="N151" s="36"/>
      <c r="O151" s="36"/>
      <c r="P151" s="36"/>
      <c r="Z151" s="30">
        <v>306</v>
      </c>
      <c r="AA151" s="30">
        <v>41</v>
      </c>
      <c r="AB151" s="30">
        <v>86</v>
      </c>
      <c r="AC151" s="30">
        <v>80</v>
      </c>
      <c r="AD151" s="30">
        <v>65</v>
      </c>
      <c r="AE151" s="30">
        <v>31</v>
      </c>
      <c r="AF151" s="30">
        <v>3</v>
      </c>
    </row>
    <row r="152" spans="1:32" ht="15" customHeight="1">
      <c r="A152" s="229"/>
      <c r="B152" s="86" t="s">
        <v>88</v>
      </c>
      <c r="C152" s="58">
        <f t="shared" si="49"/>
        <v>1340</v>
      </c>
      <c r="D152" s="59">
        <f t="shared" si="50"/>
        <v>9.7014925373134331E-2</v>
      </c>
      <c r="E152" s="60">
        <f t="shared" si="56"/>
        <v>0.30895522388059704</v>
      </c>
      <c r="F152" s="59">
        <f t="shared" si="52"/>
        <v>0.26343283582089555</v>
      </c>
      <c r="G152" s="60">
        <f t="shared" si="53"/>
        <v>0.19104477611940299</v>
      </c>
      <c r="H152" s="59">
        <f t="shared" si="54"/>
        <v>0.13507462686567165</v>
      </c>
      <c r="I152" s="62">
        <f t="shared" si="55"/>
        <v>4.4776119402985077E-3</v>
      </c>
      <c r="J152" s="57"/>
      <c r="K152" s="69">
        <f t="shared" si="38"/>
        <v>0.40597014925373137</v>
      </c>
      <c r="L152" s="62">
        <f t="shared" si="39"/>
        <v>0.45447761194029856</v>
      </c>
      <c r="M152" s="36"/>
      <c r="N152" s="36"/>
      <c r="O152" s="36"/>
      <c r="P152" s="36"/>
      <c r="Z152" s="30">
        <v>1340</v>
      </c>
      <c r="AA152" s="30">
        <v>130</v>
      </c>
      <c r="AB152" s="30">
        <v>414</v>
      </c>
      <c r="AC152" s="30">
        <v>353</v>
      </c>
      <c r="AD152" s="30">
        <v>256</v>
      </c>
      <c r="AE152" s="30">
        <v>181</v>
      </c>
      <c r="AF152" s="30">
        <v>6</v>
      </c>
    </row>
    <row r="153" spans="1:32" ht="15" customHeight="1">
      <c r="A153" s="227"/>
      <c r="B153" s="123" t="s">
        <v>89</v>
      </c>
      <c r="C153" s="58">
        <f t="shared" si="49"/>
        <v>669</v>
      </c>
      <c r="D153" s="59">
        <f t="shared" si="50"/>
        <v>8.8191330343796712E-2</v>
      </c>
      <c r="E153" s="60">
        <f t="shared" si="56"/>
        <v>0.31390134529147984</v>
      </c>
      <c r="F153" s="59">
        <f t="shared" si="52"/>
        <v>0.26905829596412556</v>
      </c>
      <c r="G153" s="60">
        <f t="shared" si="53"/>
        <v>0.14499252615844543</v>
      </c>
      <c r="H153" s="59">
        <f t="shared" si="54"/>
        <v>0.18236173393124067</v>
      </c>
      <c r="I153" s="62">
        <f t="shared" si="55"/>
        <v>1.4947683109118087E-3</v>
      </c>
      <c r="J153" s="57"/>
      <c r="K153" s="69">
        <f t="shared" si="38"/>
        <v>0.40209267563527656</v>
      </c>
      <c r="L153" s="62">
        <f t="shared" si="39"/>
        <v>0.41405082212257099</v>
      </c>
      <c r="M153" s="36"/>
      <c r="N153" s="36"/>
      <c r="O153" s="36"/>
      <c r="P153" s="36"/>
      <c r="Z153" s="30">
        <v>669</v>
      </c>
      <c r="AA153" s="30">
        <v>59</v>
      </c>
      <c r="AB153" s="30">
        <v>210</v>
      </c>
      <c r="AC153" s="30">
        <v>180</v>
      </c>
      <c r="AD153" s="30">
        <v>97</v>
      </c>
      <c r="AE153" s="30">
        <v>122</v>
      </c>
      <c r="AF153" s="30">
        <v>1</v>
      </c>
    </row>
    <row r="154" spans="1:32" ht="15" customHeight="1">
      <c r="A154" s="228"/>
      <c r="B154" s="86" t="s">
        <v>90</v>
      </c>
      <c r="C154" s="58">
        <f t="shared" si="49"/>
        <v>261</v>
      </c>
      <c r="D154" s="59">
        <f t="shared" si="50"/>
        <v>9.9616858237547887E-2</v>
      </c>
      <c r="E154" s="60">
        <f t="shared" si="56"/>
        <v>0.2413793103448276</v>
      </c>
      <c r="F154" s="59">
        <f t="shared" si="52"/>
        <v>0.22988505747126436</v>
      </c>
      <c r="G154" s="60">
        <f t="shared" si="53"/>
        <v>0.21072796934865901</v>
      </c>
      <c r="H154" s="59">
        <f t="shared" si="54"/>
        <v>0.19923371647509577</v>
      </c>
      <c r="I154" s="62">
        <f t="shared" si="55"/>
        <v>1.9157088122605363E-2</v>
      </c>
      <c r="J154" s="57"/>
      <c r="K154" s="69">
        <f t="shared" si="38"/>
        <v>0.34099616858237547</v>
      </c>
      <c r="L154" s="62">
        <f t="shared" si="39"/>
        <v>0.44061302681992337</v>
      </c>
      <c r="M154" s="36"/>
      <c r="N154" s="36"/>
      <c r="O154" s="36"/>
      <c r="P154" s="36"/>
      <c r="Z154" s="30">
        <v>261</v>
      </c>
      <c r="AA154" s="30">
        <v>26</v>
      </c>
      <c r="AB154" s="30">
        <v>63</v>
      </c>
      <c r="AC154" s="30">
        <v>60</v>
      </c>
      <c r="AD154" s="30">
        <v>55</v>
      </c>
      <c r="AE154" s="30">
        <v>52</v>
      </c>
      <c r="AF154" s="30">
        <v>5</v>
      </c>
    </row>
    <row r="155" spans="1:32" ht="15" customHeight="1">
      <c r="A155" s="228"/>
      <c r="B155" s="86" t="s">
        <v>22</v>
      </c>
      <c r="C155" s="58">
        <f t="shared" si="49"/>
        <v>417</v>
      </c>
      <c r="D155" s="59">
        <f t="shared" si="50"/>
        <v>0.12709832134292565</v>
      </c>
      <c r="E155" s="60">
        <f t="shared" si="56"/>
        <v>0.34292565947242204</v>
      </c>
      <c r="F155" s="59">
        <f t="shared" si="52"/>
        <v>0.19904076738609114</v>
      </c>
      <c r="G155" s="60">
        <f t="shared" si="53"/>
        <v>0.12709832134292565</v>
      </c>
      <c r="H155" s="59">
        <f t="shared" si="54"/>
        <v>0.18944844124700239</v>
      </c>
      <c r="I155" s="62">
        <f t="shared" si="55"/>
        <v>1.4388489208633094E-2</v>
      </c>
      <c r="J155" s="57"/>
      <c r="K155" s="69">
        <f t="shared" si="38"/>
        <v>0.47002398081534769</v>
      </c>
      <c r="L155" s="62">
        <f t="shared" si="39"/>
        <v>0.32613908872901676</v>
      </c>
      <c r="M155" s="36"/>
      <c r="N155" s="36"/>
      <c r="O155" s="36"/>
      <c r="P155" s="36"/>
      <c r="Z155" s="30">
        <v>417</v>
      </c>
      <c r="AA155" s="30">
        <v>53</v>
      </c>
      <c r="AB155" s="30">
        <v>143</v>
      </c>
      <c r="AC155" s="30">
        <v>83</v>
      </c>
      <c r="AD155" s="30">
        <v>53</v>
      </c>
      <c r="AE155" s="30">
        <v>79</v>
      </c>
      <c r="AF155" s="30">
        <v>6</v>
      </c>
    </row>
    <row r="156" spans="1:32" ht="15" customHeight="1">
      <c r="A156" s="228"/>
      <c r="B156" s="86" t="s">
        <v>23</v>
      </c>
      <c r="C156" s="58">
        <f t="shared" si="49"/>
        <v>284</v>
      </c>
      <c r="D156" s="59">
        <f t="shared" si="50"/>
        <v>0.10563380281690141</v>
      </c>
      <c r="E156" s="60">
        <f t="shared" si="56"/>
        <v>0.21478873239436619</v>
      </c>
      <c r="F156" s="59">
        <f t="shared" si="52"/>
        <v>0.33098591549295775</v>
      </c>
      <c r="G156" s="60">
        <f t="shared" si="53"/>
        <v>0.19014084507042253</v>
      </c>
      <c r="H156" s="59">
        <f t="shared" si="54"/>
        <v>0.14436619718309859</v>
      </c>
      <c r="I156" s="62">
        <f t="shared" si="55"/>
        <v>1.4084507042253521E-2</v>
      </c>
      <c r="J156" s="57"/>
      <c r="K156" s="69">
        <f t="shared" si="38"/>
        <v>0.32042253521126762</v>
      </c>
      <c r="L156" s="62">
        <f t="shared" si="39"/>
        <v>0.52112676056338025</v>
      </c>
      <c r="M156" s="36"/>
      <c r="N156" s="36"/>
      <c r="O156" s="36"/>
      <c r="P156" s="36"/>
      <c r="Z156" s="30">
        <v>284</v>
      </c>
      <c r="AA156" s="30">
        <v>30</v>
      </c>
      <c r="AB156" s="30">
        <v>61</v>
      </c>
      <c r="AC156" s="30">
        <v>94</v>
      </c>
      <c r="AD156" s="30">
        <v>54</v>
      </c>
      <c r="AE156" s="30">
        <v>41</v>
      </c>
      <c r="AF156" s="30">
        <v>4</v>
      </c>
    </row>
    <row r="157" spans="1:32" ht="15" customHeight="1">
      <c r="A157" s="228"/>
      <c r="B157" s="86" t="s">
        <v>91</v>
      </c>
      <c r="C157" s="58">
        <f t="shared" si="49"/>
        <v>546</v>
      </c>
      <c r="D157" s="59">
        <f t="shared" si="50"/>
        <v>6.2271062271062272E-2</v>
      </c>
      <c r="E157" s="60">
        <f t="shared" si="56"/>
        <v>0.26373626373626374</v>
      </c>
      <c r="F157" s="59">
        <f t="shared" si="52"/>
        <v>0.27289377289377287</v>
      </c>
      <c r="G157" s="60">
        <f t="shared" si="53"/>
        <v>0.23076923076923078</v>
      </c>
      <c r="H157" s="59">
        <f t="shared" si="54"/>
        <v>0.152014652014652</v>
      </c>
      <c r="I157" s="62">
        <f t="shared" si="55"/>
        <v>1.8315018315018316E-2</v>
      </c>
      <c r="J157" s="57"/>
      <c r="K157" s="69">
        <f t="shared" si="38"/>
        <v>0.32600732600732601</v>
      </c>
      <c r="L157" s="62">
        <f t="shared" si="39"/>
        <v>0.50366300366300365</v>
      </c>
      <c r="M157" s="36"/>
      <c r="N157" s="36"/>
      <c r="O157" s="36"/>
      <c r="P157" s="36"/>
      <c r="Z157" s="30">
        <v>546</v>
      </c>
      <c r="AA157" s="30">
        <v>34</v>
      </c>
      <c r="AB157" s="30">
        <v>144</v>
      </c>
      <c r="AC157" s="30">
        <v>149</v>
      </c>
      <c r="AD157" s="30">
        <v>126</v>
      </c>
      <c r="AE157" s="30">
        <v>83</v>
      </c>
      <c r="AF157" s="30">
        <v>10</v>
      </c>
    </row>
    <row r="158" spans="1:32" ht="15" customHeight="1">
      <c r="A158" s="229"/>
      <c r="B158" s="113" t="s">
        <v>21</v>
      </c>
      <c r="C158" s="77">
        <f t="shared" si="49"/>
        <v>52</v>
      </c>
      <c r="D158" s="75">
        <f t="shared" si="50"/>
        <v>3.8461538461538464E-2</v>
      </c>
      <c r="E158" s="76">
        <f t="shared" si="56"/>
        <v>0.19230769230769232</v>
      </c>
      <c r="F158" s="75">
        <f t="shared" si="52"/>
        <v>0.21153846153846154</v>
      </c>
      <c r="G158" s="76">
        <f t="shared" si="53"/>
        <v>0.21153846153846154</v>
      </c>
      <c r="H158" s="75">
        <f t="shared" si="54"/>
        <v>7.6923076923076927E-2</v>
      </c>
      <c r="I158" s="71">
        <f t="shared" si="55"/>
        <v>0.26923076923076922</v>
      </c>
      <c r="J158" s="57"/>
      <c r="K158" s="70">
        <f t="shared" si="38"/>
        <v>0.23076923076923078</v>
      </c>
      <c r="L158" s="71">
        <f t="shared" si="39"/>
        <v>0.42307692307692307</v>
      </c>
      <c r="M158" s="36"/>
      <c r="N158" s="36"/>
      <c r="O158" s="36"/>
      <c r="P158" s="36"/>
      <c r="Z158" s="30">
        <v>52</v>
      </c>
      <c r="AA158" s="30">
        <v>2</v>
      </c>
      <c r="AB158" s="30">
        <v>10</v>
      </c>
      <c r="AC158" s="30">
        <v>11</v>
      </c>
      <c r="AD158" s="30">
        <v>11</v>
      </c>
      <c r="AE158" s="30">
        <v>4</v>
      </c>
      <c r="AF158" s="30">
        <v>14</v>
      </c>
    </row>
    <row r="159" spans="1:32" ht="15" customHeight="1">
      <c r="A159" s="230" t="s">
        <v>71</v>
      </c>
      <c r="B159" s="86" t="s">
        <v>24</v>
      </c>
      <c r="C159" s="58">
        <f t="shared" si="49"/>
        <v>433</v>
      </c>
      <c r="D159" s="59">
        <f t="shared" si="50"/>
        <v>0.12933025404157045</v>
      </c>
      <c r="E159" s="60">
        <f t="shared" si="56"/>
        <v>0.3348729792147806</v>
      </c>
      <c r="F159" s="59">
        <f t="shared" si="52"/>
        <v>0.20785219399538107</v>
      </c>
      <c r="G159" s="60">
        <f t="shared" si="53"/>
        <v>0.21247113163972287</v>
      </c>
      <c r="H159" s="59">
        <f t="shared" si="54"/>
        <v>0.11316397228637413</v>
      </c>
      <c r="I159" s="62">
        <f t="shared" si="55"/>
        <v>2.3094688221709007E-3</v>
      </c>
      <c r="J159" s="57"/>
      <c r="K159" s="69">
        <f t="shared" si="38"/>
        <v>0.46420323325635104</v>
      </c>
      <c r="L159" s="62">
        <f t="shared" si="39"/>
        <v>0.42032332563510394</v>
      </c>
      <c r="M159" s="36"/>
      <c r="N159" s="36"/>
      <c r="O159" s="36"/>
      <c r="P159" s="36"/>
      <c r="Z159" s="30">
        <v>433</v>
      </c>
      <c r="AA159" s="30">
        <v>56</v>
      </c>
      <c r="AB159" s="30">
        <v>145</v>
      </c>
      <c r="AC159" s="30">
        <v>90</v>
      </c>
      <c r="AD159" s="30">
        <v>92</v>
      </c>
      <c r="AE159" s="30">
        <v>49</v>
      </c>
      <c r="AF159" s="30">
        <v>1</v>
      </c>
    </row>
    <row r="160" spans="1:32" ht="15" customHeight="1">
      <c r="A160" s="231"/>
      <c r="B160" s="86" t="s">
        <v>25</v>
      </c>
      <c r="C160" s="58">
        <f t="shared" si="49"/>
        <v>1065</v>
      </c>
      <c r="D160" s="59">
        <f t="shared" si="50"/>
        <v>7.4178403755868538E-2</v>
      </c>
      <c r="E160" s="60">
        <f t="shared" si="56"/>
        <v>0.27981220657276995</v>
      </c>
      <c r="F160" s="59">
        <f t="shared" si="52"/>
        <v>0.28826291079812205</v>
      </c>
      <c r="G160" s="60">
        <f t="shared" si="53"/>
        <v>0.16901408450704225</v>
      </c>
      <c r="H160" s="59">
        <f t="shared" si="54"/>
        <v>0.18028169014084508</v>
      </c>
      <c r="I160" s="62">
        <f t="shared" si="55"/>
        <v>8.4507042253521118E-3</v>
      </c>
      <c r="J160" s="57"/>
      <c r="K160" s="69">
        <f t="shared" si="38"/>
        <v>0.35399061032863849</v>
      </c>
      <c r="L160" s="62">
        <f t="shared" si="39"/>
        <v>0.4572769953051643</v>
      </c>
      <c r="M160" s="36"/>
      <c r="N160" s="36"/>
      <c r="O160" s="36"/>
      <c r="P160" s="36"/>
      <c r="Z160" s="30">
        <v>1065</v>
      </c>
      <c r="AA160" s="30">
        <v>79</v>
      </c>
      <c r="AB160" s="30">
        <v>298</v>
      </c>
      <c r="AC160" s="30">
        <v>307</v>
      </c>
      <c r="AD160" s="30">
        <v>180</v>
      </c>
      <c r="AE160" s="30">
        <v>192</v>
      </c>
      <c r="AF160" s="30">
        <v>9</v>
      </c>
    </row>
    <row r="161" spans="1:33" ht="15" customHeight="1">
      <c r="A161" s="232"/>
      <c r="B161" s="86" t="s">
        <v>231</v>
      </c>
      <c r="C161" s="58">
        <f t="shared" si="49"/>
        <v>934</v>
      </c>
      <c r="D161" s="59">
        <f t="shared" si="50"/>
        <v>0.11134903640256959</v>
      </c>
      <c r="E161" s="60">
        <f t="shared" si="56"/>
        <v>0.31156316916488225</v>
      </c>
      <c r="F161" s="59">
        <f t="shared" si="52"/>
        <v>0.26124197002141325</v>
      </c>
      <c r="G161" s="60">
        <f t="shared" si="53"/>
        <v>0.19164882226980728</v>
      </c>
      <c r="H161" s="59">
        <f t="shared" si="54"/>
        <v>0.12098501070663811</v>
      </c>
      <c r="I161" s="62">
        <f t="shared" si="55"/>
        <v>3.2119914346895075E-3</v>
      </c>
      <c r="J161" s="57"/>
      <c r="K161" s="69">
        <f t="shared" si="38"/>
        <v>0.42291220556745185</v>
      </c>
      <c r="L161" s="62">
        <f t="shared" si="39"/>
        <v>0.45289079229122053</v>
      </c>
      <c r="M161" s="36"/>
      <c r="N161" s="36"/>
      <c r="O161" s="36"/>
      <c r="P161" s="36"/>
      <c r="Z161" s="30">
        <v>934</v>
      </c>
      <c r="AA161" s="30">
        <v>104</v>
      </c>
      <c r="AB161" s="30">
        <v>291</v>
      </c>
      <c r="AC161" s="30">
        <v>244</v>
      </c>
      <c r="AD161" s="30">
        <v>179</v>
      </c>
      <c r="AE161" s="30">
        <v>113</v>
      </c>
      <c r="AF161" s="30">
        <v>3</v>
      </c>
    </row>
    <row r="162" spans="1:33" ht="15" customHeight="1">
      <c r="A162" s="230"/>
      <c r="B162" s="86" t="s">
        <v>26</v>
      </c>
      <c r="C162" s="58">
        <f t="shared" si="49"/>
        <v>589</v>
      </c>
      <c r="D162" s="59">
        <f t="shared" si="50"/>
        <v>0.13242784380305603</v>
      </c>
      <c r="E162" s="60">
        <f t="shared" si="56"/>
        <v>0.31918505942275044</v>
      </c>
      <c r="F162" s="59">
        <f t="shared" si="52"/>
        <v>0.21222410865874364</v>
      </c>
      <c r="G162" s="60">
        <f t="shared" si="53"/>
        <v>0.13921901528013583</v>
      </c>
      <c r="H162" s="59">
        <f t="shared" si="54"/>
        <v>0.18336162988115451</v>
      </c>
      <c r="I162" s="62">
        <f t="shared" si="55"/>
        <v>1.3582342954159592E-2</v>
      </c>
      <c r="J162" s="57"/>
      <c r="K162" s="69">
        <f t="shared" si="38"/>
        <v>0.45161290322580649</v>
      </c>
      <c r="L162" s="62">
        <f t="shared" si="39"/>
        <v>0.35144312393887944</v>
      </c>
      <c r="M162" s="36"/>
      <c r="N162" s="36"/>
      <c r="O162" s="36"/>
      <c r="P162" s="36"/>
      <c r="Z162" s="30">
        <v>589</v>
      </c>
      <c r="AA162" s="30">
        <v>78</v>
      </c>
      <c r="AB162" s="30">
        <v>188</v>
      </c>
      <c r="AC162" s="30">
        <v>125</v>
      </c>
      <c r="AD162" s="30">
        <v>82</v>
      </c>
      <c r="AE162" s="30">
        <v>108</v>
      </c>
      <c r="AF162" s="30">
        <v>8</v>
      </c>
    </row>
    <row r="163" spans="1:33" ht="15" customHeight="1">
      <c r="A163" s="232"/>
      <c r="B163" s="113" t="s">
        <v>21</v>
      </c>
      <c r="C163" s="77">
        <f t="shared" si="49"/>
        <v>15</v>
      </c>
      <c r="D163" s="75">
        <f t="shared" si="50"/>
        <v>0.13333333333333333</v>
      </c>
      <c r="E163" s="76">
        <f t="shared" si="56"/>
        <v>0</v>
      </c>
      <c r="F163" s="75">
        <f t="shared" si="52"/>
        <v>0.26666666666666666</v>
      </c>
      <c r="G163" s="76">
        <f t="shared" si="53"/>
        <v>0.26666666666666666</v>
      </c>
      <c r="H163" s="75">
        <f t="shared" si="54"/>
        <v>0.33333333333333331</v>
      </c>
      <c r="I163" s="71">
        <f t="shared" si="55"/>
        <v>0</v>
      </c>
      <c r="J163" s="57"/>
      <c r="K163" s="70">
        <f t="shared" si="38"/>
        <v>0.13333333333333333</v>
      </c>
      <c r="L163" s="71">
        <f t="shared" si="39"/>
        <v>0.53333333333333333</v>
      </c>
      <c r="M163" s="36"/>
      <c r="N163" s="36"/>
      <c r="O163" s="36"/>
      <c r="P163" s="36"/>
      <c r="Z163" s="30">
        <v>15</v>
      </c>
      <c r="AA163" s="30">
        <v>2</v>
      </c>
      <c r="AB163" s="30">
        <v>0</v>
      </c>
      <c r="AC163" s="30">
        <v>4</v>
      </c>
      <c r="AD163" s="30">
        <v>4</v>
      </c>
      <c r="AE163" s="30">
        <v>5</v>
      </c>
      <c r="AF163" s="30">
        <v>0</v>
      </c>
    </row>
    <row r="164" spans="1:33" ht="15" customHeight="1">
      <c r="A164" s="227" t="s">
        <v>72</v>
      </c>
      <c r="B164" s="86" t="s">
        <v>27</v>
      </c>
      <c r="C164" s="58">
        <f t="shared" si="49"/>
        <v>2145</v>
      </c>
      <c r="D164" s="59">
        <f t="shared" si="50"/>
        <v>9.2307692307692313E-2</v>
      </c>
      <c r="E164" s="60">
        <f t="shared" si="56"/>
        <v>0.28951048951048952</v>
      </c>
      <c r="F164" s="59">
        <f t="shared" si="52"/>
        <v>0.26107226107226106</v>
      </c>
      <c r="G164" s="60">
        <f t="shared" si="53"/>
        <v>0.1902097902097902</v>
      </c>
      <c r="H164" s="59">
        <f t="shared" si="54"/>
        <v>0.15944055944055943</v>
      </c>
      <c r="I164" s="62">
        <f t="shared" si="55"/>
        <v>7.4592074592074592E-3</v>
      </c>
      <c r="J164" s="57"/>
      <c r="K164" s="69">
        <f t="shared" si="38"/>
        <v>0.38181818181818183</v>
      </c>
      <c r="L164" s="62">
        <f t="shared" si="39"/>
        <v>0.45128205128205123</v>
      </c>
      <c r="M164" s="36"/>
      <c r="N164" s="36"/>
      <c r="O164" s="36"/>
      <c r="P164" s="36"/>
      <c r="Z164" s="30">
        <v>2145</v>
      </c>
      <c r="AA164" s="30">
        <v>198</v>
      </c>
      <c r="AB164" s="30">
        <v>621</v>
      </c>
      <c r="AC164" s="30">
        <v>560</v>
      </c>
      <c r="AD164" s="30">
        <v>408</v>
      </c>
      <c r="AE164" s="30">
        <v>342</v>
      </c>
      <c r="AF164" s="30">
        <v>16</v>
      </c>
    </row>
    <row r="165" spans="1:33" ht="15" customHeight="1">
      <c r="A165" s="228"/>
      <c r="B165" s="86" t="s">
        <v>28</v>
      </c>
      <c r="C165" s="58">
        <f t="shared" si="49"/>
        <v>562</v>
      </c>
      <c r="D165" s="59">
        <f t="shared" si="50"/>
        <v>9.9644128113879002E-2</v>
      </c>
      <c r="E165" s="60">
        <f t="shared" si="56"/>
        <v>0.2793594306049822</v>
      </c>
      <c r="F165" s="59">
        <f t="shared" si="52"/>
        <v>0.27580071174377224</v>
      </c>
      <c r="G165" s="60">
        <f t="shared" si="53"/>
        <v>0.20818505338078291</v>
      </c>
      <c r="H165" s="59">
        <f t="shared" si="54"/>
        <v>0.12633451957295375</v>
      </c>
      <c r="I165" s="62">
        <f t="shared" si="55"/>
        <v>1.0676156583629894E-2</v>
      </c>
      <c r="J165" s="57"/>
      <c r="K165" s="69">
        <f t="shared" si="38"/>
        <v>0.37900355871886121</v>
      </c>
      <c r="L165" s="62">
        <f t="shared" si="39"/>
        <v>0.48398576512455516</v>
      </c>
      <c r="M165" s="36"/>
      <c r="N165" s="36"/>
      <c r="O165" s="36"/>
      <c r="P165" s="36"/>
      <c r="Z165" s="30">
        <v>562</v>
      </c>
      <c r="AA165" s="30">
        <v>56</v>
      </c>
      <c r="AB165" s="30">
        <v>157</v>
      </c>
      <c r="AC165" s="30">
        <v>155</v>
      </c>
      <c r="AD165" s="30">
        <v>117</v>
      </c>
      <c r="AE165" s="30">
        <v>71</v>
      </c>
      <c r="AF165" s="30">
        <v>6</v>
      </c>
    </row>
    <row r="166" spans="1:33" ht="15" customHeight="1">
      <c r="A166" s="229"/>
      <c r="B166" s="86" t="s">
        <v>29</v>
      </c>
      <c r="C166" s="58">
        <f t="shared" si="49"/>
        <v>1173</v>
      </c>
      <c r="D166" s="59">
        <f t="shared" si="50"/>
        <v>0.10997442455242967</v>
      </c>
      <c r="E166" s="60">
        <f t="shared" si="56"/>
        <v>0.30605285592497866</v>
      </c>
      <c r="F166" s="59">
        <f t="shared" si="52"/>
        <v>0.25831202046035806</v>
      </c>
      <c r="G166" s="60">
        <f t="shared" si="53"/>
        <v>0.16368286445012789</v>
      </c>
      <c r="H166" s="59">
        <f t="shared" si="54"/>
        <v>0.15004262574595056</v>
      </c>
      <c r="I166" s="62">
        <f t="shared" si="55"/>
        <v>1.1935208866155157E-2</v>
      </c>
      <c r="J166" s="57"/>
      <c r="K166" s="69">
        <f t="shared" si="38"/>
        <v>0.41602728047740833</v>
      </c>
      <c r="L166" s="62">
        <f t="shared" si="39"/>
        <v>0.42199488491048598</v>
      </c>
      <c r="M166" s="36"/>
      <c r="N166" s="36"/>
      <c r="O166" s="36"/>
      <c r="P166" s="36"/>
      <c r="Z166" s="30">
        <v>1173</v>
      </c>
      <c r="AA166" s="30">
        <v>129</v>
      </c>
      <c r="AB166" s="30">
        <v>359</v>
      </c>
      <c r="AC166" s="30">
        <v>303</v>
      </c>
      <c r="AD166" s="30">
        <v>192</v>
      </c>
      <c r="AE166" s="30">
        <v>176</v>
      </c>
      <c r="AF166" s="30">
        <v>14</v>
      </c>
    </row>
    <row r="167" spans="1:33" ht="15" customHeight="1">
      <c r="A167" s="233"/>
      <c r="B167" s="113" t="s">
        <v>21</v>
      </c>
      <c r="C167" s="77">
        <f t="shared" si="49"/>
        <v>38</v>
      </c>
      <c r="D167" s="75">
        <f t="shared" si="50"/>
        <v>5.2631578947368418E-2</v>
      </c>
      <c r="E167" s="76">
        <f t="shared" si="56"/>
        <v>0</v>
      </c>
      <c r="F167" s="75">
        <f t="shared" si="52"/>
        <v>0.15789473684210525</v>
      </c>
      <c r="G167" s="76">
        <f t="shared" si="53"/>
        <v>0.28947368421052633</v>
      </c>
      <c r="H167" s="75">
        <f t="shared" si="54"/>
        <v>0.15789473684210525</v>
      </c>
      <c r="I167" s="71">
        <f t="shared" si="55"/>
        <v>0.34210526315789475</v>
      </c>
      <c r="J167" s="57"/>
      <c r="K167" s="70">
        <f t="shared" si="38"/>
        <v>5.2631578947368418E-2</v>
      </c>
      <c r="L167" s="71">
        <f t="shared" si="39"/>
        <v>0.44736842105263158</v>
      </c>
      <c r="M167" s="36"/>
      <c r="N167" s="36"/>
      <c r="O167" s="36"/>
      <c r="P167" s="36"/>
      <c r="Z167" s="30">
        <v>38</v>
      </c>
      <c r="AA167" s="30">
        <v>2</v>
      </c>
      <c r="AB167" s="30">
        <v>0</v>
      </c>
      <c r="AC167" s="30">
        <v>6</v>
      </c>
      <c r="AD167" s="30">
        <v>11</v>
      </c>
      <c r="AE167" s="30">
        <v>6</v>
      </c>
      <c r="AF167" s="30">
        <v>13</v>
      </c>
    </row>
    <row r="168" spans="1:33" ht="15" customHeight="1">
      <c r="A168" s="223" t="s">
        <v>73</v>
      </c>
      <c r="B168" s="86" t="s">
        <v>30</v>
      </c>
      <c r="C168" s="58">
        <f t="shared" si="49"/>
        <v>112</v>
      </c>
      <c r="D168" s="59">
        <f t="shared" si="50"/>
        <v>2.6785714285714284E-2</v>
      </c>
      <c r="E168" s="60">
        <f t="shared" si="56"/>
        <v>0.33035714285714285</v>
      </c>
      <c r="F168" s="59">
        <f t="shared" si="52"/>
        <v>0.24107142857142858</v>
      </c>
      <c r="G168" s="60">
        <f t="shared" si="53"/>
        <v>0.17857142857142858</v>
      </c>
      <c r="H168" s="59">
        <f t="shared" si="54"/>
        <v>0.22321428571428573</v>
      </c>
      <c r="I168" s="62">
        <f t="shared" si="55"/>
        <v>0</v>
      </c>
      <c r="J168" s="57"/>
      <c r="K168" s="68">
        <f t="shared" si="38"/>
        <v>0.35714285714285715</v>
      </c>
      <c r="L168" s="56">
        <f t="shared" si="39"/>
        <v>0.41964285714285715</v>
      </c>
      <c r="M168" s="57"/>
      <c r="N168" s="57"/>
      <c r="O168" s="57"/>
      <c r="P168" s="57"/>
      <c r="Z168" s="30">
        <v>112</v>
      </c>
      <c r="AA168" s="30">
        <v>3</v>
      </c>
      <c r="AB168" s="30">
        <v>37</v>
      </c>
      <c r="AC168" s="30">
        <v>27</v>
      </c>
      <c r="AD168" s="30">
        <v>20</v>
      </c>
      <c r="AE168" s="30">
        <v>25</v>
      </c>
      <c r="AF168" s="30">
        <v>0</v>
      </c>
    </row>
    <row r="169" spans="1:33" ht="15" customHeight="1">
      <c r="A169" s="224"/>
      <c r="B169" s="86" t="s">
        <v>31</v>
      </c>
      <c r="C169" s="58">
        <f t="shared" si="49"/>
        <v>270</v>
      </c>
      <c r="D169" s="59">
        <f t="shared" si="50"/>
        <v>0.18518518518518517</v>
      </c>
      <c r="E169" s="60">
        <f t="shared" si="56"/>
        <v>0.32222222222222224</v>
      </c>
      <c r="F169" s="59">
        <f t="shared" si="52"/>
        <v>0.22222222222222221</v>
      </c>
      <c r="G169" s="60">
        <f t="shared" si="53"/>
        <v>0.18148148148148149</v>
      </c>
      <c r="H169" s="59">
        <f t="shared" si="54"/>
        <v>8.8888888888888892E-2</v>
      </c>
      <c r="I169" s="62">
        <f t="shared" si="55"/>
        <v>0</v>
      </c>
      <c r="J169" s="57"/>
      <c r="K169" s="69">
        <f t="shared" si="38"/>
        <v>0.50740740740740742</v>
      </c>
      <c r="L169" s="62">
        <f t="shared" si="39"/>
        <v>0.40370370370370368</v>
      </c>
      <c r="M169" s="57"/>
      <c r="N169" s="57"/>
      <c r="O169" s="57"/>
      <c r="P169" s="57"/>
      <c r="Z169" s="30">
        <v>270</v>
      </c>
      <c r="AA169" s="30">
        <v>50</v>
      </c>
      <c r="AB169" s="30">
        <v>87</v>
      </c>
      <c r="AC169" s="30">
        <v>60</v>
      </c>
      <c r="AD169" s="30">
        <v>49</v>
      </c>
      <c r="AE169" s="30">
        <v>24</v>
      </c>
      <c r="AF169" s="30">
        <v>0</v>
      </c>
    </row>
    <row r="170" spans="1:33" ht="15" customHeight="1">
      <c r="A170" s="225"/>
      <c r="B170" s="86" t="s">
        <v>32</v>
      </c>
      <c r="C170" s="58">
        <f t="shared" si="49"/>
        <v>1344</v>
      </c>
      <c r="D170" s="59">
        <f t="shared" si="50"/>
        <v>9.8214285714285712E-2</v>
      </c>
      <c r="E170" s="60">
        <f t="shared" si="56"/>
        <v>0.29166666666666669</v>
      </c>
      <c r="F170" s="59">
        <f t="shared" si="52"/>
        <v>0.27455357142857145</v>
      </c>
      <c r="G170" s="60">
        <f t="shared" si="53"/>
        <v>0.17857142857142858</v>
      </c>
      <c r="H170" s="59">
        <f t="shared" si="54"/>
        <v>0.14285714285714285</v>
      </c>
      <c r="I170" s="62">
        <f t="shared" si="55"/>
        <v>1.4136904761904762E-2</v>
      </c>
      <c r="J170" s="57"/>
      <c r="K170" s="69">
        <f t="shared" si="38"/>
        <v>0.38988095238095238</v>
      </c>
      <c r="L170" s="62">
        <f t="shared" si="39"/>
        <v>0.453125</v>
      </c>
      <c r="M170" s="57"/>
      <c r="N170" s="57"/>
      <c r="O170" s="57"/>
      <c r="P170" s="57"/>
      <c r="Z170" s="30">
        <v>1344</v>
      </c>
      <c r="AA170" s="30">
        <v>132</v>
      </c>
      <c r="AB170" s="30">
        <v>392</v>
      </c>
      <c r="AC170" s="30">
        <v>369</v>
      </c>
      <c r="AD170" s="30">
        <v>240</v>
      </c>
      <c r="AE170" s="30">
        <v>192</v>
      </c>
      <c r="AF170" s="30">
        <v>19</v>
      </c>
    </row>
    <row r="171" spans="1:33" ht="15" customHeight="1" thickBot="1">
      <c r="A171" s="254"/>
      <c r="B171" s="113" t="s">
        <v>21</v>
      </c>
      <c r="C171" s="77">
        <f t="shared" si="49"/>
        <v>9</v>
      </c>
      <c r="D171" s="75">
        <f t="shared" si="50"/>
        <v>0</v>
      </c>
      <c r="E171" s="76">
        <f t="shared" si="56"/>
        <v>0</v>
      </c>
      <c r="F171" s="75">
        <f t="shared" si="52"/>
        <v>0.22222222222222221</v>
      </c>
      <c r="G171" s="76">
        <f t="shared" si="53"/>
        <v>0</v>
      </c>
      <c r="H171" s="75">
        <f t="shared" si="54"/>
        <v>0.66666666666666663</v>
      </c>
      <c r="I171" s="71">
        <f t="shared" si="55"/>
        <v>0.1111111111111111</v>
      </c>
      <c r="J171" s="57"/>
      <c r="K171" s="70">
        <f t="shared" si="38"/>
        <v>0</v>
      </c>
      <c r="L171" s="71">
        <f t="shared" si="39"/>
        <v>0.22222222222222221</v>
      </c>
      <c r="M171" s="57"/>
      <c r="N171" s="57"/>
      <c r="O171" s="57"/>
      <c r="P171" s="57"/>
      <c r="Z171" s="30">
        <v>9</v>
      </c>
      <c r="AA171" s="30">
        <v>0</v>
      </c>
      <c r="AB171" s="30">
        <v>0</v>
      </c>
      <c r="AC171" s="30">
        <v>2</v>
      </c>
      <c r="AD171" s="30">
        <v>0</v>
      </c>
      <c r="AE171" s="30">
        <v>6</v>
      </c>
      <c r="AF171" s="30">
        <v>1</v>
      </c>
    </row>
    <row r="172" spans="1:33" ht="12.75" thickBot="1">
      <c r="A172" s="250" t="s">
        <v>301</v>
      </c>
      <c r="B172" s="251"/>
      <c r="C172" s="251"/>
      <c r="D172" s="251"/>
      <c r="E172" s="251"/>
      <c r="F172" s="251"/>
      <c r="G172" s="251"/>
      <c r="H172" s="251"/>
      <c r="I172" s="251"/>
      <c r="J172" s="251"/>
      <c r="K172" s="251"/>
      <c r="L172" s="252"/>
      <c r="M172" s="36"/>
      <c r="N172" s="36"/>
      <c r="O172" s="36"/>
      <c r="P172" s="36"/>
      <c r="Q172" s="36"/>
      <c r="R172" s="36"/>
      <c r="S172" s="36"/>
      <c r="T172" s="36"/>
      <c r="U172" s="36"/>
      <c r="V172" s="36"/>
    </row>
    <row r="173" spans="1:33" ht="12.75" thickBot="1"/>
    <row r="174" spans="1:33" s="41" customFormat="1">
      <c r="A174" s="239"/>
      <c r="B174" s="240"/>
      <c r="C174" s="257" t="s">
        <v>62</v>
      </c>
      <c r="D174" s="39">
        <v>1</v>
      </c>
      <c r="E174" s="40">
        <v>2</v>
      </c>
      <c r="F174" s="40">
        <v>3</v>
      </c>
      <c r="G174" s="40">
        <v>4</v>
      </c>
      <c r="H174" s="40">
        <v>5</v>
      </c>
      <c r="I174" s="255" t="s">
        <v>93</v>
      </c>
      <c r="K174" s="42" t="s">
        <v>119</v>
      </c>
      <c r="L174" s="43" t="s">
        <v>196</v>
      </c>
      <c r="Z174" s="30"/>
      <c r="AA174" s="30"/>
      <c r="AB174" s="30"/>
      <c r="AC174" s="30"/>
      <c r="AD174" s="30"/>
      <c r="AE174" s="30"/>
      <c r="AF174" s="30"/>
      <c r="AG174" s="30"/>
    </row>
    <row r="175" spans="1:33" s="41" customFormat="1" ht="36.75" thickBot="1">
      <c r="A175" s="241"/>
      <c r="B175" s="242"/>
      <c r="C175" s="258"/>
      <c r="D175" s="92" t="s">
        <v>144</v>
      </c>
      <c r="E175" s="93" t="s">
        <v>145</v>
      </c>
      <c r="F175" s="93" t="s">
        <v>146</v>
      </c>
      <c r="G175" s="93" t="s">
        <v>147</v>
      </c>
      <c r="H175" s="93" t="s">
        <v>95</v>
      </c>
      <c r="I175" s="256"/>
      <c r="K175" s="115" t="s">
        <v>148</v>
      </c>
      <c r="L175" s="116" t="s">
        <v>149</v>
      </c>
      <c r="Z175" s="33" t="s">
        <v>433</v>
      </c>
      <c r="AA175" s="30" t="s">
        <v>732</v>
      </c>
      <c r="AB175" s="33" t="s">
        <v>733</v>
      </c>
      <c r="AC175" s="33" t="s">
        <v>734</v>
      </c>
      <c r="AD175" s="33" t="s">
        <v>735</v>
      </c>
      <c r="AE175" s="33" t="s">
        <v>719</v>
      </c>
      <c r="AF175" s="33" t="s">
        <v>434</v>
      </c>
      <c r="AG175" s="30"/>
    </row>
    <row r="176" spans="1:33" ht="15" customHeight="1" thickBot="1">
      <c r="A176" s="237" t="s">
        <v>63</v>
      </c>
      <c r="B176" s="238"/>
      <c r="C176" s="118">
        <f>Z176</f>
        <v>3918</v>
      </c>
      <c r="D176" s="130">
        <f>AA176/$Z176</f>
        <v>0.20214395099540583</v>
      </c>
      <c r="E176" s="119">
        <f t="shared" ref="E176:E187" si="57">AB176/$Z176</f>
        <v>0.48136804492087798</v>
      </c>
      <c r="F176" s="130">
        <f t="shared" ref="F176:F187" si="58">AC176/$Z176</f>
        <v>0.16590096988259315</v>
      </c>
      <c r="G176" s="119">
        <f t="shared" ref="G176:G187" si="59">AD176/$Z176</f>
        <v>8.0142930066360391E-2</v>
      </c>
      <c r="H176" s="130">
        <f t="shared" ref="H176:H187" si="60">AE176/$Z176</f>
        <v>6.1000510464522713E-2</v>
      </c>
      <c r="I176" s="121">
        <f t="shared" ref="I176:I187" si="61">AF176/$Z176</f>
        <v>9.4435936702399175E-3</v>
      </c>
      <c r="J176" s="57"/>
      <c r="K176" s="132">
        <f t="shared" ref="K176:K228" si="62">IF(ISERROR(D176+E176),"-",(D176+E176))</f>
        <v>0.68351199591628387</v>
      </c>
      <c r="L176" s="121">
        <f t="shared" ref="L176:L228" si="63">IF(ISERROR(F176+G176),"-",(F176+G176))</f>
        <v>0.24604389994895354</v>
      </c>
      <c r="M176" s="36"/>
      <c r="N176" s="36"/>
      <c r="O176" s="36"/>
      <c r="P176" s="36"/>
      <c r="Z176" s="30">
        <v>3918</v>
      </c>
      <c r="AA176" s="30">
        <v>792</v>
      </c>
      <c r="AB176" s="30">
        <v>1886</v>
      </c>
      <c r="AC176" s="30">
        <v>650</v>
      </c>
      <c r="AD176" s="30">
        <v>314</v>
      </c>
      <c r="AE176" s="30">
        <v>239</v>
      </c>
      <c r="AF176" s="30">
        <v>37</v>
      </c>
    </row>
    <row r="177" spans="1:32" ht="15" customHeight="1">
      <c r="A177" s="227" t="s">
        <v>64</v>
      </c>
      <c r="B177" s="86" t="s">
        <v>14</v>
      </c>
      <c r="C177" s="58">
        <f t="shared" ref="C177:C198" si="64">Z177</f>
        <v>1008</v>
      </c>
      <c r="D177" s="59">
        <f t="shared" ref="D177:D187" si="65">AA177/$Z177</f>
        <v>0.2361111111111111</v>
      </c>
      <c r="E177" s="60">
        <f t="shared" si="57"/>
        <v>0.50198412698412698</v>
      </c>
      <c r="F177" s="59">
        <f t="shared" si="58"/>
        <v>0.12301587301587301</v>
      </c>
      <c r="G177" s="60">
        <f t="shared" si="59"/>
        <v>7.3412698412698416E-2</v>
      </c>
      <c r="H177" s="59">
        <f t="shared" si="60"/>
        <v>5.9523809523809521E-2</v>
      </c>
      <c r="I177" s="62">
        <f t="shared" si="61"/>
        <v>5.9523809523809521E-3</v>
      </c>
      <c r="J177" s="57"/>
      <c r="K177" s="69">
        <f t="shared" si="62"/>
        <v>0.73809523809523814</v>
      </c>
      <c r="L177" s="62">
        <f t="shared" si="63"/>
        <v>0.19642857142857142</v>
      </c>
      <c r="M177" s="36"/>
      <c r="N177" s="36"/>
      <c r="O177" s="36"/>
      <c r="P177" s="36"/>
      <c r="Z177" s="30">
        <v>1008</v>
      </c>
      <c r="AA177" s="30">
        <v>238</v>
      </c>
      <c r="AB177" s="30">
        <v>506</v>
      </c>
      <c r="AC177" s="30">
        <v>124</v>
      </c>
      <c r="AD177" s="30">
        <v>74</v>
      </c>
      <c r="AE177" s="30">
        <v>60</v>
      </c>
      <c r="AF177" s="30">
        <v>6</v>
      </c>
    </row>
    <row r="178" spans="1:32" ht="15" customHeight="1">
      <c r="A178" s="228"/>
      <c r="B178" s="86" t="s">
        <v>15</v>
      </c>
      <c r="C178" s="58">
        <f t="shared" si="64"/>
        <v>988</v>
      </c>
      <c r="D178" s="59">
        <f t="shared" si="65"/>
        <v>0.20445344129554655</v>
      </c>
      <c r="E178" s="60">
        <f t="shared" si="57"/>
        <v>0.51012145748987858</v>
      </c>
      <c r="F178" s="59">
        <f t="shared" si="58"/>
        <v>0.16396761133603238</v>
      </c>
      <c r="G178" s="60">
        <f t="shared" si="59"/>
        <v>5.8704453441295545E-2</v>
      </c>
      <c r="H178" s="59">
        <f t="shared" si="60"/>
        <v>5.2631578947368418E-2</v>
      </c>
      <c r="I178" s="62">
        <f t="shared" si="61"/>
        <v>1.0121457489878543E-2</v>
      </c>
      <c r="J178" s="57"/>
      <c r="K178" s="69">
        <f t="shared" si="62"/>
        <v>0.71457489878542513</v>
      </c>
      <c r="L178" s="62">
        <f t="shared" si="63"/>
        <v>0.22267206477732793</v>
      </c>
      <c r="M178" s="36"/>
      <c r="N178" s="36"/>
      <c r="O178" s="36"/>
      <c r="P178" s="36"/>
      <c r="Z178" s="30">
        <v>988</v>
      </c>
      <c r="AA178" s="30">
        <v>202</v>
      </c>
      <c r="AB178" s="30">
        <v>504</v>
      </c>
      <c r="AC178" s="30">
        <v>162</v>
      </c>
      <c r="AD178" s="30">
        <v>58</v>
      </c>
      <c r="AE178" s="30">
        <v>52</v>
      </c>
      <c r="AF178" s="30">
        <v>10</v>
      </c>
    </row>
    <row r="179" spans="1:32" ht="15" customHeight="1">
      <c r="A179" s="228"/>
      <c r="B179" s="86" t="s">
        <v>16</v>
      </c>
      <c r="C179" s="58">
        <f t="shared" si="64"/>
        <v>382</v>
      </c>
      <c r="D179" s="59">
        <f t="shared" si="65"/>
        <v>0.19895287958115182</v>
      </c>
      <c r="E179" s="60">
        <f t="shared" si="57"/>
        <v>0.46596858638743455</v>
      </c>
      <c r="F179" s="59">
        <f t="shared" si="58"/>
        <v>0.16753926701570682</v>
      </c>
      <c r="G179" s="60">
        <f t="shared" si="59"/>
        <v>7.3298429319371722E-2</v>
      </c>
      <c r="H179" s="59">
        <f t="shared" si="60"/>
        <v>7.8534031413612565E-2</v>
      </c>
      <c r="I179" s="62">
        <f t="shared" si="61"/>
        <v>1.5706806282722512E-2</v>
      </c>
      <c r="J179" s="57"/>
      <c r="K179" s="69">
        <f t="shared" si="62"/>
        <v>0.66492146596858637</v>
      </c>
      <c r="L179" s="62">
        <f t="shared" si="63"/>
        <v>0.24083769633507854</v>
      </c>
      <c r="M179" s="36"/>
      <c r="N179" s="36"/>
      <c r="O179" s="36"/>
      <c r="P179" s="36"/>
      <c r="Z179" s="30">
        <v>382</v>
      </c>
      <c r="AA179" s="30">
        <v>76</v>
      </c>
      <c r="AB179" s="30">
        <v>178</v>
      </c>
      <c r="AC179" s="30">
        <v>64</v>
      </c>
      <c r="AD179" s="30">
        <v>28</v>
      </c>
      <c r="AE179" s="30">
        <v>30</v>
      </c>
      <c r="AF179" s="30">
        <v>6</v>
      </c>
    </row>
    <row r="180" spans="1:32" ht="15" customHeight="1">
      <c r="A180" s="228"/>
      <c r="B180" s="86" t="s">
        <v>17</v>
      </c>
      <c r="C180" s="58">
        <f t="shared" si="64"/>
        <v>600</v>
      </c>
      <c r="D180" s="59">
        <f t="shared" si="65"/>
        <v>0.21</v>
      </c>
      <c r="E180" s="60">
        <f t="shared" si="57"/>
        <v>0.44333333333333336</v>
      </c>
      <c r="F180" s="59">
        <f t="shared" si="58"/>
        <v>0.15666666666666668</v>
      </c>
      <c r="G180" s="60">
        <f t="shared" si="59"/>
        <v>0.10666666666666667</v>
      </c>
      <c r="H180" s="59">
        <f t="shared" si="60"/>
        <v>7.3333333333333334E-2</v>
      </c>
      <c r="I180" s="62">
        <f t="shared" si="61"/>
        <v>0.01</v>
      </c>
      <c r="J180" s="57"/>
      <c r="K180" s="69">
        <f t="shared" si="62"/>
        <v>0.65333333333333332</v>
      </c>
      <c r="L180" s="62">
        <f t="shared" si="63"/>
        <v>0.26333333333333336</v>
      </c>
      <c r="M180" s="36"/>
      <c r="N180" s="36"/>
      <c r="O180" s="36"/>
      <c r="P180" s="36"/>
      <c r="Z180" s="30">
        <v>600</v>
      </c>
      <c r="AA180" s="30">
        <v>126</v>
      </c>
      <c r="AB180" s="30">
        <v>266</v>
      </c>
      <c r="AC180" s="30">
        <v>94</v>
      </c>
      <c r="AD180" s="30">
        <v>64</v>
      </c>
      <c r="AE180" s="30">
        <v>44</v>
      </c>
      <c r="AF180" s="30">
        <v>6</v>
      </c>
    </row>
    <row r="181" spans="1:32" ht="15" customHeight="1">
      <c r="A181" s="228"/>
      <c r="B181" s="86" t="s">
        <v>18</v>
      </c>
      <c r="C181" s="58">
        <f t="shared" si="64"/>
        <v>426</v>
      </c>
      <c r="D181" s="59">
        <f t="shared" si="65"/>
        <v>0.15492957746478872</v>
      </c>
      <c r="E181" s="60">
        <f t="shared" si="57"/>
        <v>0.45539906103286387</v>
      </c>
      <c r="F181" s="59">
        <f t="shared" si="58"/>
        <v>0.21126760563380281</v>
      </c>
      <c r="G181" s="60">
        <f t="shared" si="59"/>
        <v>9.8591549295774641E-2</v>
      </c>
      <c r="H181" s="59">
        <f t="shared" si="60"/>
        <v>6.5727699530516437E-2</v>
      </c>
      <c r="I181" s="62">
        <f t="shared" si="61"/>
        <v>1.4084507042253521E-2</v>
      </c>
      <c r="J181" s="57"/>
      <c r="K181" s="69">
        <f t="shared" si="62"/>
        <v>0.61032863849765262</v>
      </c>
      <c r="L181" s="62">
        <f t="shared" si="63"/>
        <v>0.30985915492957744</v>
      </c>
      <c r="M181" s="36"/>
      <c r="N181" s="36"/>
      <c r="O181" s="36"/>
      <c r="P181" s="36"/>
      <c r="Z181" s="30">
        <v>426</v>
      </c>
      <c r="AA181" s="30">
        <v>66</v>
      </c>
      <c r="AB181" s="30">
        <v>194</v>
      </c>
      <c r="AC181" s="30">
        <v>90</v>
      </c>
      <c r="AD181" s="30">
        <v>42</v>
      </c>
      <c r="AE181" s="30">
        <v>28</v>
      </c>
      <c r="AF181" s="30">
        <v>6</v>
      </c>
    </row>
    <row r="182" spans="1:32" ht="15" customHeight="1">
      <c r="A182" s="228"/>
      <c r="B182" s="86" t="s">
        <v>19</v>
      </c>
      <c r="C182" s="58">
        <f t="shared" si="64"/>
        <v>370</v>
      </c>
      <c r="D182" s="59">
        <f t="shared" si="65"/>
        <v>0.13513513513513514</v>
      </c>
      <c r="E182" s="60">
        <f t="shared" si="57"/>
        <v>0.48108108108108111</v>
      </c>
      <c r="F182" s="59">
        <f t="shared" si="58"/>
        <v>0.23243243243243245</v>
      </c>
      <c r="G182" s="60">
        <f t="shared" si="59"/>
        <v>0.10270270270270271</v>
      </c>
      <c r="H182" s="59">
        <f t="shared" si="60"/>
        <v>4.8648648648648651E-2</v>
      </c>
      <c r="I182" s="62">
        <f t="shared" si="61"/>
        <v>0</v>
      </c>
      <c r="J182" s="57"/>
      <c r="K182" s="69">
        <f t="shared" si="62"/>
        <v>0.61621621621621625</v>
      </c>
      <c r="L182" s="62">
        <f t="shared" si="63"/>
        <v>0.33513513513513515</v>
      </c>
      <c r="M182" s="36"/>
      <c r="N182" s="36"/>
      <c r="O182" s="36"/>
      <c r="P182" s="36"/>
      <c r="Z182" s="30">
        <v>370</v>
      </c>
      <c r="AA182" s="30">
        <v>50</v>
      </c>
      <c r="AB182" s="30">
        <v>178</v>
      </c>
      <c r="AC182" s="30">
        <v>86</v>
      </c>
      <c r="AD182" s="30">
        <v>38</v>
      </c>
      <c r="AE182" s="30">
        <v>18</v>
      </c>
      <c r="AF182" s="30">
        <v>0</v>
      </c>
    </row>
    <row r="183" spans="1:32" ht="15" customHeight="1">
      <c r="A183" s="228"/>
      <c r="B183" s="86" t="s">
        <v>20</v>
      </c>
      <c r="C183" s="58">
        <f t="shared" si="64"/>
        <v>129</v>
      </c>
      <c r="D183" s="59">
        <f t="shared" si="65"/>
        <v>0.2558139534883721</v>
      </c>
      <c r="E183" s="60">
        <f t="shared" si="57"/>
        <v>0.39534883720930231</v>
      </c>
      <c r="F183" s="59">
        <f t="shared" si="58"/>
        <v>0.20930232558139536</v>
      </c>
      <c r="G183" s="60">
        <f t="shared" si="59"/>
        <v>7.7519379844961239E-2</v>
      </c>
      <c r="H183" s="59">
        <f t="shared" si="60"/>
        <v>4.6511627906976744E-2</v>
      </c>
      <c r="I183" s="62">
        <f t="shared" si="61"/>
        <v>1.5503875968992248E-2</v>
      </c>
      <c r="J183" s="57"/>
      <c r="K183" s="69">
        <f t="shared" si="62"/>
        <v>0.65116279069767447</v>
      </c>
      <c r="L183" s="62">
        <f t="shared" si="63"/>
        <v>0.2868217054263566</v>
      </c>
      <c r="M183" s="36"/>
      <c r="N183" s="36"/>
      <c r="O183" s="36"/>
      <c r="P183" s="36"/>
      <c r="Z183" s="30">
        <v>129</v>
      </c>
      <c r="AA183" s="30">
        <v>33</v>
      </c>
      <c r="AB183" s="30">
        <v>51</v>
      </c>
      <c r="AC183" s="30">
        <v>27</v>
      </c>
      <c r="AD183" s="30">
        <v>10</v>
      </c>
      <c r="AE183" s="30">
        <v>6</v>
      </c>
      <c r="AF183" s="30">
        <v>2</v>
      </c>
    </row>
    <row r="184" spans="1:32" ht="15" customHeight="1">
      <c r="A184" s="229"/>
      <c r="B184" s="113" t="s">
        <v>21</v>
      </c>
      <c r="C184" s="77">
        <f t="shared" si="64"/>
        <v>15</v>
      </c>
      <c r="D184" s="75">
        <f t="shared" si="65"/>
        <v>6.6666666666666666E-2</v>
      </c>
      <c r="E184" s="76">
        <f t="shared" si="57"/>
        <v>0.6</v>
      </c>
      <c r="F184" s="75">
        <f t="shared" si="58"/>
        <v>0.2</v>
      </c>
      <c r="G184" s="76">
        <f t="shared" si="59"/>
        <v>0</v>
      </c>
      <c r="H184" s="75">
        <f t="shared" si="60"/>
        <v>6.6666666666666666E-2</v>
      </c>
      <c r="I184" s="71">
        <f t="shared" si="61"/>
        <v>6.6666666666666666E-2</v>
      </c>
      <c r="J184" s="57"/>
      <c r="K184" s="70">
        <f t="shared" si="62"/>
        <v>0.66666666666666663</v>
      </c>
      <c r="L184" s="71">
        <f t="shared" si="63"/>
        <v>0.2</v>
      </c>
      <c r="M184" s="36"/>
      <c r="N184" s="36"/>
      <c r="O184" s="36"/>
      <c r="P184" s="36"/>
      <c r="Z184" s="30">
        <v>15</v>
      </c>
      <c r="AA184" s="30">
        <v>1</v>
      </c>
      <c r="AB184" s="30">
        <v>9</v>
      </c>
      <c r="AC184" s="30">
        <v>3</v>
      </c>
      <c r="AD184" s="30">
        <v>0</v>
      </c>
      <c r="AE184" s="30">
        <v>1</v>
      </c>
      <c r="AF184" s="30">
        <v>1</v>
      </c>
    </row>
    <row r="185" spans="1:32" ht="15" customHeight="1">
      <c r="A185" s="227" t="s">
        <v>65</v>
      </c>
      <c r="B185" s="86" t="s">
        <v>66</v>
      </c>
      <c r="C185" s="58">
        <f t="shared" si="64"/>
        <v>1825</v>
      </c>
      <c r="D185" s="59">
        <f t="shared" si="65"/>
        <v>0.21643835616438356</v>
      </c>
      <c r="E185" s="60">
        <f t="shared" si="57"/>
        <v>0.47561643835616441</v>
      </c>
      <c r="F185" s="59">
        <f t="shared" si="58"/>
        <v>0.16164383561643836</v>
      </c>
      <c r="G185" s="60">
        <f t="shared" si="59"/>
        <v>8.7671232876712329E-2</v>
      </c>
      <c r="H185" s="59">
        <f t="shared" si="60"/>
        <v>4.6027397260273974E-2</v>
      </c>
      <c r="I185" s="62">
        <f t="shared" si="61"/>
        <v>1.2602739726027398E-2</v>
      </c>
      <c r="J185" s="57"/>
      <c r="K185" s="69">
        <f t="shared" si="62"/>
        <v>0.69205479452054797</v>
      </c>
      <c r="L185" s="62">
        <f t="shared" si="63"/>
        <v>0.24931506849315069</v>
      </c>
      <c r="M185" s="36"/>
      <c r="N185" s="36"/>
      <c r="O185" s="36"/>
      <c r="P185" s="36"/>
      <c r="Z185" s="30">
        <v>1825</v>
      </c>
      <c r="AA185" s="30">
        <v>395</v>
      </c>
      <c r="AB185" s="30">
        <v>868</v>
      </c>
      <c r="AC185" s="30">
        <v>295</v>
      </c>
      <c r="AD185" s="30">
        <v>160</v>
      </c>
      <c r="AE185" s="30">
        <v>84</v>
      </c>
      <c r="AF185" s="30">
        <v>23</v>
      </c>
    </row>
    <row r="186" spans="1:32" ht="15" customHeight="1">
      <c r="A186" s="228"/>
      <c r="B186" s="86" t="s">
        <v>67</v>
      </c>
      <c r="C186" s="58">
        <f t="shared" si="64"/>
        <v>2025</v>
      </c>
      <c r="D186" s="59">
        <f t="shared" si="65"/>
        <v>0.19358024691358025</v>
      </c>
      <c r="E186" s="60">
        <f t="shared" si="57"/>
        <v>0.49234567901234566</v>
      </c>
      <c r="F186" s="59">
        <f t="shared" si="58"/>
        <v>0.16691358024691358</v>
      </c>
      <c r="G186" s="60">
        <f t="shared" si="59"/>
        <v>6.8148148148148152E-2</v>
      </c>
      <c r="H186" s="59">
        <f t="shared" si="60"/>
        <v>7.2098765432098769E-2</v>
      </c>
      <c r="I186" s="62">
        <f t="shared" si="61"/>
        <v>6.9135802469135806E-3</v>
      </c>
      <c r="J186" s="57"/>
      <c r="K186" s="69">
        <f t="shared" si="62"/>
        <v>0.68592592592592594</v>
      </c>
      <c r="L186" s="62">
        <f t="shared" si="63"/>
        <v>0.23506172839506173</v>
      </c>
      <c r="M186" s="36"/>
      <c r="N186" s="36"/>
      <c r="O186" s="36"/>
      <c r="P186" s="36"/>
      <c r="Z186" s="30">
        <v>2025</v>
      </c>
      <c r="AA186" s="30">
        <v>392</v>
      </c>
      <c r="AB186" s="30">
        <v>997</v>
      </c>
      <c r="AC186" s="30">
        <v>338</v>
      </c>
      <c r="AD186" s="30">
        <v>138</v>
      </c>
      <c r="AE186" s="30">
        <v>146</v>
      </c>
      <c r="AF186" s="30">
        <v>14</v>
      </c>
    </row>
    <row r="187" spans="1:32" ht="15" customHeight="1">
      <c r="A187" s="229"/>
      <c r="B187" s="124" t="s">
        <v>6</v>
      </c>
      <c r="C187" s="77">
        <f t="shared" si="64"/>
        <v>68</v>
      </c>
      <c r="D187" s="75">
        <f t="shared" si="65"/>
        <v>7.3529411764705885E-2</v>
      </c>
      <c r="E187" s="76">
        <f t="shared" si="57"/>
        <v>0.30882352941176472</v>
      </c>
      <c r="F187" s="75">
        <f t="shared" si="58"/>
        <v>0.25</v>
      </c>
      <c r="G187" s="76">
        <f t="shared" si="59"/>
        <v>0.23529411764705882</v>
      </c>
      <c r="H187" s="75">
        <f t="shared" si="60"/>
        <v>0.13235294117647059</v>
      </c>
      <c r="I187" s="71">
        <f t="shared" si="61"/>
        <v>0</v>
      </c>
      <c r="J187" s="57"/>
      <c r="K187" s="70">
        <f t="shared" si="62"/>
        <v>0.38235294117647062</v>
      </c>
      <c r="L187" s="71">
        <f t="shared" si="63"/>
        <v>0.48529411764705882</v>
      </c>
      <c r="M187" s="36"/>
      <c r="N187" s="36"/>
      <c r="O187" s="36"/>
      <c r="P187" s="36"/>
      <c r="Z187" s="30">
        <v>68</v>
      </c>
      <c r="AA187" s="30">
        <v>5</v>
      </c>
      <c r="AB187" s="30">
        <v>21</v>
      </c>
      <c r="AC187" s="30">
        <v>17</v>
      </c>
      <c r="AD187" s="30">
        <v>16</v>
      </c>
      <c r="AE187" s="30">
        <v>9</v>
      </c>
      <c r="AF187" s="30">
        <v>0</v>
      </c>
    </row>
    <row r="188" spans="1:32" ht="15" customHeight="1">
      <c r="A188" s="227" t="s">
        <v>68</v>
      </c>
      <c r="B188" s="86" t="s">
        <v>5</v>
      </c>
      <c r="C188" s="58">
        <f t="shared" si="64"/>
        <v>1153</v>
      </c>
      <c r="D188" s="59">
        <f t="shared" ref="D188:I193" si="66">AA188/$Z188</f>
        <v>0.27146574154379877</v>
      </c>
      <c r="E188" s="60">
        <f t="shared" si="66"/>
        <v>0.47875108412836082</v>
      </c>
      <c r="F188" s="59">
        <f t="shared" si="66"/>
        <v>0.11621856027753687</v>
      </c>
      <c r="G188" s="60">
        <f t="shared" si="66"/>
        <v>6.764960971379011E-2</v>
      </c>
      <c r="H188" s="59">
        <f t="shared" si="66"/>
        <v>5.2038161318300087E-2</v>
      </c>
      <c r="I188" s="62">
        <f t="shared" si="66"/>
        <v>1.3876843018213356E-2</v>
      </c>
      <c r="J188" s="57"/>
      <c r="K188" s="69">
        <f t="shared" si="62"/>
        <v>0.75021682567215953</v>
      </c>
      <c r="L188" s="62">
        <f t="shared" si="63"/>
        <v>0.18386816999132699</v>
      </c>
      <c r="M188" s="36"/>
      <c r="N188" s="36"/>
      <c r="O188" s="36"/>
      <c r="P188" s="36"/>
      <c r="Z188" s="30">
        <v>1153</v>
      </c>
      <c r="AA188" s="30">
        <v>313</v>
      </c>
      <c r="AB188" s="30">
        <v>552</v>
      </c>
      <c r="AC188" s="30">
        <v>134</v>
      </c>
      <c r="AD188" s="30">
        <v>78</v>
      </c>
      <c r="AE188" s="30">
        <v>60</v>
      </c>
      <c r="AF188" s="30">
        <v>16</v>
      </c>
    </row>
    <row r="189" spans="1:32" ht="15" customHeight="1">
      <c r="A189" s="229"/>
      <c r="B189" s="86" t="s">
        <v>75</v>
      </c>
      <c r="C189" s="58">
        <f t="shared" si="64"/>
        <v>925</v>
      </c>
      <c r="D189" s="59">
        <f t="shared" si="66"/>
        <v>0.20216216216216215</v>
      </c>
      <c r="E189" s="60">
        <f t="shared" si="66"/>
        <v>0.44864864864864867</v>
      </c>
      <c r="F189" s="59">
        <f t="shared" si="66"/>
        <v>0.16864864864864865</v>
      </c>
      <c r="G189" s="60">
        <f t="shared" si="66"/>
        <v>0.10486486486486486</v>
      </c>
      <c r="H189" s="59">
        <f t="shared" si="66"/>
        <v>6.4864864864864868E-2</v>
      </c>
      <c r="I189" s="62">
        <f t="shared" si="66"/>
        <v>1.0810810810810811E-2</v>
      </c>
      <c r="J189" s="57"/>
      <c r="K189" s="69">
        <f t="shared" si="62"/>
        <v>0.65081081081081082</v>
      </c>
      <c r="L189" s="62">
        <f t="shared" si="63"/>
        <v>0.2735135135135135</v>
      </c>
      <c r="M189" s="36"/>
      <c r="N189" s="36"/>
      <c r="O189" s="36"/>
      <c r="P189" s="36"/>
      <c r="Z189" s="30">
        <v>925</v>
      </c>
      <c r="AA189" s="30">
        <v>187</v>
      </c>
      <c r="AB189" s="30">
        <v>415</v>
      </c>
      <c r="AC189" s="30">
        <v>156</v>
      </c>
      <c r="AD189" s="30">
        <v>97</v>
      </c>
      <c r="AE189" s="30">
        <v>60</v>
      </c>
      <c r="AF189" s="30">
        <v>10</v>
      </c>
    </row>
    <row r="190" spans="1:32" ht="15" customHeight="1">
      <c r="A190" s="227"/>
      <c r="B190" s="86" t="s">
        <v>76</v>
      </c>
      <c r="C190" s="58">
        <f t="shared" si="64"/>
        <v>862</v>
      </c>
      <c r="D190" s="59">
        <f t="shared" si="66"/>
        <v>0.154292343387471</v>
      </c>
      <c r="E190" s="60">
        <f t="shared" si="66"/>
        <v>0.51044083526682138</v>
      </c>
      <c r="F190" s="59">
        <f t="shared" si="66"/>
        <v>0.19953596287703015</v>
      </c>
      <c r="G190" s="60">
        <f t="shared" si="66"/>
        <v>6.3805104408352672E-2</v>
      </c>
      <c r="H190" s="59">
        <f t="shared" si="66"/>
        <v>6.3805104408352672E-2</v>
      </c>
      <c r="I190" s="62">
        <f t="shared" si="66"/>
        <v>8.1206496519721574E-3</v>
      </c>
      <c r="J190" s="57"/>
      <c r="K190" s="69">
        <f t="shared" si="62"/>
        <v>0.66473317865429238</v>
      </c>
      <c r="L190" s="62">
        <f t="shared" si="63"/>
        <v>0.26334106728538281</v>
      </c>
      <c r="M190" s="36"/>
      <c r="N190" s="36"/>
      <c r="O190" s="36"/>
      <c r="P190" s="36"/>
      <c r="Z190" s="30">
        <v>862</v>
      </c>
      <c r="AA190" s="30">
        <v>133</v>
      </c>
      <c r="AB190" s="30">
        <v>440</v>
      </c>
      <c r="AC190" s="30">
        <v>172</v>
      </c>
      <c r="AD190" s="30">
        <v>55</v>
      </c>
      <c r="AE190" s="30">
        <v>55</v>
      </c>
      <c r="AF190" s="30">
        <v>7</v>
      </c>
    </row>
    <row r="191" spans="1:32" ht="15" customHeight="1">
      <c r="A191" s="228"/>
      <c r="B191" s="86" t="s">
        <v>77</v>
      </c>
      <c r="C191" s="58">
        <f t="shared" si="64"/>
        <v>544</v>
      </c>
      <c r="D191" s="59">
        <f t="shared" si="66"/>
        <v>0.15992647058823528</v>
      </c>
      <c r="E191" s="60">
        <f t="shared" si="66"/>
        <v>0.5091911764705882</v>
      </c>
      <c r="F191" s="59">
        <f t="shared" si="66"/>
        <v>0.20772058823529413</v>
      </c>
      <c r="G191" s="60">
        <f t="shared" si="66"/>
        <v>8.8235294117647065E-2</v>
      </c>
      <c r="H191" s="59">
        <f t="shared" si="66"/>
        <v>3.4926470588235295E-2</v>
      </c>
      <c r="I191" s="62">
        <f t="shared" si="66"/>
        <v>0</v>
      </c>
      <c r="J191" s="57"/>
      <c r="K191" s="69">
        <f t="shared" si="62"/>
        <v>0.66911764705882348</v>
      </c>
      <c r="L191" s="62">
        <f t="shared" si="63"/>
        <v>0.29595588235294118</v>
      </c>
      <c r="M191" s="36"/>
      <c r="N191" s="36"/>
      <c r="O191" s="36"/>
      <c r="P191" s="36"/>
      <c r="Z191" s="30">
        <v>544</v>
      </c>
      <c r="AA191" s="30">
        <v>87</v>
      </c>
      <c r="AB191" s="30">
        <v>277</v>
      </c>
      <c r="AC191" s="30">
        <v>113</v>
      </c>
      <c r="AD191" s="30">
        <v>48</v>
      </c>
      <c r="AE191" s="30">
        <v>19</v>
      </c>
      <c r="AF191" s="30">
        <v>0</v>
      </c>
    </row>
    <row r="192" spans="1:32" ht="15" customHeight="1">
      <c r="A192" s="228"/>
      <c r="B192" s="86" t="s">
        <v>78</v>
      </c>
      <c r="C192" s="58">
        <f t="shared" si="64"/>
        <v>418</v>
      </c>
      <c r="D192" s="59">
        <f t="shared" si="66"/>
        <v>0.16985645933014354</v>
      </c>
      <c r="E192" s="60">
        <f t="shared" si="66"/>
        <v>0.46172248803827753</v>
      </c>
      <c r="F192" s="59">
        <f t="shared" si="66"/>
        <v>0.17224880382775121</v>
      </c>
      <c r="G192" s="60">
        <f t="shared" si="66"/>
        <v>8.6124401913875603E-2</v>
      </c>
      <c r="H192" s="59">
        <f t="shared" si="66"/>
        <v>0.10047846889952153</v>
      </c>
      <c r="I192" s="62">
        <f t="shared" si="66"/>
        <v>9.5693779904306216E-3</v>
      </c>
      <c r="J192" s="57"/>
      <c r="K192" s="69">
        <f t="shared" si="62"/>
        <v>0.63157894736842102</v>
      </c>
      <c r="L192" s="62">
        <f t="shared" si="63"/>
        <v>0.25837320574162681</v>
      </c>
      <c r="M192" s="36"/>
      <c r="N192" s="36"/>
      <c r="O192" s="36"/>
      <c r="P192" s="36"/>
      <c r="Z192" s="30">
        <v>418</v>
      </c>
      <c r="AA192" s="30">
        <v>71</v>
      </c>
      <c r="AB192" s="30">
        <v>193</v>
      </c>
      <c r="AC192" s="30">
        <v>72</v>
      </c>
      <c r="AD192" s="30">
        <v>36</v>
      </c>
      <c r="AE192" s="30">
        <v>42</v>
      </c>
      <c r="AF192" s="30">
        <v>4</v>
      </c>
    </row>
    <row r="193" spans="1:32" ht="15" customHeight="1">
      <c r="A193" s="229"/>
      <c r="B193" s="113" t="s">
        <v>21</v>
      </c>
      <c r="C193" s="77">
        <f t="shared" si="64"/>
        <v>16</v>
      </c>
      <c r="D193" s="75">
        <f>AA193/$Z193</f>
        <v>6.25E-2</v>
      </c>
      <c r="E193" s="76">
        <f t="shared" si="66"/>
        <v>0.5625</v>
      </c>
      <c r="F193" s="75">
        <f t="shared" si="66"/>
        <v>0.1875</v>
      </c>
      <c r="G193" s="76">
        <f t="shared" si="66"/>
        <v>0</v>
      </c>
      <c r="H193" s="75">
        <f t="shared" si="66"/>
        <v>0.1875</v>
      </c>
      <c r="I193" s="71">
        <f t="shared" si="66"/>
        <v>0</v>
      </c>
      <c r="J193" s="57"/>
      <c r="K193" s="70">
        <f t="shared" si="62"/>
        <v>0.625</v>
      </c>
      <c r="L193" s="71">
        <f t="shared" si="63"/>
        <v>0.1875</v>
      </c>
      <c r="M193" s="36"/>
      <c r="N193" s="36"/>
      <c r="O193" s="36"/>
      <c r="P193" s="36"/>
      <c r="Z193" s="30">
        <v>16</v>
      </c>
      <c r="AA193" s="30">
        <v>1</v>
      </c>
      <c r="AB193" s="30">
        <v>9</v>
      </c>
      <c r="AC193" s="30">
        <v>3</v>
      </c>
      <c r="AD193" s="30">
        <v>0</v>
      </c>
      <c r="AE193" s="30">
        <v>3</v>
      </c>
      <c r="AF193" s="30">
        <v>0</v>
      </c>
    </row>
    <row r="194" spans="1:32" ht="15" customHeight="1">
      <c r="A194" s="227" t="s">
        <v>69</v>
      </c>
      <c r="B194" s="86" t="s">
        <v>7</v>
      </c>
      <c r="C194" s="55">
        <f t="shared" si="64"/>
        <v>508</v>
      </c>
      <c r="D194" s="133">
        <f t="shared" ref="D194:D198" si="67">AA194/$Z194</f>
        <v>0.29527559055118108</v>
      </c>
      <c r="E194" s="134">
        <f t="shared" ref="E194:E198" si="68">AB194/$Z194</f>
        <v>0.48228346456692911</v>
      </c>
      <c r="F194" s="133">
        <f t="shared" ref="F194:F198" si="69">AC194/$Z194</f>
        <v>8.2677165354330714E-2</v>
      </c>
      <c r="G194" s="134">
        <f t="shared" ref="G194:G198" si="70">AD194/$Z194</f>
        <v>7.874015748031496E-2</v>
      </c>
      <c r="H194" s="133">
        <f t="shared" ref="H194:H198" si="71">AE194/$Z194</f>
        <v>4.7244094488188976E-2</v>
      </c>
      <c r="I194" s="56">
        <f t="shared" ref="I194:I198" si="72">AF194/$Z194</f>
        <v>1.3779527559055118E-2</v>
      </c>
      <c r="J194" s="57"/>
      <c r="K194" s="68">
        <f t="shared" si="62"/>
        <v>0.77755905511811019</v>
      </c>
      <c r="L194" s="56">
        <f t="shared" si="63"/>
        <v>0.16141732283464566</v>
      </c>
      <c r="M194" s="36"/>
      <c r="N194" s="36"/>
      <c r="O194" s="36"/>
      <c r="P194" s="36"/>
      <c r="Z194" s="30">
        <v>508</v>
      </c>
      <c r="AA194" s="30">
        <v>150</v>
      </c>
      <c r="AB194" s="30">
        <v>245</v>
      </c>
      <c r="AC194" s="30">
        <v>42</v>
      </c>
      <c r="AD194" s="30">
        <v>40</v>
      </c>
      <c r="AE194" s="30">
        <v>24</v>
      </c>
      <c r="AF194" s="30">
        <v>7</v>
      </c>
    </row>
    <row r="195" spans="1:32" ht="15" customHeight="1">
      <c r="A195" s="228"/>
      <c r="B195" s="86" t="s">
        <v>79</v>
      </c>
      <c r="C195" s="58">
        <f t="shared" si="64"/>
        <v>439</v>
      </c>
      <c r="D195" s="59">
        <f t="shared" si="67"/>
        <v>0.23006833712984054</v>
      </c>
      <c r="E195" s="60">
        <f t="shared" si="68"/>
        <v>0.44646924829157175</v>
      </c>
      <c r="F195" s="59">
        <f t="shared" si="69"/>
        <v>0.14578587699316628</v>
      </c>
      <c r="G195" s="60">
        <f t="shared" si="70"/>
        <v>0.10022779043280182</v>
      </c>
      <c r="H195" s="59">
        <f t="shared" si="71"/>
        <v>5.4669703872437359E-2</v>
      </c>
      <c r="I195" s="62">
        <f t="shared" si="72"/>
        <v>2.2779043280182234E-2</v>
      </c>
      <c r="J195" s="57"/>
      <c r="K195" s="69">
        <f t="shared" si="62"/>
        <v>0.67653758542141229</v>
      </c>
      <c r="L195" s="62">
        <f t="shared" si="63"/>
        <v>0.24601366742596809</v>
      </c>
      <c r="M195" s="36"/>
      <c r="N195" s="36"/>
      <c r="O195" s="36"/>
      <c r="P195" s="36"/>
      <c r="Z195" s="30">
        <v>439</v>
      </c>
      <c r="AA195" s="30">
        <v>101</v>
      </c>
      <c r="AB195" s="30">
        <v>196</v>
      </c>
      <c r="AC195" s="30">
        <v>64</v>
      </c>
      <c r="AD195" s="30">
        <v>44</v>
      </c>
      <c r="AE195" s="30">
        <v>24</v>
      </c>
      <c r="AF195" s="30">
        <v>10</v>
      </c>
    </row>
    <row r="196" spans="1:32" ht="15" customHeight="1">
      <c r="A196" s="229"/>
      <c r="B196" s="86" t="s">
        <v>80</v>
      </c>
      <c r="C196" s="58">
        <f t="shared" si="64"/>
        <v>409</v>
      </c>
      <c r="D196" s="59">
        <f t="shared" si="67"/>
        <v>0.15403422982885084</v>
      </c>
      <c r="E196" s="60">
        <f t="shared" si="68"/>
        <v>0.48166259168704156</v>
      </c>
      <c r="F196" s="59">
        <f t="shared" si="69"/>
        <v>0.23960880195599021</v>
      </c>
      <c r="G196" s="60">
        <f t="shared" si="70"/>
        <v>7.090464547677261E-2</v>
      </c>
      <c r="H196" s="59">
        <f t="shared" si="71"/>
        <v>4.4009779951100246E-2</v>
      </c>
      <c r="I196" s="62">
        <f t="shared" si="72"/>
        <v>9.7799511002444987E-3</v>
      </c>
      <c r="J196" s="57"/>
      <c r="K196" s="69">
        <f t="shared" si="62"/>
        <v>0.63569682151589246</v>
      </c>
      <c r="L196" s="62">
        <f t="shared" si="63"/>
        <v>0.31051344743276282</v>
      </c>
      <c r="M196" s="36"/>
      <c r="N196" s="36"/>
      <c r="O196" s="36"/>
      <c r="P196" s="36"/>
      <c r="Z196" s="30">
        <v>409</v>
      </c>
      <c r="AA196" s="30">
        <v>63</v>
      </c>
      <c r="AB196" s="30">
        <v>197</v>
      </c>
      <c r="AC196" s="30">
        <v>98</v>
      </c>
      <c r="AD196" s="30">
        <v>29</v>
      </c>
      <c r="AE196" s="30">
        <v>18</v>
      </c>
      <c r="AF196" s="30">
        <v>4</v>
      </c>
    </row>
    <row r="197" spans="1:32" ht="15" customHeight="1">
      <c r="A197" s="227"/>
      <c r="B197" s="86" t="s">
        <v>81</v>
      </c>
      <c r="C197" s="58">
        <f t="shared" si="64"/>
        <v>263</v>
      </c>
      <c r="D197" s="59">
        <f t="shared" si="67"/>
        <v>0.20152091254752852</v>
      </c>
      <c r="E197" s="60">
        <f t="shared" si="68"/>
        <v>0.49049429657794674</v>
      </c>
      <c r="F197" s="59">
        <f t="shared" si="69"/>
        <v>0.19011406844106463</v>
      </c>
      <c r="G197" s="60">
        <f t="shared" si="70"/>
        <v>9.5057034220532313E-2</v>
      </c>
      <c r="H197" s="59">
        <f t="shared" si="71"/>
        <v>2.2813688212927757E-2</v>
      </c>
      <c r="I197" s="62">
        <f t="shared" si="72"/>
        <v>0</v>
      </c>
      <c r="J197" s="57"/>
      <c r="K197" s="69">
        <f t="shared" si="62"/>
        <v>0.69201520912547521</v>
      </c>
      <c r="L197" s="62">
        <f t="shared" si="63"/>
        <v>0.28517110266159695</v>
      </c>
      <c r="M197" s="36"/>
      <c r="N197" s="36"/>
      <c r="O197" s="36"/>
      <c r="P197" s="36"/>
      <c r="Z197" s="30">
        <v>263</v>
      </c>
      <c r="AA197" s="30">
        <v>53</v>
      </c>
      <c r="AB197" s="30">
        <v>129</v>
      </c>
      <c r="AC197" s="30">
        <v>50</v>
      </c>
      <c r="AD197" s="30">
        <v>25</v>
      </c>
      <c r="AE197" s="30">
        <v>6</v>
      </c>
      <c r="AF197" s="30">
        <v>0</v>
      </c>
    </row>
    <row r="198" spans="1:32" ht="15" customHeight="1">
      <c r="A198" s="228"/>
      <c r="B198" s="86" t="s">
        <v>82</v>
      </c>
      <c r="C198" s="58">
        <f t="shared" si="64"/>
        <v>206</v>
      </c>
      <c r="D198" s="59">
        <f t="shared" si="67"/>
        <v>0.13592233009708737</v>
      </c>
      <c r="E198" s="60">
        <f t="shared" si="68"/>
        <v>0.49029126213592233</v>
      </c>
      <c r="F198" s="59">
        <f t="shared" si="69"/>
        <v>0.19902912621359223</v>
      </c>
      <c r="G198" s="60">
        <f t="shared" si="70"/>
        <v>0.10679611650485436</v>
      </c>
      <c r="H198" s="59">
        <f t="shared" si="71"/>
        <v>5.8252427184466021E-2</v>
      </c>
      <c r="I198" s="62">
        <f t="shared" si="72"/>
        <v>9.7087378640776691E-3</v>
      </c>
      <c r="J198" s="57"/>
      <c r="K198" s="69">
        <f t="shared" si="62"/>
        <v>0.62621359223300965</v>
      </c>
      <c r="L198" s="62">
        <f t="shared" si="63"/>
        <v>0.30582524271844658</v>
      </c>
      <c r="M198" s="36"/>
      <c r="N198" s="36"/>
      <c r="O198" s="36"/>
      <c r="P198" s="36"/>
      <c r="Z198" s="30">
        <v>206</v>
      </c>
      <c r="AA198" s="30">
        <v>28</v>
      </c>
      <c r="AB198" s="30">
        <v>101</v>
      </c>
      <c r="AC198" s="30">
        <v>41</v>
      </c>
      <c r="AD198" s="30">
        <v>22</v>
      </c>
      <c r="AE198" s="30">
        <v>12</v>
      </c>
      <c r="AF198" s="30">
        <v>2</v>
      </c>
    </row>
    <row r="199" spans="1:32" ht="15" customHeight="1">
      <c r="A199" s="228"/>
      <c r="B199" s="86" t="s">
        <v>8</v>
      </c>
      <c r="C199" s="58">
        <v>0</v>
      </c>
      <c r="D199" s="136" t="s">
        <v>251</v>
      </c>
      <c r="E199" s="138" t="s">
        <v>251</v>
      </c>
      <c r="F199" s="136" t="s">
        <v>251</v>
      </c>
      <c r="G199" s="138" t="s">
        <v>251</v>
      </c>
      <c r="H199" s="136" t="s">
        <v>251</v>
      </c>
      <c r="I199" s="137" t="s">
        <v>251</v>
      </c>
      <c r="J199" s="57"/>
      <c r="K199" s="179" t="str">
        <f t="shared" si="62"/>
        <v>-</v>
      </c>
      <c r="L199" s="180" t="str">
        <f t="shared" si="63"/>
        <v>-</v>
      </c>
      <c r="M199" s="36"/>
      <c r="N199" s="36"/>
      <c r="O199" s="36"/>
      <c r="P199" s="36"/>
    </row>
    <row r="200" spans="1:32" ht="15" customHeight="1">
      <c r="A200" s="228"/>
      <c r="B200" s="86" t="s">
        <v>9</v>
      </c>
      <c r="C200" s="58">
        <f t="shared" ref="C200:C228" si="73">Z200</f>
        <v>629</v>
      </c>
      <c r="D200" s="59">
        <f t="shared" ref="D200:D228" si="74">AA200/$Z200</f>
        <v>0.25914149443561207</v>
      </c>
      <c r="E200" s="60">
        <f t="shared" ref="E200:E206" si="75">AB200/$Z200</f>
        <v>0.47217806041335453</v>
      </c>
      <c r="F200" s="59">
        <f t="shared" ref="F200:F228" si="76">AC200/$Z200</f>
        <v>0.14308426073131955</v>
      </c>
      <c r="G200" s="60">
        <f t="shared" ref="G200:G228" si="77">AD200/$Z200</f>
        <v>5.7233704292527825E-2</v>
      </c>
      <c r="H200" s="59">
        <f t="shared" ref="H200:H228" si="78">AE200/$Z200</f>
        <v>5.4054054054054057E-2</v>
      </c>
      <c r="I200" s="62">
        <f t="shared" ref="I200:I228" si="79">AF200/$Z200</f>
        <v>1.4308426073131956E-2</v>
      </c>
      <c r="J200" s="57"/>
      <c r="K200" s="69">
        <f t="shared" si="62"/>
        <v>0.7313195548489666</v>
      </c>
      <c r="L200" s="62">
        <f t="shared" si="63"/>
        <v>0.20031796502384738</v>
      </c>
      <c r="M200" s="36"/>
      <c r="N200" s="36"/>
      <c r="O200" s="36"/>
      <c r="P200" s="36"/>
      <c r="Z200" s="30">
        <v>629</v>
      </c>
      <c r="AA200" s="30">
        <v>163</v>
      </c>
      <c r="AB200" s="30">
        <v>297</v>
      </c>
      <c r="AC200" s="30">
        <v>90</v>
      </c>
      <c r="AD200" s="30">
        <v>36</v>
      </c>
      <c r="AE200" s="30">
        <v>34</v>
      </c>
      <c r="AF200" s="30">
        <v>9</v>
      </c>
    </row>
    <row r="201" spans="1:32" ht="15" customHeight="1">
      <c r="A201" s="228"/>
      <c r="B201" s="86" t="s">
        <v>83</v>
      </c>
      <c r="C201" s="58">
        <f t="shared" si="73"/>
        <v>462</v>
      </c>
      <c r="D201" s="59">
        <f t="shared" si="74"/>
        <v>0.18181818181818182</v>
      </c>
      <c r="E201" s="60">
        <f t="shared" si="75"/>
        <v>0.46969696969696972</v>
      </c>
      <c r="F201" s="59">
        <f t="shared" si="76"/>
        <v>0.18614718614718614</v>
      </c>
      <c r="G201" s="60">
        <f t="shared" si="77"/>
        <v>8.8744588744588751E-2</v>
      </c>
      <c r="H201" s="59">
        <f t="shared" si="78"/>
        <v>7.3593073593073599E-2</v>
      </c>
      <c r="I201" s="62">
        <f t="shared" si="79"/>
        <v>0</v>
      </c>
      <c r="J201" s="57"/>
      <c r="K201" s="69">
        <f t="shared" si="62"/>
        <v>0.6515151515151516</v>
      </c>
      <c r="L201" s="62">
        <f t="shared" si="63"/>
        <v>0.27489177489177491</v>
      </c>
      <c r="M201" s="36"/>
      <c r="N201" s="36"/>
      <c r="O201" s="36"/>
      <c r="P201" s="36"/>
      <c r="Z201" s="30">
        <v>462</v>
      </c>
      <c r="AA201" s="30">
        <v>84</v>
      </c>
      <c r="AB201" s="30">
        <v>217</v>
      </c>
      <c r="AC201" s="30">
        <v>86</v>
      </c>
      <c r="AD201" s="30">
        <v>41</v>
      </c>
      <c r="AE201" s="30">
        <v>34</v>
      </c>
      <c r="AF201" s="30">
        <v>0</v>
      </c>
    </row>
    <row r="202" spans="1:32" ht="15" customHeight="1">
      <c r="A202" s="228"/>
      <c r="B202" s="86" t="s">
        <v>84</v>
      </c>
      <c r="C202" s="58">
        <f t="shared" si="73"/>
        <v>441</v>
      </c>
      <c r="D202" s="59">
        <f t="shared" si="74"/>
        <v>0.15419501133786848</v>
      </c>
      <c r="E202" s="60">
        <f t="shared" si="75"/>
        <v>0.55102040816326525</v>
      </c>
      <c r="F202" s="59">
        <f t="shared" si="76"/>
        <v>0.15873015873015872</v>
      </c>
      <c r="G202" s="60">
        <f t="shared" si="77"/>
        <v>5.4421768707482991E-2</v>
      </c>
      <c r="H202" s="59">
        <f t="shared" si="78"/>
        <v>7.4829931972789115E-2</v>
      </c>
      <c r="I202" s="62">
        <f t="shared" si="79"/>
        <v>6.8027210884353739E-3</v>
      </c>
      <c r="J202" s="57"/>
      <c r="K202" s="69">
        <f t="shared" si="62"/>
        <v>0.70521541950113376</v>
      </c>
      <c r="L202" s="62">
        <f t="shared" si="63"/>
        <v>0.21315192743764172</v>
      </c>
      <c r="M202" s="36"/>
      <c r="N202" s="36"/>
      <c r="O202" s="36"/>
      <c r="P202" s="36"/>
      <c r="Z202" s="30">
        <v>441</v>
      </c>
      <c r="AA202" s="30">
        <v>68</v>
      </c>
      <c r="AB202" s="30">
        <v>243</v>
      </c>
      <c r="AC202" s="30">
        <v>70</v>
      </c>
      <c r="AD202" s="30">
        <v>24</v>
      </c>
      <c r="AE202" s="30">
        <v>33</v>
      </c>
      <c r="AF202" s="30">
        <v>3</v>
      </c>
    </row>
    <row r="203" spans="1:32" ht="15" customHeight="1">
      <c r="A203" s="228"/>
      <c r="B203" s="86" t="s">
        <v>85</v>
      </c>
      <c r="C203" s="58">
        <f t="shared" si="73"/>
        <v>281</v>
      </c>
      <c r="D203" s="59">
        <f t="shared" si="74"/>
        <v>0.12099644128113879</v>
      </c>
      <c r="E203" s="60">
        <f t="shared" si="75"/>
        <v>0.5266903914590747</v>
      </c>
      <c r="F203" s="59">
        <f t="shared" si="76"/>
        <v>0.22419928825622776</v>
      </c>
      <c r="G203" s="60">
        <f t="shared" si="77"/>
        <v>8.1850533807829182E-2</v>
      </c>
      <c r="H203" s="59">
        <f t="shared" si="78"/>
        <v>4.6263345195729534E-2</v>
      </c>
      <c r="I203" s="62">
        <f t="shared" si="79"/>
        <v>0</v>
      </c>
      <c r="J203" s="57"/>
      <c r="K203" s="69">
        <f t="shared" si="62"/>
        <v>0.64768683274021344</v>
      </c>
      <c r="L203" s="62">
        <f t="shared" si="63"/>
        <v>0.30604982206405695</v>
      </c>
      <c r="M203" s="36"/>
      <c r="N203" s="36"/>
      <c r="O203" s="36"/>
      <c r="P203" s="36"/>
      <c r="Z203" s="30">
        <v>281</v>
      </c>
      <c r="AA203" s="30">
        <v>34</v>
      </c>
      <c r="AB203" s="30">
        <v>148</v>
      </c>
      <c r="AC203" s="30">
        <v>63</v>
      </c>
      <c r="AD203" s="30">
        <v>23</v>
      </c>
      <c r="AE203" s="30">
        <v>13</v>
      </c>
      <c r="AF203" s="30">
        <v>0</v>
      </c>
    </row>
    <row r="204" spans="1:32" ht="15" customHeight="1">
      <c r="A204" s="228"/>
      <c r="B204" s="86" t="s">
        <v>86</v>
      </c>
      <c r="C204" s="58">
        <f t="shared" si="73"/>
        <v>210</v>
      </c>
      <c r="D204" s="59">
        <f t="shared" si="74"/>
        <v>0.20476190476190476</v>
      </c>
      <c r="E204" s="60">
        <f t="shared" si="75"/>
        <v>0.43809523809523809</v>
      </c>
      <c r="F204" s="59">
        <f t="shared" si="76"/>
        <v>0.1380952380952381</v>
      </c>
      <c r="G204" s="60">
        <f t="shared" si="77"/>
        <v>6.6666666666666666E-2</v>
      </c>
      <c r="H204" s="59">
        <f t="shared" si="78"/>
        <v>0.14285714285714285</v>
      </c>
      <c r="I204" s="62">
        <f t="shared" si="79"/>
        <v>9.5238095238095247E-3</v>
      </c>
      <c r="J204" s="57"/>
      <c r="K204" s="69">
        <f t="shared" si="62"/>
        <v>0.64285714285714279</v>
      </c>
      <c r="L204" s="62">
        <f t="shared" si="63"/>
        <v>0.20476190476190476</v>
      </c>
      <c r="M204" s="36"/>
      <c r="N204" s="36"/>
      <c r="O204" s="36"/>
      <c r="P204" s="36"/>
      <c r="Z204" s="30">
        <v>210</v>
      </c>
      <c r="AA204" s="30">
        <v>43</v>
      </c>
      <c r="AB204" s="30">
        <v>92</v>
      </c>
      <c r="AC204" s="30">
        <v>29</v>
      </c>
      <c r="AD204" s="30">
        <v>14</v>
      </c>
      <c r="AE204" s="30">
        <v>30</v>
      </c>
      <c r="AF204" s="30">
        <v>2</v>
      </c>
    </row>
    <row r="205" spans="1:32" ht="15" customHeight="1">
      <c r="A205" s="228"/>
      <c r="B205" s="86" t="s">
        <v>10</v>
      </c>
      <c r="C205" s="58">
        <f t="shared" si="73"/>
        <v>2</v>
      </c>
      <c r="D205" s="59">
        <f t="shared" si="74"/>
        <v>0</v>
      </c>
      <c r="E205" s="60">
        <f t="shared" si="75"/>
        <v>0</v>
      </c>
      <c r="F205" s="59">
        <f t="shared" si="76"/>
        <v>0</v>
      </c>
      <c r="G205" s="60">
        <f t="shared" si="77"/>
        <v>0</v>
      </c>
      <c r="H205" s="59">
        <f t="shared" si="78"/>
        <v>1</v>
      </c>
      <c r="I205" s="62">
        <f t="shared" si="79"/>
        <v>0</v>
      </c>
      <c r="J205" s="145"/>
      <c r="K205" s="69">
        <f t="shared" si="62"/>
        <v>0</v>
      </c>
      <c r="L205" s="62">
        <f t="shared" si="63"/>
        <v>0</v>
      </c>
      <c r="M205" s="36"/>
      <c r="N205" s="36"/>
      <c r="O205" s="36"/>
      <c r="P205" s="36"/>
      <c r="Z205" s="30">
        <v>2</v>
      </c>
      <c r="AA205" s="30">
        <v>0</v>
      </c>
      <c r="AB205" s="30">
        <v>0</v>
      </c>
      <c r="AC205" s="30">
        <v>0</v>
      </c>
      <c r="AD205" s="30">
        <v>0</v>
      </c>
      <c r="AE205" s="30">
        <v>2</v>
      </c>
      <c r="AF205" s="30">
        <v>0</v>
      </c>
    </row>
    <row r="206" spans="1:32" ht="15" customHeight="1">
      <c r="A206" s="229"/>
      <c r="B206" s="113" t="s">
        <v>131</v>
      </c>
      <c r="C206" s="77">
        <f t="shared" si="73"/>
        <v>68</v>
      </c>
      <c r="D206" s="75">
        <f t="shared" si="74"/>
        <v>7.3529411764705885E-2</v>
      </c>
      <c r="E206" s="76">
        <f t="shared" si="75"/>
        <v>0.30882352941176472</v>
      </c>
      <c r="F206" s="75">
        <f t="shared" si="76"/>
        <v>0.25</v>
      </c>
      <c r="G206" s="76">
        <f t="shared" si="77"/>
        <v>0.23529411764705882</v>
      </c>
      <c r="H206" s="75">
        <f t="shared" si="78"/>
        <v>0.13235294117647059</v>
      </c>
      <c r="I206" s="71">
        <f t="shared" si="79"/>
        <v>0</v>
      </c>
      <c r="J206" s="57"/>
      <c r="K206" s="70">
        <f t="shared" si="62"/>
        <v>0.38235294117647062</v>
      </c>
      <c r="L206" s="71">
        <f t="shared" si="63"/>
        <v>0.48529411764705882</v>
      </c>
      <c r="M206" s="36"/>
      <c r="N206" s="36"/>
      <c r="O206" s="36"/>
      <c r="P206" s="36"/>
      <c r="Z206" s="30">
        <v>68</v>
      </c>
      <c r="AA206" s="30">
        <v>5</v>
      </c>
      <c r="AB206" s="30">
        <v>21</v>
      </c>
      <c r="AC206" s="30">
        <v>17</v>
      </c>
      <c r="AD206" s="30">
        <v>16</v>
      </c>
      <c r="AE206" s="30">
        <v>9</v>
      </c>
      <c r="AF206" s="30">
        <v>0</v>
      </c>
    </row>
    <row r="207" spans="1:32" ht="15" customHeight="1">
      <c r="A207" s="227" t="s">
        <v>70</v>
      </c>
      <c r="B207" s="86" t="s">
        <v>230</v>
      </c>
      <c r="C207" s="58">
        <f t="shared" si="73"/>
        <v>43</v>
      </c>
      <c r="D207" s="59">
        <f t="shared" si="74"/>
        <v>0.13953488372093023</v>
      </c>
      <c r="E207" s="60">
        <f>AB207/$Z207</f>
        <v>0.53488372093023251</v>
      </c>
      <c r="F207" s="59">
        <f t="shared" si="76"/>
        <v>0.18604651162790697</v>
      </c>
      <c r="G207" s="60">
        <f t="shared" si="77"/>
        <v>9.3023255813953487E-2</v>
      </c>
      <c r="H207" s="59">
        <f t="shared" si="78"/>
        <v>4.6511627906976744E-2</v>
      </c>
      <c r="I207" s="62">
        <f t="shared" si="79"/>
        <v>0</v>
      </c>
      <c r="J207" s="57"/>
      <c r="K207" s="69">
        <f t="shared" si="62"/>
        <v>0.67441860465116277</v>
      </c>
      <c r="L207" s="62">
        <f t="shared" si="63"/>
        <v>0.27906976744186046</v>
      </c>
      <c r="M207" s="36"/>
      <c r="N207" s="36"/>
      <c r="O207" s="36"/>
      <c r="P207" s="36"/>
      <c r="Z207" s="30">
        <v>43</v>
      </c>
      <c r="AA207" s="30">
        <v>6</v>
      </c>
      <c r="AB207" s="30">
        <v>23</v>
      </c>
      <c r="AC207" s="30">
        <v>8</v>
      </c>
      <c r="AD207" s="30">
        <v>4</v>
      </c>
      <c r="AE207" s="30">
        <v>2</v>
      </c>
      <c r="AF207" s="30">
        <v>0</v>
      </c>
    </row>
    <row r="208" spans="1:32" ht="15" customHeight="1">
      <c r="A208" s="228"/>
      <c r="B208" s="86" t="s">
        <v>87</v>
      </c>
      <c r="C208" s="58">
        <f t="shared" si="73"/>
        <v>306</v>
      </c>
      <c r="D208" s="59">
        <f t="shared" si="74"/>
        <v>0.15359477124183007</v>
      </c>
      <c r="E208" s="60">
        <f t="shared" ref="E208:E228" si="80">AB208/$Z208</f>
        <v>0.49673202614379086</v>
      </c>
      <c r="F208" s="59">
        <f t="shared" si="76"/>
        <v>0.19281045751633988</v>
      </c>
      <c r="G208" s="60">
        <f t="shared" si="77"/>
        <v>0.10130718954248366</v>
      </c>
      <c r="H208" s="59">
        <f t="shared" si="78"/>
        <v>4.5751633986928102E-2</v>
      </c>
      <c r="I208" s="62">
        <f t="shared" si="79"/>
        <v>9.8039215686274508E-3</v>
      </c>
      <c r="J208" s="57"/>
      <c r="K208" s="69">
        <f t="shared" si="62"/>
        <v>0.65032679738562094</v>
      </c>
      <c r="L208" s="62">
        <f t="shared" si="63"/>
        <v>0.29411764705882354</v>
      </c>
      <c r="M208" s="36"/>
      <c r="N208" s="36"/>
      <c r="O208" s="36"/>
      <c r="P208" s="36"/>
      <c r="Z208" s="30">
        <v>306</v>
      </c>
      <c r="AA208" s="30">
        <v>47</v>
      </c>
      <c r="AB208" s="30">
        <v>152</v>
      </c>
      <c r="AC208" s="30">
        <v>59</v>
      </c>
      <c r="AD208" s="30">
        <v>31</v>
      </c>
      <c r="AE208" s="30">
        <v>14</v>
      </c>
      <c r="AF208" s="30">
        <v>3</v>
      </c>
    </row>
    <row r="209" spans="1:32" ht="15" customHeight="1">
      <c r="A209" s="229"/>
      <c r="B209" s="86" t="s">
        <v>88</v>
      </c>
      <c r="C209" s="58">
        <f t="shared" si="73"/>
        <v>1340</v>
      </c>
      <c r="D209" s="59">
        <f t="shared" si="74"/>
        <v>0.20522388059701493</v>
      </c>
      <c r="E209" s="60">
        <f t="shared" si="80"/>
        <v>0.4791044776119403</v>
      </c>
      <c r="F209" s="59">
        <f t="shared" si="76"/>
        <v>0.18134328358208956</v>
      </c>
      <c r="G209" s="60">
        <f t="shared" si="77"/>
        <v>7.3134328358208961E-2</v>
      </c>
      <c r="H209" s="59">
        <f t="shared" si="78"/>
        <v>5.6716417910447764E-2</v>
      </c>
      <c r="I209" s="62">
        <f t="shared" si="79"/>
        <v>4.4776119402985077E-3</v>
      </c>
      <c r="J209" s="57"/>
      <c r="K209" s="69">
        <f t="shared" si="62"/>
        <v>0.68432835820895521</v>
      </c>
      <c r="L209" s="62">
        <f t="shared" si="63"/>
        <v>0.2544776119402985</v>
      </c>
      <c r="M209" s="36"/>
      <c r="N209" s="36"/>
      <c r="O209" s="36"/>
      <c r="P209" s="36"/>
      <c r="Z209" s="30">
        <v>1340</v>
      </c>
      <c r="AA209" s="30">
        <v>275</v>
      </c>
      <c r="AB209" s="30">
        <v>642</v>
      </c>
      <c r="AC209" s="30">
        <v>243</v>
      </c>
      <c r="AD209" s="30">
        <v>98</v>
      </c>
      <c r="AE209" s="30">
        <v>76</v>
      </c>
      <c r="AF209" s="30">
        <v>6</v>
      </c>
    </row>
    <row r="210" spans="1:32" ht="15" customHeight="1">
      <c r="A210" s="227"/>
      <c r="B210" s="123" t="s">
        <v>89</v>
      </c>
      <c r="C210" s="58">
        <f t="shared" si="73"/>
        <v>669</v>
      </c>
      <c r="D210" s="59">
        <f t="shared" si="74"/>
        <v>0.18086696562032886</v>
      </c>
      <c r="E210" s="60">
        <f t="shared" si="80"/>
        <v>0.51270553064275037</v>
      </c>
      <c r="F210" s="59">
        <f t="shared" si="76"/>
        <v>0.15695067264573992</v>
      </c>
      <c r="G210" s="60">
        <f t="shared" si="77"/>
        <v>6.5769805680119586E-2</v>
      </c>
      <c r="H210" s="59">
        <f t="shared" si="78"/>
        <v>7.7727952167414044E-2</v>
      </c>
      <c r="I210" s="62">
        <f t="shared" si="79"/>
        <v>5.9790732436472349E-3</v>
      </c>
      <c r="J210" s="57"/>
      <c r="K210" s="69">
        <f t="shared" si="62"/>
        <v>0.69357249626307926</v>
      </c>
      <c r="L210" s="62">
        <f t="shared" si="63"/>
        <v>0.22272047832585951</v>
      </c>
      <c r="M210" s="36"/>
      <c r="N210" s="36"/>
      <c r="O210" s="36"/>
      <c r="P210" s="36"/>
      <c r="Z210" s="30">
        <v>669</v>
      </c>
      <c r="AA210" s="30">
        <v>121</v>
      </c>
      <c r="AB210" s="30">
        <v>343</v>
      </c>
      <c r="AC210" s="30">
        <v>105</v>
      </c>
      <c r="AD210" s="30">
        <v>44</v>
      </c>
      <c r="AE210" s="30">
        <v>52</v>
      </c>
      <c r="AF210" s="30">
        <v>4</v>
      </c>
    </row>
    <row r="211" spans="1:32" ht="15" customHeight="1">
      <c r="A211" s="228"/>
      <c r="B211" s="86" t="s">
        <v>90</v>
      </c>
      <c r="C211" s="58">
        <f t="shared" si="73"/>
        <v>261</v>
      </c>
      <c r="D211" s="59">
        <f t="shared" si="74"/>
        <v>0.17241379310344829</v>
      </c>
      <c r="E211" s="60">
        <f t="shared" si="80"/>
        <v>0.55555555555555558</v>
      </c>
      <c r="F211" s="59">
        <f t="shared" si="76"/>
        <v>9.5785440613026823E-2</v>
      </c>
      <c r="G211" s="60">
        <f t="shared" si="77"/>
        <v>9.5785440613026823E-2</v>
      </c>
      <c r="H211" s="59">
        <f t="shared" si="78"/>
        <v>7.662835249042145E-2</v>
      </c>
      <c r="I211" s="62">
        <f t="shared" si="79"/>
        <v>3.8314176245210726E-3</v>
      </c>
      <c r="J211" s="57"/>
      <c r="K211" s="69">
        <f t="shared" si="62"/>
        <v>0.72796934865900387</v>
      </c>
      <c r="L211" s="62">
        <f t="shared" si="63"/>
        <v>0.19157088122605365</v>
      </c>
      <c r="M211" s="36"/>
      <c r="N211" s="36"/>
      <c r="O211" s="36"/>
      <c r="P211" s="36"/>
      <c r="Z211" s="30">
        <v>261</v>
      </c>
      <c r="AA211" s="30">
        <v>45</v>
      </c>
      <c r="AB211" s="30">
        <v>145</v>
      </c>
      <c r="AC211" s="30">
        <v>25</v>
      </c>
      <c r="AD211" s="30">
        <v>25</v>
      </c>
      <c r="AE211" s="30">
        <v>20</v>
      </c>
      <c r="AF211" s="30">
        <v>1</v>
      </c>
    </row>
    <row r="212" spans="1:32" ht="15" customHeight="1">
      <c r="A212" s="228"/>
      <c r="B212" s="86" t="s">
        <v>22</v>
      </c>
      <c r="C212" s="58">
        <f t="shared" si="73"/>
        <v>417</v>
      </c>
      <c r="D212" s="59">
        <f t="shared" si="74"/>
        <v>0.35731414868105515</v>
      </c>
      <c r="E212" s="60">
        <f t="shared" si="80"/>
        <v>0.41726618705035973</v>
      </c>
      <c r="F212" s="59">
        <f t="shared" si="76"/>
        <v>0.12470023980815348</v>
      </c>
      <c r="G212" s="60">
        <f t="shared" si="77"/>
        <v>5.2757793764988008E-2</v>
      </c>
      <c r="H212" s="59">
        <f t="shared" si="78"/>
        <v>3.8369304556354913E-2</v>
      </c>
      <c r="I212" s="62">
        <f t="shared" si="79"/>
        <v>9.5923261390887284E-3</v>
      </c>
      <c r="J212" s="57"/>
      <c r="K212" s="69">
        <f t="shared" si="62"/>
        <v>0.77458033573141494</v>
      </c>
      <c r="L212" s="62">
        <f t="shared" si="63"/>
        <v>0.17745803357314149</v>
      </c>
      <c r="M212" s="36"/>
      <c r="N212" s="36"/>
      <c r="O212" s="36"/>
      <c r="P212" s="36"/>
      <c r="Z212" s="30">
        <v>417</v>
      </c>
      <c r="AA212" s="30">
        <v>149</v>
      </c>
      <c r="AB212" s="30">
        <v>174</v>
      </c>
      <c r="AC212" s="30">
        <v>52</v>
      </c>
      <c r="AD212" s="30">
        <v>22</v>
      </c>
      <c r="AE212" s="30">
        <v>16</v>
      </c>
      <c r="AF212" s="30">
        <v>4</v>
      </c>
    </row>
    <row r="213" spans="1:32" ht="15" customHeight="1">
      <c r="A213" s="228"/>
      <c r="B213" s="86" t="s">
        <v>23</v>
      </c>
      <c r="C213" s="58">
        <f t="shared" si="73"/>
        <v>284</v>
      </c>
      <c r="D213" s="59">
        <f t="shared" si="74"/>
        <v>0.19366197183098591</v>
      </c>
      <c r="E213" s="60">
        <f t="shared" si="80"/>
        <v>0.47887323943661969</v>
      </c>
      <c r="F213" s="59">
        <f t="shared" si="76"/>
        <v>0.15140845070422534</v>
      </c>
      <c r="G213" s="60">
        <f t="shared" si="77"/>
        <v>0.12676056338028169</v>
      </c>
      <c r="H213" s="59">
        <f t="shared" si="78"/>
        <v>4.9295774647887321E-2</v>
      </c>
      <c r="I213" s="62">
        <f t="shared" si="79"/>
        <v>0</v>
      </c>
      <c r="J213" s="57"/>
      <c r="K213" s="69">
        <f t="shared" si="62"/>
        <v>0.67253521126760563</v>
      </c>
      <c r="L213" s="62">
        <f t="shared" si="63"/>
        <v>0.278169014084507</v>
      </c>
      <c r="M213" s="36"/>
      <c r="N213" s="36"/>
      <c r="O213" s="36"/>
      <c r="P213" s="36"/>
      <c r="Z213" s="30">
        <v>284</v>
      </c>
      <c r="AA213" s="30">
        <v>55</v>
      </c>
      <c r="AB213" s="30">
        <v>136</v>
      </c>
      <c r="AC213" s="30">
        <v>43</v>
      </c>
      <c r="AD213" s="30">
        <v>36</v>
      </c>
      <c r="AE213" s="30">
        <v>14</v>
      </c>
      <c r="AF213" s="30">
        <v>0</v>
      </c>
    </row>
    <row r="214" spans="1:32" ht="15" customHeight="1">
      <c r="A214" s="228"/>
      <c r="B214" s="86" t="s">
        <v>91</v>
      </c>
      <c r="C214" s="58">
        <f t="shared" si="73"/>
        <v>546</v>
      </c>
      <c r="D214" s="59">
        <f t="shared" si="74"/>
        <v>0.15567765567765568</v>
      </c>
      <c r="E214" s="60">
        <f t="shared" si="80"/>
        <v>0.45604395604395603</v>
      </c>
      <c r="F214" s="59">
        <f t="shared" si="76"/>
        <v>0.20146520146520147</v>
      </c>
      <c r="G214" s="60">
        <f t="shared" si="77"/>
        <v>9.5238095238095233E-2</v>
      </c>
      <c r="H214" s="59">
        <f t="shared" si="78"/>
        <v>8.0586080586080591E-2</v>
      </c>
      <c r="I214" s="62">
        <f t="shared" si="79"/>
        <v>1.098901098901099E-2</v>
      </c>
      <c r="J214" s="57"/>
      <c r="K214" s="69">
        <f t="shared" si="62"/>
        <v>0.61172161172161177</v>
      </c>
      <c r="L214" s="62">
        <f t="shared" si="63"/>
        <v>0.2967032967032967</v>
      </c>
      <c r="M214" s="36"/>
      <c r="N214" s="36"/>
      <c r="O214" s="36"/>
      <c r="P214" s="36"/>
      <c r="Z214" s="30">
        <v>546</v>
      </c>
      <c r="AA214" s="30">
        <v>85</v>
      </c>
      <c r="AB214" s="30">
        <v>249</v>
      </c>
      <c r="AC214" s="30">
        <v>110</v>
      </c>
      <c r="AD214" s="30">
        <v>52</v>
      </c>
      <c r="AE214" s="30">
        <v>44</v>
      </c>
      <c r="AF214" s="30">
        <v>6</v>
      </c>
    </row>
    <row r="215" spans="1:32" ht="15" customHeight="1">
      <c r="A215" s="229"/>
      <c r="B215" s="113" t="s">
        <v>21</v>
      </c>
      <c r="C215" s="77">
        <f t="shared" si="73"/>
        <v>52</v>
      </c>
      <c r="D215" s="75">
        <f t="shared" si="74"/>
        <v>0.17307692307692307</v>
      </c>
      <c r="E215" s="76">
        <f t="shared" si="80"/>
        <v>0.42307692307692307</v>
      </c>
      <c r="F215" s="75">
        <f t="shared" si="76"/>
        <v>9.6153846153846159E-2</v>
      </c>
      <c r="G215" s="76">
        <f t="shared" si="77"/>
        <v>3.8461538461538464E-2</v>
      </c>
      <c r="H215" s="75">
        <f t="shared" si="78"/>
        <v>1.9230769230769232E-2</v>
      </c>
      <c r="I215" s="71">
        <f t="shared" si="79"/>
        <v>0.25</v>
      </c>
      <c r="J215" s="57"/>
      <c r="K215" s="70">
        <f t="shared" si="62"/>
        <v>0.59615384615384615</v>
      </c>
      <c r="L215" s="71">
        <f t="shared" si="63"/>
        <v>0.13461538461538464</v>
      </c>
      <c r="M215" s="36"/>
      <c r="N215" s="36"/>
      <c r="O215" s="36"/>
      <c r="P215" s="36"/>
      <c r="Z215" s="30">
        <v>52</v>
      </c>
      <c r="AA215" s="30">
        <v>9</v>
      </c>
      <c r="AB215" s="30">
        <v>22</v>
      </c>
      <c r="AC215" s="30">
        <v>5</v>
      </c>
      <c r="AD215" s="30">
        <v>2</v>
      </c>
      <c r="AE215" s="30">
        <v>1</v>
      </c>
      <c r="AF215" s="30">
        <v>13</v>
      </c>
    </row>
    <row r="216" spans="1:32" ht="15" customHeight="1">
      <c r="A216" s="230" t="s">
        <v>71</v>
      </c>
      <c r="B216" s="86" t="s">
        <v>24</v>
      </c>
      <c r="C216" s="58">
        <f t="shared" si="73"/>
        <v>433</v>
      </c>
      <c r="D216" s="59">
        <f t="shared" si="74"/>
        <v>0.21016166281755197</v>
      </c>
      <c r="E216" s="60">
        <f t="shared" si="80"/>
        <v>0.5080831408775982</v>
      </c>
      <c r="F216" s="59">
        <f t="shared" si="76"/>
        <v>0.14780600461893764</v>
      </c>
      <c r="G216" s="60">
        <f t="shared" si="77"/>
        <v>8.0831408775981523E-2</v>
      </c>
      <c r="H216" s="59">
        <f t="shared" si="78"/>
        <v>4.6189376443418015E-2</v>
      </c>
      <c r="I216" s="62">
        <f t="shared" si="79"/>
        <v>6.9284064665127024E-3</v>
      </c>
      <c r="J216" s="57"/>
      <c r="K216" s="69">
        <f t="shared" si="62"/>
        <v>0.7182448036951502</v>
      </c>
      <c r="L216" s="62">
        <f t="shared" si="63"/>
        <v>0.22863741339491916</v>
      </c>
      <c r="M216" s="36"/>
      <c r="N216" s="36"/>
      <c r="O216" s="36"/>
      <c r="P216" s="36"/>
      <c r="Z216" s="30">
        <v>433</v>
      </c>
      <c r="AA216" s="30">
        <v>91</v>
      </c>
      <c r="AB216" s="30">
        <v>220</v>
      </c>
      <c r="AC216" s="30">
        <v>64</v>
      </c>
      <c r="AD216" s="30">
        <v>35</v>
      </c>
      <c r="AE216" s="30">
        <v>20</v>
      </c>
      <c r="AF216" s="30">
        <v>3</v>
      </c>
    </row>
    <row r="217" spans="1:32" ht="15" customHeight="1">
      <c r="A217" s="231"/>
      <c r="B217" s="86" t="s">
        <v>25</v>
      </c>
      <c r="C217" s="58">
        <f t="shared" si="73"/>
        <v>1065</v>
      </c>
      <c r="D217" s="59">
        <f t="shared" si="74"/>
        <v>0.20469483568075117</v>
      </c>
      <c r="E217" s="60">
        <f t="shared" si="80"/>
        <v>0.44694835680751172</v>
      </c>
      <c r="F217" s="59">
        <f t="shared" si="76"/>
        <v>0.17558685446009389</v>
      </c>
      <c r="G217" s="60">
        <f t="shared" si="77"/>
        <v>8.4507042253521125E-2</v>
      </c>
      <c r="H217" s="59">
        <f t="shared" si="78"/>
        <v>7.9812206572769953E-2</v>
      </c>
      <c r="I217" s="62">
        <f t="shared" si="79"/>
        <v>8.4507042253521118E-3</v>
      </c>
      <c r="J217" s="57"/>
      <c r="K217" s="69">
        <f t="shared" si="62"/>
        <v>0.65164319248826286</v>
      </c>
      <c r="L217" s="62">
        <f t="shared" si="63"/>
        <v>0.26009389671361505</v>
      </c>
      <c r="M217" s="36"/>
      <c r="N217" s="36"/>
      <c r="O217" s="36"/>
      <c r="P217" s="36"/>
      <c r="Z217" s="30">
        <v>1065</v>
      </c>
      <c r="AA217" s="30">
        <v>218</v>
      </c>
      <c r="AB217" s="30">
        <v>476</v>
      </c>
      <c r="AC217" s="30">
        <v>187</v>
      </c>
      <c r="AD217" s="30">
        <v>90</v>
      </c>
      <c r="AE217" s="30">
        <v>85</v>
      </c>
      <c r="AF217" s="30">
        <v>9</v>
      </c>
    </row>
    <row r="218" spans="1:32" ht="15" customHeight="1">
      <c r="A218" s="232"/>
      <c r="B218" s="86" t="s">
        <v>231</v>
      </c>
      <c r="C218" s="58">
        <f t="shared" si="73"/>
        <v>934</v>
      </c>
      <c r="D218" s="59">
        <f t="shared" si="74"/>
        <v>0.18950749464668093</v>
      </c>
      <c r="E218" s="60">
        <f t="shared" si="80"/>
        <v>0.52141327623126343</v>
      </c>
      <c r="F218" s="59">
        <f t="shared" si="76"/>
        <v>0.17130620985010706</v>
      </c>
      <c r="G218" s="60">
        <f t="shared" si="77"/>
        <v>6.638115631691649E-2</v>
      </c>
      <c r="H218" s="59">
        <f t="shared" si="78"/>
        <v>4.9250535331905779E-2</v>
      </c>
      <c r="I218" s="62">
        <f t="shared" si="79"/>
        <v>2.1413276231263384E-3</v>
      </c>
      <c r="J218" s="57"/>
      <c r="K218" s="69">
        <f t="shared" si="62"/>
        <v>0.71092077087794436</v>
      </c>
      <c r="L218" s="62">
        <f t="shared" si="63"/>
        <v>0.23768736616702354</v>
      </c>
      <c r="M218" s="36"/>
      <c r="N218" s="36"/>
      <c r="O218" s="36"/>
      <c r="P218" s="36"/>
      <c r="Z218" s="30">
        <v>934</v>
      </c>
      <c r="AA218" s="30">
        <v>177</v>
      </c>
      <c r="AB218" s="30">
        <v>487</v>
      </c>
      <c r="AC218" s="30">
        <v>160</v>
      </c>
      <c r="AD218" s="30">
        <v>62</v>
      </c>
      <c r="AE218" s="30">
        <v>46</v>
      </c>
      <c r="AF218" s="30">
        <v>2</v>
      </c>
    </row>
    <row r="219" spans="1:32" ht="15" customHeight="1">
      <c r="A219" s="230"/>
      <c r="B219" s="86" t="s">
        <v>26</v>
      </c>
      <c r="C219" s="58">
        <f t="shared" si="73"/>
        <v>589</v>
      </c>
      <c r="D219" s="59">
        <f t="shared" si="74"/>
        <v>0.26655348047538202</v>
      </c>
      <c r="E219" s="60">
        <f t="shared" si="80"/>
        <v>0.48556876061120541</v>
      </c>
      <c r="F219" s="59">
        <f t="shared" si="76"/>
        <v>0.13752122241086587</v>
      </c>
      <c r="G219" s="60">
        <f t="shared" si="77"/>
        <v>5.4329371816638369E-2</v>
      </c>
      <c r="H219" s="59">
        <f t="shared" si="78"/>
        <v>4.9235993208828523E-2</v>
      </c>
      <c r="I219" s="62">
        <f t="shared" si="79"/>
        <v>6.7911714770797962E-3</v>
      </c>
      <c r="J219" s="57"/>
      <c r="K219" s="69">
        <f t="shared" si="62"/>
        <v>0.75212224108658743</v>
      </c>
      <c r="L219" s="62">
        <f t="shared" si="63"/>
        <v>0.19185059422750422</v>
      </c>
      <c r="M219" s="36"/>
      <c r="N219" s="36"/>
      <c r="O219" s="36"/>
      <c r="P219" s="36"/>
      <c r="Z219" s="30">
        <v>589</v>
      </c>
      <c r="AA219" s="30">
        <v>157</v>
      </c>
      <c r="AB219" s="30">
        <v>286</v>
      </c>
      <c r="AC219" s="30">
        <v>81</v>
      </c>
      <c r="AD219" s="30">
        <v>32</v>
      </c>
      <c r="AE219" s="30">
        <v>29</v>
      </c>
      <c r="AF219" s="30">
        <v>4</v>
      </c>
    </row>
    <row r="220" spans="1:32" ht="15" customHeight="1">
      <c r="A220" s="232"/>
      <c r="B220" s="113" t="s">
        <v>21</v>
      </c>
      <c r="C220" s="77">
        <f t="shared" si="73"/>
        <v>15</v>
      </c>
      <c r="D220" s="75">
        <f t="shared" si="74"/>
        <v>0</v>
      </c>
      <c r="E220" s="76">
        <f t="shared" si="80"/>
        <v>0.66666666666666663</v>
      </c>
      <c r="F220" s="75">
        <f t="shared" si="76"/>
        <v>0</v>
      </c>
      <c r="G220" s="76">
        <f t="shared" si="77"/>
        <v>0.33333333333333331</v>
      </c>
      <c r="H220" s="75">
        <f t="shared" si="78"/>
        <v>0</v>
      </c>
      <c r="I220" s="71">
        <f t="shared" si="79"/>
        <v>0</v>
      </c>
      <c r="J220" s="57"/>
      <c r="K220" s="70">
        <f t="shared" si="62"/>
        <v>0.66666666666666663</v>
      </c>
      <c r="L220" s="71">
        <f t="shared" si="63"/>
        <v>0.33333333333333331</v>
      </c>
      <c r="M220" s="36"/>
      <c r="N220" s="36"/>
      <c r="O220" s="36"/>
      <c r="P220" s="36"/>
      <c r="Z220" s="30">
        <v>15</v>
      </c>
      <c r="AA220" s="30">
        <v>0</v>
      </c>
      <c r="AB220" s="30">
        <v>10</v>
      </c>
      <c r="AC220" s="30">
        <v>0</v>
      </c>
      <c r="AD220" s="30">
        <v>5</v>
      </c>
      <c r="AE220" s="30">
        <v>0</v>
      </c>
      <c r="AF220" s="30">
        <v>0</v>
      </c>
    </row>
    <row r="221" spans="1:32" ht="15" customHeight="1">
      <c r="A221" s="227" t="s">
        <v>72</v>
      </c>
      <c r="B221" s="86" t="s">
        <v>27</v>
      </c>
      <c r="C221" s="58">
        <f t="shared" si="73"/>
        <v>2145</v>
      </c>
      <c r="D221" s="59">
        <f t="shared" si="74"/>
        <v>0.18368298368298369</v>
      </c>
      <c r="E221" s="60">
        <f t="shared" si="80"/>
        <v>0.47086247086247085</v>
      </c>
      <c r="F221" s="59">
        <f t="shared" si="76"/>
        <v>0.17762237762237762</v>
      </c>
      <c r="G221" s="60">
        <f t="shared" si="77"/>
        <v>9.6037296037296035E-2</v>
      </c>
      <c r="H221" s="59">
        <f t="shared" si="78"/>
        <v>6.5734265734265732E-2</v>
      </c>
      <c r="I221" s="62">
        <f t="shared" si="79"/>
        <v>6.0606060606060606E-3</v>
      </c>
      <c r="J221" s="57"/>
      <c r="K221" s="69">
        <f t="shared" si="62"/>
        <v>0.65454545454545454</v>
      </c>
      <c r="L221" s="62">
        <f t="shared" si="63"/>
        <v>0.27365967365967364</v>
      </c>
      <c r="M221" s="36"/>
      <c r="N221" s="36"/>
      <c r="O221" s="36"/>
      <c r="P221" s="36"/>
      <c r="Z221" s="30">
        <v>2145</v>
      </c>
      <c r="AA221" s="30">
        <v>394</v>
      </c>
      <c r="AB221" s="30">
        <v>1010</v>
      </c>
      <c r="AC221" s="30">
        <v>381</v>
      </c>
      <c r="AD221" s="30">
        <v>206</v>
      </c>
      <c r="AE221" s="30">
        <v>141</v>
      </c>
      <c r="AF221" s="30">
        <v>13</v>
      </c>
    </row>
    <row r="222" spans="1:32" ht="15" customHeight="1">
      <c r="A222" s="228"/>
      <c r="B222" s="86" t="s">
        <v>28</v>
      </c>
      <c r="C222" s="58">
        <f t="shared" si="73"/>
        <v>562</v>
      </c>
      <c r="D222" s="59">
        <f t="shared" si="74"/>
        <v>0.22597864768683273</v>
      </c>
      <c r="E222" s="60">
        <f t="shared" si="80"/>
        <v>0.48932384341637009</v>
      </c>
      <c r="F222" s="59">
        <f t="shared" si="76"/>
        <v>0.1708185053380783</v>
      </c>
      <c r="G222" s="60">
        <f t="shared" si="77"/>
        <v>4.8042704626334518E-2</v>
      </c>
      <c r="H222" s="59">
        <f t="shared" si="78"/>
        <v>6.2277580071174378E-2</v>
      </c>
      <c r="I222" s="62">
        <f t="shared" si="79"/>
        <v>3.5587188612099642E-3</v>
      </c>
      <c r="J222" s="57"/>
      <c r="K222" s="69">
        <f t="shared" si="62"/>
        <v>0.71530249110320288</v>
      </c>
      <c r="L222" s="62">
        <f t="shared" si="63"/>
        <v>0.21886120996441283</v>
      </c>
      <c r="M222" s="36"/>
      <c r="N222" s="36"/>
      <c r="O222" s="36"/>
      <c r="P222" s="36"/>
      <c r="Z222" s="30">
        <v>562</v>
      </c>
      <c r="AA222" s="30">
        <v>127</v>
      </c>
      <c r="AB222" s="30">
        <v>275</v>
      </c>
      <c r="AC222" s="30">
        <v>96</v>
      </c>
      <c r="AD222" s="30">
        <v>27</v>
      </c>
      <c r="AE222" s="30">
        <v>35</v>
      </c>
      <c r="AF222" s="30">
        <v>2</v>
      </c>
    </row>
    <row r="223" spans="1:32" ht="15" customHeight="1">
      <c r="A223" s="229"/>
      <c r="B223" s="86" t="s">
        <v>29</v>
      </c>
      <c r="C223" s="58">
        <f t="shared" si="73"/>
        <v>1173</v>
      </c>
      <c r="D223" s="59">
        <f t="shared" si="74"/>
        <v>0.22762148337595908</v>
      </c>
      <c r="E223" s="60">
        <f t="shared" si="80"/>
        <v>0.50127877237851659</v>
      </c>
      <c r="F223" s="59">
        <f t="shared" si="76"/>
        <v>0.14492753623188406</v>
      </c>
      <c r="G223" s="60">
        <f t="shared" si="77"/>
        <v>6.3938618925831206E-2</v>
      </c>
      <c r="H223" s="59">
        <f t="shared" si="78"/>
        <v>5.285592497868713E-2</v>
      </c>
      <c r="I223" s="62">
        <f t="shared" si="79"/>
        <v>9.3776641091219103E-3</v>
      </c>
      <c r="J223" s="57"/>
      <c r="K223" s="69">
        <f t="shared" si="62"/>
        <v>0.7289002557544757</v>
      </c>
      <c r="L223" s="62">
        <f t="shared" si="63"/>
        <v>0.20886615515771528</v>
      </c>
      <c r="M223" s="36"/>
      <c r="N223" s="36"/>
      <c r="O223" s="36"/>
      <c r="P223" s="36"/>
      <c r="Z223" s="30">
        <v>1173</v>
      </c>
      <c r="AA223" s="30">
        <v>267</v>
      </c>
      <c r="AB223" s="30">
        <v>588</v>
      </c>
      <c r="AC223" s="30">
        <v>170</v>
      </c>
      <c r="AD223" s="30">
        <v>75</v>
      </c>
      <c r="AE223" s="30">
        <v>62</v>
      </c>
      <c r="AF223" s="30">
        <v>11</v>
      </c>
    </row>
    <row r="224" spans="1:32" ht="15" customHeight="1">
      <c r="A224" s="233"/>
      <c r="B224" s="113" t="s">
        <v>21</v>
      </c>
      <c r="C224" s="77">
        <f t="shared" si="73"/>
        <v>38</v>
      </c>
      <c r="D224" s="75">
        <f t="shared" si="74"/>
        <v>0.10526315789473684</v>
      </c>
      <c r="E224" s="76">
        <f t="shared" si="80"/>
        <v>0.34210526315789475</v>
      </c>
      <c r="F224" s="75">
        <f t="shared" si="76"/>
        <v>7.8947368421052627E-2</v>
      </c>
      <c r="G224" s="76">
        <f t="shared" si="77"/>
        <v>0.15789473684210525</v>
      </c>
      <c r="H224" s="75">
        <f t="shared" si="78"/>
        <v>2.6315789473684209E-2</v>
      </c>
      <c r="I224" s="71">
        <f t="shared" si="79"/>
        <v>0.28947368421052633</v>
      </c>
      <c r="J224" s="57"/>
      <c r="K224" s="70">
        <f t="shared" si="62"/>
        <v>0.44736842105263158</v>
      </c>
      <c r="L224" s="71">
        <f t="shared" si="63"/>
        <v>0.23684210526315788</v>
      </c>
      <c r="M224" s="36"/>
      <c r="N224" s="36"/>
      <c r="O224" s="36"/>
      <c r="P224" s="36"/>
      <c r="Z224" s="30">
        <v>38</v>
      </c>
      <c r="AA224" s="30">
        <v>4</v>
      </c>
      <c r="AB224" s="30">
        <v>13</v>
      </c>
      <c r="AC224" s="30">
        <v>3</v>
      </c>
      <c r="AD224" s="30">
        <v>6</v>
      </c>
      <c r="AE224" s="30">
        <v>1</v>
      </c>
      <c r="AF224" s="30">
        <v>11</v>
      </c>
    </row>
    <row r="225" spans="1:33" ht="15" customHeight="1">
      <c r="A225" s="223" t="s">
        <v>73</v>
      </c>
      <c r="B225" s="86" t="s">
        <v>30</v>
      </c>
      <c r="C225" s="58">
        <f t="shared" si="73"/>
        <v>112</v>
      </c>
      <c r="D225" s="59">
        <f t="shared" si="74"/>
        <v>0.25892857142857145</v>
      </c>
      <c r="E225" s="60">
        <f t="shared" si="80"/>
        <v>0.5178571428571429</v>
      </c>
      <c r="F225" s="59">
        <f t="shared" si="76"/>
        <v>9.8214285714285712E-2</v>
      </c>
      <c r="G225" s="60">
        <f t="shared" si="77"/>
        <v>1.7857142857142856E-2</v>
      </c>
      <c r="H225" s="59">
        <f t="shared" si="78"/>
        <v>0.10714285714285714</v>
      </c>
      <c r="I225" s="62">
        <f t="shared" si="79"/>
        <v>0</v>
      </c>
      <c r="J225" s="57"/>
      <c r="K225" s="68">
        <f t="shared" si="62"/>
        <v>0.77678571428571441</v>
      </c>
      <c r="L225" s="56">
        <f t="shared" si="63"/>
        <v>0.11607142857142858</v>
      </c>
      <c r="M225" s="57"/>
      <c r="N225" s="57"/>
      <c r="O225" s="57"/>
      <c r="P225" s="57"/>
      <c r="Z225" s="30">
        <v>112</v>
      </c>
      <c r="AA225" s="30">
        <v>29</v>
      </c>
      <c r="AB225" s="30">
        <v>58</v>
      </c>
      <c r="AC225" s="30">
        <v>11</v>
      </c>
      <c r="AD225" s="30">
        <v>2</v>
      </c>
      <c r="AE225" s="30">
        <v>12</v>
      </c>
      <c r="AF225" s="30">
        <v>0</v>
      </c>
    </row>
    <row r="226" spans="1:33" ht="15" customHeight="1">
      <c r="A226" s="224"/>
      <c r="B226" s="86" t="s">
        <v>31</v>
      </c>
      <c r="C226" s="58">
        <f t="shared" si="73"/>
        <v>270</v>
      </c>
      <c r="D226" s="59">
        <f t="shared" si="74"/>
        <v>0.32592592592592595</v>
      </c>
      <c r="E226" s="60">
        <f t="shared" si="80"/>
        <v>0.44444444444444442</v>
      </c>
      <c r="F226" s="59">
        <f t="shared" si="76"/>
        <v>0.12222222222222222</v>
      </c>
      <c r="G226" s="60">
        <f t="shared" si="77"/>
        <v>4.4444444444444446E-2</v>
      </c>
      <c r="H226" s="59">
        <f t="shared" si="78"/>
        <v>6.2962962962962957E-2</v>
      </c>
      <c r="I226" s="62">
        <f t="shared" si="79"/>
        <v>0</v>
      </c>
      <c r="J226" s="57"/>
      <c r="K226" s="69">
        <f t="shared" si="62"/>
        <v>0.77037037037037037</v>
      </c>
      <c r="L226" s="62">
        <f t="shared" si="63"/>
        <v>0.16666666666666666</v>
      </c>
      <c r="M226" s="57"/>
      <c r="N226" s="57"/>
      <c r="O226" s="57"/>
      <c r="P226" s="57"/>
      <c r="Z226" s="30">
        <v>270</v>
      </c>
      <c r="AA226" s="30">
        <v>88</v>
      </c>
      <c r="AB226" s="30">
        <v>120</v>
      </c>
      <c r="AC226" s="30">
        <v>33</v>
      </c>
      <c r="AD226" s="30">
        <v>12</v>
      </c>
      <c r="AE226" s="30">
        <v>17</v>
      </c>
      <c r="AF226" s="30">
        <v>0</v>
      </c>
    </row>
    <row r="227" spans="1:33" ht="15" customHeight="1">
      <c r="A227" s="225"/>
      <c r="B227" s="86" t="s">
        <v>32</v>
      </c>
      <c r="C227" s="58">
        <f t="shared" si="73"/>
        <v>1344</v>
      </c>
      <c r="D227" s="59">
        <f t="shared" si="74"/>
        <v>0.20610119047619047</v>
      </c>
      <c r="E227" s="60">
        <f t="shared" si="80"/>
        <v>0.5066964285714286</v>
      </c>
      <c r="F227" s="59">
        <f t="shared" si="76"/>
        <v>0.16517857142857142</v>
      </c>
      <c r="G227" s="60">
        <f t="shared" si="77"/>
        <v>6.5476190476190479E-2</v>
      </c>
      <c r="H227" s="59">
        <f t="shared" si="78"/>
        <v>4.7619047619047616E-2</v>
      </c>
      <c r="I227" s="62">
        <f t="shared" si="79"/>
        <v>8.9285714285714281E-3</v>
      </c>
      <c r="J227" s="57"/>
      <c r="K227" s="69">
        <f t="shared" si="62"/>
        <v>0.71279761904761907</v>
      </c>
      <c r="L227" s="62">
        <f t="shared" si="63"/>
        <v>0.23065476190476192</v>
      </c>
      <c r="M227" s="57"/>
      <c r="N227" s="57"/>
      <c r="O227" s="57"/>
      <c r="P227" s="57"/>
      <c r="Z227" s="30">
        <v>1344</v>
      </c>
      <c r="AA227" s="30">
        <v>277</v>
      </c>
      <c r="AB227" s="30">
        <v>681</v>
      </c>
      <c r="AC227" s="30">
        <v>222</v>
      </c>
      <c r="AD227" s="30">
        <v>88</v>
      </c>
      <c r="AE227" s="30">
        <v>64</v>
      </c>
      <c r="AF227" s="30">
        <v>12</v>
      </c>
    </row>
    <row r="228" spans="1:33" ht="15" customHeight="1" thickBot="1">
      <c r="A228" s="254"/>
      <c r="B228" s="113" t="s">
        <v>21</v>
      </c>
      <c r="C228" s="77">
        <f t="shared" si="73"/>
        <v>9</v>
      </c>
      <c r="D228" s="75">
        <f t="shared" si="74"/>
        <v>0</v>
      </c>
      <c r="E228" s="76">
        <f t="shared" si="80"/>
        <v>0.44444444444444442</v>
      </c>
      <c r="F228" s="75">
        <f t="shared" si="76"/>
        <v>0</v>
      </c>
      <c r="G228" s="76">
        <f t="shared" si="77"/>
        <v>0</v>
      </c>
      <c r="H228" s="75">
        <f t="shared" si="78"/>
        <v>0.44444444444444442</v>
      </c>
      <c r="I228" s="71">
        <f t="shared" si="79"/>
        <v>0.1111111111111111</v>
      </c>
      <c r="J228" s="57"/>
      <c r="K228" s="70">
        <f t="shared" si="62"/>
        <v>0.44444444444444442</v>
      </c>
      <c r="L228" s="71">
        <f t="shared" si="63"/>
        <v>0</v>
      </c>
      <c r="M228" s="57"/>
      <c r="N228" s="57"/>
      <c r="O228" s="57"/>
      <c r="P228" s="57"/>
      <c r="Z228" s="30">
        <v>9</v>
      </c>
      <c r="AA228" s="30">
        <v>0</v>
      </c>
      <c r="AB228" s="30">
        <v>4</v>
      </c>
      <c r="AC228" s="30">
        <v>0</v>
      </c>
      <c r="AD228" s="30">
        <v>0</v>
      </c>
      <c r="AE228" s="30">
        <v>4</v>
      </c>
      <c r="AF228" s="30">
        <v>1</v>
      </c>
    </row>
    <row r="229" spans="1:33" ht="12.75" thickBot="1">
      <c r="A229" s="250" t="s">
        <v>302</v>
      </c>
      <c r="B229" s="251"/>
      <c r="C229" s="251"/>
      <c r="D229" s="251"/>
      <c r="E229" s="251"/>
      <c r="F229" s="251"/>
      <c r="G229" s="251"/>
      <c r="H229" s="251"/>
      <c r="I229" s="251"/>
      <c r="J229" s="251"/>
      <c r="K229" s="251"/>
      <c r="L229" s="252"/>
      <c r="M229" s="36"/>
      <c r="N229" s="36"/>
      <c r="O229" s="36"/>
      <c r="P229" s="36"/>
      <c r="Q229" s="36"/>
      <c r="R229" s="36"/>
      <c r="S229" s="36"/>
      <c r="T229" s="36"/>
      <c r="U229" s="36"/>
      <c r="V229" s="36"/>
    </row>
    <row r="230" spans="1:33" ht="12.75" thickBot="1"/>
    <row r="231" spans="1:33" s="41" customFormat="1">
      <c r="A231" s="239"/>
      <c r="B231" s="240"/>
      <c r="C231" s="257" t="s">
        <v>62</v>
      </c>
      <c r="D231" s="39">
        <v>1</v>
      </c>
      <c r="E231" s="40">
        <v>2</v>
      </c>
      <c r="F231" s="40">
        <v>3</v>
      </c>
      <c r="G231" s="40">
        <v>4</v>
      </c>
      <c r="H231" s="40">
        <v>5</v>
      </c>
      <c r="I231" s="255" t="s">
        <v>93</v>
      </c>
      <c r="K231" s="42" t="s">
        <v>119</v>
      </c>
      <c r="L231" s="43" t="s">
        <v>196</v>
      </c>
      <c r="Z231" s="30"/>
      <c r="AA231" s="30"/>
      <c r="AB231" s="30"/>
      <c r="AC231" s="30"/>
      <c r="AD231" s="30"/>
      <c r="AE231" s="30"/>
      <c r="AF231" s="30"/>
      <c r="AG231" s="30"/>
    </row>
    <row r="232" spans="1:33" s="41" customFormat="1" ht="36.75" thickBot="1">
      <c r="A232" s="241"/>
      <c r="B232" s="242"/>
      <c r="C232" s="258"/>
      <c r="D232" s="92" t="s">
        <v>144</v>
      </c>
      <c r="E232" s="93" t="s">
        <v>145</v>
      </c>
      <c r="F232" s="93" t="s">
        <v>146</v>
      </c>
      <c r="G232" s="93" t="s">
        <v>147</v>
      </c>
      <c r="H232" s="93" t="s">
        <v>95</v>
      </c>
      <c r="I232" s="256"/>
      <c r="K232" s="115" t="s">
        <v>148</v>
      </c>
      <c r="L232" s="116" t="s">
        <v>149</v>
      </c>
      <c r="Z232" s="33" t="s">
        <v>433</v>
      </c>
      <c r="AA232" s="30" t="s">
        <v>732</v>
      </c>
      <c r="AB232" s="33" t="s">
        <v>733</v>
      </c>
      <c r="AC232" s="33" t="s">
        <v>734</v>
      </c>
      <c r="AD232" s="33" t="s">
        <v>735</v>
      </c>
      <c r="AE232" s="33" t="s">
        <v>719</v>
      </c>
      <c r="AF232" s="33" t="s">
        <v>434</v>
      </c>
      <c r="AG232" s="30"/>
    </row>
    <row r="233" spans="1:33" ht="15" customHeight="1" thickBot="1">
      <c r="A233" s="237" t="s">
        <v>63</v>
      </c>
      <c r="B233" s="238"/>
      <c r="C233" s="118">
        <f>Z233</f>
        <v>3918</v>
      </c>
      <c r="D233" s="130">
        <f>AA233/$Z233</f>
        <v>5.717202654415518E-2</v>
      </c>
      <c r="E233" s="119">
        <f t="shared" ref="E233:E244" si="81">AB233/$Z233</f>
        <v>0.17840735068912711</v>
      </c>
      <c r="F233" s="130">
        <f t="shared" ref="F233:F244" si="82">AC233/$Z233</f>
        <v>0.35604900459418071</v>
      </c>
      <c r="G233" s="119">
        <f t="shared" ref="G233:G244" si="83">AD233/$Z233</f>
        <v>0.22383869321082184</v>
      </c>
      <c r="H233" s="130">
        <f t="shared" ref="H233:H244" si="84">AE233/$Z233</f>
        <v>0.17457886676875958</v>
      </c>
      <c r="I233" s="121">
        <f t="shared" ref="I233:I244" si="85">AF233/$Z233</f>
        <v>9.954058192955589E-3</v>
      </c>
      <c r="J233" s="57"/>
      <c r="K233" s="132">
        <f t="shared" ref="K233:K285" si="86">IF(ISERROR(D233+E233),"-",(D233+E233))</f>
        <v>0.23557937723328229</v>
      </c>
      <c r="L233" s="121">
        <f t="shared" ref="L233:L285" si="87">IF(ISERROR(F233+G233),"-",(F233+G233))</f>
        <v>0.57988769780500249</v>
      </c>
      <c r="M233" s="36"/>
      <c r="N233" s="36"/>
      <c r="O233" s="36"/>
      <c r="P233" s="36"/>
      <c r="Z233" s="30">
        <v>3918</v>
      </c>
      <c r="AA233" s="30">
        <v>224</v>
      </c>
      <c r="AB233" s="30">
        <v>699</v>
      </c>
      <c r="AC233" s="30">
        <v>1395</v>
      </c>
      <c r="AD233" s="30">
        <v>877</v>
      </c>
      <c r="AE233" s="30">
        <v>684</v>
      </c>
      <c r="AF233" s="30">
        <v>39</v>
      </c>
    </row>
    <row r="234" spans="1:33" ht="15" customHeight="1">
      <c r="A234" s="227" t="s">
        <v>64</v>
      </c>
      <c r="B234" s="86" t="s">
        <v>14</v>
      </c>
      <c r="C234" s="58">
        <f t="shared" ref="C234:C255" si="88">Z234</f>
        <v>1008</v>
      </c>
      <c r="D234" s="59">
        <f t="shared" ref="D234:D244" si="89">AA234/$Z234</f>
        <v>5.3571428571428568E-2</v>
      </c>
      <c r="E234" s="60">
        <f t="shared" si="81"/>
        <v>0.19642857142857142</v>
      </c>
      <c r="F234" s="59">
        <f t="shared" si="82"/>
        <v>0.35119047619047616</v>
      </c>
      <c r="G234" s="60">
        <f t="shared" si="83"/>
        <v>0.19246031746031747</v>
      </c>
      <c r="H234" s="59">
        <f t="shared" si="84"/>
        <v>0.1984126984126984</v>
      </c>
      <c r="I234" s="62">
        <f t="shared" si="85"/>
        <v>7.9365079365079361E-3</v>
      </c>
      <c r="J234" s="57"/>
      <c r="K234" s="69">
        <f t="shared" si="86"/>
        <v>0.25</v>
      </c>
      <c r="L234" s="62">
        <f t="shared" si="87"/>
        <v>0.54365079365079361</v>
      </c>
      <c r="M234" s="36"/>
      <c r="N234" s="36"/>
      <c r="O234" s="36"/>
      <c r="P234" s="36"/>
      <c r="Z234" s="30">
        <v>1008</v>
      </c>
      <c r="AA234" s="30">
        <v>54</v>
      </c>
      <c r="AB234" s="30">
        <v>198</v>
      </c>
      <c r="AC234" s="30">
        <v>354</v>
      </c>
      <c r="AD234" s="30">
        <v>194</v>
      </c>
      <c r="AE234" s="30">
        <v>200</v>
      </c>
      <c r="AF234" s="30">
        <v>8</v>
      </c>
    </row>
    <row r="235" spans="1:33" ht="15" customHeight="1">
      <c r="A235" s="228"/>
      <c r="B235" s="86" t="s">
        <v>15</v>
      </c>
      <c r="C235" s="58">
        <f t="shared" si="88"/>
        <v>988</v>
      </c>
      <c r="D235" s="59">
        <f t="shared" si="89"/>
        <v>5.0607287449392711E-2</v>
      </c>
      <c r="E235" s="60">
        <f t="shared" si="81"/>
        <v>0.17813765182186234</v>
      </c>
      <c r="F235" s="59">
        <f t="shared" si="82"/>
        <v>0.36032388663967613</v>
      </c>
      <c r="G235" s="60">
        <f t="shared" si="83"/>
        <v>0.23076923076923078</v>
      </c>
      <c r="H235" s="59">
        <f t="shared" si="84"/>
        <v>0.16396761133603238</v>
      </c>
      <c r="I235" s="62">
        <f t="shared" si="85"/>
        <v>1.6194331983805668E-2</v>
      </c>
      <c r="J235" s="57"/>
      <c r="K235" s="69">
        <f t="shared" si="86"/>
        <v>0.22874493927125505</v>
      </c>
      <c r="L235" s="62">
        <f t="shared" si="87"/>
        <v>0.59109311740890691</v>
      </c>
      <c r="M235" s="36"/>
      <c r="N235" s="36"/>
      <c r="O235" s="36"/>
      <c r="P235" s="36"/>
      <c r="Z235" s="30">
        <v>988</v>
      </c>
      <c r="AA235" s="30">
        <v>50</v>
      </c>
      <c r="AB235" s="30">
        <v>176</v>
      </c>
      <c r="AC235" s="30">
        <v>356</v>
      </c>
      <c r="AD235" s="30">
        <v>228</v>
      </c>
      <c r="AE235" s="30">
        <v>162</v>
      </c>
      <c r="AF235" s="30">
        <v>16</v>
      </c>
    </row>
    <row r="236" spans="1:33" ht="15" customHeight="1">
      <c r="A236" s="228"/>
      <c r="B236" s="86" t="s">
        <v>16</v>
      </c>
      <c r="C236" s="58">
        <f t="shared" si="88"/>
        <v>382</v>
      </c>
      <c r="D236" s="59">
        <f t="shared" si="89"/>
        <v>6.8062827225130892E-2</v>
      </c>
      <c r="E236" s="60">
        <f t="shared" si="81"/>
        <v>0.16230366492146597</v>
      </c>
      <c r="F236" s="59">
        <f t="shared" si="82"/>
        <v>0.3193717277486911</v>
      </c>
      <c r="G236" s="60">
        <f t="shared" si="83"/>
        <v>0.2513089005235602</v>
      </c>
      <c r="H236" s="59">
        <f t="shared" si="84"/>
        <v>0.193717277486911</v>
      </c>
      <c r="I236" s="62">
        <f t="shared" si="85"/>
        <v>5.235602094240838E-3</v>
      </c>
      <c r="J236" s="57"/>
      <c r="K236" s="69">
        <f t="shared" si="86"/>
        <v>0.23036649214659688</v>
      </c>
      <c r="L236" s="62">
        <f t="shared" si="87"/>
        <v>0.5706806282722513</v>
      </c>
      <c r="M236" s="36"/>
      <c r="N236" s="36"/>
      <c r="O236" s="36"/>
      <c r="P236" s="36"/>
      <c r="Z236" s="30">
        <v>382</v>
      </c>
      <c r="AA236" s="30">
        <v>26</v>
      </c>
      <c r="AB236" s="30">
        <v>62</v>
      </c>
      <c r="AC236" s="30">
        <v>122</v>
      </c>
      <c r="AD236" s="30">
        <v>96</v>
      </c>
      <c r="AE236" s="30">
        <v>74</v>
      </c>
      <c r="AF236" s="30">
        <v>2</v>
      </c>
    </row>
    <row r="237" spans="1:33" ht="15" customHeight="1">
      <c r="A237" s="228"/>
      <c r="B237" s="86" t="s">
        <v>17</v>
      </c>
      <c r="C237" s="58">
        <f t="shared" si="88"/>
        <v>600</v>
      </c>
      <c r="D237" s="59">
        <f t="shared" si="89"/>
        <v>0.06</v>
      </c>
      <c r="E237" s="60">
        <f t="shared" si="81"/>
        <v>0.17333333333333334</v>
      </c>
      <c r="F237" s="59">
        <f t="shared" si="82"/>
        <v>0.38</v>
      </c>
      <c r="G237" s="60">
        <f t="shared" si="83"/>
        <v>0.23333333333333334</v>
      </c>
      <c r="H237" s="59">
        <f t="shared" si="84"/>
        <v>0.14333333333333334</v>
      </c>
      <c r="I237" s="62">
        <f t="shared" si="85"/>
        <v>0.01</v>
      </c>
      <c r="J237" s="57"/>
      <c r="K237" s="69">
        <f t="shared" si="86"/>
        <v>0.23333333333333334</v>
      </c>
      <c r="L237" s="62">
        <f t="shared" si="87"/>
        <v>0.61333333333333329</v>
      </c>
      <c r="M237" s="36"/>
      <c r="N237" s="36"/>
      <c r="O237" s="36"/>
      <c r="P237" s="36"/>
      <c r="Z237" s="30">
        <v>600</v>
      </c>
      <c r="AA237" s="30">
        <v>36</v>
      </c>
      <c r="AB237" s="30">
        <v>104</v>
      </c>
      <c r="AC237" s="30">
        <v>228</v>
      </c>
      <c r="AD237" s="30">
        <v>140</v>
      </c>
      <c r="AE237" s="30">
        <v>86</v>
      </c>
      <c r="AF237" s="30">
        <v>6</v>
      </c>
    </row>
    <row r="238" spans="1:33" ht="15" customHeight="1">
      <c r="A238" s="228"/>
      <c r="B238" s="86" t="s">
        <v>18</v>
      </c>
      <c r="C238" s="58">
        <f t="shared" si="88"/>
        <v>426</v>
      </c>
      <c r="D238" s="59">
        <f t="shared" si="89"/>
        <v>7.5117370892018781E-2</v>
      </c>
      <c r="E238" s="60">
        <f t="shared" si="81"/>
        <v>0.16901408450704225</v>
      </c>
      <c r="F238" s="59">
        <f t="shared" si="82"/>
        <v>0.34741784037558687</v>
      </c>
      <c r="G238" s="60">
        <f t="shared" si="83"/>
        <v>0.2300469483568075</v>
      </c>
      <c r="H238" s="59">
        <f t="shared" si="84"/>
        <v>0.16901408450704225</v>
      </c>
      <c r="I238" s="62">
        <f t="shared" si="85"/>
        <v>9.3896713615023476E-3</v>
      </c>
      <c r="J238" s="57"/>
      <c r="K238" s="69">
        <f t="shared" si="86"/>
        <v>0.24413145539906103</v>
      </c>
      <c r="L238" s="62">
        <f t="shared" si="87"/>
        <v>0.57746478873239437</v>
      </c>
      <c r="M238" s="36"/>
      <c r="N238" s="36"/>
      <c r="O238" s="36"/>
      <c r="P238" s="36"/>
      <c r="Z238" s="30">
        <v>426</v>
      </c>
      <c r="AA238" s="30">
        <v>32</v>
      </c>
      <c r="AB238" s="30">
        <v>72</v>
      </c>
      <c r="AC238" s="30">
        <v>148</v>
      </c>
      <c r="AD238" s="30">
        <v>98</v>
      </c>
      <c r="AE238" s="30">
        <v>72</v>
      </c>
      <c r="AF238" s="30">
        <v>4</v>
      </c>
    </row>
    <row r="239" spans="1:33" ht="15" customHeight="1">
      <c r="A239" s="228"/>
      <c r="B239" s="86" t="s">
        <v>19</v>
      </c>
      <c r="C239" s="58">
        <f t="shared" si="88"/>
        <v>370</v>
      </c>
      <c r="D239" s="59">
        <f t="shared" si="89"/>
        <v>4.3243243243243246E-2</v>
      </c>
      <c r="E239" s="60">
        <f t="shared" si="81"/>
        <v>0.17297297297297298</v>
      </c>
      <c r="F239" s="59">
        <f t="shared" si="82"/>
        <v>0.36216216216216218</v>
      </c>
      <c r="G239" s="60">
        <f t="shared" si="83"/>
        <v>0.23243243243243245</v>
      </c>
      <c r="H239" s="59">
        <f t="shared" si="84"/>
        <v>0.1891891891891892</v>
      </c>
      <c r="I239" s="62">
        <f t="shared" si="85"/>
        <v>0</v>
      </c>
      <c r="J239" s="57"/>
      <c r="K239" s="69">
        <f t="shared" si="86"/>
        <v>0.21621621621621623</v>
      </c>
      <c r="L239" s="62">
        <f t="shared" si="87"/>
        <v>0.59459459459459463</v>
      </c>
      <c r="M239" s="36"/>
      <c r="N239" s="36"/>
      <c r="O239" s="36"/>
      <c r="P239" s="36"/>
      <c r="Z239" s="30">
        <v>370</v>
      </c>
      <c r="AA239" s="30">
        <v>16</v>
      </c>
      <c r="AB239" s="30">
        <v>64</v>
      </c>
      <c r="AC239" s="30">
        <v>134</v>
      </c>
      <c r="AD239" s="30">
        <v>86</v>
      </c>
      <c r="AE239" s="30">
        <v>70</v>
      </c>
      <c r="AF239" s="30">
        <v>0</v>
      </c>
    </row>
    <row r="240" spans="1:33" ht="15" customHeight="1">
      <c r="A240" s="228"/>
      <c r="B240" s="86" t="s">
        <v>20</v>
      </c>
      <c r="C240" s="58">
        <f t="shared" si="88"/>
        <v>129</v>
      </c>
      <c r="D240" s="59">
        <f t="shared" si="89"/>
        <v>6.9767441860465115E-2</v>
      </c>
      <c r="E240" s="60">
        <f t="shared" si="81"/>
        <v>0.15503875968992248</v>
      </c>
      <c r="F240" s="59">
        <f t="shared" si="82"/>
        <v>0.37209302325581395</v>
      </c>
      <c r="G240" s="60">
        <f t="shared" si="83"/>
        <v>0.24031007751937986</v>
      </c>
      <c r="H240" s="59">
        <f t="shared" si="84"/>
        <v>0.14728682170542637</v>
      </c>
      <c r="I240" s="62">
        <f t="shared" si="85"/>
        <v>1.5503875968992248E-2</v>
      </c>
      <c r="J240" s="57"/>
      <c r="K240" s="69">
        <f t="shared" si="86"/>
        <v>0.22480620155038761</v>
      </c>
      <c r="L240" s="62">
        <f t="shared" si="87"/>
        <v>0.61240310077519378</v>
      </c>
      <c r="M240" s="36"/>
      <c r="N240" s="36"/>
      <c r="O240" s="36"/>
      <c r="P240" s="36"/>
      <c r="Z240" s="30">
        <v>129</v>
      </c>
      <c r="AA240" s="30">
        <v>9</v>
      </c>
      <c r="AB240" s="30">
        <v>20</v>
      </c>
      <c r="AC240" s="30">
        <v>48</v>
      </c>
      <c r="AD240" s="30">
        <v>31</v>
      </c>
      <c r="AE240" s="30">
        <v>19</v>
      </c>
      <c r="AF240" s="30">
        <v>2</v>
      </c>
    </row>
    <row r="241" spans="1:32" ht="15" customHeight="1">
      <c r="A241" s="229"/>
      <c r="B241" s="113" t="s">
        <v>21</v>
      </c>
      <c r="C241" s="77">
        <f t="shared" si="88"/>
        <v>15</v>
      </c>
      <c r="D241" s="75">
        <f t="shared" si="89"/>
        <v>6.6666666666666666E-2</v>
      </c>
      <c r="E241" s="76">
        <f t="shared" si="81"/>
        <v>0.2</v>
      </c>
      <c r="F241" s="75">
        <f t="shared" si="82"/>
        <v>0.33333333333333331</v>
      </c>
      <c r="G241" s="76">
        <f t="shared" si="83"/>
        <v>0.26666666666666666</v>
      </c>
      <c r="H241" s="75">
        <f t="shared" si="84"/>
        <v>6.6666666666666666E-2</v>
      </c>
      <c r="I241" s="71">
        <f t="shared" si="85"/>
        <v>6.6666666666666666E-2</v>
      </c>
      <c r="J241" s="57"/>
      <c r="K241" s="70">
        <f t="shared" si="86"/>
        <v>0.26666666666666666</v>
      </c>
      <c r="L241" s="71">
        <f t="shared" si="87"/>
        <v>0.6</v>
      </c>
      <c r="M241" s="36"/>
      <c r="N241" s="36"/>
      <c r="O241" s="36"/>
      <c r="P241" s="36"/>
      <c r="Z241" s="30">
        <v>15</v>
      </c>
      <c r="AA241" s="30">
        <v>1</v>
      </c>
      <c r="AB241" s="30">
        <v>3</v>
      </c>
      <c r="AC241" s="30">
        <v>5</v>
      </c>
      <c r="AD241" s="30">
        <v>4</v>
      </c>
      <c r="AE241" s="30">
        <v>1</v>
      </c>
      <c r="AF241" s="30">
        <v>1</v>
      </c>
    </row>
    <row r="242" spans="1:32" ht="15" customHeight="1">
      <c r="A242" s="227" t="s">
        <v>65</v>
      </c>
      <c r="B242" s="86" t="s">
        <v>66</v>
      </c>
      <c r="C242" s="58">
        <f t="shared" si="88"/>
        <v>1825</v>
      </c>
      <c r="D242" s="59">
        <f t="shared" si="89"/>
        <v>6.7397260273972609E-2</v>
      </c>
      <c r="E242" s="60">
        <f t="shared" si="81"/>
        <v>0.19890410958904109</v>
      </c>
      <c r="F242" s="59">
        <f t="shared" si="82"/>
        <v>0.34246575342465752</v>
      </c>
      <c r="G242" s="60">
        <f t="shared" si="83"/>
        <v>0.23287671232876711</v>
      </c>
      <c r="H242" s="59">
        <f t="shared" si="84"/>
        <v>0.14465753424657535</v>
      </c>
      <c r="I242" s="62">
        <f t="shared" si="85"/>
        <v>1.3698630136986301E-2</v>
      </c>
      <c r="J242" s="57"/>
      <c r="K242" s="69">
        <f t="shared" si="86"/>
        <v>0.26630136986301367</v>
      </c>
      <c r="L242" s="62">
        <f t="shared" si="87"/>
        <v>0.57534246575342463</v>
      </c>
      <c r="M242" s="36"/>
      <c r="N242" s="36"/>
      <c r="O242" s="36"/>
      <c r="P242" s="36"/>
      <c r="Z242" s="30">
        <v>1825</v>
      </c>
      <c r="AA242" s="30">
        <v>123</v>
      </c>
      <c r="AB242" s="30">
        <v>363</v>
      </c>
      <c r="AC242" s="30">
        <v>625</v>
      </c>
      <c r="AD242" s="30">
        <v>425</v>
      </c>
      <c r="AE242" s="30">
        <v>264</v>
      </c>
      <c r="AF242" s="30">
        <v>25</v>
      </c>
    </row>
    <row r="243" spans="1:32" ht="15" customHeight="1">
      <c r="A243" s="228"/>
      <c r="B243" s="86" t="s">
        <v>67</v>
      </c>
      <c r="C243" s="58">
        <f t="shared" si="88"/>
        <v>2025</v>
      </c>
      <c r="D243" s="59">
        <f t="shared" si="89"/>
        <v>4.8395061728395063E-2</v>
      </c>
      <c r="E243" s="60">
        <f t="shared" si="81"/>
        <v>0.16345679012345679</v>
      </c>
      <c r="F243" s="59">
        <f t="shared" si="82"/>
        <v>0.36888888888888888</v>
      </c>
      <c r="G243" s="60">
        <f t="shared" si="83"/>
        <v>0.20839506172839506</v>
      </c>
      <c r="H243" s="59">
        <f t="shared" si="84"/>
        <v>0.20395061728395061</v>
      </c>
      <c r="I243" s="62">
        <f t="shared" si="85"/>
        <v>6.9135802469135806E-3</v>
      </c>
      <c r="J243" s="57"/>
      <c r="K243" s="69">
        <f t="shared" si="86"/>
        <v>0.21185185185185185</v>
      </c>
      <c r="L243" s="62">
        <f t="shared" si="87"/>
        <v>0.57728395061728399</v>
      </c>
      <c r="M243" s="36"/>
      <c r="N243" s="36"/>
      <c r="O243" s="36"/>
      <c r="P243" s="36"/>
      <c r="Z243" s="30">
        <v>2025</v>
      </c>
      <c r="AA243" s="30">
        <v>98</v>
      </c>
      <c r="AB243" s="30">
        <v>331</v>
      </c>
      <c r="AC243" s="30">
        <v>747</v>
      </c>
      <c r="AD243" s="30">
        <v>422</v>
      </c>
      <c r="AE243" s="30">
        <v>413</v>
      </c>
      <c r="AF243" s="30">
        <v>14</v>
      </c>
    </row>
    <row r="244" spans="1:32" ht="15" customHeight="1">
      <c r="A244" s="229"/>
      <c r="B244" s="124" t="s">
        <v>6</v>
      </c>
      <c r="C244" s="77">
        <f t="shared" si="88"/>
        <v>68</v>
      </c>
      <c r="D244" s="75">
        <f t="shared" si="89"/>
        <v>4.4117647058823532E-2</v>
      </c>
      <c r="E244" s="76">
        <f t="shared" si="81"/>
        <v>7.3529411764705885E-2</v>
      </c>
      <c r="F244" s="75">
        <f t="shared" si="82"/>
        <v>0.33823529411764708</v>
      </c>
      <c r="G244" s="76">
        <f t="shared" si="83"/>
        <v>0.44117647058823528</v>
      </c>
      <c r="H244" s="75">
        <f t="shared" si="84"/>
        <v>0.10294117647058823</v>
      </c>
      <c r="I244" s="71">
        <f t="shared" si="85"/>
        <v>0</v>
      </c>
      <c r="J244" s="57"/>
      <c r="K244" s="70">
        <f t="shared" si="86"/>
        <v>0.11764705882352941</v>
      </c>
      <c r="L244" s="71">
        <f t="shared" si="87"/>
        <v>0.77941176470588236</v>
      </c>
      <c r="M244" s="36"/>
      <c r="N244" s="36"/>
      <c r="O244" s="36"/>
      <c r="P244" s="36"/>
      <c r="Z244" s="30">
        <v>68</v>
      </c>
      <c r="AA244" s="30">
        <v>3</v>
      </c>
      <c r="AB244" s="30">
        <v>5</v>
      </c>
      <c r="AC244" s="30">
        <v>23</v>
      </c>
      <c r="AD244" s="30">
        <v>30</v>
      </c>
      <c r="AE244" s="30">
        <v>7</v>
      </c>
      <c r="AF244" s="30">
        <v>0</v>
      </c>
    </row>
    <row r="245" spans="1:32" ht="15" customHeight="1">
      <c r="A245" s="227" t="s">
        <v>68</v>
      </c>
      <c r="B245" s="86" t="s">
        <v>5</v>
      </c>
      <c r="C245" s="58">
        <f t="shared" si="88"/>
        <v>1153</v>
      </c>
      <c r="D245" s="59">
        <f t="shared" ref="D245:I250" si="90">AA245/$Z245</f>
        <v>5.6374674761491758E-2</v>
      </c>
      <c r="E245" s="60">
        <f t="shared" si="90"/>
        <v>0.202081526452732</v>
      </c>
      <c r="F245" s="59">
        <f t="shared" si="90"/>
        <v>0.27840416305290544</v>
      </c>
      <c r="G245" s="60">
        <f t="shared" si="90"/>
        <v>0.22289679098005205</v>
      </c>
      <c r="H245" s="59">
        <f t="shared" si="90"/>
        <v>0.22636600173460539</v>
      </c>
      <c r="I245" s="62">
        <f t="shared" si="90"/>
        <v>1.3876843018213356E-2</v>
      </c>
      <c r="J245" s="57"/>
      <c r="K245" s="69">
        <f t="shared" si="86"/>
        <v>0.25845620121422375</v>
      </c>
      <c r="L245" s="62">
        <f t="shared" si="87"/>
        <v>0.50130095403295749</v>
      </c>
      <c r="M245" s="36"/>
      <c r="N245" s="36"/>
      <c r="O245" s="36"/>
      <c r="P245" s="36"/>
      <c r="Z245" s="30">
        <v>1153</v>
      </c>
      <c r="AA245" s="30">
        <v>65</v>
      </c>
      <c r="AB245" s="30">
        <v>233</v>
      </c>
      <c r="AC245" s="30">
        <v>321</v>
      </c>
      <c r="AD245" s="30">
        <v>257</v>
      </c>
      <c r="AE245" s="30">
        <v>261</v>
      </c>
      <c r="AF245" s="30">
        <v>16</v>
      </c>
    </row>
    <row r="246" spans="1:32" ht="15" customHeight="1">
      <c r="A246" s="229"/>
      <c r="B246" s="86" t="s">
        <v>75</v>
      </c>
      <c r="C246" s="58">
        <f t="shared" si="88"/>
        <v>925</v>
      </c>
      <c r="D246" s="59">
        <f t="shared" si="90"/>
        <v>6.4864864864864868E-2</v>
      </c>
      <c r="E246" s="60">
        <f t="shared" si="90"/>
        <v>0.15783783783783784</v>
      </c>
      <c r="F246" s="59">
        <f t="shared" si="90"/>
        <v>0.307027027027027</v>
      </c>
      <c r="G246" s="60">
        <f t="shared" si="90"/>
        <v>0.29945945945945945</v>
      </c>
      <c r="H246" s="59">
        <f t="shared" si="90"/>
        <v>0.15783783783783784</v>
      </c>
      <c r="I246" s="62">
        <f t="shared" si="90"/>
        <v>1.2972972972972972E-2</v>
      </c>
      <c r="J246" s="57"/>
      <c r="K246" s="69">
        <f t="shared" si="86"/>
        <v>0.2227027027027027</v>
      </c>
      <c r="L246" s="62">
        <f t="shared" si="87"/>
        <v>0.60648648648648651</v>
      </c>
      <c r="M246" s="36"/>
      <c r="N246" s="36"/>
      <c r="O246" s="36"/>
      <c r="P246" s="36"/>
      <c r="Z246" s="30">
        <v>925</v>
      </c>
      <c r="AA246" s="30">
        <v>60</v>
      </c>
      <c r="AB246" s="30">
        <v>146</v>
      </c>
      <c r="AC246" s="30">
        <v>284</v>
      </c>
      <c r="AD246" s="30">
        <v>277</v>
      </c>
      <c r="AE246" s="30">
        <v>146</v>
      </c>
      <c r="AF246" s="30">
        <v>12</v>
      </c>
    </row>
    <row r="247" spans="1:32" ht="15" customHeight="1">
      <c r="A247" s="227"/>
      <c r="B247" s="86" t="s">
        <v>76</v>
      </c>
      <c r="C247" s="58">
        <f t="shared" si="88"/>
        <v>862</v>
      </c>
      <c r="D247" s="59">
        <f t="shared" si="90"/>
        <v>5.916473317865429E-2</v>
      </c>
      <c r="E247" s="60">
        <f t="shared" si="90"/>
        <v>0.14965197215777262</v>
      </c>
      <c r="F247" s="59">
        <f t="shared" si="90"/>
        <v>0.45939675174013922</v>
      </c>
      <c r="G247" s="60">
        <f t="shared" si="90"/>
        <v>0.19489559164733178</v>
      </c>
      <c r="H247" s="59">
        <f t="shared" si="90"/>
        <v>0.13341067285382829</v>
      </c>
      <c r="I247" s="62">
        <f t="shared" si="90"/>
        <v>3.4802784222737818E-3</v>
      </c>
      <c r="J247" s="57"/>
      <c r="K247" s="69">
        <f t="shared" si="86"/>
        <v>0.20881670533642691</v>
      </c>
      <c r="L247" s="62">
        <f t="shared" si="87"/>
        <v>0.654292343387471</v>
      </c>
      <c r="M247" s="36"/>
      <c r="N247" s="36"/>
      <c r="O247" s="36"/>
      <c r="P247" s="36"/>
      <c r="Z247" s="30">
        <v>862</v>
      </c>
      <c r="AA247" s="30">
        <v>51</v>
      </c>
      <c r="AB247" s="30">
        <v>129</v>
      </c>
      <c r="AC247" s="30">
        <v>396</v>
      </c>
      <c r="AD247" s="30">
        <v>168</v>
      </c>
      <c r="AE247" s="30">
        <v>115</v>
      </c>
      <c r="AF247" s="30">
        <v>3</v>
      </c>
    </row>
    <row r="248" spans="1:32" ht="15" customHeight="1">
      <c r="A248" s="228"/>
      <c r="B248" s="86" t="s">
        <v>77</v>
      </c>
      <c r="C248" s="58">
        <f t="shared" si="88"/>
        <v>544</v>
      </c>
      <c r="D248" s="59">
        <f t="shared" si="90"/>
        <v>5.3308823529411763E-2</v>
      </c>
      <c r="E248" s="60">
        <f t="shared" si="90"/>
        <v>0.20955882352941177</v>
      </c>
      <c r="F248" s="59">
        <f t="shared" si="90"/>
        <v>0.38051470588235292</v>
      </c>
      <c r="G248" s="60">
        <f t="shared" si="90"/>
        <v>0.19485294117647059</v>
      </c>
      <c r="H248" s="59">
        <f t="shared" si="90"/>
        <v>0.16176470588235295</v>
      </c>
      <c r="I248" s="62">
        <f t="shared" si="90"/>
        <v>0</v>
      </c>
      <c r="J248" s="57"/>
      <c r="K248" s="69">
        <f t="shared" si="86"/>
        <v>0.26286764705882354</v>
      </c>
      <c r="L248" s="62">
        <f t="shared" si="87"/>
        <v>0.57536764705882348</v>
      </c>
      <c r="M248" s="36"/>
      <c r="N248" s="36"/>
      <c r="O248" s="36"/>
      <c r="P248" s="36"/>
      <c r="Z248" s="30">
        <v>544</v>
      </c>
      <c r="AA248" s="30">
        <v>29</v>
      </c>
      <c r="AB248" s="30">
        <v>114</v>
      </c>
      <c r="AC248" s="30">
        <v>207</v>
      </c>
      <c r="AD248" s="30">
        <v>106</v>
      </c>
      <c r="AE248" s="30">
        <v>88</v>
      </c>
      <c r="AF248" s="30">
        <v>0</v>
      </c>
    </row>
    <row r="249" spans="1:32" ht="15" customHeight="1">
      <c r="A249" s="228"/>
      <c r="B249" s="86" t="s">
        <v>78</v>
      </c>
      <c r="C249" s="58">
        <f t="shared" si="88"/>
        <v>418</v>
      </c>
      <c r="D249" s="59">
        <f t="shared" si="90"/>
        <v>4.3062200956937802E-2</v>
      </c>
      <c r="E249" s="60">
        <f t="shared" si="90"/>
        <v>0.17703349282296652</v>
      </c>
      <c r="F249" s="59">
        <f t="shared" si="90"/>
        <v>0.43062200956937802</v>
      </c>
      <c r="G249" s="60">
        <f t="shared" si="90"/>
        <v>0.15550239234449761</v>
      </c>
      <c r="H249" s="59">
        <f t="shared" si="90"/>
        <v>0.17464114832535885</v>
      </c>
      <c r="I249" s="62">
        <f t="shared" si="90"/>
        <v>1.9138755980861243E-2</v>
      </c>
      <c r="J249" s="57"/>
      <c r="K249" s="69">
        <f t="shared" si="86"/>
        <v>0.22009569377990432</v>
      </c>
      <c r="L249" s="62">
        <f t="shared" si="87"/>
        <v>0.5861244019138756</v>
      </c>
      <c r="M249" s="36"/>
      <c r="N249" s="36"/>
      <c r="O249" s="36"/>
      <c r="P249" s="36"/>
      <c r="Z249" s="30">
        <v>418</v>
      </c>
      <c r="AA249" s="30">
        <v>18</v>
      </c>
      <c r="AB249" s="30">
        <v>74</v>
      </c>
      <c r="AC249" s="30">
        <v>180</v>
      </c>
      <c r="AD249" s="30">
        <v>65</v>
      </c>
      <c r="AE249" s="30">
        <v>73</v>
      </c>
      <c r="AF249" s="30">
        <v>8</v>
      </c>
    </row>
    <row r="250" spans="1:32" ht="15" customHeight="1">
      <c r="A250" s="229"/>
      <c r="B250" s="113" t="s">
        <v>21</v>
      </c>
      <c r="C250" s="77">
        <f t="shared" si="88"/>
        <v>16</v>
      </c>
      <c r="D250" s="75">
        <f>AA250/$Z250</f>
        <v>6.25E-2</v>
      </c>
      <c r="E250" s="76">
        <f t="shared" si="90"/>
        <v>0.1875</v>
      </c>
      <c r="F250" s="75">
        <f t="shared" si="90"/>
        <v>0.4375</v>
      </c>
      <c r="G250" s="76">
        <f t="shared" si="90"/>
        <v>0.25</v>
      </c>
      <c r="H250" s="75">
        <f t="shared" si="90"/>
        <v>6.25E-2</v>
      </c>
      <c r="I250" s="71">
        <f t="shared" si="90"/>
        <v>0</v>
      </c>
      <c r="J250" s="57"/>
      <c r="K250" s="70">
        <f t="shared" si="86"/>
        <v>0.25</v>
      </c>
      <c r="L250" s="71">
        <f t="shared" si="87"/>
        <v>0.6875</v>
      </c>
      <c r="M250" s="36"/>
      <c r="N250" s="36"/>
      <c r="O250" s="36"/>
      <c r="P250" s="36"/>
      <c r="Z250" s="30">
        <v>16</v>
      </c>
      <c r="AA250" s="30">
        <v>1</v>
      </c>
      <c r="AB250" s="30">
        <v>3</v>
      </c>
      <c r="AC250" s="30">
        <v>7</v>
      </c>
      <c r="AD250" s="30">
        <v>4</v>
      </c>
      <c r="AE250" s="30">
        <v>1</v>
      </c>
      <c r="AF250" s="30">
        <v>0</v>
      </c>
    </row>
    <row r="251" spans="1:32" ht="15" customHeight="1">
      <c r="A251" s="227" t="s">
        <v>69</v>
      </c>
      <c r="B251" s="86" t="s">
        <v>7</v>
      </c>
      <c r="C251" s="55">
        <f t="shared" si="88"/>
        <v>508</v>
      </c>
      <c r="D251" s="133">
        <f t="shared" ref="D251:D255" si="91">AA251/$Z251</f>
        <v>6.4960629921259838E-2</v>
      </c>
      <c r="E251" s="134">
        <f t="shared" ref="E251:E255" si="92">AB251/$Z251</f>
        <v>0.22440944881889763</v>
      </c>
      <c r="F251" s="133">
        <f t="shared" ref="F251:F255" si="93">AC251/$Z251</f>
        <v>0.25590551181102361</v>
      </c>
      <c r="G251" s="134">
        <f t="shared" ref="G251:G255" si="94">AD251/$Z251</f>
        <v>0.24015748031496062</v>
      </c>
      <c r="H251" s="133">
        <f t="shared" ref="H251:H255" si="95">AE251/$Z251</f>
        <v>0.19685039370078741</v>
      </c>
      <c r="I251" s="56">
        <f t="shared" ref="I251:I255" si="96">AF251/$Z251</f>
        <v>1.7716535433070866E-2</v>
      </c>
      <c r="J251" s="57"/>
      <c r="K251" s="68">
        <f t="shared" si="86"/>
        <v>0.28937007874015747</v>
      </c>
      <c r="L251" s="56">
        <f t="shared" si="87"/>
        <v>0.49606299212598426</v>
      </c>
      <c r="M251" s="36"/>
      <c r="N251" s="36"/>
      <c r="O251" s="36"/>
      <c r="P251" s="36"/>
      <c r="Z251" s="30">
        <v>508</v>
      </c>
      <c r="AA251" s="30">
        <v>33</v>
      </c>
      <c r="AB251" s="30">
        <v>114</v>
      </c>
      <c r="AC251" s="30">
        <v>130</v>
      </c>
      <c r="AD251" s="30">
        <v>122</v>
      </c>
      <c r="AE251" s="30">
        <v>100</v>
      </c>
      <c r="AF251" s="30">
        <v>9</v>
      </c>
    </row>
    <row r="252" spans="1:32" ht="15" customHeight="1">
      <c r="A252" s="228"/>
      <c r="B252" s="86" t="s">
        <v>79</v>
      </c>
      <c r="C252" s="58">
        <f t="shared" si="88"/>
        <v>439</v>
      </c>
      <c r="D252" s="59">
        <f t="shared" si="91"/>
        <v>7.289293849658314E-2</v>
      </c>
      <c r="E252" s="60">
        <f t="shared" si="92"/>
        <v>0.20501138952164008</v>
      </c>
      <c r="F252" s="59">
        <f t="shared" si="93"/>
        <v>0.27107061503416857</v>
      </c>
      <c r="G252" s="60">
        <f t="shared" si="94"/>
        <v>0.25740318906605925</v>
      </c>
      <c r="H252" s="59">
        <f t="shared" si="95"/>
        <v>0.17084282460136674</v>
      </c>
      <c r="I252" s="62">
        <f t="shared" si="96"/>
        <v>2.2779043280182234E-2</v>
      </c>
      <c r="J252" s="57"/>
      <c r="K252" s="69">
        <f t="shared" si="86"/>
        <v>0.27790432801822323</v>
      </c>
      <c r="L252" s="62">
        <f t="shared" si="87"/>
        <v>0.52847380410022782</v>
      </c>
      <c r="M252" s="36"/>
      <c r="N252" s="36"/>
      <c r="O252" s="36"/>
      <c r="P252" s="36"/>
      <c r="Z252" s="30">
        <v>439</v>
      </c>
      <c r="AA252" s="30">
        <v>32</v>
      </c>
      <c r="AB252" s="30">
        <v>90</v>
      </c>
      <c r="AC252" s="30">
        <v>119</v>
      </c>
      <c r="AD252" s="30">
        <v>113</v>
      </c>
      <c r="AE252" s="30">
        <v>75</v>
      </c>
      <c r="AF252" s="30">
        <v>10</v>
      </c>
    </row>
    <row r="253" spans="1:32" ht="15" customHeight="1">
      <c r="A253" s="229"/>
      <c r="B253" s="86" t="s">
        <v>80</v>
      </c>
      <c r="C253" s="58">
        <f t="shared" si="88"/>
        <v>409</v>
      </c>
      <c r="D253" s="59">
        <f t="shared" si="91"/>
        <v>7.823960880195599E-2</v>
      </c>
      <c r="E253" s="60">
        <f t="shared" si="92"/>
        <v>0.13447432762836187</v>
      </c>
      <c r="F253" s="59">
        <f t="shared" si="93"/>
        <v>0.4669926650366748</v>
      </c>
      <c r="G253" s="60">
        <f t="shared" si="94"/>
        <v>0.24694376528117359</v>
      </c>
      <c r="H253" s="59">
        <f t="shared" si="95"/>
        <v>7.3349633251833746E-2</v>
      </c>
      <c r="I253" s="62">
        <f t="shared" si="96"/>
        <v>0</v>
      </c>
      <c r="J253" s="57"/>
      <c r="K253" s="69">
        <f t="shared" si="86"/>
        <v>0.21271393643031786</v>
      </c>
      <c r="L253" s="62">
        <f t="shared" si="87"/>
        <v>0.71393643031784837</v>
      </c>
      <c r="M253" s="36"/>
      <c r="N253" s="36"/>
      <c r="O253" s="36"/>
      <c r="P253" s="36"/>
      <c r="Z253" s="30">
        <v>409</v>
      </c>
      <c r="AA253" s="30">
        <v>32</v>
      </c>
      <c r="AB253" s="30">
        <v>55</v>
      </c>
      <c r="AC253" s="30">
        <v>191</v>
      </c>
      <c r="AD253" s="30">
        <v>101</v>
      </c>
      <c r="AE253" s="30">
        <v>30</v>
      </c>
      <c r="AF253" s="30">
        <v>0</v>
      </c>
    </row>
    <row r="254" spans="1:32" ht="15" customHeight="1">
      <c r="A254" s="227"/>
      <c r="B254" s="86" t="s">
        <v>81</v>
      </c>
      <c r="C254" s="58">
        <f t="shared" si="88"/>
        <v>263</v>
      </c>
      <c r="D254" s="59">
        <f t="shared" si="91"/>
        <v>7.6045627376425853E-2</v>
      </c>
      <c r="E254" s="60">
        <f t="shared" si="92"/>
        <v>0.22053231939163498</v>
      </c>
      <c r="F254" s="59">
        <f t="shared" si="93"/>
        <v>0.36882129277566539</v>
      </c>
      <c r="G254" s="60">
        <f t="shared" si="94"/>
        <v>0.19391634980988592</v>
      </c>
      <c r="H254" s="59">
        <f t="shared" si="95"/>
        <v>0.14068441064638784</v>
      </c>
      <c r="I254" s="62">
        <f t="shared" si="96"/>
        <v>0</v>
      </c>
      <c r="J254" s="57"/>
      <c r="K254" s="69">
        <f t="shared" si="86"/>
        <v>0.29657794676806082</v>
      </c>
      <c r="L254" s="62">
        <f t="shared" si="87"/>
        <v>0.56273764258555126</v>
      </c>
      <c r="M254" s="36"/>
      <c r="N254" s="36"/>
      <c r="O254" s="36"/>
      <c r="P254" s="36"/>
      <c r="Z254" s="30">
        <v>263</v>
      </c>
      <c r="AA254" s="30">
        <v>20</v>
      </c>
      <c r="AB254" s="30">
        <v>58</v>
      </c>
      <c r="AC254" s="30">
        <v>97</v>
      </c>
      <c r="AD254" s="30">
        <v>51</v>
      </c>
      <c r="AE254" s="30">
        <v>37</v>
      </c>
      <c r="AF254" s="30">
        <v>0</v>
      </c>
    </row>
    <row r="255" spans="1:32" ht="15" customHeight="1">
      <c r="A255" s="228"/>
      <c r="B255" s="86" t="s">
        <v>82</v>
      </c>
      <c r="C255" s="58">
        <f t="shared" si="88"/>
        <v>206</v>
      </c>
      <c r="D255" s="59">
        <f t="shared" si="91"/>
        <v>2.9126213592233011E-2</v>
      </c>
      <c r="E255" s="60">
        <f t="shared" si="92"/>
        <v>0.22330097087378642</v>
      </c>
      <c r="F255" s="59">
        <f t="shared" si="93"/>
        <v>0.42718446601941745</v>
      </c>
      <c r="G255" s="60">
        <f t="shared" si="94"/>
        <v>0.18446601941747573</v>
      </c>
      <c r="H255" s="59">
        <f t="shared" si="95"/>
        <v>0.10679611650485436</v>
      </c>
      <c r="I255" s="62">
        <f t="shared" si="96"/>
        <v>2.9126213592233011E-2</v>
      </c>
      <c r="J255" s="57"/>
      <c r="K255" s="69">
        <f t="shared" si="86"/>
        <v>0.25242718446601942</v>
      </c>
      <c r="L255" s="62">
        <f t="shared" si="87"/>
        <v>0.61165048543689315</v>
      </c>
      <c r="M255" s="36"/>
      <c r="N255" s="36"/>
      <c r="O255" s="36"/>
      <c r="P255" s="36"/>
      <c r="Z255" s="30">
        <v>206</v>
      </c>
      <c r="AA255" s="30">
        <v>6</v>
      </c>
      <c r="AB255" s="30">
        <v>46</v>
      </c>
      <c r="AC255" s="30">
        <v>88</v>
      </c>
      <c r="AD255" s="30">
        <v>38</v>
      </c>
      <c r="AE255" s="30">
        <v>22</v>
      </c>
      <c r="AF255" s="30">
        <v>6</v>
      </c>
    </row>
    <row r="256" spans="1:32" ht="15" customHeight="1">
      <c r="A256" s="228"/>
      <c r="B256" s="86" t="s">
        <v>8</v>
      </c>
      <c r="C256" s="58">
        <v>0</v>
      </c>
      <c r="D256" s="136" t="s">
        <v>251</v>
      </c>
      <c r="E256" s="138" t="s">
        <v>251</v>
      </c>
      <c r="F256" s="136" t="s">
        <v>251</v>
      </c>
      <c r="G256" s="138" t="s">
        <v>251</v>
      </c>
      <c r="H256" s="136" t="s">
        <v>251</v>
      </c>
      <c r="I256" s="137" t="s">
        <v>251</v>
      </c>
      <c r="J256" s="57"/>
      <c r="K256" s="179" t="str">
        <f t="shared" si="86"/>
        <v>-</v>
      </c>
      <c r="L256" s="180" t="str">
        <f t="shared" si="87"/>
        <v>-</v>
      </c>
      <c r="M256" s="36"/>
      <c r="N256" s="36"/>
      <c r="O256" s="36"/>
      <c r="P256" s="36"/>
    </row>
    <row r="257" spans="1:32" ht="15" customHeight="1">
      <c r="A257" s="228"/>
      <c r="B257" s="86" t="s">
        <v>9</v>
      </c>
      <c r="C257" s="58">
        <f t="shared" ref="C257:C285" si="97">Z257</f>
        <v>629</v>
      </c>
      <c r="D257" s="59">
        <f t="shared" ref="D257:D285" si="98">AA257/$Z257</f>
        <v>5.0874403815580289E-2</v>
      </c>
      <c r="E257" s="60">
        <f t="shared" ref="E257:E263" si="99">AB257/$Z257</f>
        <v>0.18600953895071543</v>
      </c>
      <c r="F257" s="59">
        <f t="shared" ref="F257:F285" si="100">AC257/$Z257</f>
        <v>0.30047694753577109</v>
      </c>
      <c r="G257" s="60">
        <f t="shared" ref="G257:G285" si="101">AD257/$Z257</f>
        <v>0.20190779014308427</v>
      </c>
      <c r="H257" s="59">
        <f t="shared" ref="H257:H285" si="102">AE257/$Z257</f>
        <v>0.24960254372019078</v>
      </c>
      <c r="I257" s="62">
        <f t="shared" ref="I257:I285" si="103">AF257/$Z257</f>
        <v>1.1128775834658187E-2</v>
      </c>
      <c r="J257" s="57"/>
      <c r="K257" s="69">
        <f t="shared" si="86"/>
        <v>0.23688394276629571</v>
      </c>
      <c r="L257" s="62">
        <f t="shared" si="87"/>
        <v>0.50238473767885539</v>
      </c>
      <c r="M257" s="36"/>
      <c r="N257" s="36"/>
      <c r="O257" s="36"/>
      <c r="P257" s="36"/>
      <c r="Z257" s="30">
        <v>629</v>
      </c>
      <c r="AA257" s="30">
        <v>32</v>
      </c>
      <c r="AB257" s="30">
        <v>117</v>
      </c>
      <c r="AC257" s="30">
        <v>189</v>
      </c>
      <c r="AD257" s="30">
        <v>127</v>
      </c>
      <c r="AE257" s="30">
        <v>157</v>
      </c>
      <c r="AF257" s="30">
        <v>7</v>
      </c>
    </row>
    <row r="258" spans="1:32" ht="15" customHeight="1">
      <c r="A258" s="228"/>
      <c r="B258" s="86" t="s">
        <v>83</v>
      </c>
      <c r="C258" s="58">
        <f t="shared" si="97"/>
        <v>462</v>
      </c>
      <c r="D258" s="59">
        <f t="shared" si="98"/>
        <v>5.627705627705628E-2</v>
      </c>
      <c r="E258" s="60">
        <f t="shared" si="99"/>
        <v>0.12121212121212122</v>
      </c>
      <c r="F258" s="59">
        <f t="shared" si="100"/>
        <v>0.33982683982683981</v>
      </c>
      <c r="G258" s="60">
        <f t="shared" si="101"/>
        <v>0.32467532467532467</v>
      </c>
      <c r="H258" s="59">
        <f t="shared" si="102"/>
        <v>0.15367965367965367</v>
      </c>
      <c r="I258" s="62">
        <f t="shared" si="103"/>
        <v>4.329004329004329E-3</v>
      </c>
      <c r="J258" s="57"/>
      <c r="K258" s="69">
        <f t="shared" si="86"/>
        <v>0.1774891774891775</v>
      </c>
      <c r="L258" s="62">
        <f t="shared" si="87"/>
        <v>0.66450216450216448</v>
      </c>
      <c r="M258" s="36"/>
      <c r="N258" s="36"/>
      <c r="O258" s="36"/>
      <c r="P258" s="36"/>
      <c r="Z258" s="30">
        <v>462</v>
      </c>
      <c r="AA258" s="30">
        <v>26</v>
      </c>
      <c r="AB258" s="30">
        <v>56</v>
      </c>
      <c r="AC258" s="30">
        <v>157</v>
      </c>
      <c r="AD258" s="30">
        <v>150</v>
      </c>
      <c r="AE258" s="30">
        <v>71</v>
      </c>
      <c r="AF258" s="30">
        <v>2</v>
      </c>
    </row>
    <row r="259" spans="1:32" ht="15" customHeight="1">
      <c r="A259" s="228"/>
      <c r="B259" s="86" t="s">
        <v>84</v>
      </c>
      <c r="C259" s="58">
        <f t="shared" si="97"/>
        <v>441</v>
      </c>
      <c r="D259" s="59">
        <f t="shared" si="98"/>
        <v>4.3083900226757371E-2</v>
      </c>
      <c r="E259" s="60">
        <f t="shared" si="99"/>
        <v>0.16780045351473924</v>
      </c>
      <c r="F259" s="59">
        <f t="shared" si="100"/>
        <v>0.4512471655328798</v>
      </c>
      <c r="G259" s="60">
        <f t="shared" si="101"/>
        <v>0.14285714285714285</v>
      </c>
      <c r="H259" s="59">
        <f t="shared" si="102"/>
        <v>0.18820861678004536</v>
      </c>
      <c r="I259" s="62">
        <f t="shared" si="103"/>
        <v>6.8027210884353739E-3</v>
      </c>
      <c r="J259" s="57"/>
      <c r="K259" s="69">
        <f t="shared" si="86"/>
        <v>0.21088435374149661</v>
      </c>
      <c r="L259" s="62">
        <f t="shared" si="87"/>
        <v>0.5941043083900226</v>
      </c>
      <c r="M259" s="36"/>
      <c r="N259" s="36"/>
      <c r="O259" s="36"/>
      <c r="P259" s="36"/>
      <c r="Z259" s="30">
        <v>441</v>
      </c>
      <c r="AA259" s="30">
        <v>19</v>
      </c>
      <c r="AB259" s="30">
        <v>74</v>
      </c>
      <c r="AC259" s="30">
        <v>199</v>
      </c>
      <c r="AD259" s="30">
        <v>63</v>
      </c>
      <c r="AE259" s="30">
        <v>83</v>
      </c>
      <c r="AF259" s="30">
        <v>3</v>
      </c>
    </row>
    <row r="260" spans="1:32" ht="15" customHeight="1">
      <c r="A260" s="228"/>
      <c r="B260" s="86" t="s">
        <v>85</v>
      </c>
      <c r="C260" s="58">
        <f t="shared" si="97"/>
        <v>281</v>
      </c>
      <c r="D260" s="59">
        <f t="shared" si="98"/>
        <v>3.2028469750889681E-2</v>
      </c>
      <c r="E260" s="60">
        <f t="shared" si="99"/>
        <v>0.199288256227758</v>
      </c>
      <c r="F260" s="59">
        <f t="shared" si="100"/>
        <v>0.3914590747330961</v>
      </c>
      <c r="G260" s="60">
        <f t="shared" si="101"/>
        <v>0.19572953736654805</v>
      </c>
      <c r="H260" s="59">
        <f t="shared" si="102"/>
        <v>0.18149466192170818</v>
      </c>
      <c r="I260" s="62">
        <f t="shared" si="103"/>
        <v>0</v>
      </c>
      <c r="J260" s="57"/>
      <c r="K260" s="69">
        <f t="shared" si="86"/>
        <v>0.23131672597864769</v>
      </c>
      <c r="L260" s="62">
        <f t="shared" si="87"/>
        <v>0.58718861209964412</v>
      </c>
      <c r="M260" s="36"/>
      <c r="N260" s="36"/>
      <c r="O260" s="36"/>
      <c r="P260" s="36"/>
      <c r="Z260" s="30">
        <v>281</v>
      </c>
      <c r="AA260" s="30">
        <v>9</v>
      </c>
      <c r="AB260" s="30">
        <v>56</v>
      </c>
      <c r="AC260" s="30">
        <v>110</v>
      </c>
      <c r="AD260" s="30">
        <v>55</v>
      </c>
      <c r="AE260" s="30">
        <v>51</v>
      </c>
      <c r="AF260" s="30">
        <v>0</v>
      </c>
    </row>
    <row r="261" spans="1:32" ht="15" customHeight="1">
      <c r="A261" s="228"/>
      <c r="B261" s="86" t="s">
        <v>86</v>
      </c>
      <c r="C261" s="58">
        <f t="shared" si="97"/>
        <v>210</v>
      </c>
      <c r="D261" s="59">
        <f t="shared" si="98"/>
        <v>5.7142857142857141E-2</v>
      </c>
      <c r="E261" s="60">
        <f t="shared" si="99"/>
        <v>0.13333333333333333</v>
      </c>
      <c r="F261" s="59">
        <f t="shared" si="100"/>
        <v>0.42857142857142855</v>
      </c>
      <c r="G261" s="60">
        <f t="shared" si="101"/>
        <v>0.12857142857142856</v>
      </c>
      <c r="H261" s="59">
        <f t="shared" si="102"/>
        <v>0.24285714285714285</v>
      </c>
      <c r="I261" s="62">
        <f t="shared" si="103"/>
        <v>9.5238095238095247E-3</v>
      </c>
      <c r="J261" s="57"/>
      <c r="K261" s="69">
        <f t="shared" si="86"/>
        <v>0.19047619047619047</v>
      </c>
      <c r="L261" s="62">
        <f t="shared" si="87"/>
        <v>0.55714285714285716</v>
      </c>
      <c r="M261" s="36"/>
      <c r="N261" s="36"/>
      <c r="O261" s="36"/>
      <c r="P261" s="36"/>
      <c r="Z261" s="30">
        <v>210</v>
      </c>
      <c r="AA261" s="30">
        <v>12</v>
      </c>
      <c r="AB261" s="30">
        <v>28</v>
      </c>
      <c r="AC261" s="30">
        <v>90</v>
      </c>
      <c r="AD261" s="30">
        <v>27</v>
      </c>
      <c r="AE261" s="30">
        <v>51</v>
      </c>
      <c r="AF261" s="30">
        <v>2</v>
      </c>
    </row>
    <row r="262" spans="1:32" ht="15" customHeight="1">
      <c r="A262" s="228"/>
      <c r="B262" s="86" t="s">
        <v>10</v>
      </c>
      <c r="C262" s="58">
        <f t="shared" si="97"/>
        <v>2</v>
      </c>
      <c r="D262" s="59">
        <f t="shared" si="98"/>
        <v>0</v>
      </c>
      <c r="E262" s="60">
        <f t="shared" si="99"/>
        <v>0</v>
      </c>
      <c r="F262" s="59">
        <f t="shared" si="100"/>
        <v>1</v>
      </c>
      <c r="G262" s="60">
        <f t="shared" si="101"/>
        <v>0</v>
      </c>
      <c r="H262" s="59">
        <f t="shared" si="102"/>
        <v>0</v>
      </c>
      <c r="I262" s="62">
        <f t="shared" si="103"/>
        <v>0</v>
      </c>
      <c r="J262" s="145"/>
      <c r="K262" s="69">
        <f t="shared" si="86"/>
        <v>0</v>
      </c>
      <c r="L262" s="62">
        <f t="shared" si="87"/>
        <v>1</v>
      </c>
      <c r="M262" s="36"/>
      <c r="N262" s="36"/>
      <c r="O262" s="36"/>
      <c r="P262" s="36"/>
      <c r="Z262" s="30">
        <v>2</v>
      </c>
      <c r="AA262" s="30">
        <v>0</v>
      </c>
      <c r="AB262" s="30">
        <v>0</v>
      </c>
      <c r="AC262" s="30">
        <v>2</v>
      </c>
      <c r="AD262" s="30">
        <v>0</v>
      </c>
      <c r="AE262" s="30">
        <v>0</v>
      </c>
      <c r="AF262" s="30">
        <v>0</v>
      </c>
    </row>
    <row r="263" spans="1:32" ht="15" customHeight="1">
      <c r="A263" s="229"/>
      <c r="B263" s="113" t="s">
        <v>131</v>
      </c>
      <c r="C263" s="77">
        <f t="shared" si="97"/>
        <v>68</v>
      </c>
      <c r="D263" s="75">
        <f t="shared" si="98"/>
        <v>4.4117647058823532E-2</v>
      </c>
      <c r="E263" s="76">
        <f t="shared" si="99"/>
        <v>7.3529411764705885E-2</v>
      </c>
      <c r="F263" s="75">
        <f t="shared" si="100"/>
        <v>0.33823529411764708</v>
      </c>
      <c r="G263" s="76">
        <f t="shared" si="101"/>
        <v>0.44117647058823528</v>
      </c>
      <c r="H263" s="75">
        <f t="shared" si="102"/>
        <v>0.10294117647058823</v>
      </c>
      <c r="I263" s="71">
        <f t="shared" si="103"/>
        <v>0</v>
      </c>
      <c r="J263" s="57"/>
      <c r="K263" s="70">
        <f t="shared" si="86"/>
        <v>0.11764705882352941</v>
      </c>
      <c r="L263" s="71">
        <f t="shared" si="87"/>
        <v>0.77941176470588236</v>
      </c>
      <c r="M263" s="36"/>
      <c r="N263" s="36"/>
      <c r="O263" s="36"/>
      <c r="P263" s="36"/>
      <c r="Z263" s="30">
        <v>68</v>
      </c>
      <c r="AA263" s="30">
        <v>3</v>
      </c>
      <c r="AB263" s="30">
        <v>5</v>
      </c>
      <c r="AC263" s="30">
        <v>23</v>
      </c>
      <c r="AD263" s="30">
        <v>30</v>
      </c>
      <c r="AE263" s="30">
        <v>7</v>
      </c>
      <c r="AF263" s="30">
        <v>0</v>
      </c>
    </row>
    <row r="264" spans="1:32" ht="15" customHeight="1">
      <c r="A264" s="227" t="s">
        <v>70</v>
      </c>
      <c r="B264" s="86" t="s">
        <v>230</v>
      </c>
      <c r="C264" s="58">
        <f t="shared" si="97"/>
        <v>43</v>
      </c>
      <c r="D264" s="59">
        <f t="shared" si="98"/>
        <v>0.18604651162790697</v>
      </c>
      <c r="E264" s="60">
        <f>AB264/$Z264</f>
        <v>0</v>
      </c>
      <c r="F264" s="59">
        <f t="shared" si="100"/>
        <v>0.44186046511627908</v>
      </c>
      <c r="G264" s="60">
        <f t="shared" si="101"/>
        <v>0.27906976744186046</v>
      </c>
      <c r="H264" s="59">
        <f t="shared" si="102"/>
        <v>9.3023255813953487E-2</v>
      </c>
      <c r="I264" s="62">
        <f t="shared" si="103"/>
        <v>0</v>
      </c>
      <c r="J264" s="57"/>
      <c r="K264" s="69">
        <f t="shared" si="86"/>
        <v>0.18604651162790697</v>
      </c>
      <c r="L264" s="62">
        <f t="shared" si="87"/>
        <v>0.72093023255813948</v>
      </c>
      <c r="M264" s="36"/>
      <c r="N264" s="36"/>
      <c r="O264" s="36"/>
      <c r="P264" s="36"/>
      <c r="Z264" s="30">
        <v>43</v>
      </c>
      <c r="AA264" s="30">
        <v>8</v>
      </c>
      <c r="AB264" s="30">
        <v>0</v>
      </c>
      <c r="AC264" s="30">
        <v>19</v>
      </c>
      <c r="AD264" s="30">
        <v>12</v>
      </c>
      <c r="AE264" s="30">
        <v>4</v>
      </c>
      <c r="AF264" s="30">
        <v>0</v>
      </c>
    </row>
    <row r="265" spans="1:32" ht="15" customHeight="1">
      <c r="A265" s="228"/>
      <c r="B265" s="86" t="s">
        <v>87</v>
      </c>
      <c r="C265" s="58">
        <f t="shared" si="97"/>
        <v>306</v>
      </c>
      <c r="D265" s="59">
        <f t="shared" si="98"/>
        <v>4.5751633986928102E-2</v>
      </c>
      <c r="E265" s="60">
        <f t="shared" ref="E265:E285" si="104">AB265/$Z265</f>
        <v>0.18627450980392157</v>
      </c>
      <c r="F265" s="59">
        <f t="shared" si="100"/>
        <v>0.35294117647058826</v>
      </c>
      <c r="G265" s="60">
        <f t="shared" si="101"/>
        <v>0.27777777777777779</v>
      </c>
      <c r="H265" s="59">
        <f t="shared" si="102"/>
        <v>0.12745098039215685</v>
      </c>
      <c r="I265" s="62">
        <f t="shared" si="103"/>
        <v>9.8039215686274508E-3</v>
      </c>
      <c r="J265" s="57"/>
      <c r="K265" s="69">
        <f t="shared" si="86"/>
        <v>0.23202614379084968</v>
      </c>
      <c r="L265" s="62">
        <f t="shared" si="87"/>
        <v>0.63071895424836599</v>
      </c>
      <c r="M265" s="36"/>
      <c r="N265" s="36"/>
      <c r="O265" s="36"/>
      <c r="P265" s="36"/>
      <c r="Z265" s="30">
        <v>306</v>
      </c>
      <c r="AA265" s="30">
        <v>14</v>
      </c>
      <c r="AB265" s="30">
        <v>57</v>
      </c>
      <c r="AC265" s="30">
        <v>108</v>
      </c>
      <c r="AD265" s="30">
        <v>85</v>
      </c>
      <c r="AE265" s="30">
        <v>39</v>
      </c>
      <c r="AF265" s="30">
        <v>3</v>
      </c>
    </row>
    <row r="266" spans="1:32" ht="15" customHeight="1">
      <c r="A266" s="229"/>
      <c r="B266" s="86" t="s">
        <v>88</v>
      </c>
      <c r="C266" s="58">
        <f t="shared" si="97"/>
        <v>1340</v>
      </c>
      <c r="D266" s="59">
        <f t="shared" si="98"/>
        <v>6.4925373134328362E-2</v>
      </c>
      <c r="E266" s="60">
        <f t="shared" si="104"/>
        <v>0.16865671641791044</v>
      </c>
      <c r="F266" s="59">
        <f t="shared" si="100"/>
        <v>0.37462686567164177</v>
      </c>
      <c r="G266" s="60">
        <f t="shared" si="101"/>
        <v>0.24029850746268658</v>
      </c>
      <c r="H266" s="59">
        <f t="shared" si="102"/>
        <v>0.15</v>
      </c>
      <c r="I266" s="62">
        <f t="shared" si="103"/>
        <v>1.4925373134328358E-3</v>
      </c>
      <c r="J266" s="57"/>
      <c r="K266" s="69">
        <f t="shared" si="86"/>
        <v>0.2335820895522388</v>
      </c>
      <c r="L266" s="62">
        <f t="shared" si="87"/>
        <v>0.61492537313432838</v>
      </c>
      <c r="M266" s="36"/>
      <c r="N266" s="36"/>
      <c r="O266" s="36"/>
      <c r="P266" s="36"/>
      <c r="Z266" s="30">
        <v>1340</v>
      </c>
      <c r="AA266" s="30">
        <v>87</v>
      </c>
      <c r="AB266" s="30">
        <v>226</v>
      </c>
      <c r="AC266" s="30">
        <v>502</v>
      </c>
      <c r="AD266" s="30">
        <v>322</v>
      </c>
      <c r="AE266" s="30">
        <v>201</v>
      </c>
      <c r="AF266" s="30">
        <v>2</v>
      </c>
    </row>
    <row r="267" spans="1:32" ht="15" customHeight="1">
      <c r="A267" s="227"/>
      <c r="B267" s="123" t="s">
        <v>89</v>
      </c>
      <c r="C267" s="58">
        <f t="shared" si="97"/>
        <v>669</v>
      </c>
      <c r="D267" s="59">
        <f t="shared" si="98"/>
        <v>6.2780269058295965E-2</v>
      </c>
      <c r="E267" s="60">
        <f t="shared" si="104"/>
        <v>0.16143497757847533</v>
      </c>
      <c r="F267" s="59">
        <f t="shared" si="100"/>
        <v>0.37518684603886399</v>
      </c>
      <c r="G267" s="60">
        <f t="shared" si="101"/>
        <v>0.20478325859491778</v>
      </c>
      <c r="H267" s="59">
        <f t="shared" si="102"/>
        <v>0.19282511210762332</v>
      </c>
      <c r="I267" s="62">
        <f t="shared" si="103"/>
        <v>2.9895366218236174E-3</v>
      </c>
      <c r="J267" s="57"/>
      <c r="K267" s="69">
        <f t="shared" si="86"/>
        <v>0.22421524663677128</v>
      </c>
      <c r="L267" s="62">
        <f t="shared" si="87"/>
        <v>0.57997010463378174</v>
      </c>
      <c r="M267" s="36"/>
      <c r="N267" s="36"/>
      <c r="O267" s="36"/>
      <c r="P267" s="36"/>
      <c r="Z267" s="30">
        <v>669</v>
      </c>
      <c r="AA267" s="30">
        <v>42</v>
      </c>
      <c r="AB267" s="30">
        <v>108</v>
      </c>
      <c r="AC267" s="30">
        <v>251</v>
      </c>
      <c r="AD267" s="30">
        <v>137</v>
      </c>
      <c r="AE267" s="30">
        <v>129</v>
      </c>
      <c r="AF267" s="30">
        <v>2</v>
      </c>
    </row>
    <row r="268" spans="1:32" ht="15" customHeight="1">
      <c r="A268" s="228"/>
      <c r="B268" s="86" t="s">
        <v>90</v>
      </c>
      <c r="C268" s="58">
        <f t="shared" si="97"/>
        <v>261</v>
      </c>
      <c r="D268" s="59">
        <f t="shared" si="98"/>
        <v>7.662835249042145E-2</v>
      </c>
      <c r="E268" s="60">
        <f t="shared" si="104"/>
        <v>0.27586206896551724</v>
      </c>
      <c r="F268" s="59">
        <f t="shared" si="100"/>
        <v>0.27586206896551724</v>
      </c>
      <c r="G268" s="60">
        <f t="shared" si="101"/>
        <v>0.21072796934865901</v>
      </c>
      <c r="H268" s="59">
        <f t="shared" si="102"/>
        <v>0.15708812260536398</v>
      </c>
      <c r="I268" s="62">
        <f t="shared" si="103"/>
        <v>3.8314176245210726E-3</v>
      </c>
      <c r="J268" s="57"/>
      <c r="K268" s="69">
        <f t="shared" si="86"/>
        <v>0.35249042145593867</v>
      </c>
      <c r="L268" s="62">
        <f t="shared" si="87"/>
        <v>0.48659003831417624</v>
      </c>
      <c r="M268" s="36"/>
      <c r="N268" s="36"/>
      <c r="O268" s="36"/>
      <c r="P268" s="36"/>
      <c r="Z268" s="30">
        <v>261</v>
      </c>
      <c r="AA268" s="30">
        <v>20</v>
      </c>
      <c r="AB268" s="30">
        <v>72</v>
      </c>
      <c r="AC268" s="30">
        <v>72</v>
      </c>
      <c r="AD268" s="30">
        <v>55</v>
      </c>
      <c r="AE268" s="30">
        <v>41</v>
      </c>
      <c r="AF268" s="30">
        <v>1</v>
      </c>
    </row>
    <row r="269" spans="1:32" ht="15" customHeight="1">
      <c r="A269" s="228"/>
      <c r="B269" s="86" t="s">
        <v>22</v>
      </c>
      <c r="C269" s="58">
        <f t="shared" si="97"/>
        <v>417</v>
      </c>
      <c r="D269" s="59">
        <f t="shared" si="98"/>
        <v>4.5563549160671464E-2</v>
      </c>
      <c r="E269" s="60">
        <f t="shared" si="104"/>
        <v>0.2038369304556355</v>
      </c>
      <c r="F269" s="59">
        <f t="shared" si="100"/>
        <v>0.27098321342925658</v>
      </c>
      <c r="G269" s="60">
        <f t="shared" si="101"/>
        <v>0.21342925659472423</v>
      </c>
      <c r="H269" s="59">
        <f t="shared" si="102"/>
        <v>0.25659472422062352</v>
      </c>
      <c r="I269" s="62">
        <f t="shared" si="103"/>
        <v>9.5923261390887284E-3</v>
      </c>
      <c r="J269" s="57"/>
      <c r="K269" s="69">
        <f t="shared" si="86"/>
        <v>0.24940047961630696</v>
      </c>
      <c r="L269" s="62">
        <f t="shared" si="87"/>
        <v>0.4844124700239808</v>
      </c>
      <c r="M269" s="36"/>
      <c r="N269" s="36"/>
      <c r="O269" s="36"/>
      <c r="P269" s="36"/>
      <c r="Z269" s="30">
        <v>417</v>
      </c>
      <c r="AA269" s="30">
        <v>19</v>
      </c>
      <c r="AB269" s="30">
        <v>85</v>
      </c>
      <c r="AC269" s="30">
        <v>113</v>
      </c>
      <c r="AD269" s="30">
        <v>89</v>
      </c>
      <c r="AE269" s="30">
        <v>107</v>
      </c>
      <c r="AF269" s="30">
        <v>4</v>
      </c>
    </row>
    <row r="270" spans="1:32" ht="15" customHeight="1">
      <c r="A270" s="228"/>
      <c r="B270" s="86" t="s">
        <v>23</v>
      </c>
      <c r="C270" s="58">
        <f t="shared" si="97"/>
        <v>284</v>
      </c>
      <c r="D270" s="59">
        <f t="shared" si="98"/>
        <v>4.5774647887323945E-2</v>
      </c>
      <c r="E270" s="60">
        <f t="shared" si="104"/>
        <v>0.20774647887323944</v>
      </c>
      <c r="F270" s="59">
        <f t="shared" si="100"/>
        <v>0.31338028169014087</v>
      </c>
      <c r="G270" s="60">
        <f t="shared" si="101"/>
        <v>0.21830985915492956</v>
      </c>
      <c r="H270" s="59">
        <f t="shared" si="102"/>
        <v>0.20774647887323944</v>
      </c>
      <c r="I270" s="62">
        <f t="shared" si="103"/>
        <v>7.0422535211267607E-3</v>
      </c>
      <c r="J270" s="57"/>
      <c r="K270" s="69">
        <f t="shared" si="86"/>
        <v>0.25352112676056338</v>
      </c>
      <c r="L270" s="62">
        <f t="shared" si="87"/>
        <v>0.53169014084507049</v>
      </c>
      <c r="M270" s="36"/>
      <c r="N270" s="36"/>
      <c r="O270" s="36"/>
      <c r="P270" s="36"/>
      <c r="Z270" s="30">
        <v>284</v>
      </c>
      <c r="AA270" s="30">
        <v>13</v>
      </c>
      <c r="AB270" s="30">
        <v>59</v>
      </c>
      <c r="AC270" s="30">
        <v>89</v>
      </c>
      <c r="AD270" s="30">
        <v>62</v>
      </c>
      <c r="AE270" s="30">
        <v>59</v>
      </c>
      <c r="AF270" s="30">
        <v>2</v>
      </c>
    </row>
    <row r="271" spans="1:32" ht="15" customHeight="1">
      <c r="A271" s="228"/>
      <c r="B271" s="86" t="s">
        <v>91</v>
      </c>
      <c r="C271" s="58">
        <f t="shared" si="97"/>
        <v>546</v>
      </c>
      <c r="D271" s="59">
        <f t="shared" si="98"/>
        <v>3.6630036630036632E-2</v>
      </c>
      <c r="E271" s="60">
        <f t="shared" si="104"/>
        <v>0.16300366300366301</v>
      </c>
      <c r="F271" s="59">
        <f t="shared" si="100"/>
        <v>0.41391941391941389</v>
      </c>
      <c r="G271" s="60">
        <f t="shared" si="101"/>
        <v>0.18498168498168499</v>
      </c>
      <c r="H271" s="59">
        <f t="shared" si="102"/>
        <v>0.17948717948717949</v>
      </c>
      <c r="I271" s="62">
        <f t="shared" si="103"/>
        <v>2.197802197802198E-2</v>
      </c>
      <c r="J271" s="57"/>
      <c r="K271" s="69">
        <f t="shared" si="86"/>
        <v>0.19963369963369965</v>
      </c>
      <c r="L271" s="62">
        <f t="shared" si="87"/>
        <v>0.59890109890109888</v>
      </c>
      <c r="M271" s="36"/>
      <c r="N271" s="36"/>
      <c r="O271" s="36"/>
      <c r="P271" s="36"/>
      <c r="Z271" s="30">
        <v>546</v>
      </c>
      <c r="AA271" s="30">
        <v>20</v>
      </c>
      <c r="AB271" s="30">
        <v>89</v>
      </c>
      <c r="AC271" s="30">
        <v>226</v>
      </c>
      <c r="AD271" s="30">
        <v>101</v>
      </c>
      <c r="AE271" s="30">
        <v>98</v>
      </c>
      <c r="AF271" s="30">
        <v>12</v>
      </c>
    </row>
    <row r="272" spans="1:32" ht="15" customHeight="1">
      <c r="A272" s="229"/>
      <c r="B272" s="113" t="s">
        <v>21</v>
      </c>
      <c r="C272" s="77">
        <f t="shared" si="97"/>
        <v>52</v>
      </c>
      <c r="D272" s="75">
        <f t="shared" si="98"/>
        <v>1.9230769230769232E-2</v>
      </c>
      <c r="E272" s="76">
        <f t="shared" si="104"/>
        <v>5.7692307692307696E-2</v>
      </c>
      <c r="F272" s="75">
        <f t="shared" si="100"/>
        <v>0.28846153846153844</v>
      </c>
      <c r="G272" s="76">
        <f t="shared" si="101"/>
        <v>0.26923076923076922</v>
      </c>
      <c r="H272" s="75">
        <f t="shared" si="102"/>
        <v>0.11538461538461539</v>
      </c>
      <c r="I272" s="71">
        <f t="shared" si="103"/>
        <v>0.25</v>
      </c>
      <c r="J272" s="57"/>
      <c r="K272" s="70">
        <f t="shared" si="86"/>
        <v>7.6923076923076927E-2</v>
      </c>
      <c r="L272" s="71">
        <f t="shared" si="87"/>
        <v>0.55769230769230771</v>
      </c>
      <c r="M272" s="36"/>
      <c r="N272" s="36"/>
      <c r="O272" s="36"/>
      <c r="P272" s="36"/>
      <c r="Z272" s="30">
        <v>52</v>
      </c>
      <c r="AA272" s="30">
        <v>1</v>
      </c>
      <c r="AB272" s="30">
        <v>3</v>
      </c>
      <c r="AC272" s="30">
        <v>15</v>
      </c>
      <c r="AD272" s="30">
        <v>14</v>
      </c>
      <c r="AE272" s="30">
        <v>6</v>
      </c>
      <c r="AF272" s="30">
        <v>13</v>
      </c>
    </row>
    <row r="273" spans="1:33" ht="15" customHeight="1">
      <c r="A273" s="230" t="s">
        <v>71</v>
      </c>
      <c r="B273" s="86" t="s">
        <v>24</v>
      </c>
      <c r="C273" s="58">
        <f t="shared" si="97"/>
        <v>433</v>
      </c>
      <c r="D273" s="59">
        <f t="shared" si="98"/>
        <v>6.6974595842956119E-2</v>
      </c>
      <c r="E273" s="60">
        <f t="shared" si="104"/>
        <v>0.19630484988452657</v>
      </c>
      <c r="F273" s="59">
        <f t="shared" si="100"/>
        <v>0.38106235565819863</v>
      </c>
      <c r="G273" s="60">
        <f t="shared" si="101"/>
        <v>0.20785219399538107</v>
      </c>
      <c r="H273" s="59">
        <f t="shared" si="102"/>
        <v>0.14549653579676675</v>
      </c>
      <c r="I273" s="62">
        <f t="shared" si="103"/>
        <v>2.3094688221709007E-3</v>
      </c>
      <c r="J273" s="57"/>
      <c r="K273" s="69">
        <f t="shared" si="86"/>
        <v>0.26327944572748269</v>
      </c>
      <c r="L273" s="62">
        <f t="shared" si="87"/>
        <v>0.5889145496535797</v>
      </c>
      <c r="M273" s="36"/>
      <c r="N273" s="36"/>
      <c r="O273" s="36"/>
      <c r="P273" s="36"/>
      <c r="Z273" s="30">
        <v>433</v>
      </c>
      <c r="AA273" s="30">
        <v>29</v>
      </c>
      <c r="AB273" s="30">
        <v>85</v>
      </c>
      <c r="AC273" s="30">
        <v>165</v>
      </c>
      <c r="AD273" s="30">
        <v>90</v>
      </c>
      <c r="AE273" s="30">
        <v>63</v>
      </c>
      <c r="AF273" s="30">
        <v>1</v>
      </c>
    </row>
    <row r="274" spans="1:33" ht="15" customHeight="1">
      <c r="A274" s="231"/>
      <c r="B274" s="86" t="s">
        <v>25</v>
      </c>
      <c r="C274" s="58">
        <f t="shared" si="97"/>
        <v>1065</v>
      </c>
      <c r="D274" s="59">
        <f t="shared" si="98"/>
        <v>6.3849765258215965E-2</v>
      </c>
      <c r="E274" s="60">
        <f t="shared" si="104"/>
        <v>0.17652582159624414</v>
      </c>
      <c r="F274" s="59">
        <f t="shared" si="100"/>
        <v>0.35774647887323946</v>
      </c>
      <c r="G274" s="60">
        <f t="shared" si="101"/>
        <v>0.23286384976525823</v>
      </c>
      <c r="H274" s="59">
        <f t="shared" si="102"/>
        <v>0.16431924882629109</v>
      </c>
      <c r="I274" s="62">
        <f t="shared" si="103"/>
        <v>4.6948356807511738E-3</v>
      </c>
      <c r="J274" s="57"/>
      <c r="K274" s="69">
        <f t="shared" si="86"/>
        <v>0.24037558685446009</v>
      </c>
      <c r="L274" s="62">
        <f t="shared" si="87"/>
        <v>0.59061032863849772</v>
      </c>
      <c r="M274" s="36"/>
      <c r="N274" s="36"/>
      <c r="O274" s="36"/>
      <c r="P274" s="36"/>
      <c r="Z274" s="30">
        <v>1065</v>
      </c>
      <c r="AA274" s="30">
        <v>68</v>
      </c>
      <c r="AB274" s="30">
        <v>188</v>
      </c>
      <c r="AC274" s="30">
        <v>381</v>
      </c>
      <c r="AD274" s="30">
        <v>248</v>
      </c>
      <c r="AE274" s="30">
        <v>175</v>
      </c>
      <c r="AF274" s="30">
        <v>5</v>
      </c>
    </row>
    <row r="275" spans="1:33" ht="15" customHeight="1">
      <c r="A275" s="232"/>
      <c r="B275" s="86" t="s">
        <v>231</v>
      </c>
      <c r="C275" s="58">
        <f t="shared" si="97"/>
        <v>934</v>
      </c>
      <c r="D275" s="59">
        <f t="shared" si="98"/>
        <v>6.5310492505353313E-2</v>
      </c>
      <c r="E275" s="60">
        <f t="shared" si="104"/>
        <v>0.16059957173447537</v>
      </c>
      <c r="F275" s="59">
        <f t="shared" si="100"/>
        <v>0.35331905781584583</v>
      </c>
      <c r="G275" s="60">
        <f t="shared" si="101"/>
        <v>0.25910064239828695</v>
      </c>
      <c r="H275" s="59">
        <f t="shared" si="102"/>
        <v>0.15952890792291222</v>
      </c>
      <c r="I275" s="62">
        <f t="shared" si="103"/>
        <v>2.1413276231263384E-3</v>
      </c>
      <c r="J275" s="57"/>
      <c r="K275" s="69">
        <f t="shared" si="86"/>
        <v>0.22591006423982868</v>
      </c>
      <c r="L275" s="62">
        <f t="shared" si="87"/>
        <v>0.61241970021413272</v>
      </c>
      <c r="M275" s="36"/>
      <c r="N275" s="36"/>
      <c r="O275" s="36"/>
      <c r="P275" s="36"/>
      <c r="Z275" s="30">
        <v>934</v>
      </c>
      <c r="AA275" s="30">
        <v>61</v>
      </c>
      <c r="AB275" s="30">
        <v>150</v>
      </c>
      <c r="AC275" s="30">
        <v>330</v>
      </c>
      <c r="AD275" s="30">
        <v>242</v>
      </c>
      <c r="AE275" s="30">
        <v>149</v>
      </c>
      <c r="AF275" s="30">
        <v>2</v>
      </c>
    </row>
    <row r="276" spans="1:33" ht="15" customHeight="1">
      <c r="A276" s="230"/>
      <c r="B276" s="86" t="s">
        <v>26</v>
      </c>
      <c r="C276" s="58">
        <f t="shared" si="97"/>
        <v>589</v>
      </c>
      <c r="D276" s="59">
        <f t="shared" si="98"/>
        <v>5.4329371816638369E-2</v>
      </c>
      <c r="E276" s="60">
        <f t="shared" si="104"/>
        <v>0.19864176570458403</v>
      </c>
      <c r="F276" s="59">
        <f t="shared" si="100"/>
        <v>0.32088285229202035</v>
      </c>
      <c r="G276" s="60">
        <f t="shared" si="101"/>
        <v>0.19354838709677419</v>
      </c>
      <c r="H276" s="59">
        <f t="shared" si="102"/>
        <v>0.22580645161290322</v>
      </c>
      <c r="I276" s="62">
        <f t="shared" si="103"/>
        <v>6.7911714770797962E-3</v>
      </c>
      <c r="J276" s="57"/>
      <c r="K276" s="69">
        <f t="shared" si="86"/>
        <v>0.25297113752122241</v>
      </c>
      <c r="L276" s="62">
        <f t="shared" si="87"/>
        <v>0.51443123938879454</v>
      </c>
      <c r="M276" s="36"/>
      <c r="N276" s="36"/>
      <c r="O276" s="36"/>
      <c r="P276" s="36"/>
      <c r="Z276" s="30">
        <v>589</v>
      </c>
      <c r="AA276" s="30">
        <v>32</v>
      </c>
      <c r="AB276" s="30">
        <v>117</v>
      </c>
      <c r="AC276" s="30">
        <v>189</v>
      </c>
      <c r="AD276" s="30">
        <v>114</v>
      </c>
      <c r="AE276" s="30">
        <v>133</v>
      </c>
      <c r="AF276" s="30">
        <v>4</v>
      </c>
    </row>
    <row r="277" spans="1:33" ht="15" customHeight="1">
      <c r="A277" s="232"/>
      <c r="B277" s="113" t="s">
        <v>21</v>
      </c>
      <c r="C277" s="77">
        <f t="shared" si="97"/>
        <v>15</v>
      </c>
      <c r="D277" s="75">
        <f t="shared" si="98"/>
        <v>0</v>
      </c>
      <c r="E277" s="76">
        <f t="shared" si="104"/>
        <v>0.53333333333333333</v>
      </c>
      <c r="F277" s="75">
        <f t="shared" si="100"/>
        <v>0</v>
      </c>
      <c r="G277" s="76">
        <f t="shared" si="101"/>
        <v>0.4</v>
      </c>
      <c r="H277" s="75">
        <f t="shared" si="102"/>
        <v>6.6666666666666666E-2</v>
      </c>
      <c r="I277" s="71">
        <f t="shared" si="103"/>
        <v>0</v>
      </c>
      <c r="J277" s="57"/>
      <c r="K277" s="70">
        <f t="shared" si="86"/>
        <v>0.53333333333333333</v>
      </c>
      <c r="L277" s="71">
        <f t="shared" si="87"/>
        <v>0.4</v>
      </c>
      <c r="M277" s="36"/>
      <c r="N277" s="36"/>
      <c r="O277" s="36"/>
      <c r="P277" s="36"/>
      <c r="Z277" s="30">
        <v>15</v>
      </c>
      <c r="AA277" s="30">
        <v>0</v>
      </c>
      <c r="AB277" s="30">
        <v>8</v>
      </c>
      <c r="AC277" s="30">
        <v>0</v>
      </c>
      <c r="AD277" s="30">
        <v>6</v>
      </c>
      <c r="AE277" s="30">
        <v>1</v>
      </c>
      <c r="AF277" s="30">
        <v>0</v>
      </c>
    </row>
    <row r="278" spans="1:33" ht="15" customHeight="1">
      <c r="A278" s="227" t="s">
        <v>72</v>
      </c>
      <c r="B278" s="86" t="s">
        <v>27</v>
      </c>
      <c r="C278" s="58">
        <f t="shared" si="97"/>
        <v>2145</v>
      </c>
      <c r="D278" s="59">
        <f t="shared" si="98"/>
        <v>6.2937062937062943E-2</v>
      </c>
      <c r="E278" s="60">
        <f t="shared" si="104"/>
        <v>0.17948717948717949</v>
      </c>
      <c r="F278" s="59">
        <f t="shared" si="100"/>
        <v>0.35058275058275057</v>
      </c>
      <c r="G278" s="60">
        <f t="shared" si="101"/>
        <v>0.22144522144522144</v>
      </c>
      <c r="H278" s="59">
        <f t="shared" si="102"/>
        <v>0.18135198135198136</v>
      </c>
      <c r="I278" s="62">
        <f t="shared" si="103"/>
        <v>4.1958041958041958E-3</v>
      </c>
      <c r="J278" s="57"/>
      <c r="K278" s="69">
        <f t="shared" si="86"/>
        <v>0.24242424242424243</v>
      </c>
      <c r="L278" s="62">
        <f t="shared" si="87"/>
        <v>0.57202797202797195</v>
      </c>
      <c r="M278" s="36"/>
      <c r="N278" s="36"/>
      <c r="O278" s="36"/>
      <c r="P278" s="36"/>
      <c r="Z278" s="30">
        <v>2145</v>
      </c>
      <c r="AA278" s="30">
        <v>135</v>
      </c>
      <c r="AB278" s="30">
        <v>385</v>
      </c>
      <c r="AC278" s="30">
        <v>752</v>
      </c>
      <c r="AD278" s="30">
        <v>475</v>
      </c>
      <c r="AE278" s="30">
        <v>389</v>
      </c>
      <c r="AF278" s="30">
        <v>9</v>
      </c>
    </row>
    <row r="279" spans="1:33" ht="15" customHeight="1">
      <c r="A279" s="228"/>
      <c r="B279" s="86" t="s">
        <v>28</v>
      </c>
      <c r="C279" s="58">
        <f t="shared" si="97"/>
        <v>562</v>
      </c>
      <c r="D279" s="59">
        <f t="shared" si="98"/>
        <v>5.8718861209964411E-2</v>
      </c>
      <c r="E279" s="60">
        <f t="shared" si="104"/>
        <v>0.16014234875444841</v>
      </c>
      <c r="F279" s="59">
        <f t="shared" si="100"/>
        <v>0.39857651245551601</v>
      </c>
      <c r="G279" s="60">
        <f t="shared" si="101"/>
        <v>0.21352313167259787</v>
      </c>
      <c r="H279" s="59">
        <f t="shared" si="102"/>
        <v>0.16548042704626334</v>
      </c>
      <c r="I279" s="62">
        <f t="shared" si="103"/>
        <v>3.5587188612099642E-3</v>
      </c>
      <c r="J279" s="57"/>
      <c r="K279" s="69">
        <f t="shared" si="86"/>
        <v>0.21886120996441283</v>
      </c>
      <c r="L279" s="62">
        <f t="shared" si="87"/>
        <v>0.61209964412811391</v>
      </c>
      <c r="M279" s="36"/>
      <c r="N279" s="36"/>
      <c r="O279" s="36"/>
      <c r="P279" s="36"/>
      <c r="Z279" s="30">
        <v>562</v>
      </c>
      <c r="AA279" s="30">
        <v>33</v>
      </c>
      <c r="AB279" s="30">
        <v>90</v>
      </c>
      <c r="AC279" s="30">
        <v>224</v>
      </c>
      <c r="AD279" s="30">
        <v>120</v>
      </c>
      <c r="AE279" s="30">
        <v>93</v>
      </c>
      <c r="AF279" s="30">
        <v>2</v>
      </c>
    </row>
    <row r="280" spans="1:33" ht="15" customHeight="1">
      <c r="A280" s="229"/>
      <c r="B280" s="86" t="s">
        <v>29</v>
      </c>
      <c r="C280" s="58">
        <f t="shared" si="97"/>
        <v>1173</v>
      </c>
      <c r="D280" s="59">
        <f t="shared" si="98"/>
        <v>4.6888320545609548E-2</v>
      </c>
      <c r="E280" s="60">
        <f t="shared" si="104"/>
        <v>0.18499573742540495</v>
      </c>
      <c r="F280" s="59">
        <f t="shared" si="100"/>
        <v>0.35294117647058826</v>
      </c>
      <c r="G280" s="60">
        <f t="shared" si="101"/>
        <v>0.2318840579710145</v>
      </c>
      <c r="H280" s="59">
        <f t="shared" si="102"/>
        <v>0.16879795396419436</v>
      </c>
      <c r="I280" s="62">
        <f t="shared" si="103"/>
        <v>1.4492753623188406E-2</v>
      </c>
      <c r="J280" s="57"/>
      <c r="K280" s="69">
        <f t="shared" si="86"/>
        <v>0.2318840579710145</v>
      </c>
      <c r="L280" s="62">
        <f t="shared" si="87"/>
        <v>0.58482523444160273</v>
      </c>
      <c r="M280" s="36"/>
      <c r="N280" s="36"/>
      <c r="O280" s="36"/>
      <c r="P280" s="36"/>
      <c r="Z280" s="30">
        <v>1173</v>
      </c>
      <c r="AA280" s="30">
        <v>55</v>
      </c>
      <c r="AB280" s="30">
        <v>217</v>
      </c>
      <c r="AC280" s="30">
        <v>414</v>
      </c>
      <c r="AD280" s="30">
        <v>272</v>
      </c>
      <c r="AE280" s="30">
        <v>198</v>
      </c>
      <c r="AF280" s="30">
        <v>17</v>
      </c>
    </row>
    <row r="281" spans="1:33" ht="15" customHeight="1">
      <c r="A281" s="233"/>
      <c r="B281" s="113" t="s">
        <v>21</v>
      </c>
      <c r="C281" s="77">
        <f t="shared" si="97"/>
        <v>38</v>
      </c>
      <c r="D281" s="75">
        <f t="shared" si="98"/>
        <v>2.6315789473684209E-2</v>
      </c>
      <c r="E281" s="76">
        <f t="shared" si="104"/>
        <v>0.18421052631578946</v>
      </c>
      <c r="F281" s="75">
        <f t="shared" si="100"/>
        <v>0.13157894736842105</v>
      </c>
      <c r="G281" s="76">
        <f t="shared" si="101"/>
        <v>0.26315789473684209</v>
      </c>
      <c r="H281" s="75">
        <f t="shared" si="102"/>
        <v>0.10526315789473684</v>
      </c>
      <c r="I281" s="71">
        <f t="shared" si="103"/>
        <v>0.28947368421052633</v>
      </c>
      <c r="J281" s="57"/>
      <c r="K281" s="70">
        <f t="shared" si="86"/>
        <v>0.21052631578947367</v>
      </c>
      <c r="L281" s="71">
        <f t="shared" si="87"/>
        <v>0.39473684210526316</v>
      </c>
      <c r="M281" s="36"/>
      <c r="N281" s="36"/>
      <c r="O281" s="36"/>
      <c r="P281" s="36"/>
      <c r="Z281" s="30">
        <v>38</v>
      </c>
      <c r="AA281" s="30">
        <v>1</v>
      </c>
      <c r="AB281" s="30">
        <v>7</v>
      </c>
      <c r="AC281" s="30">
        <v>5</v>
      </c>
      <c r="AD281" s="30">
        <v>10</v>
      </c>
      <c r="AE281" s="30">
        <v>4</v>
      </c>
      <c r="AF281" s="30">
        <v>11</v>
      </c>
    </row>
    <row r="282" spans="1:33" ht="15" customHeight="1">
      <c r="A282" s="223" t="s">
        <v>73</v>
      </c>
      <c r="B282" s="86" t="s">
        <v>30</v>
      </c>
      <c r="C282" s="58">
        <f t="shared" si="97"/>
        <v>112</v>
      </c>
      <c r="D282" s="59">
        <f t="shared" si="98"/>
        <v>8.0357142857142863E-2</v>
      </c>
      <c r="E282" s="60">
        <f t="shared" si="104"/>
        <v>0.21428571428571427</v>
      </c>
      <c r="F282" s="59">
        <f t="shared" si="100"/>
        <v>0.29464285714285715</v>
      </c>
      <c r="G282" s="60">
        <f t="shared" si="101"/>
        <v>0.125</v>
      </c>
      <c r="H282" s="59">
        <f t="shared" si="102"/>
        <v>0.2857142857142857</v>
      </c>
      <c r="I282" s="62">
        <f t="shared" si="103"/>
        <v>0</v>
      </c>
      <c r="J282" s="57"/>
      <c r="K282" s="68">
        <f t="shared" si="86"/>
        <v>0.29464285714285715</v>
      </c>
      <c r="L282" s="56">
        <f t="shared" si="87"/>
        <v>0.41964285714285715</v>
      </c>
      <c r="M282" s="57"/>
      <c r="N282" s="57"/>
      <c r="O282" s="57"/>
      <c r="P282" s="57"/>
      <c r="Z282" s="30">
        <v>112</v>
      </c>
      <c r="AA282" s="30">
        <v>9</v>
      </c>
      <c r="AB282" s="30">
        <v>24</v>
      </c>
      <c r="AC282" s="30">
        <v>33</v>
      </c>
      <c r="AD282" s="30">
        <v>14</v>
      </c>
      <c r="AE282" s="30">
        <v>32</v>
      </c>
      <c r="AF282" s="30">
        <v>0</v>
      </c>
    </row>
    <row r="283" spans="1:33" ht="15" customHeight="1">
      <c r="A283" s="224"/>
      <c r="B283" s="86" t="s">
        <v>31</v>
      </c>
      <c r="C283" s="58">
        <f t="shared" si="97"/>
        <v>270</v>
      </c>
      <c r="D283" s="59">
        <f t="shared" si="98"/>
        <v>7.407407407407407E-2</v>
      </c>
      <c r="E283" s="60">
        <f t="shared" si="104"/>
        <v>0.17777777777777778</v>
      </c>
      <c r="F283" s="59">
        <f t="shared" si="100"/>
        <v>0.29629629629629628</v>
      </c>
      <c r="G283" s="60">
        <f t="shared" si="101"/>
        <v>0.23333333333333334</v>
      </c>
      <c r="H283" s="59">
        <f t="shared" si="102"/>
        <v>0.21111111111111111</v>
      </c>
      <c r="I283" s="62">
        <f t="shared" si="103"/>
        <v>7.4074074074074077E-3</v>
      </c>
      <c r="J283" s="57"/>
      <c r="K283" s="69">
        <f t="shared" si="86"/>
        <v>0.25185185185185188</v>
      </c>
      <c r="L283" s="62">
        <f t="shared" si="87"/>
        <v>0.52962962962962967</v>
      </c>
      <c r="M283" s="57"/>
      <c r="N283" s="57"/>
      <c r="O283" s="57"/>
      <c r="P283" s="57"/>
      <c r="Z283" s="30">
        <v>270</v>
      </c>
      <c r="AA283" s="30">
        <v>20</v>
      </c>
      <c r="AB283" s="30">
        <v>48</v>
      </c>
      <c r="AC283" s="30">
        <v>80</v>
      </c>
      <c r="AD283" s="30">
        <v>63</v>
      </c>
      <c r="AE283" s="30">
        <v>57</v>
      </c>
      <c r="AF283" s="30">
        <v>2</v>
      </c>
    </row>
    <row r="284" spans="1:33" ht="15" customHeight="1">
      <c r="A284" s="225"/>
      <c r="B284" s="86" t="s">
        <v>32</v>
      </c>
      <c r="C284" s="58">
        <f t="shared" si="97"/>
        <v>1344</v>
      </c>
      <c r="D284" s="59">
        <f t="shared" si="98"/>
        <v>4.3898809523809521E-2</v>
      </c>
      <c r="E284" s="60">
        <f t="shared" si="104"/>
        <v>0.171875</v>
      </c>
      <c r="F284" s="59">
        <f t="shared" si="100"/>
        <v>0.38913690476190477</v>
      </c>
      <c r="G284" s="60">
        <f t="shared" si="101"/>
        <v>0.234375</v>
      </c>
      <c r="H284" s="59">
        <f t="shared" si="102"/>
        <v>0.14880952380952381</v>
      </c>
      <c r="I284" s="62">
        <f t="shared" si="103"/>
        <v>1.1904761904761904E-2</v>
      </c>
      <c r="J284" s="57"/>
      <c r="K284" s="69">
        <f t="shared" si="86"/>
        <v>0.21577380952380953</v>
      </c>
      <c r="L284" s="62">
        <f t="shared" si="87"/>
        <v>0.62351190476190477</v>
      </c>
      <c r="M284" s="57"/>
      <c r="N284" s="57"/>
      <c r="O284" s="57"/>
      <c r="P284" s="57"/>
      <c r="Z284" s="30">
        <v>1344</v>
      </c>
      <c r="AA284" s="30">
        <v>59</v>
      </c>
      <c r="AB284" s="30">
        <v>231</v>
      </c>
      <c r="AC284" s="30">
        <v>523</v>
      </c>
      <c r="AD284" s="30">
        <v>315</v>
      </c>
      <c r="AE284" s="30">
        <v>200</v>
      </c>
      <c r="AF284" s="30">
        <v>16</v>
      </c>
    </row>
    <row r="285" spans="1:33" ht="15" customHeight="1" thickBot="1">
      <c r="A285" s="254"/>
      <c r="B285" s="113" t="s">
        <v>21</v>
      </c>
      <c r="C285" s="77">
        <f t="shared" si="97"/>
        <v>9</v>
      </c>
      <c r="D285" s="75">
        <f t="shared" si="98"/>
        <v>0</v>
      </c>
      <c r="E285" s="76">
        <f t="shared" si="104"/>
        <v>0.44444444444444442</v>
      </c>
      <c r="F285" s="75">
        <f t="shared" si="100"/>
        <v>0.22222222222222221</v>
      </c>
      <c r="G285" s="76">
        <f t="shared" si="101"/>
        <v>0</v>
      </c>
      <c r="H285" s="75">
        <f t="shared" si="102"/>
        <v>0.22222222222222221</v>
      </c>
      <c r="I285" s="71">
        <f t="shared" si="103"/>
        <v>0.1111111111111111</v>
      </c>
      <c r="J285" s="57"/>
      <c r="K285" s="70">
        <f t="shared" si="86"/>
        <v>0.44444444444444442</v>
      </c>
      <c r="L285" s="71">
        <f t="shared" si="87"/>
        <v>0.22222222222222221</v>
      </c>
      <c r="M285" s="57"/>
      <c r="N285" s="57"/>
      <c r="O285" s="57"/>
      <c r="P285" s="57"/>
      <c r="Z285" s="30">
        <v>9</v>
      </c>
      <c r="AA285" s="30">
        <v>0</v>
      </c>
      <c r="AB285" s="30">
        <v>4</v>
      </c>
      <c r="AC285" s="30">
        <v>2</v>
      </c>
      <c r="AD285" s="30">
        <v>0</v>
      </c>
      <c r="AE285" s="30">
        <v>2</v>
      </c>
      <c r="AF285" s="30">
        <v>1</v>
      </c>
    </row>
    <row r="286" spans="1:33" ht="12.75" thickBot="1">
      <c r="A286" s="250" t="s">
        <v>303</v>
      </c>
      <c r="B286" s="251"/>
      <c r="C286" s="251"/>
      <c r="D286" s="251"/>
      <c r="E286" s="251"/>
      <c r="F286" s="251"/>
      <c r="G286" s="251"/>
      <c r="H286" s="251"/>
      <c r="I286" s="251"/>
      <c r="J286" s="251"/>
      <c r="K286" s="251"/>
      <c r="L286" s="252"/>
      <c r="M286" s="36"/>
      <c r="N286" s="36"/>
      <c r="O286" s="36"/>
      <c r="P286" s="36"/>
      <c r="Q286" s="36"/>
      <c r="R286" s="36"/>
      <c r="S286" s="36"/>
      <c r="T286" s="36"/>
      <c r="U286" s="36"/>
      <c r="V286" s="36"/>
    </row>
    <row r="287" spans="1:33" ht="12.75" thickBot="1"/>
    <row r="288" spans="1:33" s="41" customFormat="1">
      <c r="A288" s="239"/>
      <c r="B288" s="240"/>
      <c r="C288" s="257" t="s">
        <v>62</v>
      </c>
      <c r="D288" s="39">
        <v>1</v>
      </c>
      <c r="E288" s="40">
        <v>2</v>
      </c>
      <c r="F288" s="40">
        <v>3</v>
      </c>
      <c r="G288" s="40">
        <v>4</v>
      </c>
      <c r="H288" s="40">
        <v>5</v>
      </c>
      <c r="I288" s="255" t="s">
        <v>93</v>
      </c>
      <c r="K288" s="42" t="s">
        <v>119</v>
      </c>
      <c r="L288" s="43" t="s">
        <v>196</v>
      </c>
      <c r="Z288" s="30"/>
      <c r="AA288" s="30"/>
      <c r="AB288" s="30"/>
      <c r="AC288" s="30"/>
      <c r="AD288" s="30"/>
      <c r="AE288" s="30"/>
      <c r="AF288" s="30"/>
      <c r="AG288" s="30"/>
    </row>
    <row r="289" spans="1:33" s="41" customFormat="1" ht="36.75" thickBot="1">
      <c r="A289" s="241"/>
      <c r="B289" s="242"/>
      <c r="C289" s="258"/>
      <c r="D289" s="92" t="s">
        <v>144</v>
      </c>
      <c r="E289" s="93" t="s">
        <v>145</v>
      </c>
      <c r="F289" s="93" t="s">
        <v>146</v>
      </c>
      <c r="G289" s="93" t="s">
        <v>147</v>
      </c>
      <c r="H289" s="93" t="s">
        <v>95</v>
      </c>
      <c r="I289" s="256"/>
      <c r="K289" s="115" t="s">
        <v>148</v>
      </c>
      <c r="L289" s="116" t="s">
        <v>149</v>
      </c>
      <c r="Z289" s="33" t="s">
        <v>433</v>
      </c>
      <c r="AA289" s="30" t="s">
        <v>732</v>
      </c>
      <c r="AB289" s="33" t="s">
        <v>733</v>
      </c>
      <c r="AC289" s="33" t="s">
        <v>734</v>
      </c>
      <c r="AD289" s="33" t="s">
        <v>735</v>
      </c>
      <c r="AE289" s="33" t="s">
        <v>719</v>
      </c>
      <c r="AF289" s="33" t="s">
        <v>434</v>
      </c>
      <c r="AG289" s="30"/>
    </row>
    <row r="290" spans="1:33" ht="15" customHeight="1" thickBot="1">
      <c r="A290" s="237" t="s">
        <v>63</v>
      </c>
      <c r="B290" s="238"/>
      <c r="C290" s="118">
        <f>Z290</f>
        <v>3918</v>
      </c>
      <c r="D290" s="130">
        <f>AA290/$Z290</f>
        <v>0.24374680959673303</v>
      </c>
      <c r="E290" s="119">
        <f t="shared" ref="E290:E301" si="105">AB290/$Z290</f>
        <v>0.49208779989790707</v>
      </c>
      <c r="F290" s="130">
        <f t="shared" ref="F290:F301" si="106">AC290/$Z290</f>
        <v>0.14650331801939764</v>
      </c>
      <c r="G290" s="119">
        <f t="shared" ref="G290:G301" si="107">AD290/$Z290</f>
        <v>7.0954568657478304E-2</v>
      </c>
      <c r="H290" s="130">
        <f t="shared" ref="H290:H301" si="108">AE290/$Z290</f>
        <v>3.6242981112812662E-2</v>
      </c>
      <c r="I290" s="121">
        <f t="shared" ref="I290:I301" si="109">AF290/$Z290</f>
        <v>1.0464522715671261E-2</v>
      </c>
      <c r="J290" s="57"/>
      <c r="K290" s="132">
        <f t="shared" ref="K290:K342" si="110">IF(ISERROR(D290+E290),"-",(D290+E290))</f>
        <v>0.73583460949464008</v>
      </c>
      <c r="L290" s="121">
        <f t="shared" ref="L290:L342" si="111">IF(ISERROR(F290+G290),"-",(F290+G290))</f>
        <v>0.21745788667687593</v>
      </c>
      <c r="M290" s="36"/>
      <c r="N290" s="36"/>
      <c r="O290" s="36"/>
      <c r="P290" s="36"/>
      <c r="Z290" s="30">
        <v>3918</v>
      </c>
      <c r="AA290" s="30">
        <v>955</v>
      </c>
      <c r="AB290" s="30">
        <v>1928</v>
      </c>
      <c r="AC290" s="30">
        <v>574</v>
      </c>
      <c r="AD290" s="30">
        <v>278</v>
      </c>
      <c r="AE290" s="30">
        <v>142</v>
      </c>
      <c r="AF290" s="30">
        <v>41</v>
      </c>
    </row>
    <row r="291" spans="1:33" ht="15" customHeight="1">
      <c r="A291" s="227" t="s">
        <v>64</v>
      </c>
      <c r="B291" s="86" t="s">
        <v>14</v>
      </c>
      <c r="C291" s="58">
        <f t="shared" ref="C291:C312" si="112">Z291</f>
        <v>1008</v>
      </c>
      <c r="D291" s="59">
        <f t="shared" ref="D291:D301" si="113">AA291/$Z291</f>
        <v>0.28373015873015872</v>
      </c>
      <c r="E291" s="60">
        <f t="shared" si="105"/>
        <v>0.48214285714285715</v>
      </c>
      <c r="F291" s="59">
        <f t="shared" si="106"/>
        <v>0.11706349206349206</v>
      </c>
      <c r="G291" s="60">
        <f t="shared" si="107"/>
        <v>6.7460317460317457E-2</v>
      </c>
      <c r="H291" s="59">
        <f t="shared" si="108"/>
        <v>3.968253968253968E-2</v>
      </c>
      <c r="I291" s="62">
        <f t="shared" si="109"/>
        <v>9.9206349206349201E-3</v>
      </c>
      <c r="J291" s="57"/>
      <c r="K291" s="69">
        <f t="shared" si="110"/>
        <v>0.76587301587301582</v>
      </c>
      <c r="L291" s="62">
        <f t="shared" si="111"/>
        <v>0.18452380952380953</v>
      </c>
      <c r="M291" s="36"/>
      <c r="N291" s="36"/>
      <c r="O291" s="36"/>
      <c r="P291" s="36"/>
      <c r="Z291" s="30">
        <v>1008</v>
      </c>
      <c r="AA291" s="30">
        <v>286</v>
      </c>
      <c r="AB291" s="30">
        <v>486</v>
      </c>
      <c r="AC291" s="30">
        <v>118</v>
      </c>
      <c r="AD291" s="30">
        <v>68</v>
      </c>
      <c r="AE291" s="30">
        <v>40</v>
      </c>
      <c r="AF291" s="30">
        <v>10</v>
      </c>
    </row>
    <row r="292" spans="1:33" ht="15" customHeight="1">
      <c r="A292" s="228"/>
      <c r="B292" s="86" t="s">
        <v>15</v>
      </c>
      <c r="C292" s="58">
        <f t="shared" si="112"/>
        <v>988</v>
      </c>
      <c r="D292" s="59">
        <f t="shared" si="113"/>
        <v>0.24291497975708501</v>
      </c>
      <c r="E292" s="60">
        <f t="shared" si="105"/>
        <v>0.51619433198380571</v>
      </c>
      <c r="F292" s="59">
        <f t="shared" si="106"/>
        <v>0.12955465587044535</v>
      </c>
      <c r="G292" s="60">
        <f t="shared" si="107"/>
        <v>6.4777327935222673E-2</v>
      </c>
      <c r="H292" s="59">
        <f t="shared" si="108"/>
        <v>3.0364372469635626E-2</v>
      </c>
      <c r="I292" s="62">
        <f t="shared" si="109"/>
        <v>1.6194331983805668E-2</v>
      </c>
      <c r="J292" s="57"/>
      <c r="K292" s="69">
        <f t="shared" si="110"/>
        <v>0.75910931174089069</v>
      </c>
      <c r="L292" s="62">
        <f t="shared" si="111"/>
        <v>0.19433198380566802</v>
      </c>
      <c r="M292" s="36"/>
      <c r="N292" s="36"/>
      <c r="O292" s="36"/>
      <c r="P292" s="36"/>
      <c r="Z292" s="30">
        <v>988</v>
      </c>
      <c r="AA292" s="30">
        <v>240</v>
      </c>
      <c r="AB292" s="30">
        <v>510</v>
      </c>
      <c r="AC292" s="30">
        <v>128</v>
      </c>
      <c r="AD292" s="30">
        <v>64</v>
      </c>
      <c r="AE292" s="30">
        <v>30</v>
      </c>
      <c r="AF292" s="30">
        <v>16</v>
      </c>
    </row>
    <row r="293" spans="1:33" ht="15" customHeight="1">
      <c r="A293" s="228"/>
      <c r="B293" s="86" t="s">
        <v>16</v>
      </c>
      <c r="C293" s="58">
        <f t="shared" si="112"/>
        <v>382</v>
      </c>
      <c r="D293" s="59">
        <f t="shared" si="113"/>
        <v>0.2513089005235602</v>
      </c>
      <c r="E293" s="60">
        <f t="shared" si="105"/>
        <v>0.4607329842931937</v>
      </c>
      <c r="F293" s="59">
        <f t="shared" si="106"/>
        <v>0.16753926701570682</v>
      </c>
      <c r="G293" s="60">
        <f t="shared" si="107"/>
        <v>7.8534031413612565E-2</v>
      </c>
      <c r="H293" s="59">
        <f t="shared" si="108"/>
        <v>3.6649214659685861E-2</v>
      </c>
      <c r="I293" s="62">
        <f t="shared" si="109"/>
        <v>5.235602094240838E-3</v>
      </c>
      <c r="J293" s="57"/>
      <c r="K293" s="69">
        <f t="shared" si="110"/>
        <v>0.7120418848167539</v>
      </c>
      <c r="L293" s="62">
        <f t="shared" si="111"/>
        <v>0.24607329842931938</v>
      </c>
      <c r="M293" s="36"/>
      <c r="N293" s="36"/>
      <c r="O293" s="36"/>
      <c r="P293" s="36"/>
      <c r="Z293" s="30">
        <v>382</v>
      </c>
      <c r="AA293" s="30">
        <v>96</v>
      </c>
      <c r="AB293" s="30">
        <v>176</v>
      </c>
      <c r="AC293" s="30">
        <v>64</v>
      </c>
      <c r="AD293" s="30">
        <v>30</v>
      </c>
      <c r="AE293" s="30">
        <v>14</v>
      </c>
      <c r="AF293" s="30">
        <v>2</v>
      </c>
    </row>
    <row r="294" spans="1:33" ht="15" customHeight="1">
      <c r="A294" s="228"/>
      <c r="B294" s="86" t="s">
        <v>17</v>
      </c>
      <c r="C294" s="58">
        <f t="shared" si="112"/>
        <v>600</v>
      </c>
      <c r="D294" s="59">
        <f t="shared" si="113"/>
        <v>0.21333333333333335</v>
      </c>
      <c r="E294" s="60">
        <f t="shared" si="105"/>
        <v>0.46666666666666667</v>
      </c>
      <c r="F294" s="59">
        <f t="shared" si="106"/>
        <v>0.2</v>
      </c>
      <c r="G294" s="60">
        <f t="shared" si="107"/>
        <v>6.6666666666666666E-2</v>
      </c>
      <c r="H294" s="59">
        <f t="shared" si="108"/>
        <v>0.04</v>
      </c>
      <c r="I294" s="62">
        <f t="shared" si="109"/>
        <v>1.3333333333333334E-2</v>
      </c>
      <c r="J294" s="57"/>
      <c r="K294" s="69">
        <f t="shared" si="110"/>
        <v>0.68</v>
      </c>
      <c r="L294" s="62">
        <f t="shared" si="111"/>
        <v>0.26666666666666666</v>
      </c>
      <c r="M294" s="36"/>
      <c r="N294" s="36"/>
      <c r="O294" s="36"/>
      <c r="P294" s="36"/>
      <c r="Z294" s="30">
        <v>600</v>
      </c>
      <c r="AA294" s="30">
        <v>128</v>
      </c>
      <c r="AB294" s="30">
        <v>280</v>
      </c>
      <c r="AC294" s="30">
        <v>120</v>
      </c>
      <c r="AD294" s="30">
        <v>40</v>
      </c>
      <c r="AE294" s="30">
        <v>24</v>
      </c>
      <c r="AF294" s="30">
        <v>8</v>
      </c>
    </row>
    <row r="295" spans="1:33" ht="15" customHeight="1">
      <c r="A295" s="228"/>
      <c r="B295" s="86" t="s">
        <v>18</v>
      </c>
      <c r="C295" s="58">
        <f t="shared" si="112"/>
        <v>426</v>
      </c>
      <c r="D295" s="59">
        <f t="shared" si="113"/>
        <v>0.22535211267605634</v>
      </c>
      <c r="E295" s="60">
        <f t="shared" si="105"/>
        <v>0.52112676056338025</v>
      </c>
      <c r="F295" s="59">
        <f t="shared" si="106"/>
        <v>0.13145539906103287</v>
      </c>
      <c r="G295" s="60">
        <f t="shared" si="107"/>
        <v>8.9201877934272297E-2</v>
      </c>
      <c r="H295" s="59">
        <f t="shared" si="108"/>
        <v>2.8169014084507043E-2</v>
      </c>
      <c r="I295" s="62">
        <f t="shared" si="109"/>
        <v>4.6948356807511738E-3</v>
      </c>
      <c r="J295" s="57"/>
      <c r="K295" s="69">
        <f t="shared" si="110"/>
        <v>0.74647887323943662</v>
      </c>
      <c r="L295" s="62">
        <f t="shared" si="111"/>
        <v>0.22065727699530518</v>
      </c>
      <c r="M295" s="36"/>
      <c r="N295" s="36"/>
      <c r="O295" s="36"/>
      <c r="P295" s="36"/>
      <c r="Z295" s="30">
        <v>426</v>
      </c>
      <c r="AA295" s="30">
        <v>96</v>
      </c>
      <c r="AB295" s="30">
        <v>222</v>
      </c>
      <c r="AC295" s="30">
        <v>56</v>
      </c>
      <c r="AD295" s="30">
        <v>38</v>
      </c>
      <c r="AE295" s="30">
        <v>12</v>
      </c>
      <c r="AF295" s="30">
        <v>2</v>
      </c>
    </row>
    <row r="296" spans="1:33" ht="15" customHeight="1">
      <c r="A296" s="228"/>
      <c r="B296" s="86" t="s">
        <v>19</v>
      </c>
      <c r="C296" s="58">
        <f t="shared" si="112"/>
        <v>370</v>
      </c>
      <c r="D296" s="59">
        <f t="shared" si="113"/>
        <v>0.21081081081081082</v>
      </c>
      <c r="E296" s="60">
        <f t="shared" si="105"/>
        <v>0.48648648648648651</v>
      </c>
      <c r="F296" s="59">
        <f t="shared" si="106"/>
        <v>0.16756756756756758</v>
      </c>
      <c r="G296" s="60">
        <f t="shared" si="107"/>
        <v>8.6486486486486491E-2</v>
      </c>
      <c r="H296" s="59">
        <f t="shared" si="108"/>
        <v>4.8648648648648651E-2</v>
      </c>
      <c r="I296" s="62">
        <f t="shared" si="109"/>
        <v>0</v>
      </c>
      <c r="J296" s="57"/>
      <c r="K296" s="69">
        <f t="shared" si="110"/>
        <v>0.69729729729729728</v>
      </c>
      <c r="L296" s="62">
        <f t="shared" si="111"/>
        <v>0.25405405405405407</v>
      </c>
      <c r="M296" s="36"/>
      <c r="N296" s="36"/>
      <c r="O296" s="36"/>
      <c r="P296" s="36"/>
      <c r="Z296" s="30">
        <v>370</v>
      </c>
      <c r="AA296" s="30">
        <v>78</v>
      </c>
      <c r="AB296" s="30">
        <v>180</v>
      </c>
      <c r="AC296" s="30">
        <v>62</v>
      </c>
      <c r="AD296" s="30">
        <v>32</v>
      </c>
      <c r="AE296" s="30">
        <v>18</v>
      </c>
      <c r="AF296" s="30">
        <v>0</v>
      </c>
    </row>
    <row r="297" spans="1:33" ht="15" customHeight="1">
      <c r="A297" s="228"/>
      <c r="B297" s="86" t="s">
        <v>20</v>
      </c>
      <c r="C297" s="58">
        <f t="shared" si="112"/>
        <v>129</v>
      </c>
      <c r="D297" s="59">
        <f t="shared" si="113"/>
        <v>0.21705426356589147</v>
      </c>
      <c r="E297" s="60">
        <f t="shared" si="105"/>
        <v>0.51937984496124034</v>
      </c>
      <c r="F297" s="59">
        <f t="shared" si="106"/>
        <v>0.17829457364341086</v>
      </c>
      <c r="G297" s="60">
        <f t="shared" si="107"/>
        <v>3.875968992248062E-2</v>
      </c>
      <c r="H297" s="59">
        <f t="shared" si="108"/>
        <v>3.1007751937984496E-2</v>
      </c>
      <c r="I297" s="62">
        <f t="shared" si="109"/>
        <v>1.5503875968992248E-2</v>
      </c>
      <c r="J297" s="57"/>
      <c r="K297" s="69">
        <f t="shared" si="110"/>
        <v>0.73643410852713176</v>
      </c>
      <c r="L297" s="62">
        <f t="shared" si="111"/>
        <v>0.21705426356589147</v>
      </c>
      <c r="M297" s="36"/>
      <c r="N297" s="36"/>
      <c r="O297" s="36"/>
      <c r="P297" s="36"/>
      <c r="Z297" s="30">
        <v>129</v>
      </c>
      <c r="AA297" s="30">
        <v>28</v>
      </c>
      <c r="AB297" s="30">
        <v>67</v>
      </c>
      <c r="AC297" s="30">
        <v>23</v>
      </c>
      <c r="AD297" s="30">
        <v>5</v>
      </c>
      <c r="AE297" s="30">
        <v>4</v>
      </c>
      <c r="AF297" s="30">
        <v>2</v>
      </c>
    </row>
    <row r="298" spans="1:33" ht="15" customHeight="1">
      <c r="A298" s="229"/>
      <c r="B298" s="113" t="s">
        <v>21</v>
      </c>
      <c r="C298" s="77">
        <f t="shared" si="112"/>
        <v>15</v>
      </c>
      <c r="D298" s="75">
        <f t="shared" si="113"/>
        <v>0.2</v>
      </c>
      <c r="E298" s="76">
        <f t="shared" si="105"/>
        <v>0.46666666666666667</v>
      </c>
      <c r="F298" s="75">
        <f t="shared" si="106"/>
        <v>0.2</v>
      </c>
      <c r="G298" s="76">
        <f t="shared" si="107"/>
        <v>6.6666666666666666E-2</v>
      </c>
      <c r="H298" s="75">
        <f t="shared" si="108"/>
        <v>0</v>
      </c>
      <c r="I298" s="71">
        <f t="shared" si="109"/>
        <v>6.6666666666666666E-2</v>
      </c>
      <c r="J298" s="57"/>
      <c r="K298" s="70">
        <f t="shared" si="110"/>
        <v>0.66666666666666674</v>
      </c>
      <c r="L298" s="71">
        <f t="shared" si="111"/>
        <v>0.26666666666666666</v>
      </c>
      <c r="M298" s="36"/>
      <c r="N298" s="36"/>
      <c r="O298" s="36"/>
      <c r="P298" s="36"/>
      <c r="Z298" s="30">
        <v>15</v>
      </c>
      <c r="AA298" s="30">
        <v>3</v>
      </c>
      <c r="AB298" s="30">
        <v>7</v>
      </c>
      <c r="AC298" s="30">
        <v>3</v>
      </c>
      <c r="AD298" s="30">
        <v>1</v>
      </c>
      <c r="AE298" s="30">
        <v>0</v>
      </c>
      <c r="AF298" s="30">
        <v>1</v>
      </c>
    </row>
    <row r="299" spans="1:33" ht="15" customHeight="1">
      <c r="A299" s="227" t="s">
        <v>65</v>
      </c>
      <c r="B299" s="86" t="s">
        <v>66</v>
      </c>
      <c r="C299" s="58">
        <f t="shared" si="112"/>
        <v>1825</v>
      </c>
      <c r="D299" s="59">
        <f t="shared" si="113"/>
        <v>0.23945205479452056</v>
      </c>
      <c r="E299" s="60">
        <f t="shared" si="105"/>
        <v>0.48</v>
      </c>
      <c r="F299" s="59">
        <f t="shared" si="106"/>
        <v>0.16164383561643836</v>
      </c>
      <c r="G299" s="60">
        <f t="shared" si="107"/>
        <v>7.2328767123287674E-2</v>
      </c>
      <c r="H299" s="59">
        <f t="shared" si="108"/>
        <v>3.3972602739726028E-2</v>
      </c>
      <c r="I299" s="62">
        <f t="shared" si="109"/>
        <v>1.2602739726027398E-2</v>
      </c>
      <c r="J299" s="57"/>
      <c r="K299" s="69">
        <f t="shared" si="110"/>
        <v>0.71945205479452057</v>
      </c>
      <c r="L299" s="62">
        <f t="shared" si="111"/>
        <v>0.23397260273972603</v>
      </c>
      <c r="M299" s="36"/>
      <c r="N299" s="36"/>
      <c r="O299" s="36"/>
      <c r="P299" s="36"/>
      <c r="Z299" s="30">
        <v>1825</v>
      </c>
      <c r="AA299" s="30">
        <v>437</v>
      </c>
      <c r="AB299" s="30">
        <v>876</v>
      </c>
      <c r="AC299" s="30">
        <v>295</v>
      </c>
      <c r="AD299" s="30">
        <v>132</v>
      </c>
      <c r="AE299" s="30">
        <v>62</v>
      </c>
      <c r="AF299" s="30">
        <v>23</v>
      </c>
    </row>
    <row r="300" spans="1:33" ht="15" customHeight="1">
      <c r="A300" s="228"/>
      <c r="B300" s="86" t="s">
        <v>67</v>
      </c>
      <c r="C300" s="58">
        <f t="shared" si="112"/>
        <v>2025</v>
      </c>
      <c r="D300" s="59">
        <f t="shared" si="113"/>
        <v>0.24938271604938272</v>
      </c>
      <c r="E300" s="60">
        <f t="shared" si="105"/>
        <v>0.50716049382716044</v>
      </c>
      <c r="F300" s="59">
        <f t="shared" si="106"/>
        <v>0.13432098765432099</v>
      </c>
      <c r="G300" s="60">
        <f t="shared" si="107"/>
        <v>6.4691358024691364E-2</v>
      </c>
      <c r="H300" s="59">
        <f t="shared" si="108"/>
        <v>3.5555555555555556E-2</v>
      </c>
      <c r="I300" s="62">
        <f t="shared" si="109"/>
        <v>8.8888888888888889E-3</v>
      </c>
      <c r="J300" s="57"/>
      <c r="K300" s="69">
        <f t="shared" si="110"/>
        <v>0.75654320987654322</v>
      </c>
      <c r="L300" s="62">
        <f t="shared" si="111"/>
        <v>0.19901234567901235</v>
      </c>
      <c r="M300" s="36"/>
      <c r="N300" s="36"/>
      <c r="O300" s="36"/>
      <c r="P300" s="36"/>
      <c r="Z300" s="30">
        <v>2025</v>
      </c>
      <c r="AA300" s="30">
        <v>505</v>
      </c>
      <c r="AB300" s="30">
        <v>1027</v>
      </c>
      <c r="AC300" s="30">
        <v>272</v>
      </c>
      <c r="AD300" s="30">
        <v>131</v>
      </c>
      <c r="AE300" s="30">
        <v>72</v>
      </c>
      <c r="AF300" s="30">
        <v>18</v>
      </c>
    </row>
    <row r="301" spans="1:33" ht="15" customHeight="1">
      <c r="A301" s="229"/>
      <c r="B301" s="124" t="s">
        <v>6</v>
      </c>
      <c r="C301" s="77">
        <f t="shared" si="112"/>
        <v>68</v>
      </c>
      <c r="D301" s="75">
        <f t="shared" si="113"/>
        <v>0.19117647058823528</v>
      </c>
      <c r="E301" s="76">
        <f t="shared" si="105"/>
        <v>0.36764705882352944</v>
      </c>
      <c r="F301" s="75">
        <f t="shared" si="106"/>
        <v>0.10294117647058823</v>
      </c>
      <c r="G301" s="76">
        <f t="shared" si="107"/>
        <v>0.22058823529411764</v>
      </c>
      <c r="H301" s="75">
        <f t="shared" si="108"/>
        <v>0.11764705882352941</v>
      </c>
      <c r="I301" s="71">
        <f t="shared" si="109"/>
        <v>0</v>
      </c>
      <c r="J301" s="57"/>
      <c r="K301" s="70">
        <f t="shared" si="110"/>
        <v>0.55882352941176472</v>
      </c>
      <c r="L301" s="71">
        <f t="shared" si="111"/>
        <v>0.32352941176470584</v>
      </c>
      <c r="M301" s="36"/>
      <c r="N301" s="36"/>
      <c r="O301" s="36"/>
      <c r="P301" s="36"/>
      <c r="Z301" s="30">
        <v>68</v>
      </c>
      <c r="AA301" s="30">
        <v>13</v>
      </c>
      <c r="AB301" s="30">
        <v>25</v>
      </c>
      <c r="AC301" s="30">
        <v>7</v>
      </c>
      <c r="AD301" s="30">
        <v>15</v>
      </c>
      <c r="AE301" s="30">
        <v>8</v>
      </c>
      <c r="AF301" s="30">
        <v>0</v>
      </c>
    </row>
    <row r="302" spans="1:33" ht="15" customHeight="1">
      <c r="A302" s="227" t="s">
        <v>68</v>
      </c>
      <c r="B302" s="86" t="s">
        <v>5</v>
      </c>
      <c r="C302" s="58">
        <f t="shared" si="112"/>
        <v>1153</v>
      </c>
      <c r="D302" s="59">
        <f t="shared" ref="D302:I307" si="114">AA302/$Z302</f>
        <v>0.31569817866435385</v>
      </c>
      <c r="E302" s="60">
        <f t="shared" si="114"/>
        <v>0.43365134431916741</v>
      </c>
      <c r="F302" s="59">
        <f t="shared" si="114"/>
        <v>0.12575888985255854</v>
      </c>
      <c r="G302" s="60">
        <f t="shared" si="114"/>
        <v>6.5915004336513441E-2</v>
      </c>
      <c r="H302" s="59">
        <f t="shared" si="114"/>
        <v>4.3365134431916738E-2</v>
      </c>
      <c r="I302" s="62">
        <f t="shared" si="114"/>
        <v>1.5611448395490026E-2</v>
      </c>
      <c r="J302" s="57"/>
      <c r="K302" s="69">
        <f t="shared" si="110"/>
        <v>0.7493495229835212</v>
      </c>
      <c r="L302" s="62">
        <f t="shared" si="111"/>
        <v>0.19167389418907199</v>
      </c>
      <c r="M302" s="36"/>
      <c r="N302" s="36"/>
      <c r="O302" s="36"/>
      <c r="P302" s="36"/>
      <c r="Z302" s="30">
        <v>1153</v>
      </c>
      <c r="AA302" s="30">
        <v>364</v>
      </c>
      <c r="AB302" s="30">
        <v>500</v>
      </c>
      <c r="AC302" s="30">
        <v>145</v>
      </c>
      <c r="AD302" s="30">
        <v>76</v>
      </c>
      <c r="AE302" s="30">
        <v>50</v>
      </c>
      <c r="AF302" s="30">
        <v>18</v>
      </c>
    </row>
    <row r="303" spans="1:33" ht="15" customHeight="1">
      <c r="A303" s="229"/>
      <c r="B303" s="86" t="s">
        <v>75</v>
      </c>
      <c r="C303" s="58">
        <f t="shared" si="112"/>
        <v>925</v>
      </c>
      <c r="D303" s="59">
        <f t="shared" si="114"/>
        <v>0.20972972972972972</v>
      </c>
      <c r="E303" s="60">
        <f t="shared" si="114"/>
        <v>0.46054054054054056</v>
      </c>
      <c r="F303" s="59">
        <f t="shared" si="114"/>
        <v>0.17621621621621622</v>
      </c>
      <c r="G303" s="60">
        <f t="shared" si="114"/>
        <v>0.10702702702702703</v>
      </c>
      <c r="H303" s="59">
        <f t="shared" si="114"/>
        <v>3.3513513513513511E-2</v>
      </c>
      <c r="I303" s="62">
        <f t="shared" si="114"/>
        <v>1.2972972972972972E-2</v>
      </c>
      <c r="J303" s="57"/>
      <c r="K303" s="69">
        <f t="shared" si="110"/>
        <v>0.67027027027027031</v>
      </c>
      <c r="L303" s="62">
        <f t="shared" si="111"/>
        <v>0.28324324324324324</v>
      </c>
      <c r="M303" s="36"/>
      <c r="N303" s="36"/>
      <c r="O303" s="36"/>
      <c r="P303" s="36"/>
      <c r="Z303" s="30">
        <v>925</v>
      </c>
      <c r="AA303" s="30">
        <v>194</v>
      </c>
      <c r="AB303" s="30">
        <v>426</v>
      </c>
      <c r="AC303" s="30">
        <v>163</v>
      </c>
      <c r="AD303" s="30">
        <v>99</v>
      </c>
      <c r="AE303" s="30">
        <v>31</v>
      </c>
      <c r="AF303" s="30">
        <v>12</v>
      </c>
    </row>
    <row r="304" spans="1:33" ht="15" customHeight="1">
      <c r="A304" s="227"/>
      <c r="B304" s="86" t="s">
        <v>76</v>
      </c>
      <c r="C304" s="58">
        <f t="shared" si="112"/>
        <v>862</v>
      </c>
      <c r="D304" s="59">
        <f t="shared" si="114"/>
        <v>0.19837587006960558</v>
      </c>
      <c r="E304" s="60">
        <f t="shared" si="114"/>
        <v>0.53016241299303946</v>
      </c>
      <c r="F304" s="59">
        <f t="shared" si="114"/>
        <v>0.1751740139211137</v>
      </c>
      <c r="G304" s="60">
        <f t="shared" si="114"/>
        <v>6.2645011600928072E-2</v>
      </c>
      <c r="H304" s="59">
        <f t="shared" si="114"/>
        <v>3.0162412993039442E-2</v>
      </c>
      <c r="I304" s="62">
        <f t="shared" si="114"/>
        <v>3.4802784222737818E-3</v>
      </c>
      <c r="J304" s="57"/>
      <c r="K304" s="69">
        <f t="shared" si="110"/>
        <v>0.72853828306264501</v>
      </c>
      <c r="L304" s="62">
        <f t="shared" si="111"/>
        <v>0.23781902552204176</v>
      </c>
      <c r="M304" s="36"/>
      <c r="N304" s="36"/>
      <c r="O304" s="36"/>
      <c r="P304" s="36"/>
      <c r="Z304" s="30">
        <v>862</v>
      </c>
      <c r="AA304" s="30">
        <v>171</v>
      </c>
      <c r="AB304" s="30">
        <v>457</v>
      </c>
      <c r="AC304" s="30">
        <v>151</v>
      </c>
      <c r="AD304" s="30">
        <v>54</v>
      </c>
      <c r="AE304" s="30">
        <v>26</v>
      </c>
      <c r="AF304" s="30">
        <v>3</v>
      </c>
    </row>
    <row r="305" spans="1:32" ht="15" customHeight="1">
      <c r="A305" s="228"/>
      <c r="B305" s="86" t="s">
        <v>77</v>
      </c>
      <c r="C305" s="58">
        <f t="shared" si="112"/>
        <v>544</v>
      </c>
      <c r="D305" s="59">
        <f t="shared" si="114"/>
        <v>0.22242647058823528</v>
      </c>
      <c r="E305" s="60">
        <f t="shared" si="114"/>
        <v>0.57352941176470584</v>
      </c>
      <c r="F305" s="59">
        <f t="shared" si="114"/>
        <v>0.11764705882352941</v>
      </c>
      <c r="G305" s="60">
        <f t="shared" si="114"/>
        <v>4.779411764705882E-2</v>
      </c>
      <c r="H305" s="59">
        <f t="shared" si="114"/>
        <v>3.860294117647059E-2</v>
      </c>
      <c r="I305" s="62">
        <f t="shared" si="114"/>
        <v>0</v>
      </c>
      <c r="J305" s="57"/>
      <c r="K305" s="69">
        <f t="shared" si="110"/>
        <v>0.79595588235294112</v>
      </c>
      <c r="L305" s="62">
        <f t="shared" si="111"/>
        <v>0.16544117647058823</v>
      </c>
      <c r="M305" s="36"/>
      <c r="N305" s="36"/>
      <c r="O305" s="36"/>
      <c r="P305" s="36"/>
      <c r="Z305" s="30">
        <v>544</v>
      </c>
      <c r="AA305" s="30">
        <v>121</v>
      </c>
      <c r="AB305" s="30">
        <v>312</v>
      </c>
      <c r="AC305" s="30">
        <v>64</v>
      </c>
      <c r="AD305" s="30">
        <v>26</v>
      </c>
      <c r="AE305" s="30">
        <v>21</v>
      </c>
      <c r="AF305" s="30">
        <v>0</v>
      </c>
    </row>
    <row r="306" spans="1:32" ht="15" customHeight="1">
      <c r="A306" s="228"/>
      <c r="B306" s="86" t="s">
        <v>78</v>
      </c>
      <c r="C306" s="58">
        <f t="shared" si="112"/>
        <v>418</v>
      </c>
      <c r="D306" s="59">
        <f t="shared" si="114"/>
        <v>0.24401913875598086</v>
      </c>
      <c r="E306" s="60">
        <f t="shared" si="114"/>
        <v>0.54066985645933019</v>
      </c>
      <c r="F306" s="59">
        <f t="shared" si="114"/>
        <v>0.11483253588516747</v>
      </c>
      <c r="G306" s="60">
        <f t="shared" si="114"/>
        <v>5.2631578947368418E-2</v>
      </c>
      <c r="H306" s="59">
        <f t="shared" si="114"/>
        <v>2.8708133971291867E-2</v>
      </c>
      <c r="I306" s="62">
        <f t="shared" si="114"/>
        <v>1.9138755980861243E-2</v>
      </c>
      <c r="J306" s="57"/>
      <c r="K306" s="69">
        <f t="shared" si="110"/>
        <v>0.7846889952153111</v>
      </c>
      <c r="L306" s="62">
        <f t="shared" si="111"/>
        <v>0.16746411483253587</v>
      </c>
      <c r="M306" s="36"/>
      <c r="N306" s="36"/>
      <c r="O306" s="36"/>
      <c r="P306" s="36"/>
      <c r="Z306" s="30">
        <v>418</v>
      </c>
      <c r="AA306" s="30">
        <v>102</v>
      </c>
      <c r="AB306" s="30">
        <v>226</v>
      </c>
      <c r="AC306" s="30">
        <v>48</v>
      </c>
      <c r="AD306" s="30">
        <v>22</v>
      </c>
      <c r="AE306" s="30">
        <v>12</v>
      </c>
      <c r="AF306" s="30">
        <v>8</v>
      </c>
    </row>
    <row r="307" spans="1:32" ht="15" customHeight="1">
      <c r="A307" s="229"/>
      <c r="B307" s="113" t="s">
        <v>21</v>
      </c>
      <c r="C307" s="77">
        <f t="shared" si="112"/>
        <v>16</v>
      </c>
      <c r="D307" s="75">
        <f>AA307/$Z307</f>
        <v>0.1875</v>
      </c>
      <c r="E307" s="76">
        <f t="shared" si="114"/>
        <v>0.4375</v>
      </c>
      <c r="F307" s="75">
        <f t="shared" si="114"/>
        <v>0.1875</v>
      </c>
      <c r="G307" s="76">
        <f t="shared" si="114"/>
        <v>6.25E-2</v>
      </c>
      <c r="H307" s="75">
        <f t="shared" si="114"/>
        <v>0.125</v>
      </c>
      <c r="I307" s="71">
        <f t="shared" si="114"/>
        <v>0</v>
      </c>
      <c r="J307" s="57"/>
      <c r="K307" s="70">
        <f t="shared" si="110"/>
        <v>0.625</v>
      </c>
      <c r="L307" s="71">
        <f t="shared" si="111"/>
        <v>0.25</v>
      </c>
      <c r="M307" s="36"/>
      <c r="N307" s="36"/>
      <c r="O307" s="36"/>
      <c r="P307" s="36"/>
      <c r="Z307" s="30">
        <v>16</v>
      </c>
      <c r="AA307" s="30">
        <v>3</v>
      </c>
      <c r="AB307" s="30">
        <v>7</v>
      </c>
      <c r="AC307" s="30">
        <v>3</v>
      </c>
      <c r="AD307" s="30">
        <v>1</v>
      </c>
      <c r="AE307" s="30">
        <v>2</v>
      </c>
      <c r="AF307" s="30">
        <v>0</v>
      </c>
    </row>
    <row r="308" spans="1:32" ht="15" customHeight="1">
      <c r="A308" s="227" t="s">
        <v>69</v>
      </c>
      <c r="B308" s="86" t="s">
        <v>7</v>
      </c>
      <c r="C308" s="55">
        <f t="shared" si="112"/>
        <v>508</v>
      </c>
      <c r="D308" s="133">
        <f t="shared" ref="D308:D312" si="115">AA308/$Z308</f>
        <v>0.30708661417322836</v>
      </c>
      <c r="E308" s="134">
        <f t="shared" ref="E308:E312" si="116">AB308/$Z308</f>
        <v>0.43110236220472442</v>
      </c>
      <c r="F308" s="133">
        <f t="shared" ref="F308:F312" si="117">AC308/$Z308</f>
        <v>0.13582677165354332</v>
      </c>
      <c r="G308" s="134">
        <f t="shared" ref="G308:G312" si="118">AD308/$Z308</f>
        <v>7.0866141732283464E-2</v>
      </c>
      <c r="H308" s="133">
        <f t="shared" ref="H308:H312" si="119">AE308/$Z308</f>
        <v>3.3464566929133861E-2</v>
      </c>
      <c r="I308" s="56">
        <f t="shared" ref="I308:I312" si="120">AF308/$Z308</f>
        <v>2.1653543307086614E-2</v>
      </c>
      <c r="J308" s="57"/>
      <c r="K308" s="68">
        <f t="shared" si="110"/>
        <v>0.73818897637795278</v>
      </c>
      <c r="L308" s="56">
        <f t="shared" si="111"/>
        <v>0.20669291338582679</v>
      </c>
      <c r="M308" s="36"/>
      <c r="N308" s="36"/>
      <c r="O308" s="36"/>
      <c r="P308" s="36"/>
      <c r="Z308" s="30">
        <v>508</v>
      </c>
      <c r="AA308" s="30">
        <v>156</v>
      </c>
      <c r="AB308" s="30">
        <v>219</v>
      </c>
      <c r="AC308" s="30">
        <v>69</v>
      </c>
      <c r="AD308" s="30">
        <v>36</v>
      </c>
      <c r="AE308" s="30">
        <v>17</v>
      </c>
      <c r="AF308" s="30">
        <v>11</v>
      </c>
    </row>
    <row r="309" spans="1:32" ht="15" customHeight="1">
      <c r="A309" s="228"/>
      <c r="B309" s="86" t="s">
        <v>79</v>
      </c>
      <c r="C309" s="58">
        <f t="shared" si="112"/>
        <v>439</v>
      </c>
      <c r="D309" s="59">
        <f t="shared" si="115"/>
        <v>0.20273348519362186</v>
      </c>
      <c r="E309" s="60">
        <f t="shared" si="116"/>
        <v>0.44191343963553531</v>
      </c>
      <c r="F309" s="59">
        <f t="shared" si="117"/>
        <v>0.19134396355353075</v>
      </c>
      <c r="G309" s="60">
        <f t="shared" si="118"/>
        <v>9.7949886104783598E-2</v>
      </c>
      <c r="H309" s="59">
        <f t="shared" si="119"/>
        <v>4.328018223234624E-2</v>
      </c>
      <c r="I309" s="62">
        <f t="shared" si="120"/>
        <v>2.2779043280182234E-2</v>
      </c>
      <c r="J309" s="57"/>
      <c r="K309" s="69">
        <f t="shared" si="110"/>
        <v>0.6446469248291572</v>
      </c>
      <c r="L309" s="62">
        <f t="shared" si="111"/>
        <v>0.28929384965831434</v>
      </c>
      <c r="M309" s="36"/>
      <c r="N309" s="36"/>
      <c r="O309" s="36"/>
      <c r="P309" s="36"/>
      <c r="Z309" s="30">
        <v>439</v>
      </c>
      <c r="AA309" s="30">
        <v>89</v>
      </c>
      <c r="AB309" s="30">
        <v>194</v>
      </c>
      <c r="AC309" s="30">
        <v>84</v>
      </c>
      <c r="AD309" s="30">
        <v>43</v>
      </c>
      <c r="AE309" s="30">
        <v>19</v>
      </c>
      <c r="AF309" s="30">
        <v>10</v>
      </c>
    </row>
    <row r="310" spans="1:32" ht="15" customHeight="1">
      <c r="A310" s="229"/>
      <c r="B310" s="86" t="s">
        <v>80</v>
      </c>
      <c r="C310" s="58">
        <f t="shared" si="112"/>
        <v>409</v>
      </c>
      <c r="D310" s="59">
        <f t="shared" si="115"/>
        <v>0.20537897310513448</v>
      </c>
      <c r="E310" s="60">
        <f t="shared" si="116"/>
        <v>0.49388753056234719</v>
      </c>
      <c r="F310" s="59">
        <f t="shared" si="117"/>
        <v>0.21026894865525672</v>
      </c>
      <c r="G310" s="60">
        <f t="shared" si="118"/>
        <v>7.090464547677261E-2</v>
      </c>
      <c r="H310" s="59">
        <f t="shared" si="119"/>
        <v>1.9559902200488997E-2</v>
      </c>
      <c r="I310" s="62">
        <f t="shared" si="120"/>
        <v>0</v>
      </c>
      <c r="J310" s="57"/>
      <c r="K310" s="69">
        <f t="shared" si="110"/>
        <v>0.69926650366748166</v>
      </c>
      <c r="L310" s="62">
        <f t="shared" si="111"/>
        <v>0.28117359413202936</v>
      </c>
      <c r="M310" s="36"/>
      <c r="N310" s="36"/>
      <c r="O310" s="36"/>
      <c r="P310" s="36"/>
      <c r="Z310" s="30">
        <v>409</v>
      </c>
      <c r="AA310" s="30">
        <v>84</v>
      </c>
      <c r="AB310" s="30">
        <v>202</v>
      </c>
      <c r="AC310" s="30">
        <v>86</v>
      </c>
      <c r="AD310" s="30">
        <v>29</v>
      </c>
      <c r="AE310" s="30">
        <v>8</v>
      </c>
      <c r="AF310" s="30">
        <v>0</v>
      </c>
    </row>
    <row r="311" spans="1:32" ht="15" customHeight="1">
      <c r="A311" s="227"/>
      <c r="B311" s="86" t="s">
        <v>81</v>
      </c>
      <c r="C311" s="58">
        <f t="shared" si="112"/>
        <v>263</v>
      </c>
      <c r="D311" s="59">
        <f t="shared" si="115"/>
        <v>0.22813688212927757</v>
      </c>
      <c r="E311" s="60">
        <f t="shared" si="116"/>
        <v>0.58174904942965777</v>
      </c>
      <c r="F311" s="59">
        <f t="shared" si="117"/>
        <v>0.12167300380228137</v>
      </c>
      <c r="G311" s="60">
        <f t="shared" si="118"/>
        <v>3.8022813688212927E-2</v>
      </c>
      <c r="H311" s="59">
        <f t="shared" si="119"/>
        <v>3.0418250950570342E-2</v>
      </c>
      <c r="I311" s="62">
        <f t="shared" si="120"/>
        <v>0</v>
      </c>
      <c r="J311" s="57"/>
      <c r="K311" s="69">
        <f t="shared" si="110"/>
        <v>0.80988593155893529</v>
      </c>
      <c r="L311" s="62">
        <f t="shared" si="111"/>
        <v>0.1596958174904943</v>
      </c>
      <c r="M311" s="36"/>
      <c r="N311" s="36"/>
      <c r="O311" s="36"/>
      <c r="P311" s="36"/>
      <c r="Z311" s="30">
        <v>263</v>
      </c>
      <c r="AA311" s="30">
        <v>60</v>
      </c>
      <c r="AB311" s="30">
        <v>153</v>
      </c>
      <c r="AC311" s="30">
        <v>32</v>
      </c>
      <c r="AD311" s="30">
        <v>10</v>
      </c>
      <c r="AE311" s="30">
        <v>8</v>
      </c>
      <c r="AF311" s="30">
        <v>0</v>
      </c>
    </row>
    <row r="312" spans="1:32" ht="15" customHeight="1">
      <c r="A312" s="228"/>
      <c r="B312" s="86" t="s">
        <v>82</v>
      </c>
      <c r="C312" s="58">
        <f t="shared" si="112"/>
        <v>206</v>
      </c>
      <c r="D312" s="59">
        <f t="shared" si="115"/>
        <v>0.23300970873786409</v>
      </c>
      <c r="E312" s="60">
        <f t="shared" si="116"/>
        <v>0.52427184466019416</v>
      </c>
      <c r="F312" s="59">
        <f t="shared" si="117"/>
        <v>0.11650485436893204</v>
      </c>
      <c r="G312" s="60">
        <f t="shared" si="118"/>
        <v>6.7961165048543687E-2</v>
      </c>
      <c r="H312" s="59">
        <f t="shared" si="119"/>
        <v>4.8543689320388349E-2</v>
      </c>
      <c r="I312" s="62">
        <f t="shared" si="120"/>
        <v>9.7087378640776691E-3</v>
      </c>
      <c r="J312" s="57"/>
      <c r="K312" s="69">
        <f t="shared" si="110"/>
        <v>0.75728155339805825</v>
      </c>
      <c r="L312" s="62">
        <f t="shared" si="111"/>
        <v>0.18446601941747573</v>
      </c>
      <c r="M312" s="36"/>
      <c r="N312" s="36"/>
      <c r="O312" s="36"/>
      <c r="P312" s="36"/>
      <c r="Z312" s="30">
        <v>206</v>
      </c>
      <c r="AA312" s="30">
        <v>48</v>
      </c>
      <c r="AB312" s="30">
        <v>108</v>
      </c>
      <c r="AC312" s="30">
        <v>24</v>
      </c>
      <c r="AD312" s="30">
        <v>14</v>
      </c>
      <c r="AE312" s="30">
        <v>10</v>
      </c>
      <c r="AF312" s="30">
        <v>2</v>
      </c>
    </row>
    <row r="313" spans="1:32" ht="15" customHeight="1">
      <c r="A313" s="228"/>
      <c r="B313" s="86" t="s">
        <v>8</v>
      </c>
      <c r="C313" s="58">
        <v>0</v>
      </c>
      <c r="D313" s="136" t="s">
        <v>251</v>
      </c>
      <c r="E313" s="138" t="s">
        <v>251</v>
      </c>
      <c r="F313" s="136" t="s">
        <v>251</v>
      </c>
      <c r="G313" s="138" t="s">
        <v>251</v>
      </c>
      <c r="H313" s="136" t="s">
        <v>251</v>
      </c>
      <c r="I313" s="137" t="s">
        <v>251</v>
      </c>
      <c r="J313" s="57"/>
      <c r="K313" s="179" t="str">
        <f t="shared" si="110"/>
        <v>-</v>
      </c>
      <c r="L313" s="180" t="str">
        <f t="shared" si="111"/>
        <v>-</v>
      </c>
      <c r="M313" s="36"/>
      <c r="N313" s="36"/>
      <c r="O313" s="36"/>
      <c r="P313" s="36"/>
    </row>
    <row r="314" spans="1:32" ht="15" customHeight="1">
      <c r="A314" s="228"/>
      <c r="B314" s="86" t="s">
        <v>9</v>
      </c>
      <c r="C314" s="58">
        <f t="shared" ref="C314:C342" si="121">Z314</f>
        <v>629</v>
      </c>
      <c r="D314" s="59">
        <f t="shared" ref="D314:D342" si="122">AA314/$Z314</f>
        <v>0.32114467408585057</v>
      </c>
      <c r="E314" s="60">
        <f t="shared" ref="E314:E320" si="123">AB314/$Z314</f>
        <v>0.44356120826709061</v>
      </c>
      <c r="F314" s="59">
        <f t="shared" ref="F314:F342" si="124">AC314/$Z314</f>
        <v>0.12082670906200318</v>
      </c>
      <c r="G314" s="60">
        <f t="shared" ref="G314:G342" si="125">AD314/$Z314</f>
        <v>5.7233704292527825E-2</v>
      </c>
      <c r="H314" s="59">
        <f t="shared" ref="H314:H342" si="126">AE314/$Z314</f>
        <v>4.6104928457869634E-2</v>
      </c>
      <c r="I314" s="62">
        <f t="shared" ref="I314:I342" si="127">AF314/$Z314</f>
        <v>1.1128775834658187E-2</v>
      </c>
      <c r="J314" s="57"/>
      <c r="K314" s="69">
        <f t="shared" si="110"/>
        <v>0.76470588235294112</v>
      </c>
      <c r="L314" s="62">
        <f t="shared" si="111"/>
        <v>0.17806041335453102</v>
      </c>
      <c r="M314" s="36"/>
      <c r="N314" s="36"/>
      <c r="O314" s="36"/>
      <c r="P314" s="36"/>
      <c r="Z314" s="30">
        <v>629</v>
      </c>
      <c r="AA314" s="30">
        <v>202</v>
      </c>
      <c r="AB314" s="30">
        <v>279</v>
      </c>
      <c r="AC314" s="30">
        <v>76</v>
      </c>
      <c r="AD314" s="30">
        <v>36</v>
      </c>
      <c r="AE314" s="30">
        <v>29</v>
      </c>
      <c r="AF314" s="30">
        <v>7</v>
      </c>
    </row>
    <row r="315" spans="1:32" ht="15" customHeight="1">
      <c r="A315" s="228"/>
      <c r="B315" s="86" t="s">
        <v>83</v>
      </c>
      <c r="C315" s="58">
        <f t="shared" si="121"/>
        <v>462</v>
      </c>
      <c r="D315" s="59">
        <f t="shared" si="122"/>
        <v>0.21861471861471862</v>
      </c>
      <c r="E315" s="60">
        <f t="shared" si="123"/>
        <v>0.48917748917748916</v>
      </c>
      <c r="F315" s="59">
        <f t="shared" si="124"/>
        <v>0.16666666666666666</v>
      </c>
      <c r="G315" s="60">
        <f t="shared" si="125"/>
        <v>9.9567099567099568E-2</v>
      </c>
      <c r="H315" s="59">
        <f t="shared" si="126"/>
        <v>2.1645021645021644E-2</v>
      </c>
      <c r="I315" s="62">
        <f t="shared" si="127"/>
        <v>4.329004329004329E-3</v>
      </c>
      <c r="J315" s="57"/>
      <c r="K315" s="69">
        <f t="shared" si="110"/>
        <v>0.70779220779220775</v>
      </c>
      <c r="L315" s="62">
        <f t="shared" si="111"/>
        <v>0.26623376623376621</v>
      </c>
      <c r="M315" s="36"/>
      <c r="N315" s="36"/>
      <c r="O315" s="36"/>
      <c r="P315" s="36"/>
      <c r="Z315" s="30">
        <v>462</v>
      </c>
      <c r="AA315" s="30">
        <v>101</v>
      </c>
      <c r="AB315" s="30">
        <v>226</v>
      </c>
      <c r="AC315" s="30">
        <v>77</v>
      </c>
      <c r="AD315" s="30">
        <v>46</v>
      </c>
      <c r="AE315" s="30">
        <v>10</v>
      </c>
      <c r="AF315" s="30">
        <v>2</v>
      </c>
    </row>
    <row r="316" spans="1:32" ht="15" customHeight="1">
      <c r="A316" s="228"/>
      <c r="B316" s="86" t="s">
        <v>84</v>
      </c>
      <c r="C316" s="58">
        <f t="shared" si="121"/>
        <v>441</v>
      </c>
      <c r="D316" s="59">
        <f t="shared" si="122"/>
        <v>0.19727891156462585</v>
      </c>
      <c r="E316" s="60">
        <f t="shared" si="123"/>
        <v>0.5600907029478458</v>
      </c>
      <c r="F316" s="59">
        <f t="shared" si="124"/>
        <v>0.14285714285714285</v>
      </c>
      <c r="G316" s="60">
        <f t="shared" si="125"/>
        <v>5.6689342403628121E-2</v>
      </c>
      <c r="H316" s="59">
        <f t="shared" si="126"/>
        <v>3.6281179138321996E-2</v>
      </c>
      <c r="I316" s="62">
        <f t="shared" si="127"/>
        <v>6.8027210884353739E-3</v>
      </c>
      <c r="J316" s="57"/>
      <c r="K316" s="69">
        <f t="shared" si="110"/>
        <v>0.75736961451247165</v>
      </c>
      <c r="L316" s="62">
        <f t="shared" si="111"/>
        <v>0.19954648526077096</v>
      </c>
      <c r="M316" s="36"/>
      <c r="N316" s="36"/>
      <c r="O316" s="36"/>
      <c r="P316" s="36"/>
      <c r="Z316" s="30">
        <v>441</v>
      </c>
      <c r="AA316" s="30">
        <v>87</v>
      </c>
      <c r="AB316" s="30">
        <v>247</v>
      </c>
      <c r="AC316" s="30">
        <v>63</v>
      </c>
      <c r="AD316" s="30">
        <v>25</v>
      </c>
      <c r="AE316" s="30">
        <v>16</v>
      </c>
      <c r="AF316" s="30">
        <v>3</v>
      </c>
    </row>
    <row r="317" spans="1:32" ht="15" customHeight="1">
      <c r="A317" s="228"/>
      <c r="B317" s="86" t="s">
        <v>85</v>
      </c>
      <c r="C317" s="58">
        <f t="shared" si="121"/>
        <v>281</v>
      </c>
      <c r="D317" s="59">
        <f t="shared" si="122"/>
        <v>0.21708185053380782</v>
      </c>
      <c r="E317" s="60">
        <f t="shared" si="123"/>
        <v>0.5658362989323843</v>
      </c>
      <c r="F317" s="59">
        <f t="shared" si="124"/>
        <v>0.11387900355871886</v>
      </c>
      <c r="G317" s="60">
        <f t="shared" si="125"/>
        <v>5.6939501779359428E-2</v>
      </c>
      <c r="H317" s="59">
        <f t="shared" si="126"/>
        <v>4.6263345195729534E-2</v>
      </c>
      <c r="I317" s="62">
        <f t="shared" si="127"/>
        <v>0</v>
      </c>
      <c r="J317" s="57"/>
      <c r="K317" s="69">
        <f t="shared" si="110"/>
        <v>0.78291814946619209</v>
      </c>
      <c r="L317" s="62">
        <f t="shared" si="111"/>
        <v>0.1708185053380783</v>
      </c>
      <c r="M317" s="36"/>
      <c r="N317" s="36"/>
      <c r="O317" s="36"/>
      <c r="P317" s="36"/>
      <c r="Z317" s="30">
        <v>281</v>
      </c>
      <c r="AA317" s="30">
        <v>61</v>
      </c>
      <c r="AB317" s="30">
        <v>159</v>
      </c>
      <c r="AC317" s="30">
        <v>32</v>
      </c>
      <c r="AD317" s="30">
        <v>16</v>
      </c>
      <c r="AE317" s="30">
        <v>13</v>
      </c>
      <c r="AF317" s="30">
        <v>0</v>
      </c>
    </row>
    <row r="318" spans="1:32" ht="15" customHeight="1">
      <c r="A318" s="228"/>
      <c r="B318" s="86" t="s">
        <v>86</v>
      </c>
      <c r="C318" s="58">
        <f t="shared" si="121"/>
        <v>210</v>
      </c>
      <c r="D318" s="59">
        <f t="shared" si="122"/>
        <v>0.25714285714285712</v>
      </c>
      <c r="E318" s="60">
        <f t="shared" si="123"/>
        <v>0.55238095238095242</v>
      </c>
      <c r="F318" s="59">
        <f t="shared" si="124"/>
        <v>0.11428571428571428</v>
      </c>
      <c r="G318" s="60">
        <f t="shared" si="125"/>
        <v>3.8095238095238099E-2</v>
      </c>
      <c r="H318" s="59">
        <f t="shared" si="126"/>
        <v>9.5238095238095247E-3</v>
      </c>
      <c r="I318" s="62">
        <f t="shared" si="127"/>
        <v>2.8571428571428571E-2</v>
      </c>
      <c r="J318" s="57"/>
      <c r="K318" s="69">
        <f t="shared" si="110"/>
        <v>0.80952380952380953</v>
      </c>
      <c r="L318" s="62">
        <f t="shared" si="111"/>
        <v>0.15238095238095239</v>
      </c>
      <c r="M318" s="36"/>
      <c r="N318" s="36"/>
      <c r="O318" s="36"/>
      <c r="P318" s="36"/>
      <c r="Z318" s="30">
        <v>210</v>
      </c>
      <c r="AA318" s="30">
        <v>54</v>
      </c>
      <c r="AB318" s="30">
        <v>116</v>
      </c>
      <c r="AC318" s="30">
        <v>24</v>
      </c>
      <c r="AD318" s="30">
        <v>8</v>
      </c>
      <c r="AE318" s="30">
        <v>2</v>
      </c>
      <c r="AF318" s="30">
        <v>6</v>
      </c>
    </row>
    <row r="319" spans="1:32" ht="15" customHeight="1">
      <c r="A319" s="228"/>
      <c r="B319" s="86" t="s">
        <v>10</v>
      </c>
      <c r="C319" s="58">
        <f t="shared" si="121"/>
        <v>2</v>
      </c>
      <c r="D319" s="59">
        <f t="shared" si="122"/>
        <v>0</v>
      </c>
      <c r="E319" s="60">
        <f t="shared" si="123"/>
        <v>0</v>
      </c>
      <c r="F319" s="59">
        <f t="shared" si="124"/>
        <v>0</v>
      </c>
      <c r="G319" s="60">
        <f t="shared" si="125"/>
        <v>0</v>
      </c>
      <c r="H319" s="59">
        <f t="shared" si="126"/>
        <v>1</v>
      </c>
      <c r="I319" s="62">
        <f t="shared" si="127"/>
        <v>0</v>
      </c>
      <c r="J319" s="145"/>
      <c r="K319" s="69">
        <f t="shared" si="110"/>
        <v>0</v>
      </c>
      <c r="L319" s="62">
        <f t="shared" si="111"/>
        <v>0</v>
      </c>
      <c r="M319" s="36"/>
      <c r="N319" s="36"/>
      <c r="O319" s="36"/>
      <c r="P319" s="36"/>
      <c r="Z319" s="30">
        <v>2</v>
      </c>
      <c r="AA319" s="30">
        <v>0</v>
      </c>
      <c r="AB319" s="30">
        <v>0</v>
      </c>
      <c r="AC319" s="30">
        <v>0</v>
      </c>
      <c r="AD319" s="30">
        <v>0</v>
      </c>
      <c r="AE319" s="30">
        <v>2</v>
      </c>
      <c r="AF319" s="30">
        <v>0</v>
      </c>
    </row>
    <row r="320" spans="1:32" ht="15" customHeight="1">
      <c r="A320" s="229"/>
      <c r="B320" s="113" t="s">
        <v>131</v>
      </c>
      <c r="C320" s="77">
        <f t="shared" si="121"/>
        <v>68</v>
      </c>
      <c r="D320" s="75">
        <f t="shared" si="122"/>
        <v>0.19117647058823528</v>
      </c>
      <c r="E320" s="76">
        <f t="shared" si="123"/>
        <v>0.36764705882352944</v>
      </c>
      <c r="F320" s="75">
        <f t="shared" si="124"/>
        <v>0.10294117647058823</v>
      </c>
      <c r="G320" s="76">
        <f t="shared" si="125"/>
        <v>0.22058823529411764</v>
      </c>
      <c r="H320" s="75">
        <f t="shared" si="126"/>
        <v>0.11764705882352941</v>
      </c>
      <c r="I320" s="71">
        <f t="shared" si="127"/>
        <v>0</v>
      </c>
      <c r="J320" s="57"/>
      <c r="K320" s="70">
        <f t="shared" si="110"/>
        <v>0.55882352941176472</v>
      </c>
      <c r="L320" s="71">
        <f t="shared" si="111"/>
        <v>0.32352941176470584</v>
      </c>
      <c r="M320" s="36"/>
      <c r="N320" s="36"/>
      <c r="O320" s="36"/>
      <c r="P320" s="36"/>
      <c r="Z320" s="30">
        <v>68</v>
      </c>
      <c r="AA320" s="30">
        <v>13</v>
      </c>
      <c r="AB320" s="30">
        <v>25</v>
      </c>
      <c r="AC320" s="30">
        <v>7</v>
      </c>
      <c r="AD320" s="30">
        <v>15</v>
      </c>
      <c r="AE320" s="30">
        <v>8</v>
      </c>
      <c r="AF320" s="30">
        <v>0</v>
      </c>
    </row>
    <row r="321" spans="1:32" ht="15" customHeight="1">
      <c r="A321" s="227" t="s">
        <v>70</v>
      </c>
      <c r="B321" s="86" t="s">
        <v>230</v>
      </c>
      <c r="C321" s="58">
        <f t="shared" si="121"/>
        <v>43</v>
      </c>
      <c r="D321" s="59">
        <f t="shared" si="122"/>
        <v>0.23255813953488372</v>
      </c>
      <c r="E321" s="60">
        <f>AB321/$Z321</f>
        <v>0.48837209302325579</v>
      </c>
      <c r="F321" s="59">
        <f t="shared" si="124"/>
        <v>0.13953488372093023</v>
      </c>
      <c r="G321" s="60">
        <f t="shared" si="125"/>
        <v>4.6511627906976744E-2</v>
      </c>
      <c r="H321" s="59">
        <f t="shared" si="126"/>
        <v>4.6511627906976744E-2</v>
      </c>
      <c r="I321" s="62">
        <f t="shared" si="127"/>
        <v>4.6511627906976744E-2</v>
      </c>
      <c r="J321" s="57"/>
      <c r="K321" s="69">
        <f t="shared" si="110"/>
        <v>0.72093023255813948</v>
      </c>
      <c r="L321" s="62">
        <f t="shared" si="111"/>
        <v>0.18604651162790697</v>
      </c>
      <c r="M321" s="36"/>
      <c r="N321" s="36"/>
      <c r="O321" s="36"/>
      <c r="P321" s="36"/>
      <c r="Z321" s="30">
        <v>43</v>
      </c>
      <c r="AA321" s="30">
        <v>10</v>
      </c>
      <c r="AB321" s="30">
        <v>21</v>
      </c>
      <c r="AC321" s="30">
        <v>6</v>
      </c>
      <c r="AD321" s="30">
        <v>2</v>
      </c>
      <c r="AE321" s="30">
        <v>2</v>
      </c>
      <c r="AF321" s="30">
        <v>2</v>
      </c>
    </row>
    <row r="322" spans="1:32" ht="15" customHeight="1">
      <c r="A322" s="228"/>
      <c r="B322" s="86" t="s">
        <v>87</v>
      </c>
      <c r="C322" s="58">
        <f t="shared" si="121"/>
        <v>306</v>
      </c>
      <c r="D322" s="59">
        <f t="shared" si="122"/>
        <v>0.24183006535947713</v>
      </c>
      <c r="E322" s="60">
        <f t="shared" ref="E322:E342" si="128">AB322/$Z322</f>
        <v>0.44117647058823528</v>
      </c>
      <c r="F322" s="59">
        <f t="shared" si="124"/>
        <v>0.16339869281045752</v>
      </c>
      <c r="G322" s="60">
        <f t="shared" si="125"/>
        <v>0.1111111111111111</v>
      </c>
      <c r="H322" s="59">
        <f t="shared" si="126"/>
        <v>3.2679738562091505E-2</v>
      </c>
      <c r="I322" s="62">
        <f t="shared" si="127"/>
        <v>9.8039215686274508E-3</v>
      </c>
      <c r="J322" s="57"/>
      <c r="K322" s="69">
        <f t="shared" si="110"/>
        <v>0.68300653594771243</v>
      </c>
      <c r="L322" s="62">
        <f t="shared" si="111"/>
        <v>0.27450980392156865</v>
      </c>
      <c r="M322" s="36"/>
      <c r="N322" s="36"/>
      <c r="O322" s="36"/>
      <c r="P322" s="36"/>
      <c r="Z322" s="30">
        <v>306</v>
      </c>
      <c r="AA322" s="30">
        <v>74</v>
      </c>
      <c r="AB322" s="30">
        <v>135</v>
      </c>
      <c r="AC322" s="30">
        <v>50</v>
      </c>
      <c r="AD322" s="30">
        <v>34</v>
      </c>
      <c r="AE322" s="30">
        <v>10</v>
      </c>
      <c r="AF322" s="30">
        <v>3</v>
      </c>
    </row>
    <row r="323" spans="1:32" ht="15" customHeight="1">
      <c r="A323" s="229"/>
      <c r="B323" s="86" t="s">
        <v>88</v>
      </c>
      <c r="C323" s="58">
        <f t="shared" si="121"/>
        <v>1340</v>
      </c>
      <c r="D323" s="59">
        <f t="shared" si="122"/>
        <v>0.2253731343283582</v>
      </c>
      <c r="E323" s="60">
        <f t="shared" si="128"/>
        <v>0.48955223880597015</v>
      </c>
      <c r="F323" s="59">
        <f t="shared" si="124"/>
        <v>0.17611940298507461</v>
      </c>
      <c r="G323" s="60">
        <f t="shared" si="125"/>
        <v>7.9850746268656722E-2</v>
      </c>
      <c r="H323" s="59">
        <f t="shared" si="126"/>
        <v>2.7611940298507463E-2</v>
      </c>
      <c r="I323" s="62">
        <f t="shared" si="127"/>
        <v>1.4925373134328358E-3</v>
      </c>
      <c r="J323" s="57"/>
      <c r="K323" s="69">
        <f t="shared" si="110"/>
        <v>0.71492537313432836</v>
      </c>
      <c r="L323" s="62">
        <f t="shared" si="111"/>
        <v>0.25597014925373135</v>
      </c>
      <c r="M323" s="36"/>
      <c r="N323" s="36"/>
      <c r="O323" s="36"/>
      <c r="P323" s="36"/>
      <c r="Z323" s="30">
        <v>1340</v>
      </c>
      <c r="AA323" s="30">
        <v>302</v>
      </c>
      <c r="AB323" s="30">
        <v>656</v>
      </c>
      <c r="AC323" s="30">
        <v>236</v>
      </c>
      <c r="AD323" s="30">
        <v>107</v>
      </c>
      <c r="AE323" s="30">
        <v>37</v>
      </c>
      <c r="AF323" s="30">
        <v>2</v>
      </c>
    </row>
    <row r="324" spans="1:32" ht="15" customHeight="1">
      <c r="A324" s="227"/>
      <c r="B324" s="123" t="s">
        <v>89</v>
      </c>
      <c r="C324" s="58">
        <f t="shared" si="121"/>
        <v>669</v>
      </c>
      <c r="D324" s="59">
        <f t="shared" si="122"/>
        <v>0.19730941704035873</v>
      </c>
      <c r="E324" s="60">
        <f t="shared" si="128"/>
        <v>0.51868460388639759</v>
      </c>
      <c r="F324" s="59">
        <f t="shared" si="124"/>
        <v>0.15695067264573992</v>
      </c>
      <c r="G324" s="60">
        <f t="shared" si="125"/>
        <v>7.9222720478325862E-2</v>
      </c>
      <c r="H324" s="59">
        <f t="shared" si="126"/>
        <v>4.4843049327354258E-2</v>
      </c>
      <c r="I324" s="62">
        <f t="shared" si="127"/>
        <v>2.9895366218236174E-3</v>
      </c>
      <c r="J324" s="57"/>
      <c r="K324" s="69">
        <f t="shared" si="110"/>
        <v>0.71599402092675635</v>
      </c>
      <c r="L324" s="62">
        <f t="shared" si="111"/>
        <v>0.23617339312406577</v>
      </c>
      <c r="M324" s="36"/>
      <c r="N324" s="36"/>
      <c r="O324" s="36"/>
      <c r="P324" s="36"/>
      <c r="Z324" s="30">
        <v>669</v>
      </c>
      <c r="AA324" s="30">
        <v>132</v>
      </c>
      <c r="AB324" s="30">
        <v>347</v>
      </c>
      <c r="AC324" s="30">
        <v>105</v>
      </c>
      <c r="AD324" s="30">
        <v>53</v>
      </c>
      <c r="AE324" s="30">
        <v>30</v>
      </c>
      <c r="AF324" s="30">
        <v>2</v>
      </c>
    </row>
    <row r="325" spans="1:32" ht="15" customHeight="1">
      <c r="A325" s="228"/>
      <c r="B325" s="86" t="s">
        <v>90</v>
      </c>
      <c r="C325" s="58">
        <f t="shared" si="121"/>
        <v>261</v>
      </c>
      <c r="D325" s="59">
        <f t="shared" si="122"/>
        <v>0.23371647509578544</v>
      </c>
      <c r="E325" s="60">
        <f t="shared" si="128"/>
        <v>0.49042145593869729</v>
      </c>
      <c r="F325" s="59">
        <f t="shared" si="124"/>
        <v>0.14942528735632185</v>
      </c>
      <c r="G325" s="60">
        <f t="shared" si="125"/>
        <v>5.7471264367816091E-2</v>
      </c>
      <c r="H325" s="59">
        <f t="shared" si="126"/>
        <v>5.7471264367816091E-2</v>
      </c>
      <c r="I325" s="62">
        <f t="shared" si="127"/>
        <v>1.1494252873563218E-2</v>
      </c>
      <c r="J325" s="57"/>
      <c r="K325" s="69">
        <f t="shared" si="110"/>
        <v>0.72413793103448276</v>
      </c>
      <c r="L325" s="62">
        <f t="shared" si="111"/>
        <v>0.20689655172413796</v>
      </c>
      <c r="M325" s="36"/>
      <c r="N325" s="36"/>
      <c r="O325" s="36"/>
      <c r="P325" s="36"/>
      <c r="Z325" s="30">
        <v>261</v>
      </c>
      <c r="AA325" s="30">
        <v>61</v>
      </c>
      <c r="AB325" s="30">
        <v>128</v>
      </c>
      <c r="AC325" s="30">
        <v>39</v>
      </c>
      <c r="AD325" s="30">
        <v>15</v>
      </c>
      <c r="AE325" s="30">
        <v>15</v>
      </c>
      <c r="AF325" s="30">
        <v>3</v>
      </c>
    </row>
    <row r="326" spans="1:32" ht="15" customHeight="1">
      <c r="A326" s="228"/>
      <c r="B326" s="86" t="s">
        <v>22</v>
      </c>
      <c r="C326" s="58">
        <f t="shared" si="121"/>
        <v>417</v>
      </c>
      <c r="D326" s="59">
        <f t="shared" si="122"/>
        <v>0.45083932853717024</v>
      </c>
      <c r="E326" s="60">
        <f t="shared" si="128"/>
        <v>0.407673860911271</v>
      </c>
      <c r="F326" s="59">
        <f t="shared" si="124"/>
        <v>7.6738609112709827E-2</v>
      </c>
      <c r="G326" s="60">
        <f t="shared" si="125"/>
        <v>1.9184652278177457E-2</v>
      </c>
      <c r="H326" s="59">
        <f t="shared" si="126"/>
        <v>3.5971223021582732E-2</v>
      </c>
      <c r="I326" s="62">
        <f t="shared" si="127"/>
        <v>9.5923261390887284E-3</v>
      </c>
      <c r="J326" s="57"/>
      <c r="K326" s="69">
        <f t="shared" si="110"/>
        <v>0.85851318944844124</v>
      </c>
      <c r="L326" s="62">
        <f t="shared" si="111"/>
        <v>9.5923261390887277E-2</v>
      </c>
      <c r="M326" s="36"/>
      <c r="N326" s="36"/>
      <c r="O326" s="36"/>
      <c r="P326" s="36"/>
      <c r="Z326" s="30">
        <v>417</v>
      </c>
      <c r="AA326" s="30">
        <v>188</v>
      </c>
      <c r="AB326" s="30">
        <v>170</v>
      </c>
      <c r="AC326" s="30">
        <v>32</v>
      </c>
      <c r="AD326" s="30">
        <v>8</v>
      </c>
      <c r="AE326" s="30">
        <v>15</v>
      </c>
      <c r="AF326" s="30">
        <v>4</v>
      </c>
    </row>
    <row r="327" spans="1:32" ht="15" customHeight="1">
      <c r="A327" s="228"/>
      <c r="B327" s="86" t="s">
        <v>23</v>
      </c>
      <c r="C327" s="58">
        <f t="shared" si="121"/>
        <v>284</v>
      </c>
      <c r="D327" s="59">
        <f t="shared" si="122"/>
        <v>0.21830985915492956</v>
      </c>
      <c r="E327" s="60">
        <f t="shared" si="128"/>
        <v>0.54577464788732399</v>
      </c>
      <c r="F327" s="59">
        <f t="shared" si="124"/>
        <v>0.13732394366197184</v>
      </c>
      <c r="G327" s="60">
        <f t="shared" si="125"/>
        <v>4.9295774647887321E-2</v>
      </c>
      <c r="H327" s="59">
        <f t="shared" si="126"/>
        <v>2.8169014084507043E-2</v>
      </c>
      <c r="I327" s="62">
        <f t="shared" si="127"/>
        <v>2.1126760563380281E-2</v>
      </c>
      <c r="J327" s="57"/>
      <c r="K327" s="69">
        <f t="shared" si="110"/>
        <v>0.7640845070422535</v>
      </c>
      <c r="L327" s="62">
        <f t="shared" si="111"/>
        <v>0.18661971830985916</v>
      </c>
      <c r="M327" s="36"/>
      <c r="N327" s="36"/>
      <c r="O327" s="36"/>
      <c r="P327" s="36"/>
      <c r="Z327" s="30">
        <v>284</v>
      </c>
      <c r="AA327" s="30">
        <v>62</v>
      </c>
      <c r="AB327" s="30">
        <v>155</v>
      </c>
      <c r="AC327" s="30">
        <v>39</v>
      </c>
      <c r="AD327" s="30">
        <v>14</v>
      </c>
      <c r="AE327" s="30">
        <v>8</v>
      </c>
      <c r="AF327" s="30">
        <v>6</v>
      </c>
    </row>
    <row r="328" spans="1:32" ht="15" customHeight="1">
      <c r="A328" s="228"/>
      <c r="B328" s="86" t="s">
        <v>91</v>
      </c>
      <c r="C328" s="58">
        <f t="shared" si="121"/>
        <v>546</v>
      </c>
      <c r="D328" s="59">
        <f t="shared" si="122"/>
        <v>0.21611721611721613</v>
      </c>
      <c r="E328" s="60">
        <f t="shared" si="128"/>
        <v>0.54029304029304026</v>
      </c>
      <c r="F328" s="59">
        <f t="shared" si="124"/>
        <v>0.11355311355311355</v>
      </c>
      <c r="G328" s="60">
        <f t="shared" si="125"/>
        <v>6.95970695970696E-2</v>
      </c>
      <c r="H328" s="59">
        <f t="shared" si="126"/>
        <v>4.5787545787545784E-2</v>
      </c>
      <c r="I328" s="62">
        <f t="shared" si="127"/>
        <v>1.4652014652014652E-2</v>
      </c>
      <c r="J328" s="57"/>
      <c r="K328" s="69">
        <f t="shared" si="110"/>
        <v>0.75641025641025639</v>
      </c>
      <c r="L328" s="62">
        <f t="shared" si="111"/>
        <v>0.18315018315018317</v>
      </c>
      <c r="M328" s="36"/>
      <c r="N328" s="36"/>
      <c r="O328" s="36"/>
      <c r="P328" s="36"/>
      <c r="Z328" s="30">
        <v>546</v>
      </c>
      <c r="AA328" s="30">
        <v>118</v>
      </c>
      <c r="AB328" s="30">
        <v>295</v>
      </c>
      <c r="AC328" s="30">
        <v>62</v>
      </c>
      <c r="AD328" s="30">
        <v>38</v>
      </c>
      <c r="AE328" s="30">
        <v>25</v>
      </c>
      <c r="AF328" s="30">
        <v>8</v>
      </c>
    </row>
    <row r="329" spans="1:32" ht="15" customHeight="1">
      <c r="A329" s="229"/>
      <c r="B329" s="113" t="s">
        <v>21</v>
      </c>
      <c r="C329" s="77">
        <f t="shared" si="121"/>
        <v>52</v>
      </c>
      <c r="D329" s="75">
        <f t="shared" si="122"/>
        <v>0.15384615384615385</v>
      </c>
      <c r="E329" s="76">
        <f t="shared" si="128"/>
        <v>0.40384615384615385</v>
      </c>
      <c r="F329" s="75">
        <f t="shared" si="124"/>
        <v>9.6153846153846159E-2</v>
      </c>
      <c r="G329" s="76">
        <f t="shared" si="125"/>
        <v>0.13461538461538461</v>
      </c>
      <c r="H329" s="75">
        <f t="shared" si="126"/>
        <v>0</v>
      </c>
      <c r="I329" s="71">
        <f t="shared" si="127"/>
        <v>0.21153846153846154</v>
      </c>
      <c r="J329" s="57"/>
      <c r="K329" s="70">
        <f t="shared" si="110"/>
        <v>0.55769230769230771</v>
      </c>
      <c r="L329" s="71">
        <f t="shared" si="111"/>
        <v>0.23076923076923078</v>
      </c>
      <c r="M329" s="36"/>
      <c r="N329" s="36"/>
      <c r="O329" s="36"/>
      <c r="P329" s="36"/>
      <c r="Z329" s="30">
        <v>52</v>
      </c>
      <c r="AA329" s="30">
        <v>8</v>
      </c>
      <c r="AB329" s="30">
        <v>21</v>
      </c>
      <c r="AC329" s="30">
        <v>5</v>
      </c>
      <c r="AD329" s="30">
        <v>7</v>
      </c>
      <c r="AE329" s="30">
        <v>0</v>
      </c>
      <c r="AF329" s="30">
        <v>11</v>
      </c>
    </row>
    <row r="330" spans="1:32" ht="15" customHeight="1">
      <c r="A330" s="230" t="s">
        <v>71</v>
      </c>
      <c r="B330" s="86" t="s">
        <v>24</v>
      </c>
      <c r="C330" s="58">
        <f t="shared" si="121"/>
        <v>433</v>
      </c>
      <c r="D330" s="59">
        <f t="shared" si="122"/>
        <v>0.29792147806004621</v>
      </c>
      <c r="E330" s="60">
        <f t="shared" si="128"/>
        <v>0.47113163972286376</v>
      </c>
      <c r="F330" s="59">
        <f t="shared" si="124"/>
        <v>0.12240184757505773</v>
      </c>
      <c r="G330" s="60">
        <f t="shared" si="125"/>
        <v>6.6974595842956119E-2</v>
      </c>
      <c r="H330" s="59">
        <f t="shared" si="126"/>
        <v>3.4642032332563508E-2</v>
      </c>
      <c r="I330" s="62">
        <f t="shared" si="127"/>
        <v>6.9284064665127024E-3</v>
      </c>
      <c r="J330" s="57"/>
      <c r="K330" s="69">
        <f t="shared" si="110"/>
        <v>0.76905311778290997</v>
      </c>
      <c r="L330" s="62">
        <f t="shared" si="111"/>
        <v>0.18937644341801385</v>
      </c>
      <c r="M330" s="36"/>
      <c r="N330" s="36"/>
      <c r="O330" s="36"/>
      <c r="P330" s="36"/>
      <c r="Z330" s="30">
        <v>433</v>
      </c>
      <c r="AA330" s="30">
        <v>129</v>
      </c>
      <c r="AB330" s="30">
        <v>204</v>
      </c>
      <c r="AC330" s="30">
        <v>53</v>
      </c>
      <c r="AD330" s="30">
        <v>29</v>
      </c>
      <c r="AE330" s="30">
        <v>15</v>
      </c>
      <c r="AF330" s="30">
        <v>3</v>
      </c>
    </row>
    <row r="331" spans="1:32" ht="15" customHeight="1">
      <c r="A331" s="231"/>
      <c r="B331" s="86" t="s">
        <v>25</v>
      </c>
      <c r="C331" s="58">
        <f t="shared" si="121"/>
        <v>1065</v>
      </c>
      <c r="D331" s="59">
        <f t="shared" si="122"/>
        <v>0.21502347417840376</v>
      </c>
      <c r="E331" s="60">
        <f t="shared" si="128"/>
        <v>0.47323943661971829</v>
      </c>
      <c r="F331" s="59">
        <f t="shared" si="124"/>
        <v>0.18685446009389672</v>
      </c>
      <c r="G331" s="60">
        <f t="shared" si="125"/>
        <v>7.7934272300469482E-2</v>
      </c>
      <c r="H331" s="59">
        <f t="shared" si="126"/>
        <v>4.2253521126760563E-2</v>
      </c>
      <c r="I331" s="62">
        <f t="shared" si="127"/>
        <v>4.6948356807511738E-3</v>
      </c>
      <c r="J331" s="57"/>
      <c r="K331" s="69">
        <f t="shared" si="110"/>
        <v>0.68826291079812207</v>
      </c>
      <c r="L331" s="62">
        <f t="shared" si="111"/>
        <v>0.26478873239436618</v>
      </c>
      <c r="M331" s="36"/>
      <c r="N331" s="36"/>
      <c r="O331" s="36"/>
      <c r="P331" s="36"/>
      <c r="Z331" s="30">
        <v>1065</v>
      </c>
      <c r="AA331" s="30">
        <v>229</v>
      </c>
      <c r="AB331" s="30">
        <v>504</v>
      </c>
      <c r="AC331" s="30">
        <v>199</v>
      </c>
      <c r="AD331" s="30">
        <v>83</v>
      </c>
      <c r="AE331" s="30">
        <v>45</v>
      </c>
      <c r="AF331" s="30">
        <v>5</v>
      </c>
    </row>
    <row r="332" spans="1:32" ht="15" customHeight="1">
      <c r="A332" s="232"/>
      <c r="B332" s="86" t="s">
        <v>231</v>
      </c>
      <c r="C332" s="58">
        <f t="shared" si="121"/>
        <v>934</v>
      </c>
      <c r="D332" s="59">
        <f t="shared" si="122"/>
        <v>0.21199143468950749</v>
      </c>
      <c r="E332" s="60">
        <f t="shared" si="128"/>
        <v>0.50642398286937906</v>
      </c>
      <c r="F332" s="59">
        <f t="shared" si="124"/>
        <v>0.15310492505353318</v>
      </c>
      <c r="G332" s="60">
        <f t="shared" si="125"/>
        <v>9.2077087794432549E-2</v>
      </c>
      <c r="H332" s="59">
        <f t="shared" si="126"/>
        <v>3.4261241970021415E-2</v>
      </c>
      <c r="I332" s="62">
        <f t="shared" si="127"/>
        <v>2.1413276231263384E-3</v>
      </c>
      <c r="J332" s="57"/>
      <c r="K332" s="69">
        <f t="shared" si="110"/>
        <v>0.7184154175588866</v>
      </c>
      <c r="L332" s="62">
        <f t="shared" si="111"/>
        <v>0.24518201284796573</v>
      </c>
      <c r="M332" s="36"/>
      <c r="N332" s="36"/>
      <c r="O332" s="36"/>
      <c r="P332" s="36"/>
      <c r="Z332" s="30">
        <v>934</v>
      </c>
      <c r="AA332" s="30">
        <v>198</v>
      </c>
      <c r="AB332" s="30">
        <v>473</v>
      </c>
      <c r="AC332" s="30">
        <v>143</v>
      </c>
      <c r="AD332" s="30">
        <v>86</v>
      </c>
      <c r="AE332" s="30">
        <v>32</v>
      </c>
      <c r="AF332" s="30">
        <v>2</v>
      </c>
    </row>
    <row r="333" spans="1:32" ht="15" customHeight="1">
      <c r="A333" s="230"/>
      <c r="B333" s="86" t="s">
        <v>26</v>
      </c>
      <c r="C333" s="58">
        <f t="shared" si="121"/>
        <v>589</v>
      </c>
      <c r="D333" s="59">
        <f t="shared" si="122"/>
        <v>0.34804753820033957</v>
      </c>
      <c r="E333" s="60">
        <f t="shared" si="128"/>
        <v>0.46010186757215621</v>
      </c>
      <c r="F333" s="59">
        <f t="shared" si="124"/>
        <v>0.11714770797962648</v>
      </c>
      <c r="G333" s="60">
        <f t="shared" si="125"/>
        <v>3.5653650254668934E-2</v>
      </c>
      <c r="H333" s="59">
        <f t="shared" si="126"/>
        <v>2.8862478777589132E-2</v>
      </c>
      <c r="I333" s="62">
        <f t="shared" si="127"/>
        <v>1.0186757215619695E-2</v>
      </c>
      <c r="J333" s="57"/>
      <c r="K333" s="69">
        <f t="shared" si="110"/>
        <v>0.80814940577249583</v>
      </c>
      <c r="L333" s="62">
        <f t="shared" si="111"/>
        <v>0.15280135823429541</v>
      </c>
      <c r="M333" s="36"/>
      <c r="N333" s="36"/>
      <c r="O333" s="36"/>
      <c r="P333" s="36"/>
      <c r="Z333" s="30">
        <v>589</v>
      </c>
      <c r="AA333" s="30">
        <v>205</v>
      </c>
      <c r="AB333" s="30">
        <v>271</v>
      </c>
      <c r="AC333" s="30">
        <v>69</v>
      </c>
      <c r="AD333" s="30">
        <v>21</v>
      </c>
      <c r="AE333" s="30">
        <v>17</v>
      </c>
      <c r="AF333" s="30">
        <v>6</v>
      </c>
    </row>
    <row r="334" spans="1:32" ht="15" customHeight="1">
      <c r="A334" s="232"/>
      <c r="B334" s="113" t="s">
        <v>21</v>
      </c>
      <c r="C334" s="77">
        <f t="shared" si="121"/>
        <v>15</v>
      </c>
      <c r="D334" s="75">
        <f t="shared" si="122"/>
        <v>0.4</v>
      </c>
      <c r="E334" s="76">
        <f t="shared" si="128"/>
        <v>0.33333333333333331</v>
      </c>
      <c r="F334" s="75">
        <f t="shared" si="124"/>
        <v>0.26666666666666666</v>
      </c>
      <c r="G334" s="76">
        <f t="shared" si="125"/>
        <v>0</v>
      </c>
      <c r="H334" s="75">
        <f t="shared" si="126"/>
        <v>0</v>
      </c>
      <c r="I334" s="71">
        <f t="shared" si="127"/>
        <v>0</v>
      </c>
      <c r="J334" s="57"/>
      <c r="K334" s="70">
        <f t="shared" si="110"/>
        <v>0.73333333333333339</v>
      </c>
      <c r="L334" s="71">
        <f t="shared" si="111"/>
        <v>0.26666666666666666</v>
      </c>
      <c r="M334" s="36"/>
      <c r="N334" s="36"/>
      <c r="O334" s="36"/>
      <c r="P334" s="36"/>
      <c r="Z334" s="30">
        <v>15</v>
      </c>
      <c r="AA334" s="30">
        <v>6</v>
      </c>
      <c r="AB334" s="30">
        <v>5</v>
      </c>
      <c r="AC334" s="30">
        <v>4</v>
      </c>
      <c r="AD334" s="30">
        <v>0</v>
      </c>
      <c r="AE334" s="30">
        <v>0</v>
      </c>
      <c r="AF334" s="30">
        <v>0</v>
      </c>
    </row>
    <row r="335" spans="1:32" ht="15" customHeight="1">
      <c r="A335" s="227" t="s">
        <v>72</v>
      </c>
      <c r="B335" s="86" t="s">
        <v>27</v>
      </c>
      <c r="C335" s="58">
        <f t="shared" si="121"/>
        <v>2145</v>
      </c>
      <c r="D335" s="59">
        <f t="shared" si="122"/>
        <v>0.2456876456876457</v>
      </c>
      <c r="E335" s="60">
        <f t="shared" si="128"/>
        <v>0.48484848484848486</v>
      </c>
      <c r="F335" s="59">
        <f t="shared" si="124"/>
        <v>0.15151515151515152</v>
      </c>
      <c r="G335" s="60">
        <f t="shared" si="125"/>
        <v>7.7855477855477861E-2</v>
      </c>
      <c r="H335" s="59">
        <f t="shared" si="126"/>
        <v>3.4032634032634033E-2</v>
      </c>
      <c r="I335" s="62">
        <f t="shared" si="127"/>
        <v>6.0606060606060606E-3</v>
      </c>
      <c r="J335" s="57"/>
      <c r="K335" s="69">
        <f t="shared" si="110"/>
        <v>0.73053613053613053</v>
      </c>
      <c r="L335" s="62">
        <f t="shared" si="111"/>
        <v>0.22937062937062938</v>
      </c>
      <c r="M335" s="36"/>
      <c r="N335" s="36"/>
      <c r="O335" s="36"/>
      <c r="P335" s="36"/>
      <c r="Z335" s="30">
        <v>2145</v>
      </c>
      <c r="AA335" s="30">
        <v>527</v>
      </c>
      <c r="AB335" s="30">
        <v>1040</v>
      </c>
      <c r="AC335" s="30">
        <v>325</v>
      </c>
      <c r="AD335" s="30">
        <v>167</v>
      </c>
      <c r="AE335" s="30">
        <v>73</v>
      </c>
      <c r="AF335" s="30">
        <v>13</v>
      </c>
    </row>
    <row r="336" spans="1:32" ht="15" customHeight="1">
      <c r="A336" s="228"/>
      <c r="B336" s="86" t="s">
        <v>28</v>
      </c>
      <c r="C336" s="58">
        <f t="shared" si="121"/>
        <v>562</v>
      </c>
      <c r="D336" s="59">
        <f t="shared" si="122"/>
        <v>0.20284697508896798</v>
      </c>
      <c r="E336" s="60">
        <f t="shared" si="128"/>
        <v>0.52491103202846978</v>
      </c>
      <c r="F336" s="59">
        <f t="shared" si="124"/>
        <v>0.16548042704626334</v>
      </c>
      <c r="G336" s="60">
        <f t="shared" si="125"/>
        <v>7.1174377224199295E-2</v>
      </c>
      <c r="H336" s="59">
        <f t="shared" si="126"/>
        <v>3.2028469750889681E-2</v>
      </c>
      <c r="I336" s="62">
        <f t="shared" si="127"/>
        <v>3.5587188612099642E-3</v>
      </c>
      <c r="J336" s="57"/>
      <c r="K336" s="69">
        <f t="shared" si="110"/>
        <v>0.72775800711743777</v>
      </c>
      <c r="L336" s="62">
        <f t="shared" si="111"/>
        <v>0.23665480427046265</v>
      </c>
      <c r="M336" s="36"/>
      <c r="N336" s="36"/>
      <c r="O336" s="36"/>
      <c r="P336" s="36"/>
      <c r="Z336" s="30">
        <v>562</v>
      </c>
      <c r="AA336" s="30">
        <v>114</v>
      </c>
      <c r="AB336" s="30">
        <v>295</v>
      </c>
      <c r="AC336" s="30">
        <v>93</v>
      </c>
      <c r="AD336" s="30">
        <v>40</v>
      </c>
      <c r="AE336" s="30">
        <v>18</v>
      </c>
      <c r="AF336" s="30">
        <v>2</v>
      </c>
    </row>
    <row r="337" spans="1:33" ht="15" customHeight="1">
      <c r="A337" s="229"/>
      <c r="B337" s="86" t="s">
        <v>29</v>
      </c>
      <c r="C337" s="58">
        <f t="shared" si="121"/>
        <v>1173</v>
      </c>
      <c r="D337" s="59">
        <f t="shared" si="122"/>
        <v>0.26172208013640241</v>
      </c>
      <c r="E337" s="60">
        <f t="shared" si="128"/>
        <v>0.49616368286445012</v>
      </c>
      <c r="F337" s="59">
        <f t="shared" si="124"/>
        <v>0.12787723785166241</v>
      </c>
      <c r="G337" s="60">
        <f t="shared" si="125"/>
        <v>5.7971014492753624E-2</v>
      </c>
      <c r="H337" s="59">
        <f t="shared" si="126"/>
        <v>4.3478260869565216E-2</v>
      </c>
      <c r="I337" s="62">
        <f t="shared" si="127"/>
        <v>1.278772378516624E-2</v>
      </c>
      <c r="J337" s="57"/>
      <c r="K337" s="69">
        <f t="shared" si="110"/>
        <v>0.75788576300085253</v>
      </c>
      <c r="L337" s="62">
        <f t="shared" si="111"/>
        <v>0.18584825234441604</v>
      </c>
      <c r="M337" s="36"/>
      <c r="N337" s="36"/>
      <c r="O337" s="36"/>
      <c r="P337" s="36"/>
      <c r="Z337" s="30">
        <v>1173</v>
      </c>
      <c r="AA337" s="30">
        <v>307</v>
      </c>
      <c r="AB337" s="30">
        <v>582</v>
      </c>
      <c r="AC337" s="30">
        <v>150</v>
      </c>
      <c r="AD337" s="30">
        <v>68</v>
      </c>
      <c r="AE337" s="30">
        <v>51</v>
      </c>
      <c r="AF337" s="30">
        <v>15</v>
      </c>
    </row>
    <row r="338" spans="1:33" ht="15" customHeight="1">
      <c r="A338" s="233"/>
      <c r="B338" s="113" t="s">
        <v>21</v>
      </c>
      <c r="C338" s="77">
        <f t="shared" si="121"/>
        <v>38</v>
      </c>
      <c r="D338" s="75">
        <f t="shared" si="122"/>
        <v>0.18421052631578946</v>
      </c>
      <c r="E338" s="76">
        <f t="shared" si="128"/>
        <v>0.28947368421052633</v>
      </c>
      <c r="F338" s="75">
        <f t="shared" si="124"/>
        <v>0.15789473684210525</v>
      </c>
      <c r="G338" s="76">
        <f t="shared" si="125"/>
        <v>7.8947368421052627E-2</v>
      </c>
      <c r="H338" s="75">
        <f t="shared" si="126"/>
        <v>0</v>
      </c>
      <c r="I338" s="71">
        <f t="shared" si="127"/>
        <v>0.28947368421052633</v>
      </c>
      <c r="J338" s="57"/>
      <c r="K338" s="70">
        <f t="shared" si="110"/>
        <v>0.47368421052631582</v>
      </c>
      <c r="L338" s="71">
        <f t="shared" si="111"/>
        <v>0.23684210526315788</v>
      </c>
      <c r="M338" s="36"/>
      <c r="N338" s="36"/>
      <c r="O338" s="36"/>
      <c r="P338" s="36"/>
      <c r="Z338" s="30">
        <v>38</v>
      </c>
      <c r="AA338" s="30">
        <v>7</v>
      </c>
      <c r="AB338" s="30">
        <v>11</v>
      </c>
      <c r="AC338" s="30">
        <v>6</v>
      </c>
      <c r="AD338" s="30">
        <v>3</v>
      </c>
      <c r="AE338" s="30">
        <v>0</v>
      </c>
      <c r="AF338" s="30">
        <v>11</v>
      </c>
    </row>
    <row r="339" spans="1:33" ht="15" customHeight="1">
      <c r="A339" s="223" t="s">
        <v>73</v>
      </c>
      <c r="B339" s="86" t="s">
        <v>30</v>
      </c>
      <c r="C339" s="58">
        <f t="shared" si="121"/>
        <v>112</v>
      </c>
      <c r="D339" s="59">
        <f t="shared" si="122"/>
        <v>0.29464285714285715</v>
      </c>
      <c r="E339" s="60">
        <f t="shared" si="128"/>
        <v>0.5</v>
      </c>
      <c r="F339" s="59">
        <f t="shared" si="124"/>
        <v>0.15178571428571427</v>
      </c>
      <c r="G339" s="60">
        <f t="shared" si="125"/>
        <v>0</v>
      </c>
      <c r="H339" s="59">
        <f t="shared" si="126"/>
        <v>5.3571428571428568E-2</v>
      </c>
      <c r="I339" s="62">
        <f t="shared" si="127"/>
        <v>0</v>
      </c>
      <c r="J339" s="57"/>
      <c r="K339" s="68">
        <f t="shared" si="110"/>
        <v>0.79464285714285721</v>
      </c>
      <c r="L339" s="56">
        <f t="shared" si="111"/>
        <v>0.15178571428571427</v>
      </c>
      <c r="M339" s="57"/>
      <c r="N339" s="57"/>
      <c r="O339" s="57"/>
      <c r="P339" s="57"/>
      <c r="Z339" s="30">
        <v>112</v>
      </c>
      <c r="AA339" s="30">
        <v>33</v>
      </c>
      <c r="AB339" s="30">
        <v>56</v>
      </c>
      <c r="AC339" s="30">
        <v>17</v>
      </c>
      <c r="AD339" s="30">
        <v>0</v>
      </c>
      <c r="AE339" s="30">
        <v>6</v>
      </c>
      <c r="AF339" s="30">
        <v>0</v>
      </c>
    </row>
    <row r="340" spans="1:33" ht="15" customHeight="1">
      <c r="A340" s="224"/>
      <c r="B340" s="86" t="s">
        <v>31</v>
      </c>
      <c r="C340" s="58">
        <f t="shared" si="121"/>
        <v>270</v>
      </c>
      <c r="D340" s="59">
        <f t="shared" si="122"/>
        <v>0.29629629629629628</v>
      </c>
      <c r="E340" s="60">
        <f t="shared" si="128"/>
        <v>0.46296296296296297</v>
      </c>
      <c r="F340" s="59">
        <f t="shared" si="124"/>
        <v>0.12222222222222222</v>
      </c>
      <c r="G340" s="60">
        <f t="shared" si="125"/>
        <v>6.2962962962962957E-2</v>
      </c>
      <c r="H340" s="59">
        <f t="shared" si="126"/>
        <v>4.8148148148148148E-2</v>
      </c>
      <c r="I340" s="62">
        <f t="shared" si="127"/>
        <v>7.4074074074074077E-3</v>
      </c>
      <c r="J340" s="57"/>
      <c r="K340" s="69">
        <f t="shared" si="110"/>
        <v>0.7592592592592593</v>
      </c>
      <c r="L340" s="62">
        <f t="shared" si="111"/>
        <v>0.18518518518518517</v>
      </c>
      <c r="M340" s="57"/>
      <c r="N340" s="57"/>
      <c r="O340" s="57"/>
      <c r="P340" s="57"/>
      <c r="Z340" s="30">
        <v>270</v>
      </c>
      <c r="AA340" s="30">
        <v>80</v>
      </c>
      <c r="AB340" s="30">
        <v>125</v>
      </c>
      <c r="AC340" s="30">
        <v>33</v>
      </c>
      <c r="AD340" s="30">
        <v>17</v>
      </c>
      <c r="AE340" s="30">
        <v>13</v>
      </c>
      <c r="AF340" s="30">
        <v>2</v>
      </c>
    </row>
    <row r="341" spans="1:33" ht="15" customHeight="1">
      <c r="A341" s="225"/>
      <c r="B341" s="86" t="s">
        <v>32</v>
      </c>
      <c r="C341" s="58">
        <f t="shared" si="121"/>
        <v>1344</v>
      </c>
      <c r="D341" s="59">
        <f t="shared" si="122"/>
        <v>0.22916666666666666</v>
      </c>
      <c r="E341" s="60">
        <f t="shared" si="128"/>
        <v>0.5133928571428571</v>
      </c>
      <c r="F341" s="59">
        <f t="shared" si="124"/>
        <v>0.14360119047619047</v>
      </c>
      <c r="G341" s="60">
        <f t="shared" si="125"/>
        <v>6.6220238095238096E-2</v>
      </c>
      <c r="H341" s="59">
        <f t="shared" si="126"/>
        <v>3.7202380952380952E-2</v>
      </c>
      <c r="I341" s="62">
        <f t="shared" si="127"/>
        <v>1.0416666666666666E-2</v>
      </c>
      <c r="J341" s="57"/>
      <c r="K341" s="69">
        <f t="shared" si="110"/>
        <v>0.74255952380952372</v>
      </c>
      <c r="L341" s="62">
        <f t="shared" si="111"/>
        <v>0.20982142857142855</v>
      </c>
      <c r="M341" s="57"/>
      <c r="N341" s="57"/>
      <c r="O341" s="57"/>
      <c r="P341" s="57"/>
      <c r="Z341" s="30">
        <v>1344</v>
      </c>
      <c r="AA341" s="30">
        <v>308</v>
      </c>
      <c r="AB341" s="30">
        <v>690</v>
      </c>
      <c r="AC341" s="30">
        <v>193</v>
      </c>
      <c r="AD341" s="30">
        <v>89</v>
      </c>
      <c r="AE341" s="30">
        <v>50</v>
      </c>
      <c r="AF341" s="30">
        <v>14</v>
      </c>
    </row>
    <row r="342" spans="1:33" ht="15" customHeight="1" thickBot="1">
      <c r="A342" s="254"/>
      <c r="B342" s="113" t="s">
        <v>21</v>
      </c>
      <c r="C342" s="77">
        <f t="shared" si="121"/>
        <v>9</v>
      </c>
      <c r="D342" s="75">
        <f t="shared" si="122"/>
        <v>0</v>
      </c>
      <c r="E342" s="76">
        <f t="shared" si="128"/>
        <v>0.66666666666666663</v>
      </c>
      <c r="F342" s="75">
        <f t="shared" si="124"/>
        <v>0</v>
      </c>
      <c r="G342" s="76">
        <f t="shared" si="125"/>
        <v>0.22222222222222221</v>
      </c>
      <c r="H342" s="75">
        <f t="shared" si="126"/>
        <v>0</v>
      </c>
      <c r="I342" s="71">
        <f t="shared" si="127"/>
        <v>0.1111111111111111</v>
      </c>
      <c r="J342" s="57"/>
      <c r="K342" s="70">
        <f t="shared" si="110"/>
        <v>0.66666666666666663</v>
      </c>
      <c r="L342" s="71">
        <f t="shared" si="111"/>
        <v>0.22222222222222221</v>
      </c>
      <c r="M342" s="57"/>
      <c r="N342" s="57"/>
      <c r="O342" s="57"/>
      <c r="P342" s="57"/>
      <c r="Z342" s="30">
        <v>9</v>
      </c>
      <c r="AA342" s="30">
        <v>0</v>
      </c>
      <c r="AB342" s="30">
        <v>6</v>
      </c>
      <c r="AC342" s="30">
        <v>0</v>
      </c>
      <c r="AD342" s="30">
        <v>2</v>
      </c>
      <c r="AE342" s="30">
        <v>0</v>
      </c>
      <c r="AF342" s="30">
        <v>1</v>
      </c>
    </row>
    <row r="343" spans="1:33" ht="12.75" customHeight="1" thickBot="1">
      <c r="A343" s="250" t="s">
        <v>304</v>
      </c>
      <c r="B343" s="251"/>
      <c r="C343" s="251"/>
      <c r="D343" s="251"/>
      <c r="E343" s="251"/>
      <c r="F343" s="251"/>
      <c r="G343" s="251"/>
      <c r="H343" s="251"/>
      <c r="I343" s="251"/>
      <c r="J343" s="251"/>
      <c r="K343" s="251"/>
      <c r="L343" s="252"/>
      <c r="M343" s="36"/>
      <c r="N343" s="36"/>
      <c r="O343" s="36"/>
      <c r="P343" s="36"/>
      <c r="Q343" s="36"/>
      <c r="R343" s="36"/>
      <c r="S343" s="36"/>
      <c r="T343" s="36"/>
      <c r="U343" s="36"/>
      <c r="V343" s="36"/>
    </row>
    <row r="344" spans="1:33" ht="12.75" thickBot="1"/>
    <row r="345" spans="1:33" s="41" customFormat="1">
      <c r="A345" s="239"/>
      <c r="B345" s="240"/>
      <c r="C345" s="257" t="s">
        <v>62</v>
      </c>
      <c r="D345" s="39">
        <v>1</v>
      </c>
      <c r="E345" s="40">
        <v>2</v>
      </c>
      <c r="F345" s="40">
        <v>3</v>
      </c>
      <c r="G345" s="40">
        <v>4</v>
      </c>
      <c r="H345" s="40">
        <v>5</v>
      </c>
      <c r="I345" s="255" t="s">
        <v>93</v>
      </c>
      <c r="K345" s="42" t="s">
        <v>119</v>
      </c>
      <c r="L345" s="43" t="s">
        <v>196</v>
      </c>
      <c r="Z345" s="30"/>
      <c r="AA345" s="30"/>
      <c r="AB345" s="30"/>
      <c r="AC345" s="30"/>
      <c r="AD345" s="30"/>
      <c r="AE345" s="30"/>
      <c r="AF345" s="30"/>
      <c r="AG345" s="30"/>
    </row>
    <row r="346" spans="1:33" s="41" customFormat="1" ht="36.75" thickBot="1">
      <c r="A346" s="241"/>
      <c r="B346" s="242"/>
      <c r="C346" s="258"/>
      <c r="D346" s="92" t="s">
        <v>144</v>
      </c>
      <c r="E346" s="93" t="s">
        <v>145</v>
      </c>
      <c r="F346" s="93" t="s">
        <v>146</v>
      </c>
      <c r="G346" s="93" t="s">
        <v>147</v>
      </c>
      <c r="H346" s="93" t="s">
        <v>95</v>
      </c>
      <c r="I346" s="256"/>
      <c r="K346" s="115" t="s">
        <v>148</v>
      </c>
      <c r="L346" s="116" t="s">
        <v>149</v>
      </c>
      <c r="Z346" s="33" t="s">
        <v>433</v>
      </c>
      <c r="AA346" s="30" t="s">
        <v>732</v>
      </c>
      <c r="AB346" s="33" t="s">
        <v>733</v>
      </c>
      <c r="AC346" s="33" t="s">
        <v>734</v>
      </c>
      <c r="AD346" s="33" t="s">
        <v>735</v>
      </c>
      <c r="AE346" s="33" t="s">
        <v>719</v>
      </c>
      <c r="AF346" s="33" t="s">
        <v>434</v>
      </c>
      <c r="AG346" s="30"/>
    </row>
    <row r="347" spans="1:33" ht="15" customHeight="1" thickBot="1">
      <c r="A347" s="237" t="s">
        <v>63</v>
      </c>
      <c r="B347" s="238"/>
      <c r="C347" s="118">
        <f>Z347</f>
        <v>3918</v>
      </c>
      <c r="D347" s="130">
        <f>AA347/$Z347</f>
        <v>0.1840224604389995</v>
      </c>
      <c r="E347" s="119">
        <f t="shared" ref="E347:E358" si="129">AB347/$Z347</f>
        <v>0.46809596733027053</v>
      </c>
      <c r="F347" s="130">
        <f t="shared" ref="F347:F358" si="130">AC347/$Z347</f>
        <v>0.18759571209800918</v>
      </c>
      <c r="G347" s="119">
        <f t="shared" ref="G347:G358" si="131">AD347/$Z347</f>
        <v>8.9841755997958142E-2</v>
      </c>
      <c r="H347" s="130">
        <f t="shared" ref="H347:H358" si="132">AE347/$Z347</f>
        <v>6.1510974987238384E-2</v>
      </c>
      <c r="I347" s="121">
        <f t="shared" ref="I347:I358" si="133">AF347/$Z347</f>
        <v>8.9331291475242477E-3</v>
      </c>
      <c r="J347" s="57"/>
      <c r="K347" s="132">
        <f t="shared" ref="K347:K399" si="134">IF(ISERROR(D347+E347),"-",(D347+E347))</f>
        <v>0.65211842776926998</v>
      </c>
      <c r="L347" s="121">
        <f t="shared" ref="L347:L399" si="135">IF(ISERROR(F347+G347),"-",(F347+G347))</f>
        <v>0.27743746809596731</v>
      </c>
      <c r="M347" s="36"/>
      <c r="N347" s="36"/>
      <c r="O347" s="36"/>
      <c r="P347" s="36"/>
      <c r="Z347" s="30">
        <v>3918</v>
      </c>
      <c r="AA347" s="30">
        <v>721</v>
      </c>
      <c r="AB347" s="30">
        <v>1834</v>
      </c>
      <c r="AC347" s="30">
        <v>735</v>
      </c>
      <c r="AD347" s="30">
        <v>352</v>
      </c>
      <c r="AE347" s="30">
        <v>241</v>
      </c>
      <c r="AF347" s="30">
        <v>35</v>
      </c>
    </row>
    <row r="348" spans="1:33" ht="15" customHeight="1">
      <c r="A348" s="227" t="s">
        <v>64</v>
      </c>
      <c r="B348" s="86" t="s">
        <v>14</v>
      </c>
      <c r="C348" s="58">
        <f t="shared" ref="C348:C369" si="136">Z348</f>
        <v>1008</v>
      </c>
      <c r="D348" s="59">
        <f t="shared" ref="D348:D358" si="137">AA348/$Z348</f>
        <v>0.21428571428571427</v>
      </c>
      <c r="E348" s="60">
        <f t="shared" si="129"/>
        <v>0.45634920634920634</v>
      </c>
      <c r="F348" s="59">
        <f t="shared" si="130"/>
        <v>0.18055555555555555</v>
      </c>
      <c r="G348" s="60">
        <f t="shared" si="131"/>
        <v>6.5476190476190479E-2</v>
      </c>
      <c r="H348" s="59">
        <f t="shared" si="132"/>
        <v>7.3412698412698416E-2</v>
      </c>
      <c r="I348" s="62">
        <f t="shared" si="133"/>
        <v>9.9206349206349201E-3</v>
      </c>
      <c r="J348" s="57"/>
      <c r="K348" s="69">
        <f t="shared" si="134"/>
        <v>0.67063492063492058</v>
      </c>
      <c r="L348" s="62">
        <f t="shared" si="135"/>
        <v>0.24603174603174605</v>
      </c>
      <c r="M348" s="36"/>
      <c r="N348" s="36"/>
      <c r="O348" s="36"/>
      <c r="P348" s="36"/>
      <c r="Z348" s="30">
        <v>1008</v>
      </c>
      <c r="AA348" s="30">
        <v>216</v>
      </c>
      <c r="AB348" s="30">
        <v>460</v>
      </c>
      <c r="AC348" s="30">
        <v>182</v>
      </c>
      <c r="AD348" s="30">
        <v>66</v>
      </c>
      <c r="AE348" s="30">
        <v>74</v>
      </c>
      <c r="AF348" s="30">
        <v>10</v>
      </c>
    </row>
    <row r="349" spans="1:33" ht="15" customHeight="1">
      <c r="A349" s="228"/>
      <c r="B349" s="86" t="s">
        <v>15</v>
      </c>
      <c r="C349" s="58">
        <f t="shared" si="136"/>
        <v>988</v>
      </c>
      <c r="D349" s="59">
        <f t="shared" si="137"/>
        <v>0.23076923076923078</v>
      </c>
      <c r="E349" s="60">
        <f t="shared" si="129"/>
        <v>0.52834008097165996</v>
      </c>
      <c r="F349" s="59">
        <f t="shared" si="130"/>
        <v>0.13765182186234817</v>
      </c>
      <c r="G349" s="60">
        <f t="shared" si="131"/>
        <v>5.8704453441295545E-2</v>
      </c>
      <c r="H349" s="59">
        <f t="shared" si="132"/>
        <v>3.2388663967611336E-2</v>
      </c>
      <c r="I349" s="62">
        <f t="shared" si="133"/>
        <v>1.2145748987854251E-2</v>
      </c>
      <c r="J349" s="57"/>
      <c r="K349" s="69">
        <f t="shared" si="134"/>
        <v>0.75910931174089069</v>
      </c>
      <c r="L349" s="62">
        <f t="shared" si="135"/>
        <v>0.19635627530364372</v>
      </c>
      <c r="M349" s="36"/>
      <c r="N349" s="36"/>
      <c r="O349" s="36"/>
      <c r="P349" s="36"/>
      <c r="Z349" s="30">
        <v>988</v>
      </c>
      <c r="AA349" s="30">
        <v>228</v>
      </c>
      <c r="AB349" s="30">
        <v>522</v>
      </c>
      <c r="AC349" s="30">
        <v>136</v>
      </c>
      <c r="AD349" s="30">
        <v>58</v>
      </c>
      <c r="AE349" s="30">
        <v>32</v>
      </c>
      <c r="AF349" s="30">
        <v>12</v>
      </c>
    </row>
    <row r="350" spans="1:33" ht="15" customHeight="1">
      <c r="A350" s="228"/>
      <c r="B350" s="86" t="s">
        <v>16</v>
      </c>
      <c r="C350" s="58">
        <f t="shared" si="136"/>
        <v>382</v>
      </c>
      <c r="D350" s="59">
        <f t="shared" si="137"/>
        <v>0.1256544502617801</v>
      </c>
      <c r="E350" s="60">
        <f t="shared" si="129"/>
        <v>0.47643979057591623</v>
      </c>
      <c r="F350" s="59">
        <f t="shared" si="130"/>
        <v>0.19895287958115182</v>
      </c>
      <c r="G350" s="60">
        <f t="shared" si="131"/>
        <v>9.947643979057591E-2</v>
      </c>
      <c r="H350" s="59">
        <f t="shared" si="132"/>
        <v>9.4240837696335081E-2</v>
      </c>
      <c r="I350" s="62">
        <f t="shared" si="133"/>
        <v>5.235602094240838E-3</v>
      </c>
      <c r="J350" s="57"/>
      <c r="K350" s="69">
        <f t="shared" si="134"/>
        <v>0.60209424083769636</v>
      </c>
      <c r="L350" s="62">
        <f t="shared" si="135"/>
        <v>0.29842931937172773</v>
      </c>
      <c r="M350" s="36"/>
      <c r="N350" s="36"/>
      <c r="O350" s="36"/>
      <c r="P350" s="36"/>
      <c r="Z350" s="30">
        <v>382</v>
      </c>
      <c r="AA350" s="30">
        <v>48</v>
      </c>
      <c r="AB350" s="30">
        <v>182</v>
      </c>
      <c r="AC350" s="30">
        <v>76</v>
      </c>
      <c r="AD350" s="30">
        <v>38</v>
      </c>
      <c r="AE350" s="30">
        <v>36</v>
      </c>
      <c r="AF350" s="30">
        <v>2</v>
      </c>
    </row>
    <row r="351" spans="1:33" ht="15" customHeight="1">
      <c r="A351" s="228"/>
      <c r="B351" s="86" t="s">
        <v>17</v>
      </c>
      <c r="C351" s="58">
        <f t="shared" si="136"/>
        <v>600</v>
      </c>
      <c r="D351" s="59">
        <f t="shared" si="137"/>
        <v>0.16666666666666666</v>
      </c>
      <c r="E351" s="60">
        <f t="shared" si="129"/>
        <v>0.42333333333333334</v>
      </c>
      <c r="F351" s="59">
        <f t="shared" si="130"/>
        <v>0.23</v>
      </c>
      <c r="G351" s="60">
        <f t="shared" si="131"/>
        <v>8.3333333333333329E-2</v>
      </c>
      <c r="H351" s="59">
        <f t="shared" si="132"/>
        <v>8.666666666666667E-2</v>
      </c>
      <c r="I351" s="62">
        <f t="shared" si="133"/>
        <v>0.01</v>
      </c>
      <c r="J351" s="57"/>
      <c r="K351" s="69">
        <f t="shared" si="134"/>
        <v>0.59</v>
      </c>
      <c r="L351" s="62">
        <f t="shared" si="135"/>
        <v>0.31333333333333335</v>
      </c>
      <c r="M351" s="36"/>
      <c r="N351" s="36"/>
      <c r="O351" s="36"/>
      <c r="P351" s="36"/>
      <c r="Z351" s="30">
        <v>600</v>
      </c>
      <c r="AA351" s="30">
        <v>100</v>
      </c>
      <c r="AB351" s="30">
        <v>254</v>
      </c>
      <c r="AC351" s="30">
        <v>138</v>
      </c>
      <c r="AD351" s="30">
        <v>50</v>
      </c>
      <c r="AE351" s="30">
        <v>52</v>
      </c>
      <c r="AF351" s="30">
        <v>6</v>
      </c>
    </row>
    <row r="352" spans="1:33" ht="15" customHeight="1">
      <c r="A352" s="228"/>
      <c r="B352" s="86" t="s">
        <v>18</v>
      </c>
      <c r="C352" s="58">
        <f t="shared" si="136"/>
        <v>426</v>
      </c>
      <c r="D352" s="59">
        <f t="shared" si="137"/>
        <v>0.13145539906103287</v>
      </c>
      <c r="E352" s="60">
        <f t="shared" si="129"/>
        <v>0.41784037558685444</v>
      </c>
      <c r="F352" s="59">
        <f t="shared" si="130"/>
        <v>0.23943661971830985</v>
      </c>
      <c r="G352" s="60">
        <f t="shared" si="131"/>
        <v>0.14553990610328638</v>
      </c>
      <c r="H352" s="59">
        <f t="shared" si="132"/>
        <v>6.1032863849765258E-2</v>
      </c>
      <c r="I352" s="62">
        <f t="shared" si="133"/>
        <v>4.6948356807511738E-3</v>
      </c>
      <c r="J352" s="57"/>
      <c r="K352" s="69">
        <f t="shared" si="134"/>
        <v>0.54929577464788726</v>
      </c>
      <c r="L352" s="62">
        <f t="shared" si="135"/>
        <v>0.38497652582159625</v>
      </c>
      <c r="M352" s="36"/>
      <c r="N352" s="36"/>
      <c r="O352" s="36"/>
      <c r="P352" s="36"/>
      <c r="Z352" s="30">
        <v>426</v>
      </c>
      <c r="AA352" s="30">
        <v>56</v>
      </c>
      <c r="AB352" s="30">
        <v>178</v>
      </c>
      <c r="AC352" s="30">
        <v>102</v>
      </c>
      <c r="AD352" s="30">
        <v>62</v>
      </c>
      <c r="AE352" s="30">
        <v>26</v>
      </c>
      <c r="AF352" s="30">
        <v>2</v>
      </c>
    </row>
    <row r="353" spans="1:32" ht="15" customHeight="1">
      <c r="A353" s="228"/>
      <c r="B353" s="86" t="s">
        <v>19</v>
      </c>
      <c r="C353" s="58">
        <f t="shared" si="136"/>
        <v>370</v>
      </c>
      <c r="D353" s="59">
        <f t="shared" si="137"/>
        <v>0.14054054054054055</v>
      </c>
      <c r="E353" s="60">
        <f t="shared" si="129"/>
        <v>0.50270270270270268</v>
      </c>
      <c r="F353" s="59">
        <f t="shared" si="130"/>
        <v>0.17837837837837839</v>
      </c>
      <c r="G353" s="60">
        <f t="shared" si="131"/>
        <v>0.12972972972972974</v>
      </c>
      <c r="H353" s="59">
        <f t="shared" si="132"/>
        <v>4.8648648648648651E-2</v>
      </c>
      <c r="I353" s="62">
        <f t="shared" si="133"/>
        <v>0</v>
      </c>
      <c r="J353" s="57"/>
      <c r="K353" s="69">
        <f t="shared" si="134"/>
        <v>0.64324324324324322</v>
      </c>
      <c r="L353" s="62">
        <f t="shared" si="135"/>
        <v>0.30810810810810813</v>
      </c>
      <c r="M353" s="36"/>
      <c r="N353" s="36"/>
      <c r="O353" s="36"/>
      <c r="P353" s="36"/>
      <c r="Z353" s="30">
        <v>370</v>
      </c>
      <c r="AA353" s="30">
        <v>52</v>
      </c>
      <c r="AB353" s="30">
        <v>186</v>
      </c>
      <c r="AC353" s="30">
        <v>66</v>
      </c>
      <c r="AD353" s="30">
        <v>48</v>
      </c>
      <c r="AE353" s="30">
        <v>18</v>
      </c>
      <c r="AF353" s="30">
        <v>0</v>
      </c>
    </row>
    <row r="354" spans="1:32" ht="15" customHeight="1">
      <c r="A354" s="228"/>
      <c r="B354" s="86" t="s">
        <v>20</v>
      </c>
      <c r="C354" s="58">
        <f t="shared" si="136"/>
        <v>129</v>
      </c>
      <c r="D354" s="59">
        <f t="shared" si="137"/>
        <v>0.16279069767441862</v>
      </c>
      <c r="E354" s="60">
        <f t="shared" si="129"/>
        <v>0.34883720930232559</v>
      </c>
      <c r="F354" s="59">
        <f t="shared" si="130"/>
        <v>0.23255813953488372</v>
      </c>
      <c r="G354" s="60">
        <f t="shared" si="131"/>
        <v>0.22480620155038761</v>
      </c>
      <c r="H354" s="59">
        <f t="shared" si="132"/>
        <v>1.5503875968992248E-2</v>
      </c>
      <c r="I354" s="62">
        <f t="shared" si="133"/>
        <v>1.5503875968992248E-2</v>
      </c>
      <c r="J354" s="57"/>
      <c r="K354" s="69">
        <f t="shared" si="134"/>
        <v>0.51162790697674421</v>
      </c>
      <c r="L354" s="62">
        <f t="shared" si="135"/>
        <v>0.45736434108527135</v>
      </c>
      <c r="M354" s="36"/>
      <c r="N354" s="36"/>
      <c r="O354" s="36"/>
      <c r="P354" s="36"/>
      <c r="Z354" s="30">
        <v>129</v>
      </c>
      <c r="AA354" s="30">
        <v>21</v>
      </c>
      <c r="AB354" s="30">
        <v>45</v>
      </c>
      <c r="AC354" s="30">
        <v>30</v>
      </c>
      <c r="AD354" s="30">
        <v>29</v>
      </c>
      <c r="AE354" s="30">
        <v>2</v>
      </c>
      <c r="AF354" s="30">
        <v>2</v>
      </c>
    </row>
    <row r="355" spans="1:32" ht="15" customHeight="1">
      <c r="A355" s="229"/>
      <c r="B355" s="113" t="s">
        <v>21</v>
      </c>
      <c r="C355" s="77">
        <f t="shared" si="136"/>
        <v>15</v>
      </c>
      <c r="D355" s="75">
        <f t="shared" si="137"/>
        <v>0</v>
      </c>
      <c r="E355" s="76">
        <f t="shared" si="129"/>
        <v>0.46666666666666667</v>
      </c>
      <c r="F355" s="75">
        <f t="shared" si="130"/>
        <v>0.33333333333333331</v>
      </c>
      <c r="G355" s="76">
        <f t="shared" si="131"/>
        <v>6.6666666666666666E-2</v>
      </c>
      <c r="H355" s="75">
        <f t="shared" si="132"/>
        <v>6.6666666666666666E-2</v>
      </c>
      <c r="I355" s="71">
        <f t="shared" si="133"/>
        <v>6.6666666666666666E-2</v>
      </c>
      <c r="J355" s="57"/>
      <c r="K355" s="70">
        <f t="shared" si="134"/>
        <v>0.46666666666666667</v>
      </c>
      <c r="L355" s="71">
        <f t="shared" si="135"/>
        <v>0.39999999999999997</v>
      </c>
      <c r="M355" s="36"/>
      <c r="N355" s="36"/>
      <c r="O355" s="36"/>
      <c r="P355" s="36"/>
      <c r="Z355" s="30">
        <v>15</v>
      </c>
      <c r="AA355" s="30">
        <v>0</v>
      </c>
      <c r="AB355" s="30">
        <v>7</v>
      </c>
      <c r="AC355" s="30">
        <v>5</v>
      </c>
      <c r="AD355" s="30">
        <v>1</v>
      </c>
      <c r="AE355" s="30">
        <v>1</v>
      </c>
      <c r="AF355" s="30">
        <v>1</v>
      </c>
    </row>
    <row r="356" spans="1:32" ht="15" customHeight="1">
      <c r="A356" s="227" t="s">
        <v>65</v>
      </c>
      <c r="B356" s="86" t="s">
        <v>66</v>
      </c>
      <c r="C356" s="58">
        <f t="shared" si="136"/>
        <v>1825</v>
      </c>
      <c r="D356" s="59">
        <f t="shared" si="137"/>
        <v>0.1884931506849315</v>
      </c>
      <c r="E356" s="60">
        <f t="shared" si="129"/>
        <v>0.48273972602739729</v>
      </c>
      <c r="F356" s="59">
        <f t="shared" si="130"/>
        <v>0.1884931506849315</v>
      </c>
      <c r="G356" s="60">
        <f t="shared" si="131"/>
        <v>0.08</v>
      </c>
      <c r="H356" s="59">
        <f t="shared" si="132"/>
        <v>4.6575342465753428E-2</v>
      </c>
      <c r="I356" s="62">
        <f t="shared" si="133"/>
        <v>1.3698630136986301E-2</v>
      </c>
      <c r="J356" s="57"/>
      <c r="K356" s="69">
        <f t="shared" si="134"/>
        <v>0.67123287671232879</v>
      </c>
      <c r="L356" s="62">
        <f t="shared" si="135"/>
        <v>0.26849315068493151</v>
      </c>
      <c r="M356" s="36"/>
      <c r="N356" s="36"/>
      <c r="O356" s="36"/>
      <c r="P356" s="36"/>
      <c r="Z356" s="30">
        <v>1825</v>
      </c>
      <c r="AA356" s="30">
        <v>344</v>
      </c>
      <c r="AB356" s="30">
        <v>881</v>
      </c>
      <c r="AC356" s="30">
        <v>344</v>
      </c>
      <c r="AD356" s="30">
        <v>146</v>
      </c>
      <c r="AE356" s="30">
        <v>85</v>
      </c>
      <c r="AF356" s="30">
        <v>25</v>
      </c>
    </row>
    <row r="357" spans="1:32" ht="15" customHeight="1">
      <c r="A357" s="228"/>
      <c r="B357" s="86" t="s">
        <v>67</v>
      </c>
      <c r="C357" s="58">
        <f t="shared" si="136"/>
        <v>2025</v>
      </c>
      <c r="D357" s="59">
        <f t="shared" si="137"/>
        <v>0.18419753086419752</v>
      </c>
      <c r="E357" s="60">
        <f t="shared" si="129"/>
        <v>0.46024691358024694</v>
      </c>
      <c r="F357" s="59">
        <f t="shared" si="130"/>
        <v>0.18765432098765433</v>
      </c>
      <c r="G357" s="60">
        <f t="shared" si="131"/>
        <v>8.9382716049382721E-2</v>
      </c>
      <c r="H357" s="59">
        <f t="shared" si="132"/>
        <v>7.3580246913580241E-2</v>
      </c>
      <c r="I357" s="62">
        <f t="shared" si="133"/>
        <v>4.9382716049382715E-3</v>
      </c>
      <c r="J357" s="57"/>
      <c r="K357" s="69">
        <f t="shared" si="134"/>
        <v>0.64444444444444449</v>
      </c>
      <c r="L357" s="62">
        <f t="shared" si="135"/>
        <v>0.27703703703703708</v>
      </c>
      <c r="M357" s="36"/>
      <c r="N357" s="36"/>
      <c r="O357" s="36"/>
      <c r="P357" s="36"/>
      <c r="Z357" s="30">
        <v>2025</v>
      </c>
      <c r="AA357" s="30">
        <v>373</v>
      </c>
      <c r="AB357" s="30">
        <v>932</v>
      </c>
      <c r="AC357" s="30">
        <v>380</v>
      </c>
      <c r="AD357" s="30">
        <v>181</v>
      </c>
      <c r="AE357" s="30">
        <v>149</v>
      </c>
      <c r="AF357" s="30">
        <v>10</v>
      </c>
    </row>
    <row r="358" spans="1:32" ht="15" customHeight="1">
      <c r="A358" s="229"/>
      <c r="B358" s="124" t="s">
        <v>6</v>
      </c>
      <c r="C358" s="77">
        <f t="shared" si="136"/>
        <v>68</v>
      </c>
      <c r="D358" s="75">
        <f t="shared" si="137"/>
        <v>5.8823529411764705E-2</v>
      </c>
      <c r="E358" s="76">
        <f t="shared" si="129"/>
        <v>0.30882352941176472</v>
      </c>
      <c r="F358" s="75">
        <f t="shared" si="130"/>
        <v>0.16176470588235295</v>
      </c>
      <c r="G358" s="76">
        <f t="shared" si="131"/>
        <v>0.36764705882352944</v>
      </c>
      <c r="H358" s="75">
        <f t="shared" si="132"/>
        <v>0.10294117647058823</v>
      </c>
      <c r="I358" s="71">
        <f t="shared" si="133"/>
        <v>0</v>
      </c>
      <c r="J358" s="57"/>
      <c r="K358" s="70">
        <f t="shared" si="134"/>
        <v>0.36764705882352944</v>
      </c>
      <c r="L358" s="71">
        <f t="shared" si="135"/>
        <v>0.52941176470588236</v>
      </c>
      <c r="M358" s="36"/>
      <c r="N358" s="36"/>
      <c r="O358" s="36"/>
      <c r="P358" s="36"/>
      <c r="Z358" s="30">
        <v>68</v>
      </c>
      <c r="AA358" s="30">
        <v>4</v>
      </c>
      <c r="AB358" s="30">
        <v>21</v>
      </c>
      <c r="AC358" s="30">
        <v>11</v>
      </c>
      <c r="AD358" s="30">
        <v>25</v>
      </c>
      <c r="AE358" s="30">
        <v>7</v>
      </c>
      <c r="AF358" s="30">
        <v>0</v>
      </c>
    </row>
    <row r="359" spans="1:32" ht="15" customHeight="1">
      <c r="A359" s="227" t="s">
        <v>68</v>
      </c>
      <c r="B359" s="86" t="s">
        <v>5</v>
      </c>
      <c r="C359" s="58">
        <f t="shared" si="136"/>
        <v>1153</v>
      </c>
      <c r="D359" s="59">
        <f t="shared" ref="D359:I364" si="138">AA359/$Z359</f>
        <v>0.25932350390286207</v>
      </c>
      <c r="E359" s="60">
        <f t="shared" si="138"/>
        <v>0.45099739809193407</v>
      </c>
      <c r="F359" s="59">
        <f t="shared" si="138"/>
        <v>0.12662619254119689</v>
      </c>
      <c r="G359" s="60">
        <f t="shared" si="138"/>
        <v>7.0251517779705119E-2</v>
      </c>
      <c r="H359" s="59">
        <f t="shared" si="138"/>
        <v>7.3720728534258456E-2</v>
      </c>
      <c r="I359" s="62">
        <f t="shared" si="138"/>
        <v>1.9080659150043366E-2</v>
      </c>
      <c r="J359" s="57"/>
      <c r="K359" s="69">
        <f t="shared" si="134"/>
        <v>0.71032090199479614</v>
      </c>
      <c r="L359" s="62">
        <f t="shared" si="135"/>
        <v>0.19687771032090201</v>
      </c>
      <c r="M359" s="36"/>
      <c r="N359" s="36"/>
      <c r="O359" s="36"/>
      <c r="P359" s="36"/>
      <c r="Z359" s="30">
        <v>1153</v>
      </c>
      <c r="AA359" s="30">
        <v>299</v>
      </c>
      <c r="AB359" s="30">
        <v>520</v>
      </c>
      <c r="AC359" s="30">
        <v>146</v>
      </c>
      <c r="AD359" s="30">
        <v>81</v>
      </c>
      <c r="AE359" s="30">
        <v>85</v>
      </c>
      <c r="AF359" s="30">
        <v>22</v>
      </c>
    </row>
    <row r="360" spans="1:32" ht="15" customHeight="1">
      <c r="A360" s="229"/>
      <c r="B360" s="86" t="s">
        <v>75</v>
      </c>
      <c r="C360" s="58">
        <f t="shared" si="136"/>
        <v>925</v>
      </c>
      <c r="D360" s="59">
        <f t="shared" si="138"/>
        <v>0.17837837837837839</v>
      </c>
      <c r="E360" s="60">
        <f t="shared" si="138"/>
        <v>0.42162162162162165</v>
      </c>
      <c r="F360" s="59">
        <f t="shared" si="138"/>
        <v>0.1881081081081081</v>
      </c>
      <c r="G360" s="60">
        <f t="shared" si="138"/>
        <v>0.14162162162162162</v>
      </c>
      <c r="H360" s="59">
        <f t="shared" si="138"/>
        <v>5.9459459459459463E-2</v>
      </c>
      <c r="I360" s="62">
        <f t="shared" si="138"/>
        <v>1.0810810810810811E-2</v>
      </c>
      <c r="J360" s="57"/>
      <c r="K360" s="69">
        <f t="shared" si="134"/>
        <v>0.60000000000000009</v>
      </c>
      <c r="L360" s="62">
        <f t="shared" si="135"/>
        <v>0.32972972972972969</v>
      </c>
      <c r="M360" s="36"/>
      <c r="N360" s="36"/>
      <c r="O360" s="36"/>
      <c r="P360" s="36"/>
      <c r="Z360" s="30">
        <v>925</v>
      </c>
      <c r="AA360" s="30">
        <v>165</v>
      </c>
      <c r="AB360" s="30">
        <v>390</v>
      </c>
      <c r="AC360" s="30">
        <v>174</v>
      </c>
      <c r="AD360" s="30">
        <v>131</v>
      </c>
      <c r="AE360" s="30">
        <v>55</v>
      </c>
      <c r="AF360" s="30">
        <v>10</v>
      </c>
    </row>
    <row r="361" spans="1:32" ht="15" customHeight="1">
      <c r="A361" s="227"/>
      <c r="B361" s="86" t="s">
        <v>76</v>
      </c>
      <c r="C361" s="58">
        <f t="shared" si="136"/>
        <v>862</v>
      </c>
      <c r="D361" s="59">
        <f t="shared" si="138"/>
        <v>0.11252900232018562</v>
      </c>
      <c r="E361" s="60">
        <f t="shared" si="138"/>
        <v>0.49303944315545245</v>
      </c>
      <c r="F361" s="59">
        <f t="shared" si="138"/>
        <v>0.24825986078886311</v>
      </c>
      <c r="G361" s="60">
        <f t="shared" si="138"/>
        <v>8.4686774941995363E-2</v>
      </c>
      <c r="H361" s="59">
        <f t="shared" si="138"/>
        <v>6.0324825986078884E-2</v>
      </c>
      <c r="I361" s="62">
        <f t="shared" si="138"/>
        <v>1.1600928074245939E-3</v>
      </c>
      <c r="J361" s="57"/>
      <c r="K361" s="69">
        <f t="shared" si="134"/>
        <v>0.60556844547563804</v>
      </c>
      <c r="L361" s="62">
        <f t="shared" si="135"/>
        <v>0.33294663573085848</v>
      </c>
      <c r="M361" s="36"/>
      <c r="N361" s="36"/>
      <c r="O361" s="36"/>
      <c r="P361" s="36"/>
      <c r="Z361" s="30">
        <v>862</v>
      </c>
      <c r="AA361" s="30">
        <v>97</v>
      </c>
      <c r="AB361" s="30">
        <v>425</v>
      </c>
      <c r="AC361" s="30">
        <v>214</v>
      </c>
      <c r="AD361" s="30">
        <v>73</v>
      </c>
      <c r="AE361" s="30">
        <v>52</v>
      </c>
      <c r="AF361" s="30">
        <v>1</v>
      </c>
    </row>
    <row r="362" spans="1:32" ht="15" customHeight="1">
      <c r="A362" s="228"/>
      <c r="B362" s="86" t="s">
        <v>77</v>
      </c>
      <c r="C362" s="58">
        <f t="shared" si="136"/>
        <v>544</v>
      </c>
      <c r="D362" s="59">
        <f t="shared" si="138"/>
        <v>0.12867647058823528</v>
      </c>
      <c r="E362" s="60">
        <f t="shared" si="138"/>
        <v>0.52573529411764708</v>
      </c>
      <c r="F362" s="59">
        <f t="shared" si="138"/>
        <v>0.21691176470588236</v>
      </c>
      <c r="G362" s="60">
        <f t="shared" si="138"/>
        <v>7.720588235294118E-2</v>
      </c>
      <c r="H362" s="59">
        <f t="shared" si="138"/>
        <v>5.1470588235294115E-2</v>
      </c>
      <c r="I362" s="62">
        <f t="shared" si="138"/>
        <v>0</v>
      </c>
      <c r="J362" s="57"/>
      <c r="K362" s="69">
        <f t="shared" si="134"/>
        <v>0.65441176470588236</v>
      </c>
      <c r="L362" s="62">
        <f t="shared" si="135"/>
        <v>0.29411764705882354</v>
      </c>
      <c r="M362" s="36"/>
      <c r="N362" s="36"/>
      <c r="O362" s="36"/>
      <c r="P362" s="36"/>
      <c r="Z362" s="30">
        <v>544</v>
      </c>
      <c r="AA362" s="30">
        <v>70</v>
      </c>
      <c r="AB362" s="30">
        <v>286</v>
      </c>
      <c r="AC362" s="30">
        <v>118</v>
      </c>
      <c r="AD362" s="30">
        <v>42</v>
      </c>
      <c r="AE362" s="30">
        <v>28</v>
      </c>
      <c r="AF362" s="30">
        <v>0</v>
      </c>
    </row>
    <row r="363" spans="1:32" ht="15" customHeight="1">
      <c r="A363" s="228"/>
      <c r="B363" s="86" t="s">
        <v>78</v>
      </c>
      <c r="C363" s="58">
        <f t="shared" si="136"/>
        <v>418</v>
      </c>
      <c r="D363" s="59">
        <f t="shared" si="138"/>
        <v>0.21531100478468901</v>
      </c>
      <c r="E363" s="60">
        <f t="shared" si="138"/>
        <v>0.49282296650717705</v>
      </c>
      <c r="F363" s="59">
        <f t="shared" si="138"/>
        <v>0.18660287081339713</v>
      </c>
      <c r="G363" s="60">
        <f t="shared" si="138"/>
        <v>5.7416267942583733E-2</v>
      </c>
      <c r="H363" s="59">
        <f t="shared" si="138"/>
        <v>4.3062200956937802E-2</v>
      </c>
      <c r="I363" s="62">
        <f t="shared" si="138"/>
        <v>4.7846889952153108E-3</v>
      </c>
      <c r="J363" s="57"/>
      <c r="K363" s="69">
        <f t="shared" si="134"/>
        <v>0.70813397129186606</v>
      </c>
      <c r="L363" s="62">
        <f t="shared" si="135"/>
        <v>0.24401913875598086</v>
      </c>
      <c r="M363" s="36"/>
      <c r="N363" s="36"/>
      <c r="O363" s="36"/>
      <c r="P363" s="36"/>
      <c r="Z363" s="30">
        <v>418</v>
      </c>
      <c r="AA363" s="30">
        <v>90</v>
      </c>
      <c r="AB363" s="30">
        <v>206</v>
      </c>
      <c r="AC363" s="30">
        <v>78</v>
      </c>
      <c r="AD363" s="30">
        <v>24</v>
      </c>
      <c r="AE363" s="30">
        <v>18</v>
      </c>
      <c r="AF363" s="30">
        <v>2</v>
      </c>
    </row>
    <row r="364" spans="1:32" ht="15" customHeight="1">
      <c r="A364" s="229"/>
      <c r="B364" s="113" t="s">
        <v>21</v>
      </c>
      <c r="C364" s="77">
        <f t="shared" si="136"/>
        <v>16</v>
      </c>
      <c r="D364" s="75">
        <f>AA364/$Z364</f>
        <v>0</v>
      </c>
      <c r="E364" s="76">
        <f t="shared" si="138"/>
        <v>0.4375</v>
      </c>
      <c r="F364" s="75">
        <f t="shared" si="138"/>
        <v>0.3125</v>
      </c>
      <c r="G364" s="76">
        <f t="shared" si="138"/>
        <v>6.25E-2</v>
      </c>
      <c r="H364" s="75">
        <f t="shared" si="138"/>
        <v>0.1875</v>
      </c>
      <c r="I364" s="71">
        <f t="shared" si="138"/>
        <v>0</v>
      </c>
      <c r="J364" s="57"/>
      <c r="K364" s="70">
        <f t="shared" si="134"/>
        <v>0.4375</v>
      </c>
      <c r="L364" s="71">
        <f t="shared" si="135"/>
        <v>0.375</v>
      </c>
      <c r="M364" s="36"/>
      <c r="N364" s="36"/>
      <c r="O364" s="36"/>
      <c r="P364" s="36"/>
      <c r="Z364" s="30">
        <v>16</v>
      </c>
      <c r="AA364" s="30">
        <v>0</v>
      </c>
      <c r="AB364" s="30">
        <v>7</v>
      </c>
      <c r="AC364" s="30">
        <v>5</v>
      </c>
      <c r="AD364" s="30">
        <v>1</v>
      </c>
      <c r="AE364" s="30">
        <v>3</v>
      </c>
      <c r="AF364" s="30">
        <v>0</v>
      </c>
    </row>
    <row r="365" spans="1:32" ht="15" customHeight="1">
      <c r="A365" s="227" t="s">
        <v>69</v>
      </c>
      <c r="B365" s="86" t="s">
        <v>7</v>
      </c>
      <c r="C365" s="55">
        <f t="shared" si="136"/>
        <v>508</v>
      </c>
      <c r="D365" s="133">
        <f t="shared" ref="D365:D369" si="139">AA365/$Z365</f>
        <v>0.24212598425196849</v>
      </c>
      <c r="E365" s="134">
        <f t="shared" ref="E365:E369" si="140">AB365/$Z365</f>
        <v>0.47244094488188976</v>
      </c>
      <c r="F365" s="133">
        <f t="shared" ref="F365:F369" si="141">AC365/$Z365</f>
        <v>0.13976377952755906</v>
      </c>
      <c r="G365" s="134">
        <f t="shared" ref="G365:G369" si="142">AD365/$Z365</f>
        <v>6.4960629921259838E-2</v>
      </c>
      <c r="H365" s="133">
        <f t="shared" ref="H365:H369" si="143">AE365/$Z365</f>
        <v>5.5118110236220472E-2</v>
      </c>
      <c r="I365" s="56">
        <f t="shared" ref="I365:I369" si="144">AF365/$Z365</f>
        <v>2.5590551181102362E-2</v>
      </c>
      <c r="J365" s="57"/>
      <c r="K365" s="68">
        <f t="shared" si="134"/>
        <v>0.71456692913385822</v>
      </c>
      <c r="L365" s="56">
        <f t="shared" si="135"/>
        <v>0.20472440944881889</v>
      </c>
      <c r="M365" s="36"/>
      <c r="N365" s="36"/>
      <c r="O365" s="36"/>
      <c r="P365" s="36"/>
      <c r="Z365" s="30">
        <v>508</v>
      </c>
      <c r="AA365" s="30">
        <v>123</v>
      </c>
      <c r="AB365" s="30">
        <v>240</v>
      </c>
      <c r="AC365" s="30">
        <v>71</v>
      </c>
      <c r="AD365" s="30">
        <v>33</v>
      </c>
      <c r="AE365" s="30">
        <v>28</v>
      </c>
      <c r="AF365" s="30">
        <v>13</v>
      </c>
    </row>
    <row r="366" spans="1:32" ht="15" customHeight="1">
      <c r="A366" s="228"/>
      <c r="B366" s="86" t="s">
        <v>79</v>
      </c>
      <c r="C366" s="58">
        <f t="shared" si="136"/>
        <v>439</v>
      </c>
      <c r="D366" s="59">
        <f t="shared" si="139"/>
        <v>0.18451025056947609</v>
      </c>
      <c r="E366" s="60">
        <f t="shared" si="140"/>
        <v>0.43963553530751709</v>
      </c>
      <c r="F366" s="59">
        <f t="shared" si="141"/>
        <v>0.18451025056947609</v>
      </c>
      <c r="G366" s="60">
        <f t="shared" si="142"/>
        <v>0.11161731207289294</v>
      </c>
      <c r="H366" s="59">
        <f t="shared" si="143"/>
        <v>5.6947608200455579E-2</v>
      </c>
      <c r="I366" s="62">
        <f t="shared" si="144"/>
        <v>2.2779043280182234E-2</v>
      </c>
      <c r="J366" s="57"/>
      <c r="K366" s="69">
        <f t="shared" si="134"/>
        <v>0.62414578587699321</v>
      </c>
      <c r="L366" s="62">
        <f t="shared" si="135"/>
        <v>0.29612756264236906</v>
      </c>
      <c r="M366" s="36"/>
      <c r="N366" s="36"/>
      <c r="O366" s="36"/>
      <c r="P366" s="36"/>
      <c r="Z366" s="30">
        <v>439</v>
      </c>
      <c r="AA366" s="30">
        <v>81</v>
      </c>
      <c r="AB366" s="30">
        <v>193</v>
      </c>
      <c r="AC366" s="30">
        <v>81</v>
      </c>
      <c r="AD366" s="30">
        <v>49</v>
      </c>
      <c r="AE366" s="30">
        <v>25</v>
      </c>
      <c r="AF366" s="30">
        <v>10</v>
      </c>
    </row>
    <row r="367" spans="1:32" ht="15" customHeight="1">
      <c r="A367" s="229"/>
      <c r="B367" s="86" t="s">
        <v>80</v>
      </c>
      <c r="C367" s="58">
        <f t="shared" si="136"/>
        <v>409</v>
      </c>
      <c r="D367" s="59">
        <f t="shared" si="139"/>
        <v>0.13447432762836187</v>
      </c>
      <c r="E367" s="60">
        <f t="shared" si="140"/>
        <v>0.48166259168704156</v>
      </c>
      <c r="F367" s="59">
        <f t="shared" si="141"/>
        <v>0.26405867970660146</v>
      </c>
      <c r="G367" s="60">
        <f t="shared" si="142"/>
        <v>7.5794621026894868E-2</v>
      </c>
      <c r="H367" s="59">
        <f t="shared" si="143"/>
        <v>4.4009779951100246E-2</v>
      </c>
      <c r="I367" s="62">
        <f t="shared" si="144"/>
        <v>0</v>
      </c>
      <c r="J367" s="57"/>
      <c r="K367" s="69">
        <f t="shared" si="134"/>
        <v>0.61613691931540338</v>
      </c>
      <c r="L367" s="62">
        <f t="shared" si="135"/>
        <v>0.33985330073349634</v>
      </c>
      <c r="M367" s="36"/>
      <c r="N367" s="36"/>
      <c r="O367" s="36"/>
      <c r="P367" s="36"/>
      <c r="Z367" s="30">
        <v>409</v>
      </c>
      <c r="AA367" s="30">
        <v>55</v>
      </c>
      <c r="AB367" s="30">
        <v>197</v>
      </c>
      <c r="AC367" s="30">
        <v>108</v>
      </c>
      <c r="AD367" s="30">
        <v>31</v>
      </c>
      <c r="AE367" s="30">
        <v>18</v>
      </c>
      <c r="AF367" s="30">
        <v>0</v>
      </c>
    </row>
    <row r="368" spans="1:32" ht="15" customHeight="1">
      <c r="A368" s="227"/>
      <c r="B368" s="86" t="s">
        <v>81</v>
      </c>
      <c r="C368" s="58">
        <f t="shared" si="136"/>
        <v>263</v>
      </c>
      <c r="D368" s="59">
        <f t="shared" si="139"/>
        <v>0.14828897338403041</v>
      </c>
      <c r="E368" s="60">
        <f t="shared" si="140"/>
        <v>0.5513307984790875</v>
      </c>
      <c r="F368" s="59">
        <f t="shared" si="141"/>
        <v>0.18631178707224336</v>
      </c>
      <c r="G368" s="60">
        <f t="shared" si="142"/>
        <v>8.3650190114068435E-2</v>
      </c>
      <c r="H368" s="59">
        <f t="shared" si="143"/>
        <v>3.0418250950570342E-2</v>
      </c>
      <c r="I368" s="62">
        <f t="shared" si="144"/>
        <v>0</v>
      </c>
      <c r="J368" s="57"/>
      <c r="K368" s="69">
        <f t="shared" si="134"/>
        <v>0.69961977186311786</v>
      </c>
      <c r="L368" s="62">
        <f t="shared" si="135"/>
        <v>0.26996197718631176</v>
      </c>
      <c r="M368" s="36"/>
      <c r="N368" s="36"/>
      <c r="O368" s="36"/>
      <c r="P368" s="36"/>
      <c r="Z368" s="30">
        <v>263</v>
      </c>
      <c r="AA368" s="30">
        <v>39</v>
      </c>
      <c r="AB368" s="30">
        <v>145</v>
      </c>
      <c r="AC368" s="30">
        <v>49</v>
      </c>
      <c r="AD368" s="30">
        <v>22</v>
      </c>
      <c r="AE368" s="30">
        <v>8</v>
      </c>
      <c r="AF368" s="30">
        <v>0</v>
      </c>
    </row>
    <row r="369" spans="1:32" ht="15" customHeight="1">
      <c r="A369" s="228"/>
      <c r="B369" s="86" t="s">
        <v>82</v>
      </c>
      <c r="C369" s="58">
        <f t="shared" si="136"/>
        <v>206</v>
      </c>
      <c r="D369" s="59">
        <f t="shared" si="139"/>
        <v>0.22330097087378642</v>
      </c>
      <c r="E369" s="60">
        <f t="shared" si="140"/>
        <v>0.5145631067961165</v>
      </c>
      <c r="F369" s="59">
        <f t="shared" si="141"/>
        <v>0.16990291262135923</v>
      </c>
      <c r="G369" s="60">
        <f t="shared" si="142"/>
        <v>5.3398058252427182E-2</v>
      </c>
      <c r="H369" s="59">
        <f t="shared" si="143"/>
        <v>2.9126213592233011E-2</v>
      </c>
      <c r="I369" s="62">
        <f t="shared" si="144"/>
        <v>9.7087378640776691E-3</v>
      </c>
      <c r="J369" s="57"/>
      <c r="K369" s="69">
        <f t="shared" si="134"/>
        <v>0.73786407766990292</v>
      </c>
      <c r="L369" s="62">
        <f t="shared" si="135"/>
        <v>0.22330097087378642</v>
      </c>
      <c r="M369" s="36"/>
      <c r="N369" s="36"/>
      <c r="O369" s="36"/>
      <c r="P369" s="36"/>
      <c r="Z369" s="30">
        <v>206</v>
      </c>
      <c r="AA369" s="30">
        <v>46</v>
      </c>
      <c r="AB369" s="30">
        <v>106</v>
      </c>
      <c r="AC369" s="30">
        <v>35</v>
      </c>
      <c r="AD369" s="30">
        <v>11</v>
      </c>
      <c r="AE369" s="30">
        <v>6</v>
      </c>
      <c r="AF369" s="30">
        <v>2</v>
      </c>
    </row>
    <row r="370" spans="1:32" ht="15" customHeight="1">
      <c r="A370" s="228"/>
      <c r="B370" s="86" t="s">
        <v>8</v>
      </c>
      <c r="C370" s="58">
        <v>0</v>
      </c>
      <c r="D370" s="136" t="s">
        <v>251</v>
      </c>
      <c r="E370" s="138" t="s">
        <v>251</v>
      </c>
      <c r="F370" s="136" t="s">
        <v>251</v>
      </c>
      <c r="G370" s="138" t="s">
        <v>251</v>
      </c>
      <c r="H370" s="136" t="s">
        <v>251</v>
      </c>
      <c r="I370" s="137" t="s">
        <v>251</v>
      </c>
      <c r="J370" s="57"/>
      <c r="K370" s="179" t="str">
        <f t="shared" si="134"/>
        <v>-</v>
      </c>
      <c r="L370" s="180" t="str">
        <f t="shared" si="135"/>
        <v>-</v>
      </c>
      <c r="M370" s="36"/>
      <c r="N370" s="36"/>
      <c r="O370" s="36"/>
      <c r="P370" s="36"/>
    </row>
    <row r="371" spans="1:32" ht="15" customHeight="1">
      <c r="A371" s="228"/>
      <c r="B371" s="86" t="s">
        <v>9</v>
      </c>
      <c r="C371" s="58">
        <f t="shared" ref="C371:C399" si="145">Z371</f>
        <v>629</v>
      </c>
      <c r="D371" s="59">
        <f t="shared" ref="D371:D399" si="146">AA371/$Z371</f>
        <v>0.27662957074721778</v>
      </c>
      <c r="E371" s="60">
        <f t="shared" ref="E371:E377" si="147">AB371/$Z371</f>
        <v>0.43879173290937995</v>
      </c>
      <c r="F371" s="59">
        <f t="shared" ref="F371:F399" si="148">AC371/$Z371</f>
        <v>0.11605723370429252</v>
      </c>
      <c r="G371" s="60">
        <f t="shared" ref="G371:G399" si="149">AD371/$Z371</f>
        <v>6.6772655007949128E-2</v>
      </c>
      <c r="H371" s="59">
        <f t="shared" ref="H371:H399" si="150">AE371/$Z371</f>
        <v>8.7440381558028621E-2</v>
      </c>
      <c r="I371" s="62">
        <f t="shared" ref="I371:I399" si="151">AF371/$Z371</f>
        <v>1.4308426073131956E-2</v>
      </c>
      <c r="J371" s="57"/>
      <c r="K371" s="69">
        <f t="shared" si="134"/>
        <v>0.71542130365659773</v>
      </c>
      <c r="L371" s="62">
        <f t="shared" si="135"/>
        <v>0.18282988871224165</v>
      </c>
      <c r="M371" s="36"/>
      <c r="N371" s="36"/>
      <c r="O371" s="36"/>
      <c r="P371" s="36"/>
      <c r="Z371" s="30">
        <v>629</v>
      </c>
      <c r="AA371" s="30">
        <v>174</v>
      </c>
      <c r="AB371" s="30">
        <v>276</v>
      </c>
      <c r="AC371" s="30">
        <v>73</v>
      </c>
      <c r="AD371" s="30">
        <v>42</v>
      </c>
      <c r="AE371" s="30">
        <v>55</v>
      </c>
      <c r="AF371" s="30">
        <v>9</v>
      </c>
    </row>
    <row r="372" spans="1:32" ht="15" customHeight="1">
      <c r="A372" s="228"/>
      <c r="B372" s="86" t="s">
        <v>83</v>
      </c>
      <c r="C372" s="58">
        <f t="shared" si="145"/>
        <v>462</v>
      </c>
      <c r="D372" s="59">
        <f t="shared" si="146"/>
        <v>0.1774891774891775</v>
      </c>
      <c r="E372" s="60">
        <f t="shared" si="147"/>
        <v>0.41774891774891776</v>
      </c>
      <c r="F372" s="59">
        <f t="shared" si="148"/>
        <v>0.19696969696969696</v>
      </c>
      <c r="G372" s="60">
        <f t="shared" si="149"/>
        <v>0.15151515151515152</v>
      </c>
      <c r="H372" s="59">
        <f t="shared" si="150"/>
        <v>5.627705627705628E-2</v>
      </c>
      <c r="I372" s="62">
        <f t="shared" si="151"/>
        <v>0</v>
      </c>
      <c r="J372" s="57"/>
      <c r="K372" s="69">
        <f t="shared" si="134"/>
        <v>0.59523809523809523</v>
      </c>
      <c r="L372" s="62">
        <f t="shared" si="135"/>
        <v>0.34848484848484851</v>
      </c>
      <c r="M372" s="36"/>
      <c r="N372" s="36"/>
      <c r="O372" s="36"/>
      <c r="P372" s="36"/>
      <c r="Z372" s="30">
        <v>462</v>
      </c>
      <c r="AA372" s="30">
        <v>82</v>
      </c>
      <c r="AB372" s="30">
        <v>193</v>
      </c>
      <c r="AC372" s="30">
        <v>91</v>
      </c>
      <c r="AD372" s="30">
        <v>70</v>
      </c>
      <c r="AE372" s="30">
        <v>26</v>
      </c>
      <c r="AF372" s="30">
        <v>0</v>
      </c>
    </row>
    <row r="373" spans="1:32" ht="15" customHeight="1">
      <c r="A373" s="228"/>
      <c r="B373" s="86" t="s">
        <v>84</v>
      </c>
      <c r="C373" s="58">
        <f t="shared" si="145"/>
        <v>441</v>
      </c>
      <c r="D373" s="59">
        <f t="shared" si="146"/>
        <v>9.5238095238095233E-2</v>
      </c>
      <c r="E373" s="60">
        <f t="shared" si="147"/>
        <v>0.50340136054421769</v>
      </c>
      <c r="F373" s="59">
        <f t="shared" si="148"/>
        <v>0.23582766439909297</v>
      </c>
      <c r="G373" s="60">
        <f t="shared" si="149"/>
        <v>8.6167800453514742E-2</v>
      </c>
      <c r="H373" s="59">
        <f t="shared" si="150"/>
        <v>7.7097505668934238E-2</v>
      </c>
      <c r="I373" s="62">
        <f t="shared" si="151"/>
        <v>2.2675736961451248E-3</v>
      </c>
      <c r="J373" s="57"/>
      <c r="K373" s="69">
        <f t="shared" si="134"/>
        <v>0.59863945578231292</v>
      </c>
      <c r="L373" s="62">
        <f t="shared" si="135"/>
        <v>0.32199546485260772</v>
      </c>
      <c r="M373" s="36"/>
      <c r="N373" s="36"/>
      <c r="O373" s="36"/>
      <c r="P373" s="36"/>
      <c r="Z373" s="30">
        <v>441</v>
      </c>
      <c r="AA373" s="30">
        <v>42</v>
      </c>
      <c r="AB373" s="30">
        <v>222</v>
      </c>
      <c r="AC373" s="30">
        <v>104</v>
      </c>
      <c r="AD373" s="30">
        <v>38</v>
      </c>
      <c r="AE373" s="30">
        <v>34</v>
      </c>
      <c r="AF373" s="30">
        <v>1</v>
      </c>
    </row>
    <row r="374" spans="1:32" ht="15" customHeight="1">
      <c r="A374" s="228"/>
      <c r="B374" s="86" t="s">
        <v>85</v>
      </c>
      <c r="C374" s="58">
        <f t="shared" si="145"/>
        <v>281</v>
      </c>
      <c r="D374" s="59">
        <f t="shared" si="146"/>
        <v>0.1103202846975089</v>
      </c>
      <c r="E374" s="60">
        <f t="shared" si="147"/>
        <v>0.50177935943060503</v>
      </c>
      <c r="F374" s="59">
        <f t="shared" si="148"/>
        <v>0.24555160142348753</v>
      </c>
      <c r="G374" s="60">
        <f t="shared" si="149"/>
        <v>7.1174377224199295E-2</v>
      </c>
      <c r="H374" s="59">
        <f t="shared" si="150"/>
        <v>7.1174377224199295E-2</v>
      </c>
      <c r="I374" s="62">
        <f t="shared" si="151"/>
        <v>0</v>
      </c>
      <c r="J374" s="57"/>
      <c r="K374" s="69">
        <f t="shared" si="134"/>
        <v>0.61209964412811391</v>
      </c>
      <c r="L374" s="62">
        <f t="shared" si="135"/>
        <v>0.31672597864768681</v>
      </c>
      <c r="M374" s="36"/>
      <c r="N374" s="36"/>
      <c r="O374" s="36"/>
      <c r="P374" s="36"/>
      <c r="Z374" s="30">
        <v>281</v>
      </c>
      <c r="AA374" s="30">
        <v>31</v>
      </c>
      <c r="AB374" s="30">
        <v>141</v>
      </c>
      <c r="AC374" s="30">
        <v>69</v>
      </c>
      <c r="AD374" s="30">
        <v>20</v>
      </c>
      <c r="AE374" s="30">
        <v>20</v>
      </c>
      <c r="AF374" s="30">
        <v>0</v>
      </c>
    </row>
    <row r="375" spans="1:32" ht="15" customHeight="1">
      <c r="A375" s="228"/>
      <c r="B375" s="86" t="s">
        <v>86</v>
      </c>
      <c r="C375" s="58">
        <f t="shared" si="145"/>
        <v>210</v>
      </c>
      <c r="D375" s="59">
        <f t="shared" si="146"/>
        <v>0.20952380952380953</v>
      </c>
      <c r="E375" s="60">
        <f t="shared" si="147"/>
        <v>0.47619047619047616</v>
      </c>
      <c r="F375" s="59">
        <f t="shared" si="148"/>
        <v>0.20476190476190476</v>
      </c>
      <c r="G375" s="60">
        <f t="shared" si="149"/>
        <v>5.2380952380952382E-2</v>
      </c>
      <c r="H375" s="59">
        <f t="shared" si="150"/>
        <v>5.7142857142857141E-2</v>
      </c>
      <c r="I375" s="62">
        <f t="shared" si="151"/>
        <v>0</v>
      </c>
      <c r="J375" s="57"/>
      <c r="K375" s="69">
        <f t="shared" si="134"/>
        <v>0.68571428571428572</v>
      </c>
      <c r="L375" s="62">
        <f t="shared" si="135"/>
        <v>0.25714285714285712</v>
      </c>
      <c r="M375" s="36"/>
      <c r="N375" s="36"/>
      <c r="O375" s="36"/>
      <c r="P375" s="36"/>
      <c r="Z375" s="30">
        <v>210</v>
      </c>
      <c r="AA375" s="30">
        <v>44</v>
      </c>
      <c r="AB375" s="30">
        <v>100</v>
      </c>
      <c r="AC375" s="30">
        <v>43</v>
      </c>
      <c r="AD375" s="30">
        <v>11</v>
      </c>
      <c r="AE375" s="30">
        <v>12</v>
      </c>
      <c r="AF375" s="30">
        <v>0</v>
      </c>
    </row>
    <row r="376" spans="1:32" ht="15" customHeight="1">
      <c r="A376" s="228"/>
      <c r="B376" s="86" t="s">
        <v>10</v>
      </c>
      <c r="C376" s="58">
        <f t="shared" si="145"/>
        <v>2</v>
      </c>
      <c r="D376" s="59">
        <f t="shared" si="146"/>
        <v>0</v>
      </c>
      <c r="E376" s="60">
        <f t="shared" si="147"/>
        <v>0</v>
      </c>
      <c r="F376" s="59">
        <f t="shared" si="148"/>
        <v>0</v>
      </c>
      <c r="G376" s="60">
        <f t="shared" si="149"/>
        <v>0</v>
      </c>
      <c r="H376" s="59">
        <f t="shared" si="150"/>
        <v>1</v>
      </c>
      <c r="I376" s="62">
        <f t="shared" si="151"/>
        <v>0</v>
      </c>
      <c r="J376" s="145"/>
      <c r="K376" s="69">
        <f t="shared" si="134"/>
        <v>0</v>
      </c>
      <c r="L376" s="62">
        <f t="shared" si="135"/>
        <v>0</v>
      </c>
      <c r="M376" s="36"/>
      <c r="N376" s="36"/>
      <c r="O376" s="36"/>
      <c r="P376" s="36"/>
      <c r="Z376" s="30">
        <v>2</v>
      </c>
      <c r="AA376" s="30">
        <v>0</v>
      </c>
      <c r="AB376" s="30">
        <v>0</v>
      </c>
      <c r="AC376" s="30">
        <v>0</v>
      </c>
      <c r="AD376" s="30">
        <v>0</v>
      </c>
      <c r="AE376" s="30">
        <v>2</v>
      </c>
      <c r="AF376" s="30">
        <v>0</v>
      </c>
    </row>
    <row r="377" spans="1:32" ht="15" customHeight="1">
      <c r="A377" s="229"/>
      <c r="B377" s="113" t="s">
        <v>131</v>
      </c>
      <c r="C377" s="77">
        <f t="shared" si="145"/>
        <v>68</v>
      </c>
      <c r="D377" s="75">
        <f t="shared" si="146"/>
        <v>5.8823529411764705E-2</v>
      </c>
      <c r="E377" s="76">
        <f t="shared" si="147"/>
        <v>0.30882352941176472</v>
      </c>
      <c r="F377" s="75">
        <f t="shared" si="148"/>
        <v>0.16176470588235295</v>
      </c>
      <c r="G377" s="76">
        <f t="shared" si="149"/>
        <v>0.36764705882352944</v>
      </c>
      <c r="H377" s="75">
        <f t="shared" si="150"/>
        <v>0.10294117647058823</v>
      </c>
      <c r="I377" s="71">
        <f t="shared" si="151"/>
        <v>0</v>
      </c>
      <c r="J377" s="57"/>
      <c r="K377" s="70">
        <f t="shared" si="134"/>
        <v>0.36764705882352944</v>
      </c>
      <c r="L377" s="71">
        <f t="shared" si="135"/>
        <v>0.52941176470588236</v>
      </c>
      <c r="M377" s="36"/>
      <c r="N377" s="36"/>
      <c r="O377" s="36"/>
      <c r="P377" s="36"/>
      <c r="Z377" s="30">
        <v>68</v>
      </c>
      <c r="AA377" s="30">
        <v>4</v>
      </c>
      <c r="AB377" s="30">
        <v>21</v>
      </c>
      <c r="AC377" s="30">
        <v>11</v>
      </c>
      <c r="AD377" s="30">
        <v>25</v>
      </c>
      <c r="AE377" s="30">
        <v>7</v>
      </c>
      <c r="AF377" s="30">
        <v>0</v>
      </c>
    </row>
    <row r="378" spans="1:32" ht="15" customHeight="1">
      <c r="A378" s="227" t="s">
        <v>70</v>
      </c>
      <c r="B378" s="86" t="s">
        <v>230</v>
      </c>
      <c r="C378" s="58">
        <f t="shared" si="145"/>
        <v>43</v>
      </c>
      <c r="D378" s="59">
        <f t="shared" si="146"/>
        <v>9.3023255813953487E-2</v>
      </c>
      <c r="E378" s="60">
        <f>AB378/$Z378</f>
        <v>0.58139534883720934</v>
      </c>
      <c r="F378" s="59">
        <f t="shared" si="148"/>
        <v>0.18604651162790697</v>
      </c>
      <c r="G378" s="60">
        <f t="shared" si="149"/>
        <v>4.6511627906976744E-2</v>
      </c>
      <c r="H378" s="59">
        <f t="shared" si="150"/>
        <v>9.3023255813953487E-2</v>
      </c>
      <c r="I378" s="62">
        <f t="shared" si="151"/>
        <v>0</v>
      </c>
      <c r="J378" s="57"/>
      <c r="K378" s="69">
        <f t="shared" si="134"/>
        <v>0.67441860465116288</v>
      </c>
      <c r="L378" s="62">
        <f t="shared" si="135"/>
        <v>0.23255813953488372</v>
      </c>
      <c r="M378" s="36"/>
      <c r="N378" s="36"/>
      <c r="O378" s="36"/>
      <c r="P378" s="36"/>
      <c r="Z378" s="30">
        <v>43</v>
      </c>
      <c r="AA378" s="30">
        <v>4</v>
      </c>
      <c r="AB378" s="30">
        <v>25</v>
      </c>
      <c r="AC378" s="30">
        <v>8</v>
      </c>
      <c r="AD378" s="30">
        <v>2</v>
      </c>
      <c r="AE378" s="30">
        <v>4</v>
      </c>
      <c r="AF378" s="30">
        <v>0</v>
      </c>
    </row>
    <row r="379" spans="1:32" ht="15" customHeight="1">
      <c r="A379" s="228"/>
      <c r="B379" s="86" t="s">
        <v>87</v>
      </c>
      <c r="C379" s="58">
        <f t="shared" si="145"/>
        <v>306</v>
      </c>
      <c r="D379" s="59">
        <f t="shared" si="146"/>
        <v>0.18954248366013071</v>
      </c>
      <c r="E379" s="60">
        <f t="shared" ref="E379:E399" si="152">AB379/$Z379</f>
        <v>0.42810457516339867</v>
      </c>
      <c r="F379" s="59">
        <f t="shared" si="148"/>
        <v>0.20261437908496732</v>
      </c>
      <c r="G379" s="60">
        <f t="shared" si="149"/>
        <v>0.10457516339869281</v>
      </c>
      <c r="H379" s="59">
        <f t="shared" si="150"/>
        <v>6.535947712418301E-2</v>
      </c>
      <c r="I379" s="62">
        <f t="shared" si="151"/>
        <v>9.8039215686274508E-3</v>
      </c>
      <c r="J379" s="57"/>
      <c r="K379" s="69">
        <f t="shared" si="134"/>
        <v>0.61764705882352944</v>
      </c>
      <c r="L379" s="62">
        <f t="shared" si="135"/>
        <v>0.30718954248366015</v>
      </c>
      <c r="M379" s="36"/>
      <c r="N379" s="36"/>
      <c r="O379" s="36"/>
      <c r="P379" s="36"/>
      <c r="Z379" s="30">
        <v>306</v>
      </c>
      <c r="AA379" s="30">
        <v>58</v>
      </c>
      <c r="AB379" s="30">
        <v>131</v>
      </c>
      <c r="AC379" s="30">
        <v>62</v>
      </c>
      <c r="AD379" s="30">
        <v>32</v>
      </c>
      <c r="AE379" s="30">
        <v>20</v>
      </c>
      <c r="AF379" s="30">
        <v>3</v>
      </c>
    </row>
    <row r="380" spans="1:32" ht="15" customHeight="1">
      <c r="A380" s="229"/>
      <c r="B380" s="86" t="s">
        <v>88</v>
      </c>
      <c r="C380" s="58">
        <f t="shared" si="145"/>
        <v>1340</v>
      </c>
      <c r="D380" s="59">
        <f t="shared" si="146"/>
        <v>0.17985074626865671</v>
      </c>
      <c r="E380" s="60">
        <f t="shared" si="152"/>
        <v>0.46940298507462686</v>
      </c>
      <c r="F380" s="59">
        <f t="shared" si="148"/>
        <v>0.20447761194029851</v>
      </c>
      <c r="G380" s="60">
        <f t="shared" si="149"/>
        <v>9.029850746268657E-2</v>
      </c>
      <c r="H380" s="59">
        <f t="shared" si="150"/>
        <v>5.2985074626865671E-2</v>
      </c>
      <c r="I380" s="62">
        <f t="shared" si="151"/>
        <v>2.9850746268656717E-3</v>
      </c>
      <c r="J380" s="57"/>
      <c r="K380" s="69">
        <f t="shared" si="134"/>
        <v>0.64925373134328357</v>
      </c>
      <c r="L380" s="62">
        <f t="shared" si="135"/>
        <v>0.29477611940298509</v>
      </c>
      <c r="M380" s="36"/>
      <c r="N380" s="36"/>
      <c r="O380" s="36"/>
      <c r="P380" s="36"/>
      <c r="Z380" s="30">
        <v>1340</v>
      </c>
      <c r="AA380" s="30">
        <v>241</v>
      </c>
      <c r="AB380" s="30">
        <v>629</v>
      </c>
      <c r="AC380" s="30">
        <v>274</v>
      </c>
      <c r="AD380" s="30">
        <v>121</v>
      </c>
      <c r="AE380" s="30">
        <v>71</v>
      </c>
      <c r="AF380" s="30">
        <v>4</v>
      </c>
    </row>
    <row r="381" spans="1:32" ht="15" customHeight="1">
      <c r="A381" s="227"/>
      <c r="B381" s="123" t="s">
        <v>89</v>
      </c>
      <c r="C381" s="58">
        <f t="shared" si="145"/>
        <v>669</v>
      </c>
      <c r="D381" s="59">
        <f t="shared" si="146"/>
        <v>0.15545590433482809</v>
      </c>
      <c r="E381" s="60">
        <f t="shared" si="152"/>
        <v>0.46337817638266071</v>
      </c>
      <c r="F381" s="59">
        <f t="shared" si="148"/>
        <v>0.17787742899850523</v>
      </c>
      <c r="G381" s="60">
        <f t="shared" si="149"/>
        <v>0.11659192825112108</v>
      </c>
      <c r="H381" s="59">
        <f t="shared" si="150"/>
        <v>8.0717488789237665E-2</v>
      </c>
      <c r="I381" s="62">
        <f t="shared" si="151"/>
        <v>5.9790732436472349E-3</v>
      </c>
      <c r="J381" s="57"/>
      <c r="K381" s="69">
        <f t="shared" si="134"/>
        <v>0.6188340807174888</v>
      </c>
      <c r="L381" s="62">
        <f t="shared" si="135"/>
        <v>0.29446935724962631</v>
      </c>
      <c r="M381" s="36"/>
      <c r="N381" s="36"/>
      <c r="O381" s="36"/>
      <c r="P381" s="36"/>
      <c r="Z381" s="30">
        <v>669</v>
      </c>
      <c r="AA381" s="30">
        <v>104</v>
      </c>
      <c r="AB381" s="30">
        <v>310</v>
      </c>
      <c r="AC381" s="30">
        <v>119</v>
      </c>
      <c r="AD381" s="30">
        <v>78</v>
      </c>
      <c r="AE381" s="30">
        <v>54</v>
      </c>
      <c r="AF381" s="30">
        <v>4</v>
      </c>
    </row>
    <row r="382" spans="1:32" ht="15" customHeight="1">
      <c r="A382" s="228"/>
      <c r="B382" s="86" t="s">
        <v>90</v>
      </c>
      <c r="C382" s="58">
        <f t="shared" si="145"/>
        <v>261</v>
      </c>
      <c r="D382" s="59">
        <f t="shared" si="146"/>
        <v>0.13026819923371646</v>
      </c>
      <c r="E382" s="60">
        <f t="shared" si="152"/>
        <v>0.50957854406130265</v>
      </c>
      <c r="F382" s="59">
        <f t="shared" si="148"/>
        <v>0.20689655172413793</v>
      </c>
      <c r="G382" s="60">
        <f t="shared" si="149"/>
        <v>7.662835249042145E-2</v>
      </c>
      <c r="H382" s="59">
        <f t="shared" si="150"/>
        <v>7.2796934865900387E-2</v>
      </c>
      <c r="I382" s="62">
        <f t="shared" si="151"/>
        <v>3.8314176245210726E-3</v>
      </c>
      <c r="J382" s="57"/>
      <c r="K382" s="69">
        <f t="shared" si="134"/>
        <v>0.63984674329501912</v>
      </c>
      <c r="L382" s="62">
        <f t="shared" si="135"/>
        <v>0.28352490421455939</v>
      </c>
      <c r="M382" s="36"/>
      <c r="N382" s="36"/>
      <c r="O382" s="36"/>
      <c r="P382" s="36"/>
      <c r="Z382" s="30">
        <v>261</v>
      </c>
      <c r="AA382" s="30">
        <v>34</v>
      </c>
      <c r="AB382" s="30">
        <v>133</v>
      </c>
      <c r="AC382" s="30">
        <v>54</v>
      </c>
      <c r="AD382" s="30">
        <v>20</v>
      </c>
      <c r="AE382" s="30">
        <v>19</v>
      </c>
      <c r="AF382" s="30">
        <v>1</v>
      </c>
    </row>
    <row r="383" spans="1:32" ht="15" customHeight="1">
      <c r="A383" s="228"/>
      <c r="B383" s="86" t="s">
        <v>22</v>
      </c>
      <c r="C383" s="58">
        <f t="shared" si="145"/>
        <v>417</v>
      </c>
      <c r="D383" s="59">
        <f t="shared" si="146"/>
        <v>0.32374100719424459</v>
      </c>
      <c r="E383" s="60">
        <f t="shared" si="152"/>
        <v>0.42925659472422062</v>
      </c>
      <c r="F383" s="59">
        <f t="shared" si="148"/>
        <v>0.12470023980815348</v>
      </c>
      <c r="G383" s="60">
        <f t="shared" si="149"/>
        <v>4.0767386091127102E-2</v>
      </c>
      <c r="H383" s="59">
        <f t="shared" si="150"/>
        <v>7.1942446043165464E-2</v>
      </c>
      <c r="I383" s="62">
        <f t="shared" si="151"/>
        <v>9.5923261390887284E-3</v>
      </c>
      <c r="J383" s="57"/>
      <c r="K383" s="69">
        <f t="shared" si="134"/>
        <v>0.75299760191846521</v>
      </c>
      <c r="L383" s="62">
        <f t="shared" si="135"/>
        <v>0.16546762589928057</v>
      </c>
      <c r="M383" s="36"/>
      <c r="N383" s="36"/>
      <c r="O383" s="36"/>
      <c r="P383" s="36"/>
      <c r="Z383" s="30">
        <v>417</v>
      </c>
      <c r="AA383" s="30">
        <v>135</v>
      </c>
      <c r="AB383" s="30">
        <v>179</v>
      </c>
      <c r="AC383" s="30">
        <v>52</v>
      </c>
      <c r="AD383" s="30">
        <v>17</v>
      </c>
      <c r="AE383" s="30">
        <v>30</v>
      </c>
      <c r="AF383" s="30">
        <v>4</v>
      </c>
    </row>
    <row r="384" spans="1:32" ht="15" customHeight="1">
      <c r="A384" s="228"/>
      <c r="B384" s="86" t="s">
        <v>23</v>
      </c>
      <c r="C384" s="58">
        <f t="shared" si="145"/>
        <v>284</v>
      </c>
      <c r="D384" s="59">
        <f t="shared" si="146"/>
        <v>0.15492957746478872</v>
      </c>
      <c r="E384" s="60">
        <f t="shared" si="152"/>
        <v>0.46830985915492956</v>
      </c>
      <c r="F384" s="59">
        <f t="shared" si="148"/>
        <v>0.20774647887323944</v>
      </c>
      <c r="G384" s="60">
        <f t="shared" si="149"/>
        <v>9.8591549295774641E-2</v>
      </c>
      <c r="H384" s="59">
        <f t="shared" si="150"/>
        <v>7.0422535211267609E-2</v>
      </c>
      <c r="I384" s="62">
        <f t="shared" si="151"/>
        <v>0</v>
      </c>
      <c r="J384" s="57"/>
      <c r="K384" s="69">
        <f t="shared" si="134"/>
        <v>0.62323943661971826</v>
      </c>
      <c r="L384" s="62">
        <f t="shared" si="135"/>
        <v>0.30633802816901406</v>
      </c>
      <c r="M384" s="36"/>
      <c r="N384" s="36"/>
      <c r="O384" s="36"/>
      <c r="P384" s="36"/>
      <c r="Z384" s="30">
        <v>284</v>
      </c>
      <c r="AA384" s="30">
        <v>44</v>
      </c>
      <c r="AB384" s="30">
        <v>133</v>
      </c>
      <c r="AC384" s="30">
        <v>59</v>
      </c>
      <c r="AD384" s="30">
        <v>28</v>
      </c>
      <c r="AE384" s="30">
        <v>20</v>
      </c>
      <c r="AF384" s="30">
        <v>0</v>
      </c>
    </row>
    <row r="385" spans="1:32" ht="15" customHeight="1">
      <c r="A385" s="228"/>
      <c r="B385" s="86" t="s">
        <v>91</v>
      </c>
      <c r="C385" s="58">
        <f t="shared" si="145"/>
        <v>546</v>
      </c>
      <c r="D385" s="59">
        <f t="shared" si="146"/>
        <v>0.18131868131868131</v>
      </c>
      <c r="E385" s="60">
        <f t="shared" si="152"/>
        <v>0.49633699633699635</v>
      </c>
      <c r="F385" s="59">
        <f t="shared" si="148"/>
        <v>0.18131868131868131</v>
      </c>
      <c r="G385" s="60">
        <f t="shared" si="149"/>
        <v>8.9743589743589744E-2</v>
      </c>
      <c r="H385" s="59">
        <f t="shared" si="150"/>
        <v>4.0293040293040296E-2</v>
      </c>
      <c r="I385" s="62">
        <f t="shared" si="151"/>
        <v>1.098901098901099E-2</v>
      </c>
      <c r="J385" s="57"/>
      <c r="K385" s="69">
        <f t="shared" si="134"/>
        <v>0.67765567765567769</v>
      </c>
      <c r="L385" s="62">
        <f t="shared" si="135"/>
        <v>0.27106227106227104</v>
      </c>
      <c r="M385" s="36"/>
      <c r="N385" s="36"/>
      <c r="O385" s="36"/>
      <c r="P385" s="36"/>
      <c r="Z385" s="30">
        <v>546</v>
      </c>
      <c r="AA385" s="30">
        <v>99</v>
      </c>
      <c r="AB385" s="30">
        <v>271</v>
      </c>
      <c r="AC385" s="30">
        <v>99</v>
      </c>
      <c r="AD385" s="30">
        <v>49</v>
      </c>
      <c r="AE385" s="30">
        <v>22</v>
      </c>
      <c r="AF385" s="30">
        <v>6</v>
      </c>
    </row>
    <row r="386" spans="1:32" ht="15" customHeight="1">
      <c r="A386" s="229"/>
      <c r="B386" s="113" t="s">
        <v>21</v>
      </c>
      <c r="C386" s="77">
        <f t="shared" si="145"/>
        <v>52</v>
      </c>
      <c r="D386" s="75">
        <f t="shared" si="146"/>
        <v>3.8461538461538464E-2</v>
      </c>
      <c r="E386" s="76">
        <f t="shared" si="152"/>
        <v>0.44230769230769229</v>
      </c>
      <c r="F386" s="75">
        <f t="shared" si="148"/>
        <v>0.15384615384615385</v>
      </c>
      <c r="G386" s="76">
        <f t="shared" si="149"/>
        <v>9.6153846153846159E-2</v>
      </c>
      <c r="H386" s="75">
        <f t="shared" si="150"/>
        <v>1.9230769230769232E-2</v>
      </c>
      <c r="I386" s="71">
        <f t="shared" si="151"/>
        <v>0.25</v>
      </c>
      <c r="J386" s="57"/>
      <c r="K386" s="70">
        <f t="shared" si="134"/>
        <v>0.48076923076923073</v>
      </c>
      <c r="L386" s="71">
        <f t="shared" si="135"/>
        <v>0.25</v>
      </c>
      <c r="M386" s="36"/>
      <c r="N386" s="36"/>
      <c r="O386" s="36"/>
      <c r="P386" s="36"/>
      <c r="Z386" s="30">
        <v>52</v>
      </c>
      <c r="AA386" s="30">
        <v>2</v>
      </c>
      <c r="AB386" s="30">
        <v>23</v>
      </c>
      <c r="AC386" s="30">
        <v>8</v>
      </c>
      <c r="AD386" s="30">
        <v>5</v>
      </c>
      <c r="AE386" s="30">
        <v>1</v>
      </c>
      <c r="AF386" s="30">
        <v>13</v>
      </c>
    </row>
    <row r="387" spans="1:32" ht="15" customHeight="1">
      <c r="A387" s="230" t="s">
        <v>71</v>
      </c>
      <c r="B387" s="86" t="s">
        <v>24</v>
      </c>
      <c r="C387" s="58">
        <f t="shared" si="145"/>
        <v>433</v>
      </c>
      <c r="D387" s="59">
        <f t="shared" si="146"/>
        <v>0.20323325635103925</v>
      </c>
      <c r="E387" s="60">
        <f t="shared" si="152"/>
        <v>0.49422632794457277</v>
      </c>
      <c r="F387" s="59">
        <f t="shared" si="148"/>
        <v>0.15473441108545036</v>
      </c>
      <c r="G387" s="60">
        <f t="shared" si="149"/>
        <v>8.0831408775981523E-2</v>
      </c>
      <c r="H387" s="59">
        <f t="shared" si="150"/>
        <v>6.0046189376443418E-2</v>
      </c>
      <c r="I387" s="62">
        <f t="shared" si="151"/>
        <v>6.9284064665127024E-3</v>
      </c>
      <c r="J387" s="57"/>
      <c r="K387" s="69">
        <f t="shared" si="134"/>
        <v>0.69745958429561206</v>
      </c>
      <c r="L387" s="62">
        <f t="shared" si="135"/>
        <v>0.23556581986143188</v>
      </c>
      <c r="M387" s="36"/>
      <c r="N387" s="36"/>
      <c r="O387" s="36"/>
      <c r="P387" s="36"/>
      <c r="Z387" s="30">
        <v>433</v>
      </c>
      <c r="AA387" s="30">
        <v>88</v>
      </c>
      <c r="AB387" s="30">
        <v>214</v>
      </c>
      <c r="AC387" s="30">
        <v>67</v>
      </c>
      <c r="AD387" s="30">
        <v>35</v>
      </c>
      <c r="AE387" s="30">
        <v>26</v>
      </c>
      <c r="AF387" s="30">
        <v>3</v>
      </c>
    </row>
    <row r="388" spans="1:32" ht="15" customHeight="1">
      <c r="A388" s="231"/>
      <c r="B388" s="86" t="s">
        <v>25</v>
      </c>
      <c r="C388" s="58">
        <f t="shared" si="145"/>
        <v>1065</v>
      </c>
      <c r="D388" s="59">
        <f t="shared" si="146"/>
        <v>0.16431924882629109</v>
      </c>
      <c r="E388" s="60">
        <f t="shared" si="152"/>
        <v>0.45258215962441317</v>
      </c>
      <c r="F388" s="59">
        <f t="shared" si="148"/>
        <v>0.19812206572769953</v>
      </c>
      <c r="G388" s="60">
        <f t="shared" si="149"/>
        <v>0.12018779342723004</v>
      </c>
      <c r="H388" s="59">
        <f t="shared" si="150"/>
        <v>5.8215962441314557E-2</v>
      </c>
      <c r="I388" s="62">
        <f t="shared" si="151"/>
        <v>6.5727699530516428E-3</v>
      </c>
      <c r="J388" s="57"/>
      <c r="K388" s="69">
        <f t="shared" si="134"/>
        <v>0.61690140845070429</v>
      </c>
      <c r="L388" s="62">
        <f t="shared" si="135"/>
        <v>0.3183098591549296</v>
      </c>
      <c r="M388" s="36"/>
      <c r="N388" s="36"/>
      <c r="O388" s="36"/>
      <c r="P388" s="36"/>
      <c r="Z388" s="30">
        <v>1065</v>
      </c>
      <c r="AA388" s="30">
        <v>175</v>
      </c>
      <c r="AB388" s="30">
        <v>482</v>
      </c>
      <c r="AC388" s="30">
        <v>211</v>
      </c>
      <c r="AD388" s="30">
        <v>128</v>
      </c>
      <c r="AE388" s="30">
        <v>62</v>
      </c>
      <c r="AF388" s="30">
        <v>7</v>
      </c>
    </row>
    <row r="389" spans="1:32" ht="15" customHeight="1">
      <c r="A389" s="232"/>
      <c r="B389" s="86" t="s">
        <v>231</v>
      </c>
      <c r="C389" s="58">
        <f t="shared" si="145"/>
        <v>934</v>
      </c>
      <c r="D389" s="59">
        <f t="shared" si="146"/>
        <v>0.16059957173447537</v>
      </c>
      <c r="E389" s="60">
        <f t="shared" si="152"/>
        <v>0.48072805139186298</v>
      </c>
      <c r="F389" s="59">
        <f t="shared" si="148"/>
        <v>0.20985010706638116</v>
      </c>
      <c r="G389" s="60">
        <f t="shared" si="149"/>
        <v>7.6017130620985016E-2</v>
      </c>
      <c r="H389" s="59">
        <f t="shared" si="150"/>
        <v>7.0663811563169171E-2</v>
      </c>
      <c r="I389" s="62">
        <f t="shared" si="151"/>
        <v>2.1413276231263384E-3</v>
      </c>
      <c r="J389" s="57"/>
      <c r="K389" s="69">
        <f t="shared" si="134"/>
        <v>0.64132762312633829</v>
      </c>
      <c r="L389" s="62">
        <f t="shared" si="135"/>
        <v>0.28586723768736616</v>
      </c>
      <c r="M389" s="36"/>
      <c r="N389" s="36"/>
      <c r="O389" s="36"/>
      <c r="P389" s="36"/>
      <c r="Z389" s="30">
        <v>934</v>
      </c>
      <c r="AA389" s="30">
        <v>150</v>
      </c>
      <c r="AB389" s="30">
        <v>449</v>
      </c>
      <c r="AC389" s="30">
        <v>196</v>
      </c>
      <c r="AD389" s="30">
        <v>71</v>
      </c>
      <c r="AE389" s="30">
        <v>66</v>
      </c>
      <c r="AF389" s="30">
        <v>2</v>
      </c>
    </row>
    <row r="390" spans="1:32" ht="15" customHeight="1">
      <c r="A390" s="230"/>
      <c r="B390" s="86" t="s">
        <v>26</v>
      </c>
      <c r="C390" s="58">
        <f t="shared" si="145"/>
        <v>589</v>
      </c>
      <c r="D390" s="59">
        <f t="shared" si="146"/>
        <v>0.2699490662139219</v>
      </c>
      <c r="E390" s="60">
        <f t="shared" si="152"/>
        <v>0.43293718166383699</v>
      </c>
      <c r="F390" s="59">
        <f t="shared" si="148"/>
        <v>0.15789473684210525</v>
      </c>
      <c r="G390" s="60">
        <f t="shared" si="149"/>
        <v>5.7724957555178265E-2</v>
      </c>
      <c r="H390" s="59">
        <f t="shared" si="150"/>
        <v>7.4702886247877756E-2</v>
      </c>
      <c r="I390" s="62">
        <f t="shared" si="151"/>
        <v>6.7911714770797962E-3</v>
      </c>
      <c r="J390" s="57"/>
      <c r="K390" s="69">
        <f t="shared" si="134"/>
        <v>0.70288624787775889</v>
      </c>
      <c r="L390" s="62">
        <f t="shared" si="135"/>
        <v>0.21561969439728351</v>
      </c>
      <c r="M390" s="36"/>
      <c r="N390" s="36"/>
      <c r="O390" s="36"/>
      <c r="P390" s="36"/>
      <c r="Z390" s="30">
        <v>589</v>
      </c>
      <c r="AA390" s="30">
        <v>159</v>
      </c>
      <c r="AB390" s="30">
        <v>255</v>
      </c>
      <c r="AC390" s="30">
        <v>93</v>
      </c>
      <c r="AD390" s="30">
        <v>34</v>
      </c>
      <c r="AE390" s="30">
        <v>44</v>
      </c>
      <c r="AF390" s="30">
        <v>4</v>
      </c>
    </row>
    <row r="391" spans="1:32" ht="15" customHeight="1">
      <c r="A391" s="232"/>
      <c r="B391" s="113" t="s">
        <v>21</v>
      </c>
      <c r="C391" s="77">
        <f t="shared" si="145"/>
        <v>15</v>
      </c>
      <c r="D391" s="75">
        <f t="shared" si="146"/>
        <v>0.26666666666666666</v>
      </c>
      <c r="E391" s="76">
        <f t="shared" si="152"/>
        <v>0.46666666666666667</v>
      </c>
      <c r="F391" s="75">
        <f t="shared" si="148"/>
        <v>0.13333333333333333</v>
      </c>
      <c r="G391" s="76">
        <f t="shared" si="149"/>
        <v>0.13333333333333333</v>
      </c>
      <c r="H391" s="75">
        <f t="shared" si="150"/>
        <v>0</v>
      </c>
      <c r="I391" s="71">
        <f t="shared" si="151"/>
        <v>0</v>
      </c>
      <c r="J391" s="57"/>
      <c r="K391" s="70">
        <f t="shared" si="134"/>
        <v>0.73333333333333339</v>
      </c>
      <c r="L391" s="71">
        <f t="shared" si="135"/>
        <v>0.26666666666666666</v>
      </c>
      <c r="M391" s="36"/>
      <c r="N391" s="36"/>
      <c r="O391" s="36"/>
      <c r="P391" s="36"/>
      <c r="Z391" s="30">
        <v>15</v>
      </c>
      <c r="AA391" s="30">
        <v>4</v>
      </c>
      <c r="AB391" s="30">
        <v>7</v>
      </c>
      <c r="AC391" s="30">
        <v>2</v>
      </c>
      <c r="AD391" s="30">
        <v>2</v>
      </c>
      <c r="AE391" s="30">
        <v>0</v>
      </c>
      <c r="AF391" s="30">
        <v>0</v>
      </c>
    </row>
    <row r="392" spans="1:32" ht="15" customHeight="1">
      <c r="A392" s="227" t="s">
        <v>72</v>
      </c>
      <c r="B392" s="86" t="s">
        <v>27</v>
      </c>
      <c r="C392" s="58">
        <f t="shared" si="145"/>
        <v>2145</v>
      </c>
      <c r="D392" s="59">
        <f t="shared" si="146"/>
        <v>0.19953379953379954</v>
      </c>
      <c r="E392" s="60">
        <f t="shared" si="152"/>
        <v>0.4564102564102564</v>
      </c>
      <c r="F392" s="59">
        <f t="shared" si="148"/>
        <v>0.19067599067599067</v>
      </c>
      <c r="G392" s="60">
        <f t="shared" si="149"/>
        <v>8.951048951048951E-2</v>
      </c>
      <c r="H392" s="59">
        <f t="shared" si="150"/>
        <v>5.8741258741258739E-2</v>
      </c>
      <c r="I392" s="62">
        <f t="shared" si="151"/>
        <v>5.1282051282051282E-3</v>
      </c>
      <c r="J392" s="57"/>
      <c r="K392" s="69">
        <f t="shared" si="134"/>
        <v>0.65594405594405591</v>
      </c>
      <c r="L392" s="62">
        <f t="shared" si="135"/>
        <v>0.28018648018648018</v>
      </c>
      <c r="M392" s="36"/>
      <c r="N392" s="36"/>
      <c r="O392" s="36"/>
      <c r="P392" s="36"/>
      <c r="Z392" s="30">
        <v>2145</v>
      </c>
      <c r="AA392" s="30">
        <v>428</v>
      </c>
      <c r="AB392" s="30">
        <v>979</v>
      </c>
      <c r="AC392" s="30">
        <v>409</v>
      </c>
      <c r="AD392" s="30">
        <v>192</v>
      </c>
      <c r="AE392" s="30">
        <v>126</v>
      </c>
      <c r="AF392" s="30">
        <v>11</v>
      </c>
    </row>
    <row r="393" spans="1:32" ht="15" customHeight="1">
      <c r="A393" s="228"/>
      <c r="B393" s="86" t="s">
        <v>28</v>
      </c>
      <c r="C393" s="58">
        <f t="shared" si="145"/>
        <v>562</v>
      </c>
      <c r="D393" s="59">
        <f t="shared" si="146"/>
        <v>0.16192170818505339</v>
      </c>
      <c r="E393" s="60">
        <f t="shared" si="152"/>
        <v>0.49110320284697506</v>
      </c>
      <c r="F393" s="59">
        <f t="shared" si="148"/>
        <v>0.18861209964412812</v>
      </c>
      <c r="G393" s="60">
        <f t="shared" si="149"/>
        <v>0.10142348754448399</v>
      </c>
      <c r="H393" s="59">
        <f t="shared" si="150"/>
        <v>5.3380782918149468E-2</v>
      </c>
      <c r="I393" s="62">
        <f t="shared" si="151"/>
        <v>3.5587188612099642E-3</v>
      </c>
      <c r="J393" s="57"/>
      <c r="K393" s="69">
        <f t="shared" si="134"/>
        <v>0.65302491103202842</v>
      </c>
      <c r="L393" s="62">
        <f t="shared" si="135"/>
        <v>0.29003558718861211</v>
      </c>
      <c r="M393" s="36"/>
      <c r="N393" s="36"/>
      <c r="O393" s="36"/>
      <c r="P393" s="36"/>
      <c r="Z393" s="30">
        <v>562</v>
      </c>
      <c r="AA393" s="30">
        <v>91</v>
      </c>
      <c r="AB393" s="30">
        <v>276</v>
      </c>
      <c r="AC393" s="30">
        <v>106</v>
      </c>
      <c r="AD393" s="30">
        <v>57</v>
      </c>
      <c r="AE393" s="30">
        <v>30</v>
      </c>
      <c r="AF393" s="30">
        <v>2</v>
      </c>
    </row>
    <row r="394" spans="1:32" ht="15" customHeight="1">
      <c r="A394" s="229"/>
      <c r="B394" s="86" t="s">
        <v>29</v>
      </c>
      <c r="C394" s="58">
        <f t="shared" si="145"/>
        <v>1173</v>
      </c>
      <c r="D394" s="59">
        <f t="shared" si="146"/>
        <v>0.17220801364023872</v>
      </c>
      <c r="E394" s="60">
        <f t="shared" si="152"/>
        <v>0.4816709292412617</v>
      </c>
      <c r="F394" s="59">
        <f t="shared" si="148"/>
        <v>0.1815856777493606</v>
      </c>
      <c r="G394" s="60">
        <f t="shared" si="149"/>
        <v>8.3546462063086108E-2</v>
      </c>
      <c r="H394" s="59">
        <f t="shared" si="150"/>
        <v>7.1611253196930943E-2</v>
      </c>
      <c r="I394" s="62">
        <f t="shared" si="151"/>
        <v>9.3776641091219103E-3</v>
      </c>
      <c r="J394" s="57"/>
      <c r="K394" s="69">
        <f t="shared" si="134"/>
        <v>0.65387894288150039</v>
      </c>
      <c r="L394" s="62">
        <f t="shared" si="135"/>
        <v>0.26513213981244671</v>
      </c>
      <c r="M394" s="36"/>
      <c r="N394" s="36"/>
      <c r="O394" s="36"/>
      <c r="P394" s="36"/>
      <c r="Z394" s="30">
        <v>1173</v>
      </c>
      <c r="AA394" s="30">
        <v>202</v>
      </c>
      <c r="AB394" s="30">
        <v>565</v>
      </c>
      <c r="AC394" s="30">
        <v>213</v>
      </c>
      <c r="AD394" s="30">
        <v>98</v>
      </c>
      <c r="AE394" s="30">
        <v>84</v>
      </c>
      <c r="AF394" s="30">
        <v>11</v>
      </c>
    </row>
    <row r="395" spans="1:32" ht="15" customHeight="1">
      <c r="A395" s="233"/>
      <c r="B395" s="113" t="s">
        <v>21</v>
      </c>
      <c r="C395" s="77">
        <f t="shared" si="145"/>
        <v>38</v>
      </c>
      <c r="D395" s="75">
        <f t="shared" si="146"/>
        <v>0</v>
      </c>
      <c r="E395" s="76">
        <f t="shared" si="152"/>
        <v>0.36842105263157893</v>
      </c>
      <c r="F395" s="75">
        <f t="shared" si="148"/>
        <v>0.18421052631578946</v>
      </c>
      <c r="G395" s="76">
        <f t="shared" si="149"/>
        <v>0.13157894736842105</v>
      </c>
      <c r="H395" s="75">
        <f t="shared" si="150"/>
        <v>2.6315789473684209E-2</v>
      </c>
      <c r="I395" s="71">
        <f t="shared" si="151"/>
        <v>0.28947368421052633</v>
      </c>
      <c r="J395" s="57"/>
      <c r="K395" s="70">
        <f t="shared" si="134"/>
        <v>0.36842105263157893</v>
      </c>
      <c r="L395" s="71">
        <f t="shared" si="135"/>
        <v>0.31578947368421051</v>
      </c>
      <c r="M395" s="36"/>
      <c r="N395" s="36"/>
      <c r="O395" s="36"/>
      <c r="P395" s="36"/>
      <c r="Z395" s="30">
        <v>38</v>
      </c>
      <c r="AA395" s="30">
        <v>0</v>
      </c>
      <c r="AB395" s="30">
        <v>14</v>
      </c>
      <c r="AC395" s="30">
        <v>7</v>
      </c>
      <c r="AD395" s="30">
        <v>5</v>
      </c>
      <c r="AE395" s="30">
        <v>1</v>
      </c>
      <c r="AF395" s="30">
        <v>11</v>
      </c>
    </row>
    <row r="396" spans="1:32" ht="15" customHeight="1">
      <c r="A396" s="223" t="s">
        <v>73</v>
      </c>
      <c r="B396" s="86" t="s">
        <v>30</v>
      </c>
      <c r="C396" s="58">
        <f t="shared" si="145"/>
        <v>112</v>
      </c>
      <c r="D396" s="59">
        <f t="shared" si="146"/>
        <v>0.24107142857142858</v>
      </c>
      <c r="E396" s="60">
        <f t="shared" si="152"/>
        <v>0.4732142857142857</v>
      </c>
      <c r="F396" s="59">
        <f t="shared" si="148"/>
        <v>0.125</v>
      </c>
      <c r="G396" s="60">
        <f t="shared" si="149"/>
        <v>3.5714285714285712E-2</v>
      </c>
      <c r="H396" s="59">
        <f t="shared" si="150"/>
        <v>0.10714285714285714</v>
      </c>
      <c r="I396" s="62">
        <f t="shared" si="151"/>
        <v>1.7857142857142856E-2</v>
      </c>
      <c r="J396" s="57"/>
      <c r="K396" s="68">
        <f t="shared" si="134"/>
        <v>0.7142857142857143</v>
      </c>
      <c r="L396" s="56">
        <f t="shared" si="135"/>
        <v>0.1607142857142857</v>
      </c>
      <c r="M396" s="57"/>
      <c r="N396" s="57"/>
      <c r="O396" s="57"/>
      <c r="P396" s="57"/>
      <c r="Z396" s="30">
        <v>112</v>
      </c>
      <c r="AA396" s="30">
        <v>27</v>
      </c>
      <c r="AB396" s="30">
        <v>53</v>
      </c>
      <c r="AC396" s="30">
        <v>14</v>
      </c>
      <c r="AD396" s="30">
        <v>4</v>
      </c>
      <c r="AE396" s="30">
        <v>12</v>
      </c>
      <c r="AF396" s="30">
        <v>2</v>
      </c>
    </row>
    <row r="397" spans="1:32" ht="15" customHeight="1">
      <c r="A397" s="224"/>
      <c r="B397" s="86" t="s">
        <v>31</v>
      </c>
      <c r="C397" s="58">
        <f t="shared" si="145"/>
        <v>270</v>
      </c>
      <c r="D397" s="59">
        <f t="shared" si="146"/>
        <v>0.16666666666666666</v>
      </c>
      <c r="E397" s="60">
        <f t="shared" si="152"/>
        <v>0.5</v>
      </c>
      <c r="F397" s="59">
        <f t="shared" si="148"/>
        <v>0.15185185185185185</v>
      </c>
      <c r="G397" s="60">
        <f t="shared" si="149"/>
        <v>0.1</v>
      </c>
      <c r="H397" s="59">
        <f t="shared" si="150"/>
        <v>8.1481481481481488E-2</v>
      </c>
      <c r="I397" s="62">
        <f t="shared" si="151"/>
        <v>0</v>
      </c>
      <c r="J397" s="57"/>
      <c r="K397" s="69">
        <f t="shared" si="134"/>
        <v>0.66666666666666663</v>
      </c>
      <c r="L397" s="62">
        <f t="shared" si="135"/>
        <v>0.25185185185185188</v>
      </c>
      <c r="M397" s="57"/>
      <c r="N397" s="57"/>
      <c r="O397" s="57"/>
      <c r="P397" s="57"/>
      <c r="Z397" s="30">
        <v>270</v>
      </c>
      <c r="AA397" s="30">
        <v>45</v>
      </c>
      <c r="AB397" s="30">
        <v>135</v>
      </c>
      <c r="AC397" s="30">
        <v>41</v>
      </c>
      <c r="AD397" s="30">
        <v>27</v>
      </c>
      <c r="AE397" s="30">
        <v>22</v>
      </c>
      <c r="AF397" s="30">
        <v>0</v>
      </c>
    </row>
    <row r="398" spans="1:32" ht="15" customHeight="1">
      <c r="A398" s="225"/>
      <c r="B398" s="86" t="s">
        <v>32</v>
      </c>
      <c r="C398" s="58">
        <f t="shared" si="145"/>
        <v>1344</v>
      </c>
      <c r="D398" s="59">
        <f t="shared" si="146"/>
        <v>0.16443452380952381</v>
      </c>
      <c r="E398" s="60">
        <f t="shared" si="152"/>
        <v>0.48139880952380953</v>
      </c>
      <c r="F398" s="59">
        <f t="shared" si="148"/>
        <v>0.19494047619047619</v>
      </c>
      <c r="G398" s="60">
        <f t="shared" si="149"/>
        <v>9.2261904761904767E-2</v>
      </c>
      <c r="H398" s="59">
        <f t="shared" si="150"/>
        <v>5.9523809523809521E-2</v>
      </c>
      <c r="I398" s="62">
        <f t="shared" si="151"/>
        <v>7.4404761904761901E-3</v>
      </c>
      <c r="J398" s="57"/>
      <c r="K398" s="69">
        <f t="shared" si="134"/>
        <v>0.64583333333333337</v>
      </c>
      <c r="L398" s="62">
        <f t="shared" si="135"/>
        <v>0.28720238095238093</v>
      </c>
      <c r="M398" s="57"/>
      <c r="N398" s="57"/>
      <c r="O398" s="57"/>
      <c r="P398" s="57"/>
      <c r="Z398" s="30">
        <v>1344</v>
      </c>
      <c r="AA398" s="30">
        <v>221</v>
      </c>
      <c r="AB398" s="30">
        <v>647</v>
      </c>
      <c r="AC398" s="30">
        <v>262</v>
      </c>
      <c r="AD398" s="30">
        <v>124</v>
      </c>
      <c r="AE398" s="30">
        <v>80</v>
      </c>
      <c r="AF398" s="30">
        <v>10</v>
      </c>
    </row>
    <row r="399" spans="1:32" ht="15" customHeight="1" thickBot="1">
      <c r="A399" s="254"/>
      <c r="B399" s="113" t="s">
        <v>21</v>
      </c>
      <c r="C399" s="77">
        <f t="shared" si="145"/>
        <v>9</v>
      </c>
      <c r="D399" s="75">
        <f t="shared" si="146"/>
        <v>0</v>
      </c>
      <c r="E399" s="76">
        <f t="shared" si="152"/>
        <v>0.66666666666666663</v>
      </c>
      <c r="F399" s="75">
        <f t="shared" si="148"/>
        <v>0.22222222222222221</v>
      </c>
      <c r="G399" s="76">
        <f t="shared" si="149"/>
        <v>0</v>
      </c>
      <c r="H399" s="75">
        <f t="shared" si="150"/>
        <v>0</v>
      </c>
      <c r="I399" s="71">
        <f t="shared" si="151"/>
        <v>0.1111111111111111</v>
      </c>
      <c r="J399" s="57"/>
      <c r="K399" s="70">
        <f t="shared" si="134"/>
        <v>0.66666666666666663</v>
      </c>
      <c r="L399" s="71">
        <f t="shared" si="135"/>
        <v>0.22222222222222221</v>
      </c>
      <c r="M399" s="57"/>
      <c r="N399" s="57"/>
      <c r="O399" s="57"/>
      <c r="P399" s="57"/>
      <c r="Z399" s="30">
        <v>9</v>
      </c>
      <c r="AA399" s="30">
        <v>0</v>
      </c>
      <c r="AB399" s="30">
        <v>6</v>
      </c>
      <c r="AC399" s="30">
        <v>2</v>
      </c>
      <c r="AD399" s="30">
        <v>0</v>
      </c>
      <c r="AE399" s="30">
        <v>0</v>
      </c>
      <c r="AF399" s="30">
        <v>1</v>
      </c>
    </row>
    <row r="400" spans="1:32" ht="12.75" thickBot="1">
      <c r="A400" s="250" t="s">
        <v>305</v>
      </c>
      <c r="B400" s="251"/>
      <c r="C400" s="251"/>
      <c r="D400" s="251"/>
      <c r="E400" s="251"/>
      <c r="F400" s="251"/>
      <c r="G400" s="251"/>
      <c r="H400" s="251"/>
      <c r="I400" s="251"/>
      <c r="J400" s="251"/>
      <c r="K400" s="251"/>
      <c r="L400" s="252"/>
      <c r="M400" s="36"/>
      <c r="N400" s="36"/>
      <c r="O400" s="36"/>
      <c r="P400" s="36"/>
      <c r="Q400" s="36"/>
      <c r="R400" s="36"/>
      <c r="S400" s="36"/>
      <c r="T400" s="36"/>
      <c r="U400" s="36"/>
      <c r="V400" s="36"/>
    </row>
    <row r="401" spans="1:33" ht="12.75" thickBot="1"/>
    <row r="402" spans="1:33" s="41" customFormat="1">
      <c r="A402" s="239"/>
      <c r="B402" s="240"/>
      <c r="C402" s="257" t="s">
        <v>62</v>
      </c>
      <c r="D402" s="39">
        <v>1</v>
      </c>
      <c r="E402" s="40">
        <v>2</v>
      </c>
      <c r="F402" s="40">
        <v>3</v>
      </c>
      <c r="G402" s="40">
        <v>4</v>
      </c>
      <c r="H402" s="40">
        <v>5</v>
      </c>
      <c r="I402" s="255" t="s">
        <v>93</v>
      </c>
      <c r="K402" s="42" t="s">
        <v>119</v>
      </c>
      <c r="L402" s="43" t="s">
        <v>196</v>
      </c>
      <c r="Z402" s="30"/>
      <c r="AA402" s="30"/>
      <c r="AB402" s="30"/>
      <c r="AC402" s="30"/>
      <c r="AD402" s="30"/>
      <c r="AE402" s="30"/>
      <c r="AF402" s="30"/>
      <c r="AG402" s="30"/>
    </row>
    <row r="403" spans="1:33" s="41" customFormat="1" ht="36.75" thickBot="1">
      <c r="A403" s="241"/>
      <c r="B403" s="242"/>
      <c r="C403" s="258"/>
      <c r="D403" s="92" t="s">
        <v>144</v>
      </c>
      <c r="E403" s="93" t="s">
        <v>145</v>
      </c>
      <c r="F403" s="93" t="s">
        <v>146</v>
      </c>
      <c r="G403" s="93" t="s">
        <v>147</v>
      </c>
      <c r="H403" s="93" t="s">
        <v>95</v>
      </c>
      <c r="I403" s="256"/>
      <c r="K403" s="115" t="s">
        <v>148</v>
      </c>
      <c r="L403" s="116" t="s">
        <v>149</v>
      </c>
      <c r="Z403" s="33" t="s">
        <v>433</v>
      </c>
      <c r="AA403" s="30" t="s">
        <v>732</v>
      </c>
      <c r="AB403" s="33" t="s">
        <v>733</v>
      </c>
      <c r="AC403" s="33" t="s">
        <v>734</v>
      </c>
      <c r="AD403" s="33" t="s">
        <v>735</v>
      </c>
      <c r="AE403" s="33" t="s">
        <v>719</v>
      </c>
      <c r="AF403" s="33" t="s">
        <v>434</v>
      </c>
      <c r="AG403" s="30"/>
    </row>
    <row r="404" spans="1:33" ht="15" customHeight="1" thickBot="1">
      <c r="A404" s="237" t="s">
        <v>63</v>
      </c>
      <c r="B404" s="238"/>
      <c r="C404" s="118">
        <f>Z404</f>
        <v>3918</v>
      </c>
      <c r="D404" s="130">
        <f>AA404/$Z404</f>
        <v>9.4946401225114857E-2</v>
      </c>
      <c r="E404" s="119">
        <f t="shared" ref="E404:E415" si="153">AB404/$Z404</f>
        <v>0.35579377233282289</v>
      </c>
      <c r="F404" s="130">
        <f t="shared" ref="F404:F415" si="154">AC404/$Z404</f>
        <v>0.22256253190403266</v>
      </c>
      <c r="G404" s="119">
        <f t="shared" ref="G404:G415" si="155">AD404/$Z404</f>
        <v>9.9030117406840229E-2</v>
      </c>
      <c r="H404" s="130">
        <f t="shared" ref="H404:H415" si="156">AE404/$Z404</f>
        <v>0.21669218989280245</v>
      </c>
      <c r="I404" s="121">
        <f t="shared" ref="I404:I415" si="157">AF404/$Z404</f>
        <v>1.0974987238386932E-2</v>
      </c>
      <c r="J404" s="57"/>
      <c r="K404" s="132">
        <f t="shared" ref="K404:K456" si="158">IF(ISERROR(D404+E404),"-",(D404+E404))</f>
        <v>0.45074017355793772</v>
      </c>
      <c r="L404" s="121">
        <f t="shared" ref="L404:L456" si="159">IF(ISERROR(F404+G404),"-",(F404+G404))</f>
        <v>0.32159264931087289</v>
      </c>
      <c r="M404" s="36"/>
      <c r="N404" s="36"/>
      <c r="O404" s="36"/>
      <c r="P404" s="36"/>
      <c r="Z404" s="30">
        <v>3918</v>
      </c>
      <c r="AA404" s="30">
        <v>372</v>
      </c>
      <c r="AB404" s="30">
        <v>1394</v>
      </c>
      <c r="AC404" s="30">
        <v>872</v>
      </c>
      <c r="AD404" s="30">
        <v>388</v>
      </c>
      <c r="AE404" s="30">
        <v>849</v>
      </c>
      <c r="AF404" s="30">
        <v>43</v>
      </c>
    </row>
    <row r="405" spans="1:33" ht="15" customHeight="1">
      <c r="A405" s="227" t="s">
        <v>64</v>
      </c>
      <c r="B405" s="86" t="s">
        <v>14</v>
      </c>
      <c r="C405" s="58">
        <f t="shared" ref="C405:C426" si="160">Z405</f>
        <v>1008</v>
      </c>
      <c r="D405" s="59">
        <f t="shared" ref="D405:D415" si="161">AA405/$Z405</f>
        <v>0.12301587301587301</v>
      </c>
      <c r="E405" s="60">
        <f t="shared" si="153"/>
        <v>0.34920634920634919</v>
      </c>
      <c r="F405" s="59">
        <f t="shared" si="154"/>
        <v>0.20634920634920634</v>
      </c>
      <c r="G405" s="60">
        <f t="shared" si="155"/>
        <v>7.3412698412698416E-2</v>
      </c>
      <c r="H405" s="59">
        <f t="shared" si="156"/>
        <v>0.2361111111111111</v>
      </c>
      <c r="I405" s="62">
        <f t="shared" si="157"/>
        <v>1.1904761904761904E-2</v>
      </c>
      <c r="J405" s="57"/>
      <c r="K405" s="69">
        <f t="shared" si="158"/>
        <v>0.47222222222222221</v>
      </c>
      <c r="L405" s="62">
        <f t="shared" si="159"/>
        <v>0.27976190476190477</v>
      </c>
      <c r="M405" s="36"/>
      <c r="N405" s="36"/>
      <c r="O405" s="36"/>
      <c r="P405" s="36"/>
      <c r="Z405" s="30">
        <v>1008</v>
      </c>
      <c r="AA405" s="30">
        <v>124</v>
      </c>
      <c r="AB405" s="30">
        <v>352</v>
      </c>
      <c r="AC405" s="30">
        <v>208</v>
      </c>
      <c r="AD405" s="30">
        <v>74</v>
      </c>
      <c r="AE405" s="30">
        <v>238</v>
      </c>
      <c r="AF405" s="30">
        <v>12</v>
      </c>
    </row>
    <row r="406" spans="1:33" ht="15" customHeight="1">
      <c r="A406" s="228"/>
      <c r="B406" s="86" t="s">
        <v>15</v>
      </c>
      <c r="C406" s="58">
        <f t="shared" si="160"/>
        <v>988</v>
      </c>
      <c r="D406" s="59">
        <f t="shared" si="161"/>
        <v>0.10121457489878542</v>
      </c>
      <c r="E406" s="60">
        <f t="shared" si="153"/>
        <v>0.34817813765182187</v>
      </c>
      <c r="F406" s="59">
        <f t="shared" si="154"/>
        <v>0.2145748987854251</v>
      </c>
      <c r="G406" s="60">
        <f t="shared" si="155"/>
        <v>8.2995951417004055E-2</v>
      </c>
      <c r="H406" s="59">
        <f t="shared" si="156"/>
        <v>0.23886639676113361</v>
      </c>
      <c r="I406" s="62">
        <f t="shared" si="157"/>
        <v>1.417004048582996E-2</v>
      </c>
      <c r="J406" s="57"/>
      <c r="K406" s="69">
        <f t="shared" si="158"/>
        <v>0.44939271255060731</v>
      </c>
      <c r="L406" s="62">
        <f t="shared" si="159"/>
        <v>0.29757085020242913</v>
      </c>
      <c r="M406" s="36"/>
      <c r="N406" s="36"/>
      <c r="O406" s="36"/>
      <c r="P406" s="36"/>
      <c r="Z406" s="30">
        <v>988</v>
      </c>
      <c r="AA406" s="30">
        <v>100</v>
      </c>
      <c r="AB406" s="30">
        <v>344</v>
      </c>
      <c r="AC406" s="30">
        <v>212</v>
      </c>
      <c r="AD406" s="30">
        <v>82</v>
      </c>
      <c r="AE406" s="30">
        <v>236</v>
      </c>
      <c r="AF406" s="30">
        <v>14</v>
      </c>
    </row>
    <row r="407" spans="1:33" ht="15" customHeight="1">
      <c r="A407" s="228"/>
      <c r="B407" s="86" t="s">
        <v>16</v>
      </c>
      <c r="C407" s="58">
        <f t="shared" si="160"/>
        <v>382</v>
      </c>
      <c r="D407" s="59">
        <f t="shared" si="161"/>
        <v>7.8534031413612565E-2</v>
      </c>
      <c r="E407" s="60">
        <f t="shared" si="153"/>
        <v>0.35602094240837695</v>
      </c>
      <c r="F407" s="59">
        <f t="shared" si="154"/>
        <v>0.21989528795811519</v>
      </c>
      <c r="G407" s="60">
        <f t="shared" si="155"/>
        <v>0.1256544502617801</v>
      </c>
      <c r="H407" s="59">
        <f t="shared" si="156"/>
        <v>0.21465968586387435</v>
      </c>
      <c r="I407" s="62">
        <f t="shared" si="157"/>
        <v>5.235602094240838E-3</v>
      </c>
      <c r="J407" s="57"/>
      <c r="K407" s="69">
        <f t="shared" si="158"/>
        <v>0.43455497382198949</v>
      </c>
      <c r="L407" s="62">
        <f t="shared" si="159"/>
        <v>0.34554973821989532</v>
      </c>
      <c r="M407" s="36"/>
      <c r="N407" s="36"/>
      <c r="O407" s="36"/>
      <c r="P407" s="36"/>
      <c r="Z407" s="30">
        <v>382</v>
      </c>
      <c r="AA407" s="30">
        <v>30</v>
      </c>
      <c r="AB407" s="30">
        <v>136</v>
      </c>
      <c r="AC407" s="30">
        <v>84</v>
      </c>
      <c r="AD407" s="30">
        <v>48</v>
      </c>
      <c r="AE407" s="30">
        <v>82</v>
      </c>
      <c r="AF407" s="30">
        <v>2</v>
      </c>
    </row>
    <row r="408" spans="1:33" ht="15" customHeight="1">
      <c r="A408" s="228"/>
      <c r="B408" s="86" t="s">
        <v>17</v>
      </c>
      <c r="C408" s="58">
        <f t="shared" si="160"/>
        <v>600</v>
      </c>
      <c r="D408" s="59">
        <f t="shared" si="161"/>
        <v>7.6666666666666661E-2</v>
      </c>
      <c r="E408" s="60">
        <f t="shared" si="153"/>
        <v>0.36</v>
      </c>
      <c r="F408" s="59">
        <f t="shared" si="154"/>
        <v>0.22666666666666666</v>
      </c>
      <c r="G408" s="60">
        <f t="shared" si="155"/>
        <v>0.11</v>
      </c>
      <c r="H408" s="59">
        <f t="shared" si="156"/>
        <v>0.21</v>
      </c>
      <c r="I408" s="62">
        <f t="shared" si="157"/>
        <v>1.6666666666666666E-2</v>
      </c>
      <c r="J408" s="57"/>
      <c r="K408" s="69">
        <f t="shared" si="158"/>
        <v>0.43666666666666665</v>
      </c>
      <c r="L408" s="62">
        <f t="shared" si="159"/>
        <v>0.33666666666666667</v>
      </c>
      <c r="M408" s="36"/>
      <c r="N408" s="36"/>
      <c r="O408" s="36"/>
      <c r="P408" s="36"/>
      <c r="Z408" s="30">
        <v>600</v>
      </c>
      <c r="AA408" s="30">
        <v>46</v>
      </c>
      <c r="AB408" s="30">
        <v>216</v>
      </c>
      <c r="AC408" s="30">
        <v>136</v>
      </c>
      <c r="AD408" s="30">
        <v>66</v>
      </c>
      <c r="AE408" s="30">
        <v>126</v>
      </c>
      <c r="AF408" s="30">
        <v>10</v>
      </c>
    </row>
    <row r="409" spans="1:33" ht="15" customHeight="1">
      <c r="A409" s="228"/>
      <c r="B409" s="86" t="s">
        <v>18</v>
      </c>
      <c r="C409" s="58">
        <f t="shared" si="160"/>
        <v>426</v>
      </c>
      <c r="D409" s="59">
        <f t="shared" si="161"/>
        <v>7.9812206572769953E-2</v>
      </c>
      <c r="E409" s="60">
        <f t="shared" si="153"/>
        <v>0.352112676056338</v>
      </c>
      <c r="F409" s="59">
        <f t="shared" si="154"/>
        <v>0.25352112676056338</v>
      </c>
      <c r="G409" s="60">
        <f t="shared" si="155"/>
        <v>0.13145539906103287</v>
      </c>
      <c r="H409" s="59">
        <f t="shared" si="156"/>
        <v>0.17840375586854459</v>
      </c>
      <c r="I409" s="62">
        <f t="shared" si="157"/>
        <v>4.6948356807511738E-3</v>
      </c>
      <c r="J409" s="57"/>
      <c r="K409" s="69">
        <f t="shared" si="158"/>
        <v>0.43192488262910794</v>
      </c>
      <c r="L409" s="62">
        <f t="shared" si="159"/>
        <v>0.38497652582159625</v>
      </c>
      <c r="M409" s="36"/>
      <c r="N409" s="36"/>
      <c r="O409" s="36"/>
      <c r="P409" s="36"/>
      <c r="Z409" s="30">
        <v>426</v>
      </c>
      <c r="AA409" s="30">
        <v>34</v>
      </c>
      <c r="AB409" s="30">
        <v>150</v>
      </c>
      <c r="AC409" s="30">
        <v>108</v>
      </c>
      <c r="AD409" s="30">
        <v>56</v>
      </c>
      <c r="AE409" s="30">
        <v>76</v>
      </c>
      <c r="AF409" s="30">
        <v>2</v>
      </c>
    </row>
    <row r="410" spans="1:33" ht="15" customHeight="1">
      <c r="A410" s="228"/>
      <c r="B410" s="86" t="s">
        <v>19</v>
      </c>
      <c r="C410" s="58">
        <f t="shared" si="160"/>
        <v>370</v>
      </c>
      <c r="D410" s="59">
        <f t="shared" si="161"/>
        <v>8.1081081081081086E-2</v>
      </c>
      <c r="E410" s="60">
        <f t="shared" si="153"/>
        <v>0.42162162162162165</v>
      </c>
      <c r="F410" s="59">
        <f t="shared" si="154"/>
        <v>0.21621621621621623</v>
      </c>
      <c r="G410" s="60">
        <f t="shared" si="155"/>
        <v>0.11351351351351352</v>
      </c>
      <c r="H410" s="59">
        <f t="shared" si="156"/>
        <v>0.16756756756756758</v>
      </c>
      <c r="I410" s="62">
        <f t="shared" si="157"/>
        <v>0</v>
      </c>
      <c r="J410" s="57"/>
      <c r="K410" s="69">
        <f t="shared" si="158"/>
        <v>0.50270270270270268</v>
      </c>
      <c r="L410" s="62">
        <f t="shared" si="159"/>
        <v>0.32972972972972975</v>
      </c>
      <c r="M410" s="36"/>
      <c r="N410" s="36"/>
      <c r="O410" s="36"/>
      <c r="P410" s="36"/>
      <c r="Z410" s="30">
        <v>370</v>
      </c>
      <c r="AA410" s="30">
        <v>30</v>
      </c>
      <c r="AB410" s="30">
        <v>156</v>
      </c>
      <c r="AC410" s="30">
        <v>80</v>
      </c>
      <c r="AD410" s="30">
        <v>42</v>
      </c>
      <c r="AE410" s="30">
        <v>62</v>
      </c>
      <c r="AF410" s="30">
        <v>0</v>
      </c>
    </row>
    <row r="411" spans="1:33" ht="15" customHeight="1">
      <c r="A411" s="228"/>
      <c r="B411" s="86" t="s">
        <v>20</v>
      </c>
      <c r="C411" s="58">
        <f t="shared" si="160"/>
        <v>129</v>
      </c>
      <c r="D411" s="59">
        <f t="shared" si="161"/>
        <v>6.2015503875968991E-2</v>
      </c>
      <c r="E411" s="60">
        <f t="shared" si="153"/>
        <v>0.2868217054263566</v>
      </c>
      <c r="F411" s="59">
        <f t="shared" si="154"/>
        <v>0.2868217054263566</v>
      </c>
      <c r="G411" s="60">
        <f t="shared" si="155"/>
        <v>0.14728682170542637</v>
      </c>
      <c r="H411" s="59">
        <f t="shared" si="156"/>
        <v>0.20155038759689922</v>
      </c>
      <c r="I411" s="62">
        <f t="shared" si="157"/>
        <v>1.5503875968992248E-2</v>
      </c>
      <c r="J411" s="57"/>
      <c r="K411" s="69">
        <f t="shared" si="158"/>
        <v>0.34883720930232559</v>
      </c>
      <c r="L411" s="62">
        <f t="shared" si="159"/>
        <v>0.43410852713178294</v>
      </c>
      <c r="M411" s="36"/>
      <c r="N411" s="36"/>
      <c r="O411" s="36"/>
      <c r="P411" s="36"/>
      <c r="Z411" s="30">
        <v>129</v>
      </c>
      <c r="AA411" s="30">
        <v>8</v>
      </c>
      <c r="AB411" s="30">
        <v>37</v>
      </c>
      <c r="AC411" s="30">
        <v>37</v>
      </c>
      <c r="AD411" s="30">
        <v>19</v>
      </c>
      <c r="AE411" s="30">
        <v>26</v>
      </c>
      <c r="AF411" s="30">
        <v>2</v>
      </c>
    </row>
    <row r="412" spans="1:33" ht="15" customHeight="1">
      <c r="A412" s="229"/>
      <c r="B412" s="113" t="s">
        <v>21</v>
      </c>
      <c r="C412" s="77">
        <f t="shared" si="160"/>
        <v>15</v>
      </c>
      <c r="D412" s="75">
        <f t="shared" si="161"/>
        <v>0</v>
      </c>
      <c r="E412" s="76">
        <f t="shared" si="153"/>
        <v>0.2</v>
      </c>
      <c r="F412" s="75">
        <f t="shared" si="154"/>
        <v>0.46666666666666667</v>
      </c>
      <c r="G412" s="76">
        <f t="shared" si="155"/>
        <v>6.6666666666666666E-2</v>
      </c>
      <c r="H412" s="75">
        <f t="shared" si="156"/>
        <v>0.2</v>
      </c>
      <c r="I412" s="71">
        <f t="shared" si="157"/>
        <v>6.6666666666666666E-2</v>
      </c>
      <c r="J412" s="57"/>
      <c r="K412" s="70">
        <f t="shared" si="158"/>
        <v>0.2</v>
      </c>
      <c r="L412" s="71">
        <f t="shared" si="159"/>
        <v>0.53333333333333333</v>
      </c>
      <c r="M412" s="36"/>
      <c r="N412" s="36"/>
      <c r="O412" s="36"/>
      <c r="P412" s="36"/>
      <c r="Z412" s="30">
        <v>15</v>
      </c>
      <c r="AA412" s="30">
        <v>0</v>
      </c>
      <c r="AB412" s="30">
        <v>3</v>
      </c>
      <c r="AC412" s="30">
        <v>7</v>
      </c>
      <c r="AD412" s="30">
        <v>1</v>
      </c>
      <c r="AE412" s="30">
        <v>3</v>
      </c>
      <c r="AF412" s="30">
        <v>1</v>
      </c>
    </row>
    <row r="413" spans="1:33" ht="15" customHeight="1">
      <c r="A413" s="227" t="s">
        <v>65</v>
      </c>
      <c r="B413" s="86" t="s">
        <v>66</v>
      </c>
      <c r="C413" s="58">
        <f t="shared" si="160"/>
        <v>1825</v>
      </c>
      <c r="D413" s="59">
        <f t="shared" si="161"/>
        <v>9.3150684931506855E-2</v>
      </c>
      <c r="E413" s="60">
        <f t="shared" si="153"/>
        <v>0.35287671232876711</v>
      </c>
      <c r="F413" s="59">
        <f t="shared" si="154"/>
        <v>0.23506849315068493</v>
      </c>
      <c r="G413" s="60">
        <f t="shared" si="155"/>
        <v>0.10136986301369863</v>
      </c>
      <c r="H413" s="59">
        <f t="shared" si="156"/>
        <v>0.20383561643835615</v>
      </c>
      <c r="I413" s="62">
        <f t="shared" si="157"/>
        <v>1.3698630136986301E-2</v>
      </c>
      <c r="J413" s="57"/>
      <c r="K413" s="69">
        <f t="shared" si="158"/>
        <v>0.44602739726027396</v>
      </c>
      <c r="L413" s="62">
        <f t="shared" si="159"/>
        <v>0.33643835616438356</v>
      </c>
      <c r="M413" s="36"/>
      <c r="N413" s="36"/>
      <c r="O413" s="36"/>
      <c r="P413" s="36"/>
      <c r="Z413" s="30">
        <v>1825</v>
      </c>
      <c r="AA413" s="30">
        <v>170</v>
      </c>
      <c r="AB413" s="30">
        <v>644</v>
      </c>
      <c r="AC413" s="30">
        <v>429</v>
      </c>
      <c r="AD413" s="30">
        <v>185</v>
      </c>
      <c r="AE413" s="30">
        <v>372</v>
      </c>
      <c r="AF413" s="30">
        <v>25</v>
      </c>
    </row>
    <row r="414" spans="1:33" ht="15" customHeight="1">
      <c r="A414" s="228"/>
      <c r="B414" s="86" t="s">
        <v>67</v>
      </c>
      <c r="C414" s="58">
        <f t="shared" si="160"/>
        <v>2025</v>
      </c>
      <c r="D414" s="59">
        <f t="shared" si="161"/>
        <v>9.7777777777777783E-2</v>
      </c>
      <c r="E414" s="60">
        <f t="shared" si="153"/>
        <v>0.36493827160493825</v>
      </c>
      <c r="F414" s="59">
        <f t="shared" si="154"/>
        <v>0.21037037037037037</v>
      </c>
      <c r="G414" s="60">
        <f t="shared" si="155"/>
        <v>8.8888888888888892E-2</v>
      </c>
      <c r="H414" s="59">
        <f t="shared" si="156"/>
        <v>0.22913580246913581</v>
      </c>
      <c r="I414" s="62">
        <f t="shared" si="157"/>
        <v>8.8888888888888889E-3</v>
      </c>
      <c r="J414" s="57"/>
      <c r="K414" s="69">
        <f t="shared" si="158"/>
        <v>0.46271604938271604</v>
      </c>
      <c r="L414" s="62">
        <f t="shared" si="159"/>
        <v>0.29925925925925928</v>
      </c>
      <c r="M414" s="36"/>
      <c r="N414" s="36"/>
      <c r="O414" s="36"/>
      <c r="P414" s="36"/>
      <c r="Z414" s="30">
        <v>2025</v>
      </c>
      <c r="AA414" s="30">
        <v>198</v>
      </c>
      <c r="AB414" s="30">
        <v>739</v>
      </c>
      <c r="AC414" s="30">
        <v>426</v>
      </c>
      <c r="AD414" s="30">
        <v>180</v>
      </c>
      <c r="AE414" s="30">
        <v>464</v>
      </c>
      <c r="AF414" s="30">
        <v>18</v>
      </c>
    </row>
    <row r="415" spans="1:33" ht="15" customHeight="1">
      <c r="A415" s="229"/>
      <c r="B415" s="124" t="s">
        <v>6</v>
      </c>
      <c r="C415" s="77">
        <f t="shared" si="160"/>
        <v>68</v>
      </c>
      <c r="D415" s="75">
        <f t="shared" si="161"/>
        <v>5.8823529411764705E-2</v>
      </c>
      <c r="E415" s="76">
        <f t="shared" si="153"/>
        <v>0.16176470588235295</v>
      </c>
      <c r="F415" s="75">
        <f t="shared" si="154"/>
        <v>0.25</v>
      </c>
      <c r="G415" s="76">
        <f t="shared" si="155"/>
        <v>0.33823529411764708</v>
      </c>
      <c r="H415" s="75">
        <f t="shared" si="156"/>
        <v>0.19117647058823528</v>
      </c>
      <c r="I415" s="71">
        <f t="shared" si="157"/>
        <v>0</v>
      </c>
      <c r="J415" s="57"/>
      <c r="K415" s="70">
        <f t="shared" si="158"/>
        <v>0.22058823529411764</v>
      </c>
      <c r="L415" s="71">
        <f t="shared" si="159"/>
        <v>0.58823529411764708</v>
      </c>
      <c r="M415" s="36"/>
      <c r="N415" s="36"/>
      <c r="O415" s="36"/>
      <c r="P415" s="36"/>
      <c r="Z415" s="30">
        <v>68</v>
      </c>
      <c r="AA415" s="30">
        <v>4</v>
      </c>
      <c r="AB415" s="30">
        <v>11</v>
      </c>
      <c r="AC415" s="30">
        <v>17</v>
      </c>
      <c r="AD415" s="30">
        <v>23</v>
      </c>
      <c r="AE415" s="30">
        <v>13</v>
      </c>
      <c r="AF415" s="30">
        <v>0</v>
      </c>
    </row>
    <row r="416" spans="1:33" ht="15" customHeight="1">
      <c r="A416" s="227" t="s">
        <v>68</v>
      </c>
      <c r="B416" s="86" t="s">
        <v>5</v>
      </c>
      <c r="C416" s="58">
        <f t="shared" si="160"/>
        <v>1153</v>
      </c>
      <c r="D416" s="59">
        <f t="shared" ref="D416:I421" si="162">AA416/$Z416</f>
        <v>0.15871639202081528</v>
      </c>
      <c r="E416" s="60">
        <f t="shared" si="162"/>
        <v>0.32784041630529054</v>
      </c>
      <c r="F416" s="59">
        <f t="shared" si="162"/>
        <v>0.15958369470945361</v>
      </c>
      <c r="G416" s="60">
        <f t="shared" si="162"/>
        <v>8.3261058109280139E-2</v>
      </c>
      <c r="H416" s="59">
        <f t="shared" si="162"/>
        <v>0.24804856895056374</v>
      </c>
      <c r="I416" s="62">
        <f t="shared" si="162"/>
        <v>2.2549869904596703E-2</v>
      </c>
      <c r="J416" s="57"/>
      <c r="K416" s="69">
        <f t="shared" si="158"/>
        <v>0.48655680832610582</v>
      </c>
      <c r="L416" s="62">
        <f t="shared" si="159"/>
        <v>0.24284475281873374</v>
      </c>
      <c r="M416" s="36"/>
      <c r="N416" s="36"/>
      <c r="O416" s="36"/>
      <c r="P416" s="36"/>
      <c r="Z416" s="30">
        <v>1153</v>
      </c>
      <c r="AA416" s="30">
        <v>183</v>
      </c>
      <c r="AB416" s="30">
        <v>378</v>
      </c>
      <c r="AC416" s="30">
        <v>184</v>
      </c>
      <c r="AD416" s="30">
        <v>96</v>
      </c>
      <c r="AE416" s="30">
        <v>286</v>
      </c>
      <c r="AF416" s="30">
        <v>26</v>
      </c>
    </row>
    <row r="417" spans="1:32" ht="15" customHeight="1">
      <c r="A417" s="229"/>
      <c r="B417" s="86" t="s">
        <v>75</v>
      </c>
      <c r="C417" s="58">
        <f t="shared" si="160"/>
        <v>925</v>
      </c>
      <c r="D417" s="59">
        <f t="shared" si="162"/>
        <v>5.2972972972972973E-2</v>
      </c>
      <c r="E417" s="60">
        <f t="shared" si="162"/>
        <v>0.31783783783783781</v>
      </c>
      <c r="F417" s="59">
        <f t="shared" si="162"/>
        <v>0.2172972972972973</v>
      </c>
      <c r="G417" s="60">
        <f t="shared" si="162"/>
        <v>0.1318918918918919</v>
      </c>
      <c r="H417" s="59">
        <f t="shared" si="162"/>
        <v>0.26918918918918922</v>
      </c>
      <c r="I417" s="62">
        <f t="shared" si="162"/>
        <v>1.0810810810810811E-2</v>
      </c>
      <c r="J417" s="57"/>
      <c r="K417" s="69">
        <f t="shared" si="158"/>
        <v>0.3708108108108108</v>
      </c>
      <c r="L417" s="62">
        <f t="shared" si="159"/>
        <v>0.34918918918918918</v>
      </c>
      <c r="M417" s="36"/>
      <c r="N417" s="36"/>
      <c r="O417" s="36"/>
      <c r="P417" s="36"/>
      <c r="Z417" s="30">
        <v>925</v>
      </c>
      <c r="AA417" s="30">
        <v>49</v>
      </c>
      <c r="AB417" s="30">
        <v>294</v>
      </c>
      <c r="AC417" s="30">
        <v>201</v>
      </c>
      <c r="AD417" s="30">
        <v>122</v>
      </c>
      <c r="AE417" s="30">
        <v>249</v>
      </c>
      <c r="AF417" s="30">
        <v>10</v>
      </c>
    </row>
    <row r="418" spans="1:32" ht="15" customHeight="1">
      <c r="A418" s="227"/>
      <c r="B418" s="86" t="s">
        <v>76</v>
      </c>
      <c r="C418" s="58">
        <f t="shared" si="160"/>
        <v>862</v>
      </c>
      <c r="D418" s="59">
        <f t="shared" si="162"/>
        <v>6.7285382830626447E-2</v>
      </c>
      <c r="E418" s="60">
        <f t="shared" si="162"/>
        <v>0.36658932714617171</v>
      </c>
      <c r="F418" s="59">
        <f t="shared" si="162"/>
        <v>0.28190255220417632</v>
      </c>
      <c r="G418" s="60">
        <f t="shared" si="162"/>
        <v>0.10672853828306264</v>
      </c>
      <c r="H418" s="59">
        <f t="shared" si="162"/>
        <v>0.17633410672853828</v>
      </c>
      <c r="I418" s="62">
        <f t="shared" si="162"/>
        <v>1.1600928074245939E-3</v>
      </c>
      <c r="J418" s="57"/>
      <c r="K418" s="69">
        <f t="shared" si="158"/>
        <v>0.43387470997679817</v>
      </c>
      <c r="L418" s="62">
        <f t="shared" si="159"/>
        <v>0.38863109048723898</v>
      </c>
      <c r="M418" s="36"/>
      <c r="N418" s="36"/>
      <c r="O418" s="36"/>
      <c r="P418" s="36"/>
      <c r="Z418" s="30">
        <v>862</v>
      </c>
      <c r="AA418" s="30">
        <v>58</v>
      </c>
      <c r="AB418" s="30">
        <v>316</v>
      </c>
      <c r="AC418" s="30">
        <v>243</v>
      </c>
      <c r="AD418" s="30">
        <v>92</v>
      </c>
      <c r="AE418" s="30">
        <v>152</v>
      </c>
      <c r="AF418" s="30">
        <v>1</v>
      </c>
    </row>
    <row r="419" spans="1:32" ht="15" customHeight="1">
      <c r="A419" s="228"/>
      <c r="B419" s="86" t="s">
        <v>77</v>
      </c>
      <c r="C419" s="58">
        <f t="shared" si="160"/>
        <v>544</v>
      </c>
      <c r="D419" s="59">
        <f t="shared" si="162"/>
        <v>7.5367647058823525E-2</v>
      </c>
      <c r="E419" s="60">
        <f t="shared" si="162"/>
        <v>0.41360294117647056</v>
      </c>
      <c r="F419" s="59">
        <f t="shared" si="162"/>
        <v>0.24632352941176472</v>
      </c>
      <c r="G419" s="60">
        <f t="shared" si="162"/>
        <v>9.9264705882352935E-2</v>
      </c>
      <c r="H419" s="59">
        <f t="shared" si="162"/>
        <v>0.16176470588235295</v>
      </c>
      <c r="I419" s="62">
        <f t="shared" si="162"/>
        <v>3.6764705882352941E-3</v>
      </c>
      <c r="J419" s="57"/>
      <c r="K419" s="69">
        <f t="shared" si="158"/>
        <v>0.4889705882352941</v>
      </c>
      <c r="L419" s="62">
        <f t="shared" si="159"/>
        <v>0.34558823529411764</v>
      </c>
      <c r="M419" s="36"/>
      <c r="N419" s="36"/>
      <c r="O419" s="36"/>
      <c r="P419" s="36"/>
      <c r="Z419" s="30">
        <v>544</v>
      </c>
      <c r="AA419" s="30">
        <v>41</v>
      </c>
      <c r="AB419" s="30">
        <v>225</v>
      </c>
      <c r="AC419" s="30">
        <v>134</v>
      </c>
      <c r="AD419" s="30">
        <v>54</v>
      </c>
      <c r="AE419" s="30">
        <v>88</v>
      </c>
      <c r="AF419" s="30">
        <v>2</v>
      </c>
    </row>
    <row r="420" spans="1:32" ht="15" customHeight="1">
      <c r="A420" s="228"/>
      <c r="B420" s="86" t="s">
        <v>78</v>
      </c>
      <c r="C420" s="58">
        <f t="shared" si="160"/>
        <v>418</v>
      </c>
      <c r="D420" s="59">
        <f t="shared" si="162"/>
        <v>9.8086124401913874E-2</v>
      </c>
      <c r="E420" s="60">
        <f t="shared" si="162"/>
        <v>0.42583732057416268</v>
      </c>
      <c r="F420" s="59">
        <f t="shared" si="162"/>
        <v>0.24641148325358853</v>
      </c>
      <c r="G420" s="60">
        <f t="shared" si="162"/>
        <v>5.5023923444976079E-2</v>
      </c>
      <c r="H420" s="59">
        <f t="shared" si="162"/>
        <v>0.16507177033492823</v>
      </c>
      <c r="I420" s="62">
        <f t="shared" si="162"/>
        <v>9.5693779904306216E-3</v>
      </c>
      <c r="J420" s="57"/>
      <c r="K420" s="69">
        <f t="shared" si="158"/>
        <v>0.52392344497607657</v>
      </c>
      <c r="L420" s="62">
        <f t="shared" si="159"/>
        <v>0.30143540669856461</v>
      </c>
      <c r="M420" s="36"/>
      <c r="N420" s="36"/>
      <c r="O420" s="36"/>
      <c r="P420" s="36"/>
      <c r="Z420" s="30">
        <v>418</v>
      </c>
      <c r="AA420" s="30">
        <v>41</v>
      </c>
      <c r="AB420" s="30">
        <v>178</v>
      </c>
      <c r="AC420" s="30">
        <v>103</v>
      </c>
      <c r="AD420" s="30">
        <v>23</v>
      </c>
      <c r="AE420" s="30">
        <v>69</v>
      </c>
      <c r="AF420" s="30">
        <v>4</v>
      </c>
    </row>
    <row r="421" spans="1:32" ht="15" customHeight="1">
      <c r="A421" s="229"/>
      <c r="B421" s="113" t="s">
        <v>21</v>
      </c>
      <c r="C421" s="77">
        <f t="shared" si="160"/>
        <v>16</v>
      </c>
      <c r="D421" s="75">
        <f>AA421/$Z421</f>
        <v>0</v>
      </c>
      <c r="E421" s="76">
        <f t="shared" si="162"/>
        <v>0.1875</v>
      </c>
      <c r="F421" s="75">
        <f t="shared" si="162"/>
        <v>0.4375</v>
      </c>
      <c r="G421" s="76">
        <f t="shared" si="162"/>
        <v>6.25E-2</v>
      </c>
      <c r="H421" s="75">
        <f t="shared" si="162"/>
        <v>0.3125</v>
      </c>
      <c r="I421" s="71">
        <f t="shared" si="162"/>
        <v>0</v>
      </c>
      <c r="J421" s="57"/>
      <c r="K421" s="70">
        <f t="shared" si="158"/>
        <v>0.1875</v>
      </c>
      <c r="L421" s="71">
        <f t="shared" si="159"/>
        <v>0.5</v>
      </c>
      <c r="M421" s="36"/>
      <c r="N421" s="36"/>
      <c r="O421" s="36"/>
      <c r="P421" s="36"/>
      <c r="Z421" s="30">
        <v>16</v>
      </c>
      <c r="AA421" s="30">
        <v>0</v>
      </c>
      <c r="AB421" s="30">
        <v>3</v>
      </c>
      <c r="AC421" s="30">
        <v>7</v>
      </c>
      <c r="AD421" s="30">
        <v>1</v>
      </c>
      <c r="AE421" s="30">
        <v>5</v>
      </c>
      <c r="AF421" s="30">
        <v>0</v>
      </c>
    </row>
    <row r="422" spans="1:32" ht="15" customHeight="1">
      <c r="A422" s="227" t="s">
        <v>69</v>
      </c>
      <c r="B422" s="86" t="s">
        <v>7</v>
      </c>
      <c r="C422" s="55">
        <f t="shared" si="160"/>
        <v>508</v>
      </c>
      <c r="D422" s="133">
        <f t="shared" ref="D422:D426" si="163">AA422/$Z422</f>
        <v>0.16929133858267717</v>
      </c>
      <c r="E422" s="134">
        <f t="shared" ref="E422:E426" si="164">AB422/$Z422</f>
        <v>0.33267716535433073</v>
      </c>
      <c r="F422" s="133">
        <f t="shared" ref="F422:F426" si="165">AC422/$Z422</f>
        <v>0.1889763779527559</v>
      </c>
      <c r="G422" s="134">
        <f t="shared" ref="G422:G426" si="166">AD422/$Z422</f>
        <v>8.070866141732283E-2</v>
      </c>
      <c r="H422" s="133">
        <f t="shared" ref="H422:H426" si="167">AE422/$Z422</f>
        <v>0.20275590551181102</v>
      </c>
      <c r="I422" s="56">
        <f t="shared" ref="I422:I426" si="168">AF422/$Z422</f>
        <v>2.5590551181102362E-2</v>
      </c>
      <c r="J422" s="57"/>
      <c r="K422" s="68">
        <f t="shared" si="158"/>
        <v>0.50196850393700787</v>
      </c>
      <c r="L422" s="56">
        <f t="shared" si="159"/>
        <v>0.26968503937007871</v>
      </c>
      <c r="M422" s="36"/>
      <c r="N422" s="36"/>
      <c r="O422" s="36"/>
      <c r="P422" s="36"/>
      <c r="Z422" s="30">
        <v>508</v>
      </c>
      <c r="AA422" s="30">
        <v>86</v>
      </c>
      <c r="AB422" s="30">
        <v>169</v>
      </c>
      <c r="AC422" s="30">
        <v>96</v>
      </c>
      <c r="AD422" s="30">
        <v>41</v>
      </c>
      <c r="AE422" s="30">
        <v>103</v>
      </c>
      <c r="AF422" s="30">
        <v>13</v>
      </c>
    </row>
    <row r="423" spans="1:32" ht="15" customHeight="1">
      <c r="A423" s="228"/>
      <c r="B423" s="86" t="s">
        <v>79</v>
      </c>
      <c r="C423" s="58">
        <f t="shared" si="160"/>
        <v>439</v>
      </c>
      <c r="D423" s="59">
        <f t="shared" si="163"/>
        <v>4.328018223234624E-2</v>
      </c>
      <c r="E423" s="60">
        <f t="shared" si="164"/>
        <v>0.33485193621867881</v>
      </c>
      <c r="F423" s="59">
        <f t="shared" si="165"/>
        <v>0.18678815489749431</v>
      </c>
      <c r="G423" s="60">
        <f t="shared" si="166"/>
        <v>0.10478359908883828</v>
      </c>
      <c r="H423" s="59">
        <f t="shared" si="167"/>
        <v>0.30751708428246016</v>
      </c>
      <c r="I423" s="62">
        <f t="shared" si="168"/>
        <v>2.2779043280182234E-2</v>
      </c>
      <c r="J423" s="57"/>
      <c r="K423" s="69">
        <f t="shared" si="158"/>
        <v>0.37813211845102507</v>
      </c>
      <c r="L423" s="62">
        <f t="shared" si="159"/>
        <v>0.29157175398633262</v>
      </c>
      <c r="M423" s="36"/>
      <c r="N423" s="36"/>
      <c r="O423" s="36"/>
      <c r="P423" s="36"/>
      <c r="Z423" s="30">
        <v>439</v>
      </c>
      <c r="AA423" s="30">
        <v>19</v>
      </c>
      <c r="AB423" s="30">
        <v>147</v>
      </c>
      <c r="AC423" s="30">
        <v>82</v>
      </c>
      <c r="AD423" s="30">
        <v>46</v>
      </c>
      <c r="AE423" s="30">
        <v>135</v>
      </c>
      <c r="AF423" s="30">
        <v>10</v>
      </c>
    </row>
    <row r="424" spans="1:32" ht="15" customHeight="1">
      <c r="A424" s="229"/>
      <c r="B424" s="86" t="s">
        <v>80</v>
      </c>
      <c r="C424" s="58">
        <f t="shared" si="160"/>
        <v>409</v>
      </c>
      <c r="D424" s="59">
        <f t="shared" si="163"/>
        <v>7.5794621026894868E-2</v>
      </c>
      <c r="E424" s="60">
        <f t="shared" si="164"/>
        <v>0.33251833740831294</v>
      </c>
      <c r="F424" s="59">
        <f t="shared" si="165"/>
        <v>0.32273838630806845</v>
      </c>
      <c r="G424" s="60">
        <f t="shared" si="166"/>
        <v>0.11735941320293398</v>
      </c>
      <c r="H424" s="59">
        <f t="shared" si="167"/>
        <v>0.15158924205378974</v>
      </c>
      <c r="I424" s="62">
        <f t="shared" si="168"/>
        <v>0</v>
      </c>
      <c r="J424" s="57"/>
      <c r="K424" s="69">
        <f t="shared" si="158"/>
        <v>0.40831295843520782</v>
      </c>
      <c r="L424" s="62">
        <f t="shared" si="159"/>
        <v>0.44009779951100242</v>
      </c>
      <c r="M424" s="36"/>
      <c r="N424" s="36"/>
      <c r="O424" s="36"/>
      <c r="P424" s="36"/>
      <c r="Z424" s="30">
        <v>409</v>
      </c>
      <c r="AA424" s="30">
        <v>31</v>
      </c>
      <c r="AB424" s="30">
        <v>136</v>
      </c>
      <c r="AC424" s="30">
        <v>132</v>
      </c>
      <c r="AD424" s="30">
        <v>48</v>
      </c>
      <c r="AE424" s="30">
        <v>62</v>
      </c>
      <c r="AF424" s="30">
        <v>0</v>
      </c>
    </row>
    <row r="425" spans="1:32" ht="15" customHeight="1">
      <c r="A425" s="227"/>
      <c r="B425" s="86" t="s">
        <v>81</v>
      </c>
      <c r="C425" s="58">
        <f t="shared" si="160"/>
        <v>263</v>
      </c>
      <c r="D425" s="59">
        <f t="shared" si="163"/>
        <v>6.8441064638783272E-2</v>
      </c>
      <c r="E425" s="60">
        <f t="shared" si="164"/>
        <v>0.4144486692015209</v>
      </c>
      <c r="F425" s="59">
        <f t="shared" si="165"/>
        <v>0.24714828897338403</v>
      </c>
      <c r="G425" s="60">
        <f t="shared" si="166"/>
        <v>0.12547528517110265</v>
      </c>
      <c r="H425" s="59">
        <f t="shared" si="167"/>
        <v>0.14448669201520911</v>
      </c>
      <c r="I425" s="62">
        <f t="shared" si="168"/>
        <v>0</v>
      </c>
      <c r="J425" s="57"/>
      <c r="K425" s="69">
        <f t="shared" si="158"/>
        <v>0.4828897338403042</v>
      </c>
      <c r="L425" s="62">
        <f t="shared" si="159"/>
        <v>0.37262357414448666</v>
      </c>
      <c r="M425" s="36"/>
      <c r="N425" s="36"/>
      <c r="O425" s="36"/>
      <c r="P425" s="36"/>
      <c r="Z425" s="30">
        <v>263</v>
      </c>
      <c r="AA425" s="30">
        <v>18</v>
      </c>
      <c r="AB425" s="30">
        <v>109</v>
      </c>
      <c r="AC425" s="30">
        <v>65</v>
      </c>
      <c r="AD425" s="30">
        <v>33</v>
      </c>
      <c r="AE425" s="30">
        <v>38</v>
      </c>
      <c r="AF425" s="30">
        <v>0</v>
      </c>
    </row>
    <row r="426" spans="1:32" ht="15" customHeight="1">
      <c r="A426" s="228"/>
      <c r="B426" s="86" t="s">
        <v>82</v>
      </c>
      <c r="C426" s="58">
        <f t="shared" si="160"/>
        <v>206</v>
      </c>
      <c r="D426" s="59">
        <f t="shared" si="163"/>
        <v>7.7669902912621352E-2</v>
      </c>
      <c r="E426" s="60">
        <f t="shared" si="164"/>
        <v>0.40291262135922329</v>
      </c>
      <c r="F426" s="59">
        <f t="shared" si="165"/>
        <v>0.26213592233009708</v>
      </c>
      <c r="G426" s="60">
        <f t="shared" si="166"/>
        <v>8.2524271844660199E-2</v>
      </c>
      <c r="H426" s="59">
        <f t="shared" si="167"/>
        <v>0.1650485436893204</v>
      </c>
      <c r="I426" s="62">
        <f t="shared" si="168"/>
        <v>9.7087378640776691E-3</v>
      </c>
      <c r="J426" s="57"/>
      <c r="K426" s="69">
        <f t="shared" si="158"/>
        <v>0.48058252427184467</v>
      </c>
      <c r="L426" s="62">
        <f t="shared" si="159"/>
        <v>0.3446601941747573</v>
      </c>
      <c r="M426" s="36"/>
      <c r="N426" s="36"/>
      <c r="O426" s="36"/>
      <c r="P426" s="36"/>
      <c r="Z426" s="30">
        <v>206</v>
      </c>
      <c r="AA426" s="30">
        <v>16</v>
      </c>
      <c r="AB426" s="30">
        <v>83</v>
      </c>
      <c r="AC426" s="30">
        <v>54</v>
      </c>
      <c r="AD426" s="30">
        <v>17</v>
      </c>
      <c r="AE426" s="30">
        <v>34</v>
      </c>
      <c r="AF426" s="30">
        <v>2</v>
      </c>
    </row>
    <row r="427" spans="1:32" ht="15" customHeight="1">
      <c r="A427" s="228"/>
      <c r="B427" s="86" t="s">
        <v>8</v>
      </c>
      <c r="C427" s="58">
        <v>0</v>
      </c>
      <c r="D427" s="136" t="s">
        <v>251</v>
      </c>
      <c r="E427" s="138" t="s">
        <v>251</v>
      </c>
      <c r="F427" s="136" t="s">
        <v>251</v>
      </c>
      <c r="G427" s="138" t="s">
        <v>251</v>
      </c>
      <c r="H427" s="136" t="s">
        <v>251</v>
      </c>
      <c r="I427" s="137" t="s">
        <v>251</v>
      </c>
      <c r="J427" s="57"/>
      <c r="K427" s="179" t="str">
        <f t="shared" si="158"/>
        <v>-</v>
      </c>
      <c r="L427" s="180" t="str">
        <f t="shared" si="159"/>
        <v>-</v>
      </c>
      <c r="M427" s="36"/>
      <c r="N427" s="36"/>
      <c r="O427" s="36"/>
      <c r="P427" s="36"/>
    </row>
    <row r="428" spans="1:32" ht="15" customHeight="1">
      <c r="A428" s="228"/>
      <c r="B428" s="86" t="s">
        <v>9</v>
      </c>
      <c r="C428" s="58">
        <f t="shared" ref="C428:C456" si="169">Z428</f>
        <v>629</v>
      </c>
      <c r="D428" s="59">
        <f t="shared" ref="D428:D456" si="170">AA428/$Z428</f>
        <v>0.15103338632750399</v>
      </c>
      <c r="E428" s="60">
        <f t="shared" ref="E428:E434" si="171">AB428/$Z428</f>
        <v>0.32591414944356123</v>
      </c>
      <c r="F428" s="59">
        <f t="shared" ref="F428:F456" si="172">AC428/$Z428</f>
        <v>0.13672496025437203</v>
      </c>
      <c r="G428" s="60">
        <f t="shared" ref="G428:G456" si="173">AD428/$Z428</f>
        <v>8.1081081081081086E-2</v>
      </c>
      <c r="H428" s="59">
        <f t="shared" ref="H428:H456" si="174">AE428/$Z428</f>
        <v>0.28457869634340222</v>
      </c>
      <c r="I428" s="62">
        <f t="shared" ref="I428:I456" si="175">AF428/$Z428</f>
        <v>2.066772655007949E-2</v>
      </c>
      <c r="J428" s="57"/>
      <c r="K428" s="69">
        <f t="shared" si="158"/>
        <v>0.47694753577106519</v>
      </c>
      <c r="L428" s="62">
        <f t="shared" si="159"/>
        <v>0.21780604133545312</v>
      </c>
      <c r="M428" s="36"/>
      <c r="N428" s="36"/>
      <c r="O428" s="36"/>
      <c r="P428" s="36"/>
      <c r="Z428" s="30">
        <v>629</v>
      </c>
      <c r="AA428" s="30">
        <v>95</v>
      </c>
      <c r="AB428" s="30">
        <v>205</v>
      </c>
      <c r="AC428" s="30">
        <v>86</v>
      </c>
      <c r="AD428" s="30">
        <v>51</v>
      </c>
      <c r="AE428" s="30">
        <v>179</v>
      </c>
      <c r="AF428" s="30">
        <v>13</v>
      </c>
    </row>
    <row r="429" spans="1:32" ht="15" customHeight="1">
      <c r="A429" s="228"/>
      <c r="B429" s="86" t="s">
        <v>83</v>
      </c>
      <c r="C429" s="58">
        <f t="shared" si="169"/>
        <v>462</v>
      </c>
      <c r="D429" s="59">
        <f t="shared" si="170"/>
        <v>6.0606060606060608E-2</v>
      </c>
      <c r="E429" s="60">
        <f t="shared" si="171"/>
        <v>0.31385281385281383</v>
      </c>
      <c r="F429" s="59">
        <f t="shared" si="172"/>
        <v>0.24891774891774893</v>
      </c>
      <c r="G429" s="60">
        <f t="shared" si="173"/>
        <v>0.13419913419913421</v>
      </c>
      <c r="H429" s="59">
        <f t="shared" si="174"/>
        <v>0.24242424242424243</v>
      </c>
      <c r="I429" s="62">
        <f t="shared" si="175"/>
        <v>0</v>
      </c>
      <c r="J429" s="57"/>
      <c r="K429" s="69">
        <f t="shared" si="158"/>
        <v>0.37445887445887444</v>
      </c>
      <c r="L429" s="62">
        <f t="shared" si="159"/>
        <v>0.38311688311688313</v>
      </c>
      <c r="M429" s="36"/>
      <c r="N429" s="36"/>
      <c r="O429" s="36"/>
      <c r="P429" s="36"/>
      <c r="Z429" s="30">
        <v>462</v>
      </c>
      <c r="AA429" s="30">
        <v>28</v>
      </c>
      <c r="AB429" s="30">
        <v>145</v>
      </c>
      <c r="AC429" s="30">
        <v>115</v>
      </c>
      <c r="AD429" s="30">
        <v>62</v>
      </c>
      <c r="AE429" s="30">
        <v>112</v>
      </c>
      <c r="AF429" s="30">
        <v>0</v>
      </c>
    </row>
    <row r="430" spans="1:32" ht="15" customHeight="1">
      <c r="A430" s="228"/>
      <c r="B430" s="86" t="s">
        <v>84</v>
      </c>
      <c r="C430" s="58">
        <f t="shared" si="169"/>
        <v>441</v>
      </c>
      <c r="D430" s="59">
        <f t="shared" si="170"/>
        <v>6.1224489795918366E-2</v>
      </c>
      <c r="E430" s="60">
        <f t="shared" si="171"/>
        <v>0.40362811791383219</v>
      </c>
      <c r="F430" s="59">
        <f t="shared" si="172"/>
        <v>0.24263038548752835</v>
      </c>
      <c r="G430" s="60">
        <f t="shared" si="173"/>
        <v>9.5238095238095233E-2</v>
      </c>
      <c r="H430" s="59">
        <f t="shared" si="174"/>
        <v>0.19501133786848074</v>
      </c>
      <c r="I430" s="62">
        <f t="shared" si="175"/>
        <v>2.2675736961451248E-3</v>
      </c>
      <c r="J430" s="57"/>
      <c r="K430" s="69">
        <f t="shared" si="158"/>
        <v>0.46485260770975056</v>
      </c>
      <c r="L430" s="62">
        <f t="shared" si="159"/>
        <v>0.33786848072562359</v>
      </c>
      <c r="M430" s="36"/>
      <c r="N430" s="36"/>
      <c r="O430" s="36"/>
      <c r="P430" s="36"/>
      <c r="Z430" s="30">
        <v>441</v>
      </c>
      <c r="AA430" s="30">
        <v>27</v>
      </c>
      <c r="AB430" s="30">
        <v>178</v>
      </c>
      <c r="AC430" s="30">
        <v>107</v>
      </c>
      <c r="AD430" s="30">
        <v>42</v>
      </c>
      <c r="AE430" s="30">
        <v>86</v>
      </c>
      <c r="AF430" s="30">
        <v>1</v>
      </c>
    </row>
    <row r="431" spans="1:32" ht="15" customHeight="1">
      <c r="A431" s="228"/>
      <c r="B431" s="86" t="s">
        <v>85</v>
      </c>
      <c r="C431" s="58">
        <f t="shared" si="169"/>
        <v>281</v>
      </c>
      <c r="D431" s="59">
        <f t="shared" si="170"/>
        <v>8.1850533807829182E-2</v>
      </c>
      <c r="E431" s="60">
        <f t="shared" si="171"/>
        <v>0.41281138790035588</v>
      </c>
      <c r="F431" s="59">
        <f t="shared" si="172"/>
        <v>0.24555160142348753</v>
      </c>
      <c r="G431" s="60">
        <f t="shared" si="173"/>
        <v>7.4733096085409248E-2</v>
      </c>
      <c r="H431" s="59">
        <f t="shared" si="174"/>
        <v>0.17793594306049823</v>
      </c>
      <c r="I431" s="62">
        <f t="shared" si="175"/>
        <v>7.1174377224199285E-3</v>
      </c>
      <c r="J431" s="57"/>
      <c r="K431" s="69">
        <f t="shared" si="158"/>
        <v>0.49466192170818507</v>
      </c>
      <c r="L431" s="62">
        <f t="shared" si="159"/>
        <v>0.32028469750889677</v>
      </c>
      <c r="M431" s="36"/>
      <c r="N431" s="36"/>
      <c r="O431" s="36"/>
      <c r="P431" s="36"/>
      <c r="Z431" s="30">
        <v>281</v>
      </c>
      <c r="AA431" s="30">
        <v>23</v>
      </c>
      <c r="AB431" s="30">
        <v>116</v>
      </c>
      <c r="AC431" s="30">
        <v>69</v>
      </c>
      <c r="AD431" s="30">
        <v>21</v>
      </c>
      <c r="AE431" s="30">
        <v>50</v>
      </c>
      <c r="AF431" s="30">
        <v>2</v>
      </c>
    </row>
    <row r="432" spans="1:32" ht="15" customHeight="1">
      <c r="A432" s="228"/>
      <c r="B432" s="86" t="s">
        <v>86</v>
      </c>
      <c r="C432" s="58">
        <f t="shared" si="169"/>
        <v>210</v>
      </c>
      <c r="D432" s="59">
        <f t="shared" si="170"/>
        <v>0.11904761904761904</v>
      </c>
      <c r="E432" s="60">
        <f t="shared" si="171"/>
        <v>0.45238095238095238</v>
      </c>
      <c r="F432" s="59">
        <f t="shared" si="172"/>
        <v>0.23333333333333334</v>
      </c>
      <c r="G432" s="60">
        <f t="shared" si="173"/>
        <v>1.9047619047619049E-2</v>
      </c>
      <c r="H432" s="59">
        <f t="shared" si="174"/>
        <v>0.16666666666666666</v>
      </c>
      <c r="I432" s="62">
        <f t="shared" si="175"/>
        <v>9.5238095238095247E-3</v>
      </c>
      <c r="J432" s="57"/>
      <c r="K432" s="69">
        <f t="shared" si="158"/>
        <v>0.5714285714285714</v>
      </c>
      <c r="L432" s="62">
        <f t="shared" si="159"/>
        <v>0.25238095238095237</v>
      </c>
      <c r="M432" s="36"/>
      <c r="N432" s="36"/>
      <c r="O432" s="36"/>
      <c r="P432" s="36"/>
      <c r="Z432" s="30">
        <v>210</v>
      </c>
      <c r="AA432" s="30">
        <v>25</v>
      </c>
      <c r="AB432" s="30">
        <v>95</v>
      </c>
      <c r="AC432" s="30">
        <v>49</v>
      </c>
      <c r="AD432" s="30">
        <v>4</v>
      </c>
      <c r="AE432" s="30">
        <v>35</v>
      </c>
      <c r="AF432" s="30">
        <v>2</v>
      </c>
    </row>
    <row r="433" spans="1:32" ht="15" customHeight="1">
      <c r="A433" s="228"/>
      <c r="B433" s="86" t="s">
        <v>10</v>
      </c>
      <c r="C433" s="58">
        <f t="shared" si="169"/>
        <v>2</v>
      </c>
      <c r="D433" s="59">
        <f t="shared" si="170"/>
        <v>0</v>
      </c>
      <c r="E433" s="60">
        <f t="shared" si="171"/>
        <v>0</v>
      </c>
      <c r="F433" s="59">
        <f t="shared" si="172"/>
        <v>0</v>
      </c>
      <c r="G433" s="60">
        <f t="shared" si="173"/>
        <v>0</v>
      </c>
      <c r="H433" s="59">
        <f t="shared" si="174"/>
        <v>1</v>
      </c>
      <c r="I433" s="62">
        <f t="shared" si="175"/>
        <v>0</v>
      </c>
      <c r="J433" s="145"/>
      <c r="K433" s="69">
        <f t="shared" si="158"/>
        <v>0</v>
      </c>
      <c r="L433" s="62">
        <f t="shared" si="159"/>
        <v>0</v>
      </c>
      <c r="M433" s="36"/>
      <c r="N433" s="36"/>
      <c r="O433" s="36"/>
      <c r="P433" s="36"/>
      <c r="Z433" s="30">
        <v>2</v>
      </c>
      <c r="AA433" s="30">
        <v>0</v>
      </c>
      <c r="AB433" s="30">
        <v>0</v>
      </c>
      <c r="AC433" s="30">
        <v>0</v>
      </c>
      <c r="AD433" s="30">
        <v>0</v>
      </c>
      <c r="AE433" s="30">
        <v>2</v>
      </c>
      <c r="AF433" s="30">
        <v>0</v>
      </c>
    </row>
    <row r="434" spans="1:32" ht="15" customHeight="1">
      <c r="A434" s="229"/>
      <c r="B434" s="113" t="s">
        <v>131</v>
      </c>
      <c r="C434" s="77">
        <f t="shared" si="169"/>
        <v>68</v>
      </c>
      <c r="D434" s="75">
        <f t="shared" si="170"/>
        <v>5.8823529411764705E-2</v>
      </c>
      <c r="E434" s="76">
        <f t="shared" si="171"/>
        <v>0.16176470588235295</v>
      </c>
      <c r="F434" s="75">
        <f t="shared" si="172"/>
        <v>0.25</v>
      </c>
      <c r="G434" s="76">
        <f t="shared" si="173"/>
        <v>0.33823529411764708</v>
      </c>
      <c r="H434" s="75">
        <f t="shared" si="174"/>
        <v>0.19117647058823528</v>
      </c>
      <c r="I434" s="71">
        <f t="shared" si="175"/>
        <v>0</v>
      </c>
      <c r="J434" s="57"/>
      <c r="K434" s="70">
        <f t="shared" si="158"/>
        <v>0.22058823529411764</v>
      </c>
      <c r="L434" s="71">
        <f t="shared" si="159"/>
        <v>0.58823529411764708</v>
      </c>
      <c r="M434" s="36"/>
      <c r="N434" s="36"/>
      <c r="O434" s="36"/>
      <c r="P434" s="36"/>
      <c r="Z434" s="30">
        <v>68</v>
      </c>
      <c r="AA434" s="30">
        <v>4</v>
      </c>
      <c r="AB434" s="30">
        <v>11</v>
      </c>
      <c r="AC434" s="30">
        <v>17</v>
      </c>
      <c r="AD434" s="30">
        <v>23</v>
      </c>
      <c r="AE434" s="30">
        <v>13</v>
      </c>
      <c r="AF434" s="30">
        <v>0</v>
      </c>
    </row>
    <row r="435" spans="1:32" ht="15" customHeight="1">
      <c r="A435" s="227" t="s">
        <v>70</v>
      </c>
      <c r="B435" s="86" t="s">
        <v>230</v>
      </c>
      <c r="C435" s="58">
        <f t="shared" si="169"/>
        <v>43</v>
      </c>
      <c r="D435" s="59">
        <f t="shared" si="170"/>
        <v>4.6511627906976744E-2</v>
      </c>
      <c r="E435" s="60">
        <f>AB435/$Z435</f>
        <v>0.37209302325581395</v>
      </c>
      <c r="F435" s="59">
        <f t="shared" si="172"/>
        <v>0.27906976744186046</v>
      </c>
      <c r="G435" s="60">
        <f t="shared" si="173"/>
        <v>4.6511627906976744E-2</v>
      </c>
      <c r="H435" s="59">
        <f t="shared" si="174"/>
        <v>0.2558139534883721</v>
      </c>
      <c r="I435" s="62">
        <f t="shared" si="175"/>
        <v>0</v>
      </c>
      <c r="J435" s="57"/>
      <c r="K435" s="69">
        <f t="shared" si="158"/>
        <v>0.41860465116279066</v>
      </c>
      <c r="L435" s="62">
        <f t="shared" si="159"/>
        <v>0.32558139534883723</v>
      </c>
      <c r="M435" s="36"/>
      <c r="N435" s="36"/>
      <c r="O435" s="36"/>
      <c r="P435" s="36"/>
      <c r="Z435" s="30">
        <v>43</v>
      </c>
      <c r="AA435" s="30">
        <v>2</v>
      </c>
      <c r="AB435" s="30">
        <v>16</v>
      </c>
      <c r="AC435" s="30">
        <v>12</v>
      </c>
      <c r="AD435" s="30">
        <v>2</v>
      </c>
      <c r="AE435" s="30">
        <v>11</v>
      </c>
      <c r="AF435" s="30">
        <v>0</v>
      </c>
    </row>
    <row r="436" spans="1:32" ht="15" customHeight="1">
      <c r="A436" s="228"/>
      <c r="B436" s="86" t="s">
        <v>87</v>
      </c>
      <c r="C436" s="58">
        <f t="shared" si="169"/>
        <v>306</v>
      </c>
      <c r="D436" s="59">
        <f t="shared" si="170"/>
        <v>8.8235294117647065E-2</v>
      </c>
      <c r="E436" s="60">
        <f t="shared" ref="E436:E456" si="176">AB436/$Z436</f>
        <v>0.34640522875816993</v>
      </c>
      <c r="F436" s="59">
        <f t="shared" si="172"/>
        <v>0.24183006535947713</v>
      </c>
      <c r="G436" s="60">
        <f t="shared" si="173"/>
        <v>0.12745098039215685</v>
      </c>
      <c r="H436" s="59">
        <f t="shared" si="174"/>
        <v>0.18627450980392157</v>
      </c>
      <c r="I436" s="62">
        <f t="shared" si="175"/>
        <v>9.8039215686274508E-3</v>
      </c>
      <c r="J436" s="57"/>
      <c r="K436" s="69">
        <f t="shared" si="158"/>
        <v>0.434640522875817</v>
      </c>
      <c r="L436" s="62">
        <f t="shared" si="159"/>
        <v>0.36928104575163401</v>
      </c>
      <c r="M436" s="36"/>
      <c r="N436" s="36"/>
      <c r="O436" s="36"/>
      <c r="P436" s="36"/>
      <c r="Z436" s="30">
        <v>306</v>
      </c>
      <c r="AA436" s="30">
        <v>27</v>
      </c>
      <c r="AB436" s="30">
        <v>106</v>
      </c>
      <c r="AC436" s="30">
        <v>74</v>
      </c>
      <c r="AD436" s="30">
        <v>39</v>
      </c>
      <c r="AE436" s="30">
        <v>57</v>
      </c>
      <c r="AF436" s="30">
        <v>3</v>
      </c>
    </row>
    <row r="437" spans="1:32" ht="15" customHeight="1">
      <c r="A437" s="229"/>
      <c r="B437" s="86" t="s">
        <v>88</v>
      </c>
      <c r="C437" s="58">
        <f t="shared" si="169"/>
        <v>1340</v>
      </c>
      <c r="D437" s="59">
        <f t="shared" si="170"/>
        <v>7.7611940298507459E-2</v>
      </c>
      <c r="E437" s="60">
        <f t="shared" si="176"/>
        <v>0.34626865671641793</v>
      </c>
      <c r="F437" s="59">
        <f t="shared" si="172"/>
        <v>0.22835820895522388</v>
      </c>
      <c r="G437" s="60">
        <f t="shared" si="173"/>
        <v>0.10298507462686567</v>
      </c>
      <c r="H437" s="59">
        <f t="shared" si="174"/>
        <v>0.2417910447761194</v>
      </c>
      <c r="I437" s="62">
        <f t="shared" si="175"/>
        <v>2.9850746268656717E-3</v>
      </c>
      <c r="J437" s="57"/>
      <c r="K437" s="69">
        <f t="shared" si="158"/>
        <v>0.42388059701492542</v>
      </c>
      <c r="L437" s="62">
        <f t="shared" si="159"/>
        <v>0.33134328358208953</v>
      </c>
      <c r="M437" s="36"/>
      <c r="N437" s="36"/>
      <c r="O437" s="36"/>
      <c r="P437" s="36"/>
      <c r="Z437" s="30">
        <v>1340</v>
      </c>
      <c r="AA437" s="30">
        <v>104</v>
      </c>
      <c r="AB437" s="30">
        <v>464</v>
      </c>
      <c r="AC437" s="30">
        <v>306</v>
      </c>
      <c r="AD437" s="30">
        <v>138</v>
      </c>
      <c r="AE437" s="30">
        <v>324</v>
      </c>
      <c r="AF437" s="30">
        <v>4</v>
      </c>
    </row>
    <row r="438" spans="1:32" ht="15" customHeight="1">
      <c r="A438" s="227"/>
      <c r="B438" s="123" t="s">
        <v>89</v>
      </c>
      <c r="C438" s="58">
        <f t="shared" si="169"/>
        <v>669</v>
      </c>
      <c r="D438" s="59">
        <f t="shared" si="170"/>
        <v>7.9222720478325862E-2</v>
      </c>
      <c r="E438" s="60">
        <f t="shared" si="176"/>
        <v>0.34977578475336324</v>
      </c>
      <c r="F438" s="59">
        <f t="shared" si="172"/>
        <v>0.24962630792227206</v>
      </c>
      <c r="G438" s="60">
        <f t="shared" si="173"/>
        <v>0.10014947683109118</v>
      </c>
      <c r="H438" s="59">
        <f t="shared" si="174"/>
        <v>0.21524663677130046</v>
      </c>
      <c r="I438" s="62">
        <f t="shared" si="175"/>
        <v>5.9790732436472349E-3</v>
      </c>
      <c r="J438" s="57"/>
      <c r="K438" s="69">
        <f t="shared" si="158"/>
        <v>0.42899850523168909</v>
      </c>
      <c r="L438" s="62">
        <f t="shared" si="159"/>
        <v>0.34977578475336324</v>
      </c>
      <c r="M438" s="36"/>
      <c r="N438" s="36"/>
      <c r="O438" s="36"/>
      <c r="P438" s="36"/>
      <c r="Z438" s="30">
        <v>669</v>
      </c>
      <c r="AA438" s="30">
        <v>53</v>
      </c>
      <c r="AB438" s="30">
        <v>234</v>
      </c>
      <c r="AC438" s="30">
        <v>167</v>
      </c>
      <c r="AD438" s="30">
        <v>67</v>
      </c>
      <c r="AE438" s="30">
        <v>144</v>
      </c>
      <c r="AF438" s="30">
        <v>4</v>
      </c>
    </row>
    <row r="439" spans="1:32" ht="15" customHeight="1">
      <c r="A439" s="228"/>
      <c r="B439" s="86" t="s">
        <v>90</v>
      </c>
      <c r="C439" s="58">
        <f t="shared" si="169"/>
        <v>261</v>
      </c>
      <c r="D439" s="59">
        <f t="shared" si="170"/>
        <v>7.662835249042145E-2</v>
      </c>
      <c r="E439" s="60">
        <f t="shared" si="176"/>
        <v>0.35249042145593867</v>
      </c>
      <c r="F439" s="59">
        <f t="shared" si="172"/>
        <v>0.20306513409961685</v>
      </c>
      <c r="G439" s="60">
        <f t="shared" si="173"/>
        <v>0.13026819923371646</v>
      </c>
      <c r="H439" s="59">
        <f t="shared" si="174"/>
        <v>0.22605363984674329</v>
      </c>
      <c r="I439" s="62">
        <f t="shared" si="175"/>
        <v>1.1494252873563218E-2</v>
      </c>
      <c r="J439" s="57"/>
      <c r="K439" s="69">
        <f t="shared" si="158"/>
        <v>0.42911877394636011</v>
      </c>
      <c r="L439" s="62">
        <f t="shared" si="159"/>
        <v>0.33333333333333331</v>
      </c>
      <c r="M439" s="36"/>
      <c r="N439" s="36"/>
      <c r="O439" s="36"/>
      <c r="P439" s="36"/>
      <c r="Z439" s="30">
        <v>261</v>
      </c>
      <c r="AA439" s="30">
        <v>20</v>
      </c>
      <c r="AB439" s="30">
        <v>92</v>
      </c>
      <c r="AC439" s="30">
        <v>53</v>
      </c>
      <c r="AD439" s="30">
        <v>34</v>
      </c>
      <c r="AE439" s="30">
        <v>59</v>
      </c>
      <c r="AF439" s="30">
        <v>3</v>
      </c>
    </row>
    <row r="440" spans="1:32" ht="15" customHeight="1">
      <c r="A440" s="228"/>
      <c r="B440" s="86" t="s">
        <v>22</v>
      </c>
      <c r="C440" s="58">
        <f t="shared" si="169"/>
        <v>417</v>
      </c>
      <c r="D440" s="59">
        <f t="shared" si="170"/>
        <v>0.22781774580335731</v>
      </c>
      <c r="E440" s="60">
        <f t="shared" si="176"/>
        <v>0.3501199040767386</v>
      </c>
      <c r="F440" s="59">
        <f t="shared" si="172"/>
        <v>0.11750599520383694</v>
      </c>
      <c r="G440" s="60">
        <f t="shared" si="173"/>
        <v>5.0359712230215826E-2</v>
      </c>
      <c r="H440" s="59">
        <f t="shared" si="174"/>
        <v>0.23980815347721823</v>
      </c>
      <c r="I440" s="62">
        <f t="shared" si="175"/>
        <v>1.4388489208633094E-2</v>
      </c>
      <c r="J440" s="57"/>
      <c r="K440" s="69">
        <f t="shared" si="158"/>
        <v>0.57793764988009588</v>
      </c>
      <c r="L440" s="62">
        <f t="shared" si="159"/>
        <v>0.16786570743405277</v>
      </c>
      <c r="M440" s="36"/>
      <c r="N440" s="36"/>
      <c r="O440" s="36"/>
      <c r="P440" s="36"/>
      <c r="Z440" s="30">
        <v>417</v>
      </c>
      <c r="AA440" s="30">
        <v>95</v>
      </c>
      <c r="AB440" s="30">
        <v>146</v>
      </c>
      <c r="AC440" s="30">
        <v>49</v>
      </c>
      <c r="AD440" s="30">
        <v>21</v>
      </c>
      <c r="AE440" s="30">
        <v>100</v>
      </c>
      <c r="AF440" s="30">
        <v>6</v>
      </c>
    </row>
    <row r="441" spans="1:32" ht="15" customHeight="1">
      <c r="A441" s="228"/>
      <c r="B441" s="86" t="s">
        <v>23</v>
      </c>
      <c r="C441" s="58">
        <f t="shared" si="169"/>
        <v>284</v>
      </c>
      <c r="D441" s="59">
        <f t="shared" si="170"/>
        <v>9.8591549295774641E-2</v>
      </c>
      <c r="E441" s="60">
        <f t="shared" si="176"/>
        <v>0.37676056338028169</v>
      </c>
      <c r="F441" s="59">
        <f t="shared" si="172"/>
        <v>0.24647887323943662</v>
      </c>
      <c r="G441" s="60">
        <f t="shared" si="173"/>
        <v>7.746478873239436E-2</v>
      </c>
      <c r="H441" s="59">
        <f t="shared" si="174"/>
        <v>0.18661971830985916</v>
      </c>
      <c r="I441" s="62">
        <f t="shared" si="175"/>
        <v>1.4084507042253521E-2</v>
      </c>
      <c r="J441" s="57"/>
      <c r="K441" s="69">
        <f t="shared" si="158"/>
        <v>0.47535211267605632</v>
      </c>
      <c r="L441" s="62">
        <f t="shared" si="159"/>
        <v>0.323943661971831</v>
      </c>
      <c r="M441" s="36"/>
      <c r="N441" s="36"/>
      <c r="O441" s="36"/>
      <c r="P441" s="36"/>
      <c r="Z441" s="30">
        <v>284</v>
      </c>
      <c r="AA441" s="30">
        <v>28</v>
      </c>
      <c r="AB441" s="30">
        <v>107</v>
      </c>
      <c r="AC441" s="30">
        <v>70</v>
      </c>
      <c r="AD441" s="30">
        <v>22</v>
      </c>
      <c r="AE441" s="30">
        <v>53</v>
      </c>
      <c r="AF441" s="30">
        <v>4</v>
      </c>
    </row>
    <row r="442" spans="1:32" ht="15" customHeight="1">
      <c r="A442" s="228"/>
      <c r="B442" s="86" t="s">
        <v>91</v>
      </c>
      <c r="C442" s="58">
        <f t="shared" si="169"/>
        <v>546</v>
      </c>
      <c r="D442" s="59">
        <f t="shared" si="170"/>
        <v>7.8754578754578752E-2</v>
      </c>
      <c r="E442" s="60">
        <f t="shared" si="176"/>
        <v>0.39377289377289376</v>
      </c>
      <c r="F442" s="59">
        <f t="shared" si="172"/>
        <v>0.23809523809523808</v>
      </c>
      <c r="G442" s="60">
        <f t="shared" si="173"/>
        <v>0.10989010989010989</v>
      </c>
      <c r="H442" s="59">
        <f t="shared" si="174"/>
        <v>0.16849816849816851</v>
      </c>
      <c r="I442" s="62">
        <f t="shared" si="175"/>
        <v>1.098901098901099E-2</v>
      </c>
      <c r="J442" s="57"/>
      <c r="K442" s="69">
        <f t="shared" si="158"/>
        <v>0.47252747252747251</v>
      </c>
      <c r="L442" s="62">
        <f t="shared" si="159"/>
        <v>0.34798534798534797</v>
      </c>
      <c r="M442" s="36"/>
      <c r="N442" s="36"/>
      <c r="O442" s="36"/>
      <c r="P442" s="36"/>
      <c r="Z442" s="30">
        <v>546</v>
      </c>
      <c r="AA442" s="30">
        <v>43</v>
      </c>
      <c r="AB442" s="30">
        <v>215</v>
      </c>
      <c r="AC442" s="30">
        <v>130</v>
      </c>
      <c r="AD442" s="30">
        <v>60</v>
      </c>
      <c r="AE442" s="30">
        <v>92</v>
      </c>
      <c r="AF442" s="30">
        <v>6</v>
      </c>
    </row>
    <row r="443" spans="1:32" ht="15" customHeight="1">
      <c r="A443" s="229"/>
      <c r="B443" s="113" t="s">
        <v>21</v>
      </c>
      <c r="C443" s="77">
        <f t="shared" si="169"/>
        <v>52</v>
      </c>
      <c r="D443" s="75">
        <f t="shared" si="170"/>
        <v>0</v>
      </c>
      <c r="E443" s="76">
        <f t="shared" si="176"/>
        <v>0.26923076923076922</v>
      </c>
      <c r="F443" s="75">
        <f t="shared" si="172"/>
        <v>0.21153846153846154</v>
      </c>
      <c r="G443" s="76">
        <f t="shared" si="173"/>
        <v>9.6153846153846159E-2</v>
      </c>
      <c r="H443" s="75">
        <f t="shared" si="174"/>
        <v>0.17307692307692307</v>
      </c>
      <c r="I443" s="71">
        <f t="shared" si="175"/>
        <v>0.25</v>
      </c>
      <c r="J443" s="57"/>
      <c r="K443" s="70">
        <f t="shared" si="158"/>
        <v>0.26923076923076922</v>
      </c>
      <c r="L443" s="71">
        <f t="shared" si="159"/>
        <v>0.30769230769230771</v>
      </c>
      <c r="M443" s="36"/>
      <c r="N443" s="36"/>
      <c r="O443" s="36"/>
      <c r="P443" s="36"/>
      <c r="Z443" s="30">
        <v>52</v>
      </c>
      <c r="AA443" s="30">
        <v>0</v>
      </c>
      <c r="AB443" s="30">
        <v>14</v>
      </c>
      <c r="AC443" s="30">
        <v>11</v>
      </c>
      <c r="AD443" s="30">
        <v>5</v>
      </c>
      <c r="AE443" s="30">
        <v>9</v>
      </c>
      <c r="AF443" s="30">
        <v>13</v>
      </c>
    </row>
    <row r="444" spans="1:32" ht="15" customHeight="1">
      <c r="A444" s="230" t="s">
        <v>71</v>
      </c>
      <c r="B444" s="86" t="s">
        <v>24</v>
      </c>
      <c r="C444" s="58">
        <f t="shared" si="169"/>
        <v>433</v>
      </c>
      <c r="D444" s="59">
        <f t="shared" si="170"/>
        <v>0.15473441108545036</v>
      </c>
      <c r="E444" s="60">
        <f t="shared" si="176"/>
        <v>0.38106235565819863</v>
      </c>
      <c r="F444" s="59">
        <f t="shared" si="172"/>
        <v>0.19399538106235567</v>
      </c>
      <c r="G444" s="60">
        <f t="shared" si="173"/>
        <v>9.0069284064665134E-2</v>
      </c>
      <c r="H444" s="59">
        <f t="shared" si="174"/>
        <v>0.17782909930715934</v>
      </c>
      <c r="I444" s="62">
        <f t="shared" si="175"/>
        <v>2.3094688221709007E-3</v>
      </c>
      <c r="J444" s="57"/>
      <c r="K444" s="69">
        <f t="shared" si="158"/>
        <v>0.53579676674364896</v>
      </c>
      <c r="L444" s="62">
        <f t="shared" si="159"/>
        <v>0.28406466512702078</v>
      </c>
      <c r="M444" s="36"/>
      <c r="N444" s="36"/>
      <c r="O444" s="36"/>
      <c r="P444" s="36"/>
      <c r="Z444" s="30">
        <v>433</v>
      </c>
      <c r="AA444" s="30">
        <v>67</v>
      </c>
      <c r="AB444" s="30">
        <v>165</v>
      </c>
      <c r="AC444" s="30">
        <v>84</v>
      </c>
      <c r="AD444" s="30">
        <v>39</v>
      </c>
      <c r="AE444" s="30">
        <v>77</v>
      </c>
      <c r="AF444" s="30">
        <v>1</v>
      </c>
    </row>
    <row r="445" spans="1:32" ht="15" customHeight="1">
      <c r="A445" s="231"/>
      <c r="B445" s="86" t="s">
        <v>25</v>
      </c>
      <c r="C445" s="58">
        <f t="shared" si="169"/>
        <v>1065</v>
      </c>
      <c r="D445" s="59">
        <f t="shared" si="170"/>
        <v>7.1361502347417838E-2</v>
      </c>
      <c r="E445" s="60">
        <f t="shared" si="176"/>
        <v>0.37089201877934275</v>
      </c>
      <c r="F445" s="59">
        <f t="shared" si="172"/>
        <v>0.24413145539906103</v>
      </c>
      <c r="G445" s="60">
        <f t="shared" si="173"/>
        <v>0.12112676056338029</v>
      </c>
      <c r="H445" s="59">
        <f t="shared" si="174"/>
        <v>0.18591549295774648</v>
      </c>
      <c r="I445" s="62">
        <f t="shared" si="175"/>
        <v>6.5727699530516428E-3</v>
      </c>
      <c r="J445" s="57"/>
      <c r="K445" s="69">
        <f t="shared" si="158"/>
        <v>0.44225352112676058</v>
      </c>
      <c r="L445" s="62">
        <f t="shared" si="159"/>
        <v>0.36525821596244135</v>
      </c>
      <c r="M445" s="36"/>
      <c r="N445" s="36"/>
      <c r="O445" s="36"/>
      <c r="P445" s="36"/>
      <c r="Z445" s="30">
        <v>1065</v>
      </c>
      <c r="AA445" s="30">
        <v>76</v>
      </c>
      <c r="AB445" s="30">
        <v>395</v>
      </c>
      <c r="AC445" s="30">
        <v>260</v>
      </c>
      <c r="AD445" s="30">
        <v>129</v>
      </c>
      <c r="AE445" s="30">
        <v>198</v>
      </c>
      <c r="AF445" s="30">
        <v>7</v>
      </c>
    </row>
    <row r="446" spans="1:32" ht="15" customHeight="1">
      <c r="A446" s="232"/>
      <c r="B446" s="86" t="s">
        <v>231</v>
      </c>
      <c r="C446" s="58">
        <f t="shared" si="169"/>
        <v>934</v>
      </c>
      <c r="D446" s="59">
        <f t="shared" si="170"/>
        <v>8.0299785867237683E-2</v>
      </c>
      <c r="E446" s="60">
        <f t="shared" si="176"/>
        <v>0.33190578158458245</v>
      </c>
      <c r="F446" s="59">
        <f t="shared" si="172"/>
        <v>0.22805139186295503</v>
      </c>
      <c r="G446" s="60">
        <f t="shared" si="173"/>
        <v>0.10278372591006424</v>
      </c>
      <c r="H446" s="59">
        <f t="shared" si="174"/>
        <v>0.25053533190578159</v>
      </c>
      <c r="I446" s="62">
        <f t="shared" si="175"/>
        <v>6.4239828693790149E-3</v>
      </c>
      <c r="J446" s="57"/>
      <c r="K446" s="69">
        <f t="shared" si="158"/>
        <v>0.41220556745182013</v>
      </c>
      <c r="L446" s="62">
        <f t="shared" si="159"/>
        <v>0.33083511777301927</v>
      </c>
      <c r="M446" s="36"/>
      <c r="N446" s="36"/>
      <c r="O446" s="36"/>
      <c r="P446" s="36"/>
      <c r="Z446" s="30">
        <v>934</v>
      </c>
      <c r="AA446" s="30">
        <v>75</v>
      </c>
      <c r="AB446" s="30">
        <v>310</v>
      </c>
      <c r="AC446" s="30">
        <v>213</v>
      </c>
      <c r="AD446" s="30">
        <v>96</v>
      </c>
      <c r="AE446" s="30">
        <v>234</v>
      </c>
      <c r="AF446" s="30">
        <v>6</v>
      </c>
    </row>
    <row r="447" spans="1:32" ht="15" customHeight="1">
      <c r="A447" s="230"/>
      <c r="B447" s="86" t="s">
        <v>26</v>
      </c>
      <c r="C447" s="58">
        <f t="shared" si="169"/>
        <v>589</v>
      </c>
      <c r="D447" s="59">
        <f t="shared" si="170"/>
        <v>0.13752122241086587</v>
      </c>
      <c r="E447" s="60">
        <f t="shared" si="176"/>
        <v>0.3089983022071307</v>
      </c>
      <c r="F447" s="59">
        <f t="shared" si="172"/>
        <v>0.1731748726655348</v>
      </c>
      <c r="G447" s="60">
        <f t="shared" si="173"/>
        <v>5.9422750424448216E-2</v>
      </c>
      <c r="H447" s="59">
        <f t="shared" si="174"/>
        <v>0.31069609507640067</v>
      </c>
      <c r="I447" s="62">
        <f t="shared" si="175"/>
        <v>1.0186757215619695E-2</v>
      </c>
      <c r="J447" s="57"/>
      <c r="K447" s="69">
        <f t="shared" si="158"/>
        <v>0.4465195246179966</v>
      </c>
      <c r="L447" s="62">
        <f t="shared" si="159"/>
        <v>0.23259762308998302</v>
      </c>
      <c r="M447" s="36"/>
      <c r="N447" s="36"/>
      <c r="O447" s="36"/>
      <c r="P447" s="36"/>
      <c r="Z447" s="30">
        <v>589</v>
      </c>
      <c r="AA447" s="30">
        <v>81</v>
      </c>
      <c r="AB447" s="30">
        <v>182</v>
      </c>
      <c r="AC447" s="30">
        <v>102</v>
      </c>
      <c r="AD447" s="30">
        <v>35</v>
      </c>
      <c r="AE447" s="30">
        <v>183</v>
      </c>
      <c r="AF447" s="30">
        <v>6</v>
      </c>
    </row>
    <row r="448" spans="1:32" ht="15" customHeight="1">
      <c r="A448" s="232"/>
      <c r="B448" s="113" t="s">
        <v>21</v>
      </c>
      <c r="C448" s="77">
        <f t="shared" si="169"/>
        <v>15</v>
      </c>
      <c r="D448" s="75">
        <f t="shared" si="170"/>
        <v>0.13333333333333333</v>
      </c>
      <c r="E448" s="76">
        <f t="shared" si="176"/>
        <v>0.4</v>
      </c>
      <c r="F448" s="75">
        <f t="shared" si="172"/>
        <v>0.13333333333333333</v>
      </c>
      <c r="G448" s="76">
        <f t="shared" si="173"/>
        <v>0.13333333333333333</v>
      </c>
      <c r="H448" s="75">
        <f t="shared" si="174"/>
        <v>0.2</v>
      </c>
      <c r="I448" s="71">
        <f t="shared" si="175"/>
        <v>0</v>
      </c>
      <c r="J448" s="57"/>
      <c r="K448" s="70">
        <f t="shared" si="158"/>
        <v>0.53333333333333333</v>
      </c>
      <c r="L448" s="71">
        <f t="shared" si="159"/>
        <v>0.26666666666666666</v>
      </c>
      <c r="M448" s="36"/>
      <c r="N448" s="36"/>
      <c r="O448" s="36"/>
      <c r="P448" s="36"/>
      <c r="Z448" s="30">
        <v>15</v>
      </c>
      <c r="AA448" s="30">
        <v>2</v>
      </c>
      <c r="AB448" s="30">
        <v>6</v>
      </c>
      <c r="AC448" s="30">
        <v>2</v>
      </c>
      <c r="AD448" s="30">
        <v>2</v>
      </c>
      <c r="AE448" s="30">
        <v>3</v>
      </c>
      <c r="AF448" s="30">
        <v>0</v>
      </c>
    </row>
    <row r="449" spans="1:33" ht="15" customHeight="1">
      <c r="A449" s="227" t="s">
        <v>72</v>
      </c>
      <c r="B449" s="86" t="s">
        <v>27</v>
      </c>
      <c r="C449" s="58">
        <f t="shared" si="169"/>
        <v>2145</v>
      </c>
      <c r="D449" s="59">
        <f t="shared" si="170"/>
        <v>0.10256410256410256</v>
      </c>
      <c r="E449" s="60">
        <f t="shared" si="176"/>
        <v>0.36783216783216782</v>
      </c>
      <c r="F449" s="59">
        <f t="shared" si="172"/>
        <v>0.22004662004662004</v>
      </c>
      <c r="G449" s="60">
        <f t="shared" si="173"/>
        <v>0.10815850815850817</v>
      </c>
      <c r="H449" s="59">
        <f t="shared" si="174"/>
        <v>0.19347319347319347</v>
      </c>
      <c r="I449" s="62">
        <f t="shared" si="175"/>
        <v>7.9254079254079263E-3</v>
      </c>
      <c r="J449" s="57"/>
      <c r="K449" s="69">
        <f t="shared" si="158"/>
        <v>0.47039627039627041</v>
      </c>
      <c r="L449" s="62">
        <f t="shared" si="159"/>
        <v>0.3282051282051282</v>
      </c>
      <c r="M449" s="36"/>
      <c r="N449" s="36"/>
      <c r="O449" s="36"/>
      <c r="P449" s="36"/>
      <c r="Z449" s="30">
        <v>2145</v>
      </c>
      <c r="AA449" s="30">
        <v>220</v>
      </c>
      <c r="AB449" s="30">
        <v>789</v>
      </c>
      <c r="AC449" s="30">
        <v>472</v>
      </c>
      <c r="AD449" s="30">
        <v>232</v>
      </c>
      <c r="AE449" s="30">
        <v>415</v>
      </c>
      <c r="AF449" s="30">
        <v>17</v>
      </c>
    </row>
    <row r="450" spans="1:33" ht="15" customHeight="1">
      <c r="A450" s="228"/>
      <c r="B450" s="86" t="s">
        <v>28</v>
      </c>
      <c r="C450" s="58">
        <f t="shared" si="169"/>
        <v>562</v>
      </c>
      <c r="D450" s="59">
        <f t="shared" si="170"/>
        <v>8.3629893238434158E-2</v>
      </c>
      <c r="E450" s="60">
        <f t="shared" si="176"/>
        <v>0.36298932384341637</v>
      </c>
      <c r="F450" s="59">
        <f t="shared" si="172"/>
        <v>0.23309608540925267</v>
      </c>
      <c r="G450" s="60">
        <f t="shared" si="173"/>
        <v>0.11387900355871886</v>
      </c>
      <c r="H450" s="59">
        <f t="shared" si="174"/>
        <v>0.20284697508896798</v>
      </c>
      <c r="I450" s="62">
        <f t="shared" si="175"/>
        <v>3.5587188612099642E-3</v>
      </c>
      <c r="J450" s="57"/>
      <c r="K450" s="69">
        <f t="shared" si="158"/>
        <v>0.44661921708185054</v>
      </c>
      <c r="L450" s="62">
        <f t="shared" si="159"/>
        <v>0.34697508896797152</v>
      </c>
      <c r="M450" s="36"/>
      <c r="N450" s="36"/>
      <c r="O450" s="36"/>
      <c r="P450" s="36"/>
      <c r="Z450" s="30">
        <v>562</v>
      </c>
      <c r="AA450" s="30">
        <v>47</v>
      </c>
      <c r="AB450" s="30">
        <v>204</v>
      </c>
      <c r="AC450" s="30">
        <v>131</v>
      </c>
      <c r="AD450" s="30">
        <v>64</v>
      </c>
      <c r="AE450" s="30">
        <v>114</v>
      </c>
      <c r="AF450" s="30">
        <v>2</v>
      </c>
    </row>
    <row r="451" spans="1:33" ht="15" customHeight="1">
      <c r="A451" s="229"/>
      <c r="B451" s="86" t="s">
        <v>29</v>
      </c>
      <c r="C451" s="58">
        <f t="shared" si="169"/>
        <v>1173</v>
      </c>
      <c r="D451" s="59">
        <f t="shared" si="170"/>
        <v>8.780903665814152E-2</v>
      </c>
      <c r="E451" s="60">
        <f t="shared" si="176"/>
        <v>0.33589087809036661</v>
      </c>
      <c r="F451" s="59">
        <f t="shared" si="172"/>
        <v>0.22165387894288149</v>
      </c>
      <c r="G451" s="60">
        <f t="shared" si="173"/>
        <v>7.4168797953964194E-2</v>
      </c>
      <c r="H451" s="59">
        <f t="shared" si="174"/>
        <v>0.26939471440750212</v>
      </c>
      <c r="I451" s="62">
        <f t="shared" si="175"/>
        <v>1.1082693947144074E-2</v>
      </c>
      <c r="J451" s="57"/>
      <c r="K451" s="69">
        <f t="shared" si="158"/>
        <v>0.4236999147485081</v>
      </c>
      <c r="L451" s="62">
        <f t="shared" si="159"/>
        <v>0.29582267689684572</v>
      </c>
      <c r="M451" s="36"/>
      <c r="N451" s="36"/>
      <c r="O451" s="36"/>
      <c r="P451" s="36"/>
      <c r="Z451" s="30">
        <v>1173</v>
      </c>
      <c r="AA451" s="30">
        <v>103</v>
      </c>
      <c r="AB451" s="30">
        <v>394</v>
      </c>
      <c r="AC451" s="30">
        <v>260</v>
      </c>
      <c r="AD451" s="30">
        <v>87</v>
      </c>
      <c r="AE451" s="30">
        <v>316</v>
      </c>
      <c r="AF451" s="30">
        <v>13</v>
      </c>
    </row>
    <row r="452" spans="1:33" ht="15" customHeight="1">
      <c r="A452" s="233"/>
      <c r="B452" s="113" t="s">
        <v>21</v>
      </c>
      <c r="C452" s="77">
        <f t="shared" si="169"/>
        <v>38</v>
      </c>
      <c r="D452" s="75">
        <f t="shared" si="170"/>
        <v>5.2631578947368418E-2</v>
      </c>
      <c r="E452" s="76">
        <f t="shared" si="176"/>
        <v>0.18421052631578946</v>
      </c>
      <c r="F452" s="75">
        <f t="shared" si="172"/>
        <v>0.23684210526315788</v>
      </c>
      <c r="G452" s="76">
        <f t="shared" si="173"/>
        <v>0.13157894736842105</v>
      </c>
      <c r="H452" s="75">
        <f t="shared" si="174"/>
        <v>0.10526315789473684</v>
      </c>
      <c r="I452" s="71">
        <f t="shared" si="175"/>
        <v>0.28947368421052633</v>
      </c>
      <c r="J452" s="57"/>
      <c r="K452" s="70">
        <f t="shared" si="158"/>
        <v>0.23684210526315788</v>
      </c>
      <c r="L452" s="71">
        <f t="shared" si="159"/>
        <v>0.36842105263157893</v>
      </c>
      <c r="M452" s="36"/>
      <c r="N452" s="36"/>
      <c r="O452" s="36"/>
      <c r="P452" s="36"/>
      <c r="Z452" s="30">
        <v>38</v>
      </c>
      <c r="AA452" s="30">
        <v>2</v>
      </c>
      <c r="AB452" s="30">
        <v>7</v>
      </c>
      <c r="AC452" s="30">
        <v>9</v>
      </c>
      <c r="AD452" s="30">
        <v>5</v>
      </c>
      <c r="AE452" s="30">
        <v>4</v>
      </c>
      <c r="AF452" s="30">
        <v>11</v>
      </c>
    </row>
    <row r="453" spans="1:33" ht="15" customHeight="1">
      <c r="A453" s="223" t="s">
        <v>73</v>
      </c>
      <c r="B453" s="86" t="s">
        <v>30</v>
      </c>
      <c r="C453" s="58">
        <f t="shared" si="169"/>
        <v>112</v>
      </c>
      <c r="D453" s="59">
        <f t="shared" si="170"/>
        <v>0.11607142857142858</v>
      </c>
      <c r="E453" s="60">
        <f t="shared" si="176"/>
        <v>0.33035714285714285</v>
      </c>
      <c r="F453" s="59">
        <f t="shared" si="172"/>
        <v>0.1875</v>
      </c>
      <c r="G453" s="60">
        <f t="shared" si="173"/>
        <v>2.6785714285714284E-2</v>
      </c>
      <c r="H453" s="59">
        <f t="shared" si="174"/>
        <v>0.30357142857142855</v>
      </c>
      <c r="I453" s="62">
        <f t="shared" si="175"/>
        <v>3.5714285714285712E-2</v>
      </c>
      <c r="J453" s="57"/>
      <c r="K453" s="68">
        <f t="shared" si="158"/>
        <v>0.4464285714285714</v>
      </c>
      <c r="L453" s="56">
        <f t="shared" si="159"/>
        <v>0.21428571428571427</v>
      </c>
      <c r="M453" s="57"/>
      <c r="N453" s="57"/>
      <c r="O453" s="57"/>
      <c r="P453" s="57"/>
      <c r="Z453" s="30">
        <v>112</v>
      </c>
      <c r="AA453" s="30">
        <v>13</v>
      </c>
      <c r="AB453" s="30">
        <v>37</v>
      </c>
      <c r="AC453" s="30">
        <v>21</v>
      </c>
      <c r="AD453" s="30">
        <v>3</v>
      </c>
      <c r="AE453" s="30">
        <v>34</v>
      </c>
      <c r="AF453" s="30">
        <v>4</v>
      </c>
    </row>
    <row r="454" spans="1:33" ht="15" customHeight="1">
      <c r="A454" s="224"/>
      <c r="B454" s="86" t="s">
        <v>31</v>
      </c>
      <c r="C454" s="58">
        <f t="shared" si="169"/>
        <v>270</v>
      </c>
      <c r="D454" s="59">
        <f t="shared" si="170"/>
        <v>8.5185185185185183E-2</v>
      </c>
      <c r="E454" s="60">
        <f t="shared" si="176"/>
        <v>0.28888888888888886</v>
      </c>
      <c r="F454" s="59">
        <f t="shared" si="172"/>
        <v>0.21111111111111111</v>
      </c>
      <c r="G454" s="60">
        <f t="shared" si="173"/>
        <v>8.5185185185185183E-2</v>
      </c>
      <c r="H454" s="59">
        <f t="shared" si="174"/>
        <v>0.32962962962962961</v>
      </c>
      <c r="I454" s="62">
        <f t="shared" si="175"/>
        <v>0</v>
      </c>
      <c r="J454" s="57"/>
      <c r="K454" s="69">
        <f t="shared" si="158"/>
        <v>0.37407407407407406</v>
      </c>
      <c r="L454" s="62">
        <f t="shared" si="159"/>
        <v>0.29629629629629628</v>
      </c>
      <c r="M454" s="57"/>
      <c r="N454" s="57"/>
      <c r="O454" s="57"/>
      <c r="P454" s="57"/>
      <c r="Z454" s="30">
        <v>270</v>
      </c>
      <c r="AA454" s="30">
        <v>23</v>
      </c>
      <c r="AB454" s="30">
        <v>78</v>
      </c>
      <c r="AC454" s="30">
        <v>57</v>
      </c>
      <c r="AD454" s="30">
        <v>23</v>
      </c>
      <c r="AE454" s="30">
        <v>89</v>
      </c>
      <c r="AF454" s="30">
        <v>0</v>
      </c>
    </row>
    <row r="455" spans="1:33" ht="15" customHeight="1">
      <c r="A455" s="225"/>
      <c r="B455" s="86" t="s">
        <v>32</v>
      </c>
      <c r="C455" s="58">
        <f t="shared" si="169"/>
        <v>1344</v>
      </c>
      <c r="D455" s="59">
        <f t="shared" si="170"/>
        <v>8.4821428571428575E-2</v>
      </c>
      <c r="E455" s="60">
        <f t="shared" si="176"/>
        <v>0.35788690476190477</v>
      </c>
      <c r="F455" s="59">
        <f t="shared" si="172"/>
        <v>0.23139880952380953</v>
      </c>
      <c r="G455" s="60">
        <f t="shared" si="173"/>
        <v>9.3005952380952384E-2</v>
      </c>
      <c r="H455" s="59">
        <f t="shared" si="174"/>
        <v>0.22544642857142858</v>
      </c>
      <c r="I455" s="62">
        <f t="shared" si="175"/>
        <v>7.4404761904761901E-3</v>
      </c>
      <c r="J455" s="57"/>
      <c r="K455" s="69">
        <f t="shared" si="158"/>
        <v>0.44270833333333337</v>
      </c>
      <c r="L455" s="62">
        <f t="shared" si="159"/>
        <v>0.32440476190476192</v>
      </c>
      <c r="M455" s="57"/>
      <c r="N455" s="57"/>
      <c r="O455" s="57"/>
      <c r="P455" s="57"/>
      <c r="Z455" s="30">
        <v>1344</v>
      </c>
      <c r="AA455" s="30">
        <v>114</v>
      </c>
      <c r="AB455" s="30">
        <v>481</v>
      </c>
      <c r="AC455" s="30">
        <v>311</v>
      </c>
      <c r="AD455" s="30">
        <v>125</v>
      </c>
      <c r="AE455" s="30">
        <v>303</v>
      </c>
      <c r="AF455" s="30">
        <v>10</v>
      </c>
    </row>
    <row r="456" spans="1:33" ht="15" customHeight="1" thickBot="1">
      <c r="A456" s="254"/>
      <c r="B456" s="113" t="s">
        <v>21</v>
      </c>
      <c r="C456" s="77">
        <f t="shared" si="169"/>
        <v>9</v>
      </c>
      <c r="D456" s="75">
        <f t="shared" si="170"/>
        <v>0</v>
      </c>
      <c r="E456" s="76">
        <f t="shared" si="176"/>
        <v>0.22222222222222221</v>
      </c>
      <c r="F456" s="75">
        <f t="shared" si="172"/>
        <v>0.22222222222222221</v>
      </c>
      <c r="G456" s="76">
        <f t="shared" si="173"/>
        <v>0</v>
      </c>
      <c r="H456" s="75">
        <f t="shared" si="174"/>
        <v>0.44444444444444442</v>
      </c>
      <c r="I456" s="71">
        <f t="shared" si="175"/>
        <v>0.1111111111111111</v>
      </c>
      <c r="J456" s="57"/>
      <c r="K456" s="70">
        <f t="shared" si="158"/>
        <v>0.22222222222222221</v>
      </c>
      <c r="L456" s="71">
        <f t="shared" si="159"/>
        <v>0.22222222222222221</v>
      </c>
      <c r="M456" s="57"/>
      <c r="N456" s="57"/>
      <c r="O456" s="57"/>
      <c r="P456" s="57"/>
      <c r="Z456" s="30">
        <v>9</v>
      </c>
      <c r="AA456" s="30">
        <v>0</v>
      </c>
      <c r="AB456" s="30">
        <v>2</v>
      </c>
      <c r="AC456" s="30">
        <v>2</v>
      </c>
      <c r="AD456" s="30">
        <v>0</v>
      </c>
      <c r="AE456" s="30">
        <v>4</v>
      </c>
      <c r="AF456" s="30">
        <v>1</v>
      </c>
    </row>
    <row r="457" spans="1:33" ht="12.75" thickBot="1">
      <c r="A457" s="250" t="s">
        <v>306</v>
      </c>
      <c r="B457" s="251"/>
      <c r="C457" s="251"/>
      <c r="D457" s="251"/>
      <c r="E457" s="251"/>
      <c r="F457" s="251"/>
      <c r="G457" s="251"/>
      <c r="H457" s="251"/>
      <c r="I457" s="251"/>
      <c r="J457" s="251"/>
      <c r="K457" s="251"/>
      <c r="L457" s="252"/>
      <c r="M457" s="36"/>
      <c r="N457" s="36"/>
      <c r="O457" s="36"/>
      <c r="P457" s="36"/>
      <c r="Q457" s="36"/>
      <c r="R457" s="36"/>
      <c r="S457" s="36"/>
      <c r="T457" s="36"/>
      <c r="U457" s="36"/>
      <c r="V457" s="36"/>
    </row>
    <row r="458" spans="1:33" ht="12.75" thickBot="1"/>
    <row r="459" spans="1:33" s="41" customFormat="1">
      <c r="A459" s="239"/>
      <c r="B459" s="240"/>
      <c r="C459" s="257" t="s">
        <v>62</v>
      </c>
      <c r="D459" s="39">
        <v>1</v>
      </c>
      <c r="E459" s="40">
        <v>2</v>
      </c>
      <c r="F459" s="40">
        <v>3</v>
      </c>
      <c r="G459" s="40">
        <v>4</v>
      </c>
      <c r="H459" s="40">
        <v>5</v>
      </c>
      <c r="I459" s="255" t="s">
        <v>93</v>
      </c>
      <c r="K459" s="42" t="s">
        <v>119</v>
      </c>
      <c r="L459" s="43" t="s">
        <v>196</v>
      </c>
      <c r="Z459" s="30"/>
      <c r="AA459" s="30"/>
      <c r="AB459" s="30"/>
      <c r="AC459" s="30"/>
      <c r="AD459" s="30"/>
      <c r="AE459" s="30"/>
      <c r="AF459" s="30"/>
      <c r="AG459" s="30"/>
    </row>
    <row r="460" spans="1:33" s="41" customFormat="1" ht="36.75" thickBot="1">
      <c r="A460" s="241"/>
      <c r="B460" s="242"/>
      <c r="C460" s="258"/>
      <c r="D460" s="92" t="s">
        <v>144</v>
      </c>
      <c r="E460" s="93" t="s">
        <v>145</v>
      </c>
      <c r="F460" s="93" t="s">
        <v>146</v>
      </c>
      <c r="G460" s="93" t="s">
        <v>147</v>
      </c>
      <c r="H460" s="93" t="s">
        <v>95</v>
      </c>
      <c r="I460" s="256"/>
      <c r="K460" s="115" t="s">
        <v>148</v>
      </c>
      <c r="L460" s="116" t="s">
        <v>149</v>
      </c>
      <c r="Z460" s="33" t="s">
        <v>433</v>
      </c>
      <c r="AA460" s="30" t="s">
        <v>732</v>
      </c>
      <c r="AB460" s="33" t="s">
        <v>733</v>
      </c>
      <c r="AC460" s="33" t="s">
        <v>734</v>
      </c>
      <c r="AD460" s="33" t="s">
        <v>735</v>
      </c>
      <c r="AE460" s="33" t="s">
        <v>719</v>
      </c>
      <c r="AF460" s="33" t="s">
        <v>434</v>
      </c>
      <c r="AG460" s="30"/>
    </row>
    <row r="461" spans="1:33" ht="15" customHeight="1" thickBot="1">
      <c r="A461" s="237" t="s">
        <v>63</v>
      </c>
      <c r="B461" s="238"/>
      <c r="C461" s="118">
        <f>Z461</f>
        <v>3918</v>
      </c>
      <c r="D461" s="130">
        <f>AA461/$Z461</f>
        <v>6.5849923430321589E-2</v>
      </c>
      <c r="E461" s="119">
        <f t="shared" ref="E461:E472" si="177">AB461/$Z461</f>
        <v>0.31342521694742215</v>
      </c>
      <c r="F461" s="130">
        <f t="shared" ref="F461:F472" si="178">AC461/$Z461</f>
        <v>0.26033690658499237</v>
      </c>
      <c r="G461" s="119">
        <f t="shared" ref="G461:G472" si="179">AD461/$Z461</f>
        <v>0.11255742725880551</v>
      </c>
      <c r="H461" s="130">
        <f t="shared" ref="H461:H472" si="180">AE461/$Z461</f>
        <v>0.23736600306278713</v>
      </c>
      <c r="I461" s="121">
        <f t="shared" ref="I461:I472" si="181">AF461/$Z461</f>
        <v>1.0464522715671261E-2</v>
      </c>
      <c r="J461" s="57"/>
      <c r="K461" s="132">
        <f t="shared" ref="K461:K513" si="182">IF(ISERROR(D461+E461),"-",(D461+E461))</f>
        <v>0.37927514037774374</v>
      </c>
      <c r="L461" s="121">
        <f t="shared" ref="L461:L513" si="183">IF(ISERROR(F461+G461),"-",(F461+G461))</f>
        <v>0.37289433384379789</v>
      </c>
      <c r="M461" s="36"/>
      <c r="N461" s="36"/>
      <c r="O461" s="36"/>
      <c r="P461" s="36"/>
      <c r="Z461" s="30">
        <v>3918</v>
      </c>
      <c r="AA461" s="30">
        <v>258</v>
      </c>
      <c r="AB461" s="30">
        <v>1228</v>
      </c>
      <c r="AC461" s="30">
        <v>1020</v>
      </c>
      <c r="AD461" s="30">
        <v>441</v>
      </c>
      <c r="AE461" s="30">
        <v>930</v>
      </c>
      <c r="AF461" s="30">
        <v>41</v>
      </c>
    </row>
    <row r="462" spans="1:33" ht="15" customHeight="1">
      <c r="A462" s="227" t="s">
        <v>64</v>
      </c>
      <c r="B462" s="86" t="s">
        <v>14</v>
      </c>
      <c r="C462" s="58">
        <f t="shared" ref="C462:C483" si="184">Z462</f>
        <v>1008</v>
      </c>
      <c r="D462" s="59">
        <f t="shared" ref="D462:D472" si="185">AA462/$Z462</f>
        <v>8.9285714285714288E-2</v>
      </c>
      <c r="E462" s="60">
        <f t="shared" si="177"/>
        <v>0.30753968253968256</v>
      </c>
      <c r="F462" s="59">
        <f t="shared" si="178"/>
        <v>0.25198412698412698</v>
      </c>
      <c r="G462" s="60">
        <f t="shared" si="179"/>
        <v>8.1349206349206352E-2</v>
      </c>
      <c r="H462" s="59">
        <f t="shared" si="180"/>
        <v>0.25992063492063494</v>
      </c>
      <c r="I462" s="62">
        <f t="shared" si="181"/>
        <v>9.9206349206349201E-3</v>
      </c>
      <c r="J462" s="57"/>
      <c r="K462" s="69">
        <f t="shared" si="182"/>
        <v>0.39682539682539686</v>
      </c>
      <c r="L462" s="62">
        <f t="shared" si="183"/>
        <v>0.33333333333333331</v>
      </c>
      <c r="M462" s="36"/>
      <c r="N462" s="36"/>
      <c r="O462" s="36"/>
      <c r="P462" s="36"/>
      <c r="Z462" s="30">
        <v>1008</v>
      </c>
      <c r="AA462" s="30">
        <v>90</v>
      </c>
      <c r="AB462" s="30">
        <v>310</v>
      </c>
      <c r="AC462" s="30">
        <v>254</v>
      </c>
      <c r="AD462" s="30">
        <v>82</v>
      </c>
      <c r="AE462" s="30">
        <v>262</v>
      </c>
      <c r="AF462" s="30">
        <v>10</v>
      </c>
    </row>
    <row r="463" spans="1:33" ht="15" customHeight="1">
      <c r="A463" s="228"/>
      <c r="B463" s="86" t="s">
        <v>15</v>
      </c>
      <c r="C463" s="58">
        <f t="shared" si="184"/>
        <v>988</v>
      </c>
      <c r="D463" s="59">
        <f t="shared" si="185"/>
        <v>6.6801619433198386E-2</v>
      </c>
      <c r="E463" s="60">
        <f t="shared" si="177"/>
        <v>0.36032388663967613</v>
      </c>
      <c r="F463" s="59">
        <f t="shared" si="178"/>
        <v>0.23886639676113361</v>
      </c>
      <c r="G463" s="60">
        <f t="shared" si="179"/>
        <v>0.10931174089068826</v>
      </c>
      <c r="H463" s="59">
        <f t="shared" si="180"/>
        <v>0.21052631578947367</v>
      </c>
      <c r="I463" s="62">
        <f t="shared" si="181"/>
        <v>1.417004048582996E-2</v>
      </c>
      <c r="J463" s="57"/>
      <c r="K463" s="69">
        <f t="shared" si="182"/>
        <v>0.42712550607287453</v>
      </c>
      <c r="L463" s="62">
        <f t="shared" si="183"/>
        <v>0.34817813765182187</v>
      </c>
      <c r="M463" s="36"/>
      <c r="N463" s="36"/>
      <c r="O463" s="36"/>
      <c r="P463" s="36"/>
      <c r="Z463" s="30">
        <v>988</v>
      </c>
      <c r="AA463" s="30">
        <v>66</v>
      </c>
      <c r="AB463" s="30">
        <v>356</v>
      </c>
      <c r="AC463" s="30">
        <v>236</v>
      </c>
      <c r="AD463" s="30">
        <v>108</v>
      </c>
      <c r="AE463" s="30">
        <v>208</v>
      </c>
      <c r="AF463" s="30">
        <v>14</v>
      </c>
    </row>
    <row r="464" spans="1:33" ht="15" customHeight="1">
      <c r="A464" s="228"/>
      <c r="B464" s="86" t="s">
        <v>16</v>
      </c>
      <c r="C464" s="58">
        <f t="shared" si="184"/>
        <v>382</v>
      </c>
      <c r="D464" s="59">
        <f t="shared" si="185"/>
        <v>6.8062827225130892E-2</v>
      </c>
      <c r="E464" s="60">
        <f t="shared" si="177"/>
        <v>0.30366492146596857</v>
      </c>
      <c r="F464" s="59">
        <f t="shared" si="178"/>
        <v>0.21989528795811519</v>
      </c>
      <c r="G464" s="60">
        <f t="shared" si="179"/>
        <v>0.15706806282722513</v>
      </c>
      <c r="H464" s="59">
        <f t="shared" si="180"/>
        <v>0.24083769633507854</v>
      </c>
      <c r="I464" s="62">
        <f t="shared" si="181"/>
        <v>1.0471204188481676E-2</v>
      </c>
      <c r="J464" s="57"/>
      <c r="K464" s="69">
        <f t="shared" si="182"/>
        <v>0.37172774869109948</v>
      </c>
      <c r="L464" s="62">
        <f t="shared" si="183"/>
        <v>0.37696335078534032</v>
      </c>
      <c r="M464" s="36"/>
      <c r="N464" s="36"/>
      <c r="O464" s="36"/>
      <c r="P464" s="36"/>
      <c r="Z464" s="30">
        <v>382</v>
      </c>
      <c r="AA464" s="30">
        <v>26</v>
      </c>
      <c r="AB464" s="30">
        <v>116</v>
      </c>
      <c r="AC464" s="30">
        <v>84</v>
      </c>
      <c r="AD464" s="30">
        <v>60</v>
      </c>
      <c r="AE464" s="30">
        <v>92</v>
      </c>
      <c r="AF464" s="30">
        <v>4</v>
      </c>
    </row>
    <row r="465" spans="1:32" ht="15" customHeight="1">
      <c r="A465" s="228"/>
      <c r="B465" s="86" t="s">
        <v>17</v>
      </c>
      <c r="C465" s="58">
        <f t="shared" si="184"/>
        <v>600</v>
      </c>
      <c r="D465" s="59">
        <f t="shared" si="185"/>
        <v>3.6666666666666667E-2</v>
      </c>
      <c r="E465" s="60">
        <f t="shared" si="177"/>
        <v>0.28999999999999998</v>
      </c>
      <c r="F465" s="59">
        <f t="shared" si="178"/>
        <v>0.28333333333333333</v>
      </c>
      <c r="G465" s="60">
        <f t="shared" si="179"/>
        <v>0.11</v>
      </c>
      <c r="H465" s="59">
        <f t="shared" si="180"/>
        <v>0.26666666666666666</v>
      </c>
      <c r="I465" s="62">
        <f t="shared" si="181"/>
        <v>1.3333333333333334E-2</v>
      </c>
      <c r="J465" s="57"/>
      <c r="K465" s="69">
        <f t="shared" si="182"/>
        <v>0.32666666666666666</v>
      </c>
      <c r="L465" s="62">
        <f t="shared" si="183"/>
        <v>0.39333333333333331</v>
      </c>
      <c r="M465" s="36"/>
      <c r="N465" s="36"/>
      <c r="O465" s="36"/>
      <c r="P465" s="36"/>
      <c r="Z465" s="30">
        <v>600</v>
      </c>
      <c r="AA465" s="30">
        <v>22</v>
      </c>
      <c r="AB465" s="30">
        <v>174</v>
      </c>
      <c r="AC465" s="30">
        <v>170</v>
      </c>
      <c r="AD465" s="30">
        <v>66</v>
      </c>
      <c r="AE465" s="30">
        <v>160</v>
      </c>
      <c r="AF465" s="30">
        <v>8</v>
      </c>
    </row>
    <row r="466" spans="1:32" ht="15" customHeight="1">
      <c r="A466" s="228"/>
      <c r="B466" s="86" t="s">
        <v>18</v>
      </c>
      <c r="C466" s="58">
        <f t="shared" si="184"/>
        <v>426</v>
      </c>
      <c r="D466" s="59">
        <f t="shared" si="185"/>
        <v>6.5727699530516437E-2</v>
      </c>
      <c r="E466" s="60">
        <f t="shared" si="177"/>
        <v>0.30046948356807512</v>
      </c>
      <c r="F466" s="59">
        <f t="shared" si="178"/>
        <v>0.29577464788732394</v>
      </c>
      <c r="G466" s="60">
        <f t="shared" si="179"/>
        <v>8.9201877934272297E-2</v>
      </c>
      <c r="H466" s="59">
        <f t="shared" si="180"/>
        <v>0.24413145539906103</v>
      </c>
      <c r="I466" s="62">
        <f t="shared" si="181"/>
        <v>4.6948356807511738E-3</v>
      </c>
      <c r="J466" s="57"/>
      <c r="K466" s="69">
        <f t="shared" si="182"/>
        <v>0.36619718309859156</v>
      </c>
      <c r="L466" s="62">
        <f t="shared" si="183"/>
        <v>0.38497652582159625</v>
      </c>
      <c r="M466" s="36"/>
      <c r="N466" s="36"/>
      <c r="O466" s="36"/>
      <c r="P466" s="36"/>
      <c r="Z466" s="30">
        <v>426</v>
      </c>
      <c r="AA466" s="30">
        <v>28</v>
      </c>
      <c r="AB466" s="30">
        <v>128</v>
      </c>
      <c r="AC466" s="30">
        <v>126</v>
      </c>
      <c r="AD466" s="30">
        <v>38</v>
      </c>
      <c r="AE466" s="30">
        <v>104</v>
      </c>
      <c r="AF466" s="30">
        <v>2</v>
      </c>
    </row>
    <row r="467" spans="1:32" ht="15" customHeight="1">
      <c r="A467" s="228"/>
      <c r="B467" s="86" t="s">
        <v>19</v>
      </c>
      <c r="C467" s="58">
        <f t="shared" si="184"/>
        <v>370</v>
      </c>
      <c r="D467" s="59">
        <f t="shared" si="185"/>
        <v>5.4054054054054057E-2</v>
      </c>
      <c r="E467" s="60">
        <f t="shared" si="177"/>
        <v>0.29729729729729731</v>
      </c>
      <c r="F467" s="59">
        <f t="shared" si="178"/>
        <v>0.29189189189189191</v>
      </c>
      <c r="G467" s="60">
        <f t="shared" si="179"/>
        <v>0.15675675675675677</v>
      </c>
      <c r="H467" s="59">
        <f t="shared" si="180"/>
        <v>0.2</v>
      </c>
      <c r="I467" s="62">
        <f t="shared" si="181"/>
        <v>0</v>
      </c>
      <c r="J467" s="57"/>
      <c r="K467" s="69">
        <f t="shared" si="182"/>
        <v>0.35135135135135137</v>
      </c>
      <c r="L467" s="62">
        <f t="shared" si="183"/>
        <v>0.44864864864864867</v>
      </c>
      <c r="M467" s="36"/>
      <c r="N467" s="36"/>
      <c r="O467" s="36"/>
      <c r="P467" s="36"/>
      <c r="Z467" s="30">
        <v>370</v>
      </c>
      <c r="AA467" s="30">
        <v>20</v>
      </c>
      <c r="AB467" s="30">
        <v>110</v>
      </c>
      <c r="AC467" s="30">
        <v>108</v>
      </c>
      <c r="AD467" s="30">
        <v>58</v>
      </c>
      <c r="AE467" s="30">
        <v>74</v>
      </c>
      <c r="AF467" s="30">
        <v>0</v>
      </c>
    </row>
    <row r="468" spans="1:32" ht="15" customHeight="1">
      <c r="A468" s="228"/>
      <c r="B468" s="86" t="s">
        <v>20</v>
      </c>
      <c r="C468" s="58">
        <f t="shared" si="184"/>
        <v>129</v>
      </c>
      <c r="D468" s="59">
        <f t="shared" si="185"/>
        <v>4.6511627906976744E-2</v>
      </c>
      <c r="E468" s="60">
        <f t="shared" si="177"/>
        <v>0.23255813953488372</v>
      </c>
      <c r="F468" s="59">
        <f t="shared" si="178"/>
        <v>0.2868217054263566</v>
      </c>
      <c r="G468" s="60">
        <f t="shared" si="179"/>
        <v>0.20930232558139536</v>
      </c>
      <c r="H468" s="59">
        <f t="shared" si="180"/>
        <v>0.20930232558139536</v>
      </c>
      <c r="I468" s="62">
        <f t="shared" si="181"/>
        <v>1.5503875968992248E-2</v>
      </c>
      <c r="J468" s="57"/>
      <c r="K468" s="69">
        <f t="shared" si="182"/>
        <v>0.27906976744186046</v>
      </c>
      <c r="L468" s="62">
        <f t="shared" si="183"/>
        <v>0.49612403100775193</v>
      </c>
      <c r="M468" s="36"/>
      <c r="N468" s="36"/>
      <c r="O468" s="36"/>
      <c r="P468" s="36"/>
      <c r="Z468" s="30">
        <v>129</v>
      </c>
      <c r="AA468" s="30">
        <v>6</v>
      </c>
      <c r="AB468" s="30">
        <v>30</v>
      </c>
      <c r="AC468" s="30">
        <v>37</v>
      </c>
      <c r="AD468" s="30">
        <v>27</v>
      </c>
      <c r="AE468" s="30">
        <v>27</v>
      </c>
      <c r="AF468" s="30">
        <v>2</v>
      </c>
    </row>
    <row r="469" spans="1:32" ht="15" customHeight="1">
      <c r="A469" s="229"/>
      <c r="B469" s="113" t="s">
        <v>21</v>
      </c>
      <c r="C469" s="77">
        <f t="shared" si="184"/>
        <v>15</v>
      </c>
      <c r="D469" s="75">
        <f t="shared" si="185"/>
        <v>0</v>
      </c>
      <c r="E469" s="76">
        <f t="shared" si="177"/>
        <v>0.26666666666666666</v>
      </c>
      <c r="F469" s="75">
        <f t="shared" si="178"/>
        <v>0.33333333333333331</v>
      </c>
      <c r="G469" s="76">
        <f t="shared" si="179"/>
        <v>0.13333333333333333</v>
      </c>
      <c r="H469" s="75">
        <f t="shared" si="180"/>
        <v>0.2</v>
      </c>
      <c r="I469" s="71">
        <f t="shared" si="181"/>
        <v>6.6666666666666666E-2</v>
      </c>
      <c r="J469" s="57"/>
      <c r="K469" s="70">
        <f t="shared" si="182"/>
        <v>0.26666666666666666</v>
      </c>
      <c r="L469" s="71">
        <f t="shared" si="183"/>
        <v>0.46666666666666667</v>
      </c>
      <c r="M469" s="36"/>
      <c r="N469" s="36"/>
      <c r="O469" s="36"/>
      <c r="P469" s="36"/>
      <c r="Z469" s="30">
        <v>15</v>
      </c>
      <c r="AA469" s="30">
        <v>0</v>
      </c>
      <c r="AB469" s="30">
        <v>4</v>
      </c>
      <c r="AC469" s="30">
        <v>5</v>
      </c>
      <c r="AD469" s="30">
        <v>2</v>
      </c>
      <c r="AE469" s="30">
        <v>3</v>
      </c>
      <c r="AF469" s="30">
        <v>1</v>
      </c>
    </row>
    <row r="470" spans="1:32" ht="15" customHeight="1">
      <c r="A470" s="227" t="s">
        <v>65</v>
      </c>
      <c r="B470" s="86" t="s">
        <v>66</v>
      </c>
      <c r="C470" s="58">
        <f t="shared" si="184"/>
        <v>1825</v>
      </c>
      <c r="D470" s="59">
        <f t="shared" si="185"/>
        <v>6.575342465753424E-2</v>
      </c>
      <c r="E470" s="60">
        <f t="shared" si="177"/>
        <v>0.29315068493150687</v>
      </c>
      <c r="F470" s="59">
        <f t="shared" si="178"/>
        <v>0.28000000000000003</v>
      </c>
      <c r="G470" s="60">
        <f t="shared" si="179"/>
        <v>0.12767123287671234</v>
      </c>
      <c r="H470" s="59">
        <f t="shared" si="180"/>
        <v>0.21753424657534245</v>
      </c>
      <c r="I470" s="62">
        <f t="shared" si="181"/>
        <v>1.589041095890411E-2</v>
      </c>
      <c r="J470" s="57"/>
      <c r="K470" s="69">
        <f t="shared" si="182"/>
        <v>0.35890410958904112</v>
      </c>
      <c r="L470" s="62">
        <f t="shared" si="183"/>
        <v>0.40767123287671236</v>
      </c>
      <c r="M470" s="36"/>
      <c r="N470" s="36"/>
      <c r="O470" s="36"/>
      <c r="P470" s="36"/>
      <c r="Z470" s="30">
        <v>1825</v>
      </c>
      <c r="AA470" s="30">
        <v>120</v>
      </c>
      <c r="AB470" s="30">
        <v>535</v>
      </c>
      <c r="AC470" s="30">
        <v>511</v>
      </c>
      <c r="AD470" s="30">
        <v>233</v>
      </c>
      <c r="AE470" s="30">
        <v>397</v>
      </c>
      <c r="AF470" s="30">
        <v>29</v>
      </c>
    </row>
    <row r="471" spans="1:32" ht="15" customHeight="1">
      <c r="A471" s="228"/>
      <c r="B471" s="86" t="s">
        <v>67</v>
      </c>
      <c r="C471" s="58">
        <f t="shared" si="184"/>
        <v>2025</v>
      </c>
      <c r="D471" s="59">
        <f t="shared" si="185"/>
        <v>6.7160493827160495E-2</v>
      </c>
      <c r="E471" s="60">
        <f t="shared" si="177"/>
        <v>0.33629629629629632</v>
      </c>
      <c r="F471" s="59">
        <f t="shared" si="178"/>
        <v>0.24395061728395062</v>
      </c>
      <c r="G471" s="60">
        <f t="shared" si="179"/>
        <v>9.3827160493827166E-2</v>
      </c>
      <c r="H471" s="59">
        <f t="shared" si="180"/>
        <v>0.25283950617283951</v>
      </c>
      <c r="I471" s="62">
        <f t="shared" si="181"/>
        <v>5.9259259259259256E-3</v>
      </c>
      <c r="J471" s="57"/>
      <c r="K471" s="69">
        <f t="shared" si="182"/>
        <v>0.40345679012345681</v>
      </c>
      <c r="L471" s="62">
        <f t="shared" si="183"/>
        <v>0.33777777777777779</v>
      </c>
      <c r="M471" s="36"/>
      <c r="N471" s="36"/>
      <c r="O471" s="36"/>
      <c r="P471" s="36"/>
      <c r="Z471" s="30">
        <v>2025</v>
      </c>
      <c r="AA471" s="30">
        <v>136</v>
      </c>
      <c r="AB471" s="30">
        <v>681</v>
      </c>
      <c r="AC471" s="30">
        <v>494</v>
      </c>
      <c r="AD471" s="30">
        <v>190</v>
      </c>
      <c r="AE471" s="30">
        <v>512</v>
      </c>
      <c r="AF471" s="30">
        <v>12</v>
      </c>
    </row>
    <row r="472" spans="1:32" ht="15" customHeight="1">
      <c r="A472" s="229"/>
      <c r="B472" s="124" t="s">
        <v>6</v>
      </c>
      <c r="C472" s="77">
        <f t="shared" si="184"/>
        <v>68</v>
      </c>
      <c r="D472" s="75">
        <f t="shared" si="185"/>
        <v>2.9411764705882353E-2</v>
      </c>
      <c r="E472" s="76">
        <f t="shared" si="177"/>
        <v>0.17647058823529413</v>
      </c>
      <c r="F472" s="75">
        <f t="shared" si="178"/>
        <v>0.22058823529411764</v>
      </c>
      <c r="G472" s="76">
        <f t="shared" si="179"/>
        <v>0.26470588235294118</v>
      </c>
      <c r="H472" s="75">
        <f t="shared" si="180"/>
        <v>0.30882352941176472</v>
      </c>
      <c r="I472" s="71">
        <f t="shared" si="181"/>
        <v>0</v>
      </c>
      <c r="J472" s="57"/>
      <c r="K472" s="70">
        <f t="shared" si="182"/>
        <v>0.20588235294117649</v>
      </c>
      <c r="L472" s="71">
        <f t="shared" si="183"/>
        <v>0.48529411764705882</v>
      </c>
      <c r="M472" s="36"/>
      <c r="N472" s="36"/>
      <c r="O472" s="36"/>
      <c r="P472" s="36"/>
      <c r="Z472" s="30">
        <v>68</v>
      </c>
      <c r="AA472" s="30">
        <v>2</v>
      </c>
      <c r="AB472" s="30">
        <v>12</v>
      </c>
      <c r="AC472" s="30">
        <v>15</v>
      </c>
      <c r="AD472" s="30">
        <v>18</v>
      </c>
      <c r="AE472" s="30">
        <v>21</v>
      </c>
      <c r="AF472" s="30">
        <v>0</v>
      </c>
    </row>
    <row r="473" spans="1:32" ht="15" customHeight="1">
      <c r="A473" s="227" t="s">
        <v>68</v>
      </c>
      <c r="B473" s="86" t="s">
        <v>5</v>
      </c>
      <c r="C473" s="58">
        <f t="shared" si="184"/>
        <v>1153</v>
      </c>
      <c r="D473" s="59">
        <f t="shared" ref="D473:I478" si="186">AA473/$Z473</f>
        <v>0.10841283607979185</v>
      </c>
      <c r="E473" s="60">
        <f t="shared" si="186"/>
        <v>0.32784041630529054</v>
      </c>
      <c r="F473" s="59">
        <f t="shared" si="186"/>
        <v>0.1873373807458803</v>
      </c>
      <c r="G473" s="60">
        <f t="shared" si="186"/>
        <v>9.9739809193408496E-2</v>
      </c>
      <c r="H473" s="59">
        <f t="shared" si="186"/>
        <v>0.25758889852558542</v>
      </c>
      <c r="I473" s="62">
        <f t="shared" si="186"/>
        <v>1.9080659150043366E-2</v>
      </c>
      <c r="J473" s="57"/>
      <c r="K473" s="69">
        <f t="shared" si="182"/>
        <v>0.43625325238508239</v>
      </c>
      <c r="L473" s="62">
        <f t="shared" si="183"/>
        <v>0.28707718993928877</v>
      </c>
      <c r="M473" s="36"/>
      <c r="N473" s="36"/>
      <c r="O473" s="36"/>
      <c r="P473" s="36"/>
      <c r="Z473" s="30">
        <v>1153</v>
      </c>
      <c r="AA473" s="30">
        <v>125</v>
      </c>
      <c r="AB473" s="30">
        <v>378</v>
      </c>
      <c r="AC473" s="30">
        <v>216</v>
      </c>
      <c r="AD473" s="30">
        <v>115</v>
      </c>
      <c r="AE473" s="30">
        <v>297</v>
      </c>
      <c r="AF473" s="30">
        <v>22</v>
      </c>
    </row>
    <row r="474" spans="1:32" ht="15" customHeight="1">
      <c r="A474" s="229"/>
      <c r="B474" s="86" t="s">
        <v>75</v>
      </c>
      <c r="C474" s="58">
        <f t="shared" si="184"/>
        <v>925</v>
      </c>
      <c r="D474" s="59">
        <f t="shared" si="186"/>
        <v>5.5135135135135134E-2</v>
      </c>
      <c r="E474" s="60">
        <f t="shared" si="186"/>
        <v>0.29513513513513512</v>
      </c>
      <c r="F474" s="59">
        <f t="shared" si="186"/>
        <v>0.21513513513513513</v>
      </c>
      <c r="G474" s="60">
        <f t="shared" si="186"/>
        <v>0.14270270270270272</v>
      </c>
      <c r="H474" s="59">
        <f t="shared" si="186"/>
        <v>0.27459459459459462</v>
      </c>
      <c r="I474" s="62">
        <f t="shared" si="186"/>
        <v>1.7297297297297298E-2</v>
      </c>
      <c r="J474" s="57"/>
      <c r="K474" s="69">
        <f t="shared" si="182"/>
        <v>0.35027027027027025</v>
      </c>
      <c r="L474" s="62">
        <f t="shared" si="183"/>
        <v>0.35783783783783785</v>
      </c>
      <c r="M474" s="36"/>
      <c r="N474" s="36"/>
      <c r="O474" s="36"/>
      <c r="P474" s="36"/>
      <c r="Z474" s="30">
        <v>925</v>
      </c>
      <c r="AA474" s="30">
        <v>51</v>
      </c>
      <c r="AB474" s="30">
        <v>273</v>
      </c>
      <c r="AC474" s="30">
        <v>199</v>
      </c>
      <c r="AD474" s="30">
        <v>132</v>
      </c>
      <c r="AE474" s="30">
        <v>254</v>
      </c>
      <c r="AF474" s="30">
        <v>16</v>
      </c>
    </row>
    <row r="475" spans="1:32" ht="15" customHeight="1">
      <c r="A475" s="227"/>
      <c r="B475" s="86" t="s">
        <v>76</v>
      </c>
      <c r="C475" s="58">
        <f t="shared" si="184"/>
        <v>862</v>
      </c>
      <c r="D475" s="59">
        <f t="shared" si="186"/>
        <v>3.8283062645011599E-2</v>
      </c>
      <c r="E475" s="60">
        <f t="shared" si="186"/>
        <v>0.29930394431554525</v>
      </c>
      <c r="F475" s="59">
        <f t="shared" si="186"/>
        <v>0.35382830626450118</v>
      </c>
      <c r="G475" s="60">
        <f t="shared" si="186"/>
        <v>0.11020881670533643</v>
      </c>
      <c r="H475" s="59">
        <f t="shared" si="186"/>
        <v>0.19721577726218098</v>
      </c>
      <c r="I475" s="62">
        <f t="shared" si="186"/>
        <v>1.1600928074245939E-3</v>
      </c>
      <c r="J475" s="57"/>
      <c r="K475" s="69">
        <f t="shared" si="182"/>
        <v>0.33758700696055682</v>
      </c>
      <c r="L475" s="62">
        <f t="shared" si="183"/>
        <v>0.46403712296983762</v>
      </c>
      <c r="M475" s="36"/>
      <c r="N475" s="36"/>
      <c r="O475" s="36"/>
      <c r="P475" s="36"/>
      <c r="Z475" s="30">
        <v>862</v>
      </c>
      <c r="AA475" s="30">
        <v>33</v>
      </c>
      <c r="AB475" s="30">
        <v>258</v>
      </c>
      <c r="AC475" s="30">
        <v>305</v>
      </c>
      <c r="AD475" s="30">
        <v>95</v>
      </c>
      <c r="AE475" s="30">
        <v>170</v>
      </c>
      <c r="AF475" s="30">
        <v>1</v>
      </c>
    </row>
    <row r="476" spans="1:32" ht="15" customHeight="1">
      <c r="A476" s="228"/>
      <c r="B476" s="86" t="s">
        <v>77</v>
      </c>
      <c r="C476" s="58">
        <f t="shared" si="184"/>
        <v>544</v>
      </c>
      <c r="D476" s="59">
        <f t="shared" si="186"/>
        <v>5.514705882352941E-2</v>
      </c>
      <c r="E476" s="60">
        <f t="shared" si="186"/>
        <v>0.34558823529411764</v>
      </c>
      <c r="F476" s="59">
        <f t="shared" si="186"/>
        <v>0.30330882352941174</v>
      </c>
      <c r="G476" s="60">
        <f t="shared" si="186"/>
        <v>9.5588235294117641E-2</v>
      </c>
      <c r="H476" s="59">
        <f t="shared" si="186"/>
        <v>0.20036764705882354</v>
      </c>
      <c r="I476" s="62">
        <f t="shared" si="186"/>
        <v>0</v>
      </c>
      <c r="J476" s="57"/>
      <c r="K476" s="69">
        <f t="shared" si="182"/>
        <v>0.40073529411764708</v>
      </c>
      <c r="L476" s="62">
        <f t="shared" si="183"/>
        <v>0.39889705882352938</v>
      </c>
      <c r="M476" s="36"/>
      <c r="N476" s="36"/>
      <c r="O476" s="36"/>
      <c r="P476" s="36"/>
      <c r="Z476" s="30">
        <v>544</v>
      </c>
      <c r="AA476" s="30">
        <v>30</v>
      </c>
      <c r="AB476" s="30">
        <v>188</v>
      </c>
      <c r="AC476" s="30">
        <v>165</v>
      </c>
      <c r="AD476" s="30">
        <v>52</v>
      </c>
      <c r="AE476" s="30">
        <v>109</v>
      </c>
      <c r="AF476" s="30">
        <v>0</v>
      </c>
    </row>
    <row r="477" spans="1:32" ht="15" customHeight="1">
      <c r="A477" s="228"/>
      <c r="B477" s="86" t="s">
        <v>78</v>
      </c>
      <c r="C477" s="58">
        <f t="shared" si="184"/>
        <v>418</v>
      </c>
      <c r="D477" s="59">
        <f t="shared" si="186"/>
        <v>4.5454545454545456E-2</v>
      </c>
      <c r="E477" s="60">
        <f t="shared" si="186"/>
        <v>0.30382775119617222</v>
      </c>
      <c r="F477" s="59">
        <f t="shared" si="186"/>
        <v>0.31100478468899523</v>
      </c>
      <c r="G477" s="60">
        <f t="shared" si="186"/>
        <v>0.10287081339712918</v>
      </c>
      <c r="H477" s="59">
        <f t="shared" si="186"/>
        <v>0.23205741626794257</v>
      </c>
      <c r="I477" s="62">
        <f t="shared" si="186"/>
        <v>4.7846889952153108E-3</v>
      </c>
      <c r="J477" s="57"/>
      <c r="K477" s="69">
        <f t="shared" si="182"/>
        <v>0.34928229665071769</v>
      </c>
      <c r="L477" s="62">
        <f t="shared" si="183"/>
        <v>0.4138755980861244</v>
      </c>
      <c r="M477" s="36"/>
      <c r="N477" s="36"/>
      <c r="O477" s="36"/>
      <c r="P477" s="36"/>
      <c r="Z477" s="30">
        <v>418</v>
      </c>
      <c r="AA477" s="30">
        <v>19</v>
      </c>
      <c r="AB477" s="30">
        <v>127</v>
      </c>
      <c r="AC477" s="30">
        <v>130</v>
      </c>
      <c r="AD477" s="30">
        <v>43</v>
      </c>
      <c r="AE477" s="30">
        <v>97</v>
      </c>
      <c r="AF477" s="30">
        <v>2</v>
      </c>
    </row>
    <row r="478" spans="1:32" ht="15" customHeight="1">
      <c r="A478" s="229"/>
      <c r="B478" s="113" t="s">
        <v>21</v>
      </c>
      <c r="C478" s="77">
        <f t="shared" si="184"/>
        <v>16</v>
      </c>
      <c r="D478" s="75">
        <f>AA478/$Z478</f>
        <v>0</v>
      </c>
      <c r="E478" s="76">
        <f t="shared" si="186"/>
        <v>0.25</v>
      </c>
      <c r="F478" s="75">
        <f t="shared" si="186"/>
        <v>0.3125</v>
      </c>
      <c r="G478" s="76">
        <f t="shared" si="186"/>
        <v>0.25</v>
      </c>
      <c r="H478" s="75">
        <f t="shared" si="186"/>
        <v>0.1875</v>
      </c>
      <c r="I478" s="71">
        <f t="shared" si="186"/>
        <v>0</v>
      </c>
      <c r="J478" s="57"/>
      <c r="K478" s="70">
        <f t="shared" si="182"/>
        <v>0.25</v>
      </c>
      <c r="L478" s="71">
        <f t="shared" si="183"/>
        <v>0.5625</v>
      </c>
      <c r="M478" s="36"/>
      <c r="N478" s="36"/>
      <c r="O478" s="36"/>
      <c r="P478" s="36"/>
      <c r="Z478" s="30">
        <v>16</v>
      </c>
      <c r="AA478" s="30">
        <v>0</v>
      </c>
      <c r="AB478" s="30">
        <v>4</v>
      </c>
      <c r="AC478" s="30">
        <v>5</v>
      </c>
      <c r="AD478" s="30">
        <v>4</v>
      </c>
      <c r="AE478" s="30">
        <v>3</v>
      </c>
      <c r="AF478" s="30">
        <v>0</v>
      </c>
    </row>
    <row r="479" spans="1:32" ht="15" customHeight="1">
      <c r="A479" s="227" t="s">
        <v>69</v>
      </c>
      <c r="B479" s="86" t="s">
        <v>7</v>
      </c>
      <c r="C479" s="55">
        <f t="shared" si="184"/>
        <v>508</v>
      </c>
      <c r="D479" s="133">
        <f t="shared" ref="D479:D483" si="187">AA479/$Z479</f>
        <v>0.1141732283464567</v>
      </c>
      <c r="E479" s="134">
        <f t="shared" ref="E479:E483" si="188">AB479/$Z479</f>
        <v>0.31692913385826771</v>
      </c>
      <c r="F479" s="133">
        <f t="shared" ref="F479:F483" si="189">AC479/$Z479</f>
        <v>0.19685039370078741</v>
      </c>
      <c r="G479" s="134">
        <f t="shared" ref="G479:G483" si="190">AD479/$Z479</f>
        <v>0.12007874015748031</v>
      </c>
      <c r="H479" s="133">
        <f t="shared" ref="H479:H483" si="191">AE479/$Z479</f>
        <v>0.22244094488188976</v>
      </c>
      <c r="I479" s="56">
        <f t="shared" ref="I479:I483" si="192">AF479/$Z479</f>
        <v>2.952755905511811E-2</v>
      </c>
      <c r="J479" s="57"/>
      <c r="K479" s="68">
        <f t="shared" si="182"/>
        <v>0.43110236220472442</v>
      </c>
      <c r="L479" s="56">
        <f t="shared" si="183"/>
        <v>0.31692913385826771</v>
      </c>
      <c r="M479" s="36"/>
      <c r="N479" s="36"/>
      <c r="O479" s="36"/>
      <c r="P479" s="36"/>
      <c r="Z479" s="30">
        <v>508</v>
      </c>
      <c r="AA479" s="30">
        <v>58</v>
      </c>
      <c r="AB479" s="30">
        <v>161</v>
      </c>
      <c r="AC479" s="30">
        <v>100</v>
      </c>
      <c r="AD479" s="30">
        <v>61</v>
      </c>
      <c r="AE479" s="30">
        <v>113</v>
      </c>
      <c r="AF479" s="30">
        <v>15</v>
      </c>
    </row>
    <row r="480" spans="1:32" ht="15" customHeight="1">
      <c r="A480" s="228"/>
      <c r="B480" s="86" t="s">
        <v>79</v>
      </c>
      <c r="C480" s="58">
        <f t="shared" si="184"/>
        <v>439</v>
      </c>
      <c r="D480" s="59">
        <f t="shared" si="187"/>
        <v>4.7835990888382689E-2</v>
      </c>
      <c r="E480" s="60">
        <f t="shared" si="188"/>
        <v>0.25968109339407747</v>
      </c>
      <c r="F480" s="59">
        <f t="shared" si="189"/>
        <v>0.23006833712984054</v>
      </c>
      <c r="G480" s="60">
        <f t="shared" si="190"/>
        <v>0.13439635535307518</v>
      </c>
      <c r="H480" s="59">
        <f t="shared" si="191"/>
        <v>0.30068337129840544</v>
      </c>
      <c r="I480" s="62">
        <f t="shared" si="192"/>
        <v>2.7334851936218679E-2</v>
      </c>
      <c r="J480" s="57"/>
      <c r="K480" s="69">
        <f t="shared" si="182"/>
        <v>0.30751708428246016</v>
      </c>
      <c r="L480" s="62">
        <f t="shared" si="183"/>
        <v>0.36446469248291569</v>
      </c>
      <c r="M480" s="36"/>
      <c r="N480" s="36"/>
      <c r="O480" s="36"/>
      <c r="P480" s="36"/>
      <c r="Z480" s="30">
        <v>439</v>
      </c>
      <c r="AA480" s="30">
        <v>21</v>
      </c>
      <c r="AB480" s="30">
        <v>114</v>
      </c>
      <c r="AC480" s="30">
        <v>101</v>
      </c>
      <c r="AD480" s="30">
        <v>59</v>
      </c>
      <c r="AE480" s="30">
        <v>132</v>
      </c>
      <c r="AF480" s="30">
        <v>12</v>
      </c>
    </row>
    <row r="481" spans="1:32" ht="15" customHeight="1">
      <c r="A481" s="229"/>
      <c r="B481" s="86" t="s">
        <v>80</v>
      </c>
      <c r="C481" s="58">
        <f t="shared" si="184"/>
        <v>409</v>
      </c>
      <c r="D481" s="59">
        <f t="shared" si="187"/>
        <v>3.4229828850855744E-2</v>
      </c>
      <c r="E481" s="60">
        <f t="shared" si="188"/>
        <v>0.28606356968215157</v>
      </c>
      <c r="F481" s="59">
        <f t="shared" si="189"/>
        <v>0.41075794621026895</v>
      </c>
      <c r="G481" s="60">
        <f t="shared" si="190"/>
        <v>0.12713936430317849</v>
      </c>
      <c r="H481" s="59">
        <f t="shared" si="191"/>
        <v>0.14180929095354522</v>
      </c>
      <c r="I481" s="62">
        <f t="shared" si="192"/>
        <v>0</v>
      </c>
      <c r="J481" s="57"/>
      <c r="K481" s="69">
        <f t="shared" si="182"/>
        <v>0.32029339853300731</v>
      </c>
      <c r="L481" s="62">
        <f t="shared" si="183"/>
        <v>0.53789731051344747</v>
      </c>
      <c r="M481" s="36"/>
      <c r="N481" s="36"/>
      <c r="O481" s="36"/>
      <c r="P481" s="36"/>
      <c r="Z481" s="30">
        <v>409</v>
      </c>
      <c r="AA481" s="30">
        <v>14</v>
      </c>
      <c r="AB481" s="30">
        <v>117</v>
      </c>
      <c r="AC481" s="30">
        <v>168</v>
      </c>
      <c r="AD481" s="30">
        <v>52</v>
      </c>
      <c r="AE481" s="30">
        <v>58</v>
      </c>
      <c r="AF481" s="30">
        <v>0</v>
      </c>
    </row>
    <row r="482" spans="1:32" ht="15" customHeight="1">
      <c r="A482" s="227"/>
      <c r="B482" s="86" t="s">
        <v>81</v>
      </c>
      <c r="C482" s="58">
        <f t="shared" si="184"/>
        <v>263</v>
      </c>
      <c r="D482" s="59">
        <f t="shared" si="187"/>
        <v>7.9847908745247151E-2</v>
      </c>
      <c r="E482" s="60">
        <f t="shared" si="188"/>
        <v>0.34220532319391633</v>
      </c>
      <c r="F482" s="59">
        <f t="shared" si="189"/>
        <v>0.26235741444866922</v>
      </c>
      <c r="G482" s="60">
        <f t="shared" si="190"/>
        <v>0.11406844106463879</v>
      </c>
      <c r="H482" s="59">
        <f t="shared" si="191"/>
        <v>0.20152091254752852</v>
      </c>
      <c r="I482" s="62">
        <f t="shared" si="192"/>
        <v>0</v>
      </c>
      <c r="J482" s="57"/>
      <c r="K482" s="69">
        <f t="shared" si="182"/>
        <v>0.4220532319391635</v>
      </c>
      <c r="L482" s="62">
        <f t="shared" si="183"/>
        <v>0.37642585551330798</v>
      </c>
      <c r="M482" s="36"/>
      <c r="N482" s="36"/>
      <c r="O482" s="36"/>
      <c r="P482" s="36"/>
      <c r="Z482" s="30">
        <v>263</v>
      </c>
      <c r="AA482" s="30">
        <v>21</v>
      </c>
      <c r="AB482" s="30">
        <v>90</v>
      </c>
      <c r="AC482" s="30">
        <v>69</v>
      </c>
      <c r="AD482" s="30">
        <v>30</v>
      </c>
      <c r="AE482" s="30">
        <v>53</v>
      </c>
      <c r="AF482" s="30">
        <v>0</v>
      </c>
    </row>
    <row r="483" spans="1:32" ht="15" customHeight="1">
      <c r="A483" s="228"/>
      <c r="B483" s="86" t="s">
        <v>82</v>
      </c>
      <c r="C483" s="58">
        <f t="shared" si="184"/>
        <v>206</v>
      </c>
      <c r="D483" s="59">
        <f t="shared" si="187"/>
        <v>2.9126213592233011E-2</v>
      </c>
      <c r="E483" s="60">
        <f t="shared" si="188"/>
        <v>0.25728155339805825</v>
      </c>
      <c r="F483" s="59">
        <f t="shared" si="189"/>
        <v>0.35436893203883496</v>
      </c>
      <c r="G483" s="60">
        <f t="shared" si="190"/>
        <v>0.15048543689320387</v>
      </c>
      <c r="H483" s="59">
        <f t="shared" si="191"/>
        <v>0.19902912621359223</v>
      </c>
      <c r="I483" s="62">
        <f t="shared" si="192"/>
        <v>9.7087378640776691E-3</v>
      </c>
      <c r="J483" s="57"/>
      <c r="K483" s="69">
        <f t="shared" si="182"/>
        <v>0.28640776699029125</v>
      </c>
      <c r="L483" s="62">
        <f t="shared" si="183"/>
        <v>0.50485436893203883</v>
      </c>
      <c r="M483" s="36"/>
      <c r="N483" s="36"/>
      <c r="O483" s="36"/>
      <c r="P483" s="36"/>
      <c r="Z483" s="30">
        <v>206</v>
      </c>
      <c r="AA483" s="30">
        <v>6</v>
      </c>
      <c r="AB483" s="30">
        <v>53</v>
      </c>
      <c r="AC483" s="30">
        <v>73</v>
      </c>
      <c r="AD483" s="30">
        <v>31</v>
      </c>
      <c r="AE483" s="30">
        <v>41</v>
      </c>
      <c r="AF483" s="30">
        <v>2</v>
      </c>
    </row>
    <row r="484" spans="1:32" ht="15" customHeight="1">
      <c r="A484" s="228"/>
      <c r="B484" s="86" t="s">
        <v>8</v>
      </c>
      <c r="C484" s="58">
        <v>0</v>
      </c>
      <c r="D484" s="136" t="s">
        <v>251</v>
      </c>
      <c r="E484" s="138" t="s">
        <v>251</v>
      </c>
      <c r="F484" s="136" t="s">
        <v>251</v>
      </c>
      <c r="G484" s="138" t="s">
        <v>251</v>
      </c>
      <c r="H484" s="136" t="s">
        <v>251</v>
      </c>
      <c r="I484" s="137" t="s">
        <v>251</v>
      </c>
      <c r="J484" s="57"/>
      <c r="K484" s="179" t="str">
        <f t="shared" si="182"/>
        <v>-</v>
      </c>
      <c r="L484" s="180" t="str">
        <f t="shared" si="183"/>
        <v>-</v>
      </c>
      <c r="M484" s="36"/>
      <c r="N484" s="36"/>
      <c r="O484" s="36"/>
      <c r="P484" s="36"/>
    </row>
    <row r="485" spans="1:32" ht="15" customHeight="1">
      <c r="A485" s="228"/>
      <c r="B485" s="86" t="s">
        <v>9</v>
      </c>
      <c r="C485" s="58">
        <f t="shared" ref="C485:C513" si="193">Z485</f>
        <v>629</v>
      </c>
      <c r="D485" s="59">
        <f t="shared" ref="D485:D513" si="194">AA485/$Z485</f>
        <v>0.10651828298887123</v>
      </c>
      <c r="E485" s="60">
        <f t="shared" ref="E485:E491" si="195">AB485/$Z485</f>
        <v>0.34181240063593005</v>
      </c>
      <c r="F485" s="59">
        <f t="shared" ref="F485:F513" si="196">AC485/$Z485</f>
        <v>0.17806041335453099</v>
      </c>
      <c r="G485" s="60">
        <f t="shared" ref="G485:G513" si="197">AD485/$Z485</f>
        <v>7.9491255961844198E-2</v>
      </c>
      <c r="H485" s="59">
        <f t="shared" ref="H485:H513" si="198">AE485/$Z485</f>
        <v>0.28298887122416533</v>
      </c>
      <c r="I485" s="62">
        <f t="shared" ref="I485:I513" si="199">AF485/$Z485</f>
        <v>1.1128775834658187E-2</v>
      </c>
      <c r="J485" s="57"/>
      <c r="K485" s="69">
        <f t="shared" si="182"/>
        <v>0.44833068362480127</v>
      </c>
      <c r="L485" s="62">
        <f t="shared" si="183"/>
        <v>0.25755166931637519</v>
      </c>
      <c r="M485" s="36"/>
      <c r="N485" s="36"/>
      <c r="O485" s="36"/>
      <c r="P485" s="36"/>
      <c r="Z485" s="30">
        <v>629</v>
      </c>
      <c r="AA485" s="30">
        <v>67</v>
      </c>
      <c r="AB485" s="30">
        <v>215</v>
      </c>
      <c r="AC485" s="30">
        <v>112</v>
      </c>
      <c r="AD485" s="30">
        <v>50</v>
      </c>
      <c r="AE485" s="30">
        <v>178</v>
      </c>
      <c r="AF485" s="30">
        <v>7</v>
      </c>
    </row>
    <row r="486" spans="1:32" ht="15" customHeight="1">
      <c r="A486" s="228"/>
      <c r="B486" s="86" t="s">
        <v>83</v>
      </c>
      <c r="C486" s="58">
        <f t="shared" si="193"/>
        <v>462</v>
      </c>
      <c r="D486" s="59">
        <f t="shared" si="194"/>
        <v>6.0606060606060608E-2</v>
      </c>
      <c r="E486" s="60">
        <f t="shared" si="195"/>
        <v>0.33982683982683981</v>
      </c>
      <c r="F486" s="59">
        <f t="shared" si="196"/>
        <v>0.20779220779220781</v>
      </c>
      <c r="G486" s="60">
        <f t="shared" si="197"/>
        <v>0.13203463203463203</v>
      </c>
      <c r="H486" s="59">
        <f t="shared" si="198"/>
        <v>0.25108225108225107</v>
      </c>
      <c r="I486" s="62">
        <f t="shared" si="199"/>
        <v>8.658008658008658E-3</v>
      </c>
      <c r="J486" s="57"/>
      <c r="K486" s="69">
        <f t="shared" si="182"/>
        <v>0.40043290043290042</v>
      </c>
      <c r="L486" s="62">
        <f t="shared" si="183"/>
        <v>0.33982683982683981</v>
      </c>
      <c r="M486" s="36"/>
      <c r="N486" s="36"/>
      <c r="O486" s="36"/>
      <c r="P486" s="36"/>
      <c r="Z486" s="30">
        <v>462</v>
      </c>
      <c r="AA486" s="30">
        <v>28</v>
      </c>
      <c r="AB486" s="30">
        <v>157</v>
      </c>
      <c r="AC486" s="30">
        <v>96</v>
      </c>
      <c r="AD486" s="30">
        <v>61</v>
      </c>
      <c r="AE486" s="30">
        <v>116</v>
      </c>
      <c r="AF486" s="30">
        <v>4</v>
      </c>
    </row>
    <row r="487" spans="1:32" ht="15" customHeight="1">
      <c r="A487" s="228"/>
      <c r="B487" s="86" t="s">
        <v>84</v>
      </c>
      <c r="C487" s="58">
        <f t="shared" si="193"/>
        <v>441</v>
      </c>
      <c r="D487" s="59">
        <f t="shared" si="194"/>
        <v>4.3083900226757371E-2</v>
      </c>
      <c r="E487" s="60">
        <f t="shared" si="195"/>
        <v>0.31065759637188206</v>
      </c>
      <c r="F487" s="59">
        <f t="shared" si="196"/>
        <v>0.30612244897959184</v>
      </c>
      <c r="G487" s="60">
        <f t="shared" si="197"/>
        <v>9.7505668934240369E-2</v>
      </c>
      <c r="H487" s="59">
        <f t="shared" si="198"/>
        <v>0.24036281179138322</v>
      </c>
      <c r="I487" s="62">
        <f t="shared" si="199"/>
        <v>2.2675736961451248E-3</v>
      </c>
      <c r="J487" s="57"/>
      <c r="K487" s="69">
        <f t="shared" si="182"/>
        <v>0.3537414965986394</v>
      </c>
      <c r="L487" s="62">
        <f t="shared" si="183"/>
        <v>0.40362811791383224</v>
      </c>
      <c r="M487" s="36"/>
      <c r="N487" s="36"/>
      <c r="O487" s="36"/>
      <c r="P487" s="36"/>
      <c r="Z487" s="30">
        <v>441</v>
      </c>
      <c r="AA487" s="30">
        <v>19</v>
      </c>
      <c r="AB487" s="30">
        <v>137</v>
      </c>
      <c r="AC487" s="30">
        <v>135</v>
      </c>
      <c r="AD487" s="30">
        <v>43</v>
      </c>
      <c r="AE487" s="30">
        <v>106</v>
      </c>
      <c r="AF487" s="30">
        <v>1</v>
      </c>
    </row>
    <row r="488" spans="1:32" ht="15" customHeight="1">
      <c r="A488" s="228"/>
      <c r="B488" s="86" t="s">
        <v>85</v>
      </c>
      <c r="C488" s="58">
        <f t="shared" si="193"/>
        <v>281</v>
      </c>
      <c r="D488" s="59">
        <f t="shared" si="194"/>
        <v>3.2028469750889681E-2</v>
      </c>
      <c r="E488" s="60">
        <f t="shared" si="195"/>
        <v>0.3487544483985765</v>
      </c>
      <c r="F488" s="59">
        <f t="shared" si="196"/>
        <v>0.34163701067615659</v>
      </c>
      <c r="G488" s="60">
        <f t="shared" si="197"/>
        <v>7.8291814946619215E-2</v>
      </c>
      <c r="H488" s="59">
        <f t="shared" si="198"/>
        <v>0.199288256227758</v>
      </c>
      <c r="I488" s="62">
        <f t="shared" si="199"/>
        <v>0</v>
      </c>
      <c r="J488" s="57"/>
      <c r="K488" s="69">
        <f t="shared" si="182"/>
        <v>0.38078291814946619</v>
      </c>
      <c r="L488" s="62">
        <f t="shared" si="183"/>
        <v>0.41992882562277578</v>
      </c>
      <c r="M488" s="36"/>
      <c r="N488" s="36"/>
      <c r="O488" s="36"/>
      <c r="P488" s="36"/>
      <c r="Z488" s="30">
        <v>281</v>
      </c>
      <c r="AA488" s="30">
        <v>9</v>
      </c>
      <c r="AB488" s="30">
        <v>98</v>
      </c>
      <c r="AC488" s="30">
        <v>96</v>
      </c>
      <c r="AD488" s="30">
        <v>22</v>
      </c>
      <c r="AE488" s="30">
        <v>56</v>
      </c>
      <c r="AF488" s="30">
        <v>0</v>
      </c>
    </row>
    <row r="489" spans="1:32" ht="15" customHeight="1">
      <c r="A489" s="228"/>
      <c r="B489" s="86" t="s">
        <v>86</v>
      </c>
      <c r="C489" s="58">
        <f t="shared" si="193"/>
        <v>210</v>
      </c>
      <c r="D489" s="59">
        <f t="shared" si="194"/>
        <v>6.1904761904761907E-2</v>
      </c>
      <c r="E489" s="60">
        <f t="shared" si="195"/>
        <v>0.35238095238095241</v>
      </c>
      <c r="F489" s="59">
        <f t="shared" si="196"/>
        <v>0.26190476190476192</v>
      </c>
      <c r="G489" s="60">
        <f t="shared" si="197"/>
        <v>5.7142857142857141E-2</v>
      </c>
      <c r="H489" s="59">
        <f t="shared" si="198"/>
        <v>0.26666666666666666</v>
      </c>
      <c r="I489" s="62">
        <f t="shared" si="199"/>
        <v>0</v>
      </c>
      <c r="J489" s="57"/>
      <c r="K489" s="69">
        <f t="shared" si="182"/>
        <v>0.41428571428571431</v>
      </c>
      <c r="L489" s="62">
        <f t="shared" si="183"/>
        <v>0.31904761904761908</v>
      </c>
      <c r="M489" s="36"/>
      <c r="N489" s="36"/>
      <c r="O489" s="36"/>
      <c r="P489" s="36"/>
      <c r="Z489" s="30">
        <v>210</v>
      </c>
      <c r="AA489" s="30">
        <v>13</v>
      </c>
      <c r="AB489" s="30">
        <v>74</v>
      </c>
      <c r="AC489" s="30">
        <v>55</v>
      </c>
      <c r="AD489" s="30">
        <v>12</v>
      </c>
      <c r="AE489" s="30">
        <v>56</v>
      </c>
      <c r="AF489" s="30">
        <v>0</v>
      </c>
    </row>
    <row r="490" spans="1:32" ht="15" customHeight="1">
      <c r="A490" s="228"/>
      <c r="B490" s="86" t="s">
        <v>10</v>
      </c>
      <c r="C490" s="58">
        <f t="shared" si="193"/>
        <v>2</v>
      </c>
      <c r="D490" s="59">
        <f t="shared" si="194"/>
        <v>0</v>
      </c>
      <c r="E490" s="60">
        <f t="shared" si="195"/>
        <v>0</v>
      </c>
      <c r="F490" s="59">
        <f t="shared" si="196"/>
        <v>0</v>
      </c>
      <c r="G490" s="60">
        <f t="shared" si="197"/>
        <v>1</v>
      </c>
      <c r="H490" s="59">
        <f t="shared" si="198"/>
        <v>0</v>
      </c>
      <c r="I490" s="62">
        <f t="shared" si="199"/>
        <v>0</v>
      </c>
      <c r="J490" s="145"/>
      <c r="K490" s="69">
        <f t="shared" si="182"/>
        <v>0</v>
      </c>
      <c r="L490" s="62">
        <f t="shared" si="183"/>
        <v>1</v>
      </c>
      <c r="M490" s="36"/>
      <c r="N490" s="36"/>
      <c r="O490" s="36"/>
      <c r="P490" s="36"/>
      <c r="Z490" s="30">
        <v>2</v>
      </c>
      <c r="AA490" s="30">
        <v>0</v>
      </c>
      <c r="AB490" s="30">
        <v>0</v>
      </c>
      <c r="AC490" s="30">
        <v>0</v>
      </c>
      <c r="AD490" s="30">
        <v>2</v>
      </c>
      <c r="AE490" s="30">
        <v>0</v>
      </c>
      <c r="AF490" s="30">
        <v>0</v>
      </c>
    </row>
    <row r="491" spans="1:32" ht="15" customHeight="1">
      <c r="A491" s="229"/>
      <c r="B491" s="113" t="s">
        <v>131</v>
      </c>
      <c r="C491" s="77">
        <f t="shared" si="193"/>
        <v>68</v>
      </c>
      <c r="D491" s="75">
        <f t="shared" si="194"/>
        <v>2.9411764705882353E-2</v>
      </c>
      <c r="E491" s="76">
        <f t="shared" si="195"/>
        <v>0.17647058823529413</v>
      </c>
      <c r="F491" s="75">
        <f t="shared" si="196"/>
        <v>0.22058823529411764</v>
      </c>
      <c r="G491" s="76">
        <f t="shared" si="197"/>
        <v>0.26470588235294118</v>
      </c>
      <c r="H491" s="75">
        <f t="shared" si="198"/>
        <v>0.30882352941176472</v>
      </c>
      <c r="I491" s="71">
        <f t="shared" si="199"/>
        <v>0</v>
      </c>
      <c r="J491" s="57"/>
      <c r="K491" s="70">
        <f t="shared" si="182"/>
        <v>0.20588235294117649</v>
      </c>
      <c r="L491" s="71">
        <f t="shared" si="183"/>
        <v>0.48529411764705882</v>
      </c>
      <c r="M491" s="36"/>
      <c r="N491" s="36"/>
      <c r="O491" s="36"/>
      <c r="P491" s="36"/>
      <c r="Z491" s="30">
        <v>68</v>
      </c>
      <c r="AA491" s="30">
        <v>2</v>
      </c>
      <c r="AB491" s="30">
        <v>12</v>
      </c>
      <c r="AC491" s="30">
        <v>15</v>
      </c>
      <c r="AD491" s="30">
        <v>18</v>
      </c>
      <c r="AE491" s="30">
        <v>21</v>
      </c>
      <c r="AF491" s="30">
        <v>0</v>
      </c>
    </row>
    <row r="492" spans="1:32" ht="15" customHeight="1">
      <c r="A492" s="227" t="s">
        <v>70</v>
      </c>
      <c r="B492" s="86" t="s">
        <v>230</v>
      </c>
      <c r="C492" s="58">
        <f t="shared" si="193"/>
        <v>43</v>
      </c>
      <c r="D492" s="59">
        <f t="shared" si="194"/>
        <v>4.6511627906976744E-2</v>
      </c>
      <c r="E492" s="60">
        <f>AB492/$Z492</f>
        <v>0.27906976744186046</v>
      </c>
      <c r="F492" s="59">
        <f t="shared" si="196"/>
        <v>0.32558139534883723</v>
      </c>
      <c r="G492" s="60">
        <f t="shared" si="197"/>
        <v>6.9767441860465115E-2</v>
      </c>
      <c r="H492" s="59">
        <f t="shared" si="198"/>
        <v>0.27906976744186046</v>
      </c>
      <c r="I492" s="62">
        <f t="shared" si="199"/>
        <v>0</v>
      </c>
      <c r="J492" s="57"/>
      <c r="K492" s="69">
        <f t="shared" si="182"/>
        <v>0.32558139534883723</v>
      </c>
      <c r="L492" s="62">
        <f t="shared" si="183"/>
        <v>0.39534883720930236</v>
      </c>
      <c r="M492" s="36"/>
      <c r="N492" s="36"/>
      <c r="O492" s="36"/>
      <c r="P492" s="36"/>
      <c r="Z492" s="30">
        <v>43</v>
      </c>
      <c r="AA492" s="30">
        <v>2</v>
      </c>
      <c r="AB492" s="30">
        <v>12</v>
      </c>
      <c r="AC492" s="30">
        <v>14</v>
      </c>
      <c r="AD492" s="30">
        <v>3</v>
      </c>
      <c r="AE492" s="30">
        <v>12</v>
      </c>
      <c r="AF492" s="30">
        <v>0</v>
      </c>
    </row>
    <row r="493" spans="1:32" ht="15" customHeight="1">
      <c r="A493" s="228"/>
      <c r="B493" s="86" t="s">
        <v>87</v>
      </c>
      <c r="C493" s="58">
        <f t="shared" si="193"/>
        <v>306</v>
      </c>
      <c r="D493" s="59">
        <f t="shared" si="194"/>
        <v>6.2091503267973858E-2</v>
      </c>
      <c r="E493" s="60">
        <f t="shared" ref="E493:E513" si="200">AB493/$Z493</f>
        <v>0.20588235294117646</v>
      </c>
      <c r="F493" s="59">
        <f t="shared" si="196"/>
        <v>0.30718954248366015</v>
      </c>
      <c r="G493" s="60">
        <f t="shared" si="197"/>
        <v>0.14705882352941177</v>
      </c>
      <c r="H493" s="59">
        <f t="shared" si="198"/>
        <v>0.26797385620915032</v>
      </c>
      <c r="I493" s="62">
        <f t="shared" si="199"/>
        <v>9.8039215686274508E-3</v>
      </c>
      <c r="J493" s="57"/>
      <c r="K493" s="69">
        <f t="shared" si="182"/>
        <v>0.26797385620915032</v>
      </c>
      <c r="L493" s="62">
        <f t="shared" si="183"/>
        <v>0.45424836601307195</v>
      </c>
      <c r="M493" s="36"/>
      <c r="N493" s="36"/>
      <c r="O493" s="36"/>
      <c r="P493" s="36"/>
      <c r="Z493" s="30">
        <v>306</v>
      </c>
      <c r="AA493" s="30">
        <v>19</v>
      </c>
      <c r="AB493" s="30">
        <v>63</v>
      </c>
      <c r="AC493" s="30">
        <v>94</v>
      </c>
      <c r="AD493" s="30">
        <v>45</v>
      </c>
      <c r="AE493" s="30">
        <v>82</v>
      </c>
      <c r="AF493" s="30">
        <v>3</v>
      </c>
    </row>
    <row r="494" spans="1:32" ht="15" customHeight="1">
      <c r="A494" s="229"/>
      <c r="B494" s="86" t="s">
        <v>88</v>
      </c>
      <c r="C494" s="58">
        <f t="shared" si="193"/>
        <v>1340</v>
      </c>
      <c r="D494" s="59">
        <f t="shared" si="194"/>
        <v>5.2985074626865671E-2</v>
      </c>
      <c r="E494" s="60">
        <f t="shared" si="200"/>
        <v>0.31716417910447764</v>
      </c>
      <c r="F494" s="59">
        <f t="shared" si="196"/>
        <v>0.27985074626865669</v>
      </c>
      <c r="G494" s="60">
        <f t="shared" si="197"/>
        <v>0.1126865671641791</v>
      </c>
      <c r="H494" s="59">
        <f t="shared" si="198"/>
        <v>0.23283582089552238</v>
      </c>
      <c r="I494" s="62">
        <f t="shared" si="199"/>
        <v>4.4776119402985077E-3</v>
      </c>
      <c r="J494" s="57"/>
      <c r="K494" s="69">
        <f t="shared" si="182"/>
        <v>0.37014925373134333</v>
      </c>
      <c r="L494" s="62">
        <f t="shared" si="183"/>
        <v>0.39253731343283582</v>
      </c>
      <c r="M494" s="36"/>
      <c r="N494" s="36"/>
      <c r="O494" s="36"/>
      <c r="P494" s="36"/>
      <c r="Z494" s="30">
        <v>1340</v>
      </c>
      <c r="AA494" s="30">
        <v>71</v>
      </c>
      <c r="AB494" s="30">
        <v>425</v>
      </c>
      <c r="AC494" s="30">
        <v>375</v>
      </c>
      <c r="AD494" s="30">
        <v>151</v>
      </c>
      <c r="AE494" s="30">
        <v>312</v>
      </c>
      <c r="AF494" s="30">
        <v>6</v>
      </c>
    </row>
    <row r="495" spans="1:32" ht="15" customHeight="1">
      <c r="A495" s="227"/>
      <c r="B495" s="123" t="s">
        <v>89</v>
      </c>
      <c r="C495" s="58">
        <f t="shared" si="193"/>
        <v>669</v>
      </c>
      <c r="D495" s="59">
        <f t="shared" si="194"/>
        <v>5.2316890881913304E-2</v>
      </c>
      <c r="E495" s="60">
        <f t="shared" si="200"/>
        <v>0.31838565022421522</v>
      </c>
      <c r="F495" s="59">
        <f t="shared" si="196"/>
        <v>0.24813153961136025</v>
      </c>
      <c r="G495" s="60">
        <f t="shared" si="197"/>
        <v>0.10463378176382661</v>
      </c>
      <c r="H495" s="59">
        <f t="shared" si="198"/>
        <v>0.27055306427503739</v>
      </c>
      <c r="I495" s="62">
        <f t="shared" si="199"/>
        <v>5.9790732436472349E-3</v>
      </c>
      <c r="J495" s="57"/>
      <c r="K495" s="69">
        <f t="shared" si="182"/>
        <v>0.37070254110612855</v>
      </c>
      <c r="L495" s="62">
        <f t="shared" si="183"/>
        <v>0.35276532137518685</v>
      </c>
      <c r="M495" s="36"/>
      <c r="N495" s="36"/>
      <c r="O495" s="36"/>
      <c r="P495" s="36"/>
      <c r="Z495" s="30">
        <v>669</v>
      </c>
      <c r="AA495" s="30">
        <v>35</v>
      </c>
      <c r="AB495" s="30">
        <v>213</v>
      </c>
      <c r="AC495" s="30">
        <v>166</v>
      </c>
      <c r="AD495" s="30">
        <v>70</v>
      </c>
      <c r="AE495" s="30">
        <v>181</v>
      </c>
      <c r="AF495" s="30">
        <v>4</v>
      </c>
    </row>
    <row r="496" spans="1:32" ht="15" customHeight="1">
      <c r="A496" s="228"/>
      <c r="B496" s="86" t="s">
        <v>90</v>
      </c>
      <c r="C496" s="58">
        <f t="shared" si="193"/>
        <v>261</v>
      </c>
      <c r="D496" s="59">
        <f t="shared" si="194"/>
        <v>6.8965517241379309E-2</v>
      </c>
      <c r="E496" s="60">
        <f t="shared" si="200"/>
        <v>0.22988505747126436</v>
      </c>
      <c r="F496" s="59">
        <f t="shared" si="196"/>
        <v>0.25670498084291188</v>
      </c>
      <c r="G496" s="60">
        <f t="shared" si="197"/>
        <v>0.18007662835249041</v>
      </c>
      <c r="H496" s="59">
        <f t="shared" si="198"/>
        <v>0.26053639846743293</v>
      </c>
      <c r="I496" s="62">
        <f t="shared" si="199"/>
        <v>3.8314176245210726E-3</v>
      </c>
      <c r="J496" s="57"/>
      <c r="K496" s="69">
        <f t="shared" si="182"/>
        <v>0.29885057471264365</v>
      </c>
      <c r="L496" s="62">
        <f t="shared" si="183"/>
        <v>0.43678160919540232</v>
      </c>
      <c r="M496" s="36"/>
      <c r="N496" s="36"/>
      <c r="O496" s="36"/>
      <c r="P496" s="36"/>
      <c r="Z496" s="30">
        <v>261</v>
      </c>
      <c r="AA496" s="30">
        <v>18</v>
      </c>
      <c r="AB496" s="30">
        <v>60</v>
      </c>
      <c r="AC496" s="30">
        <v>67</v>
      </c>
      <c r="AD496" s="30">
        <v>47</v>
      </c>
      <c r="AE496" s="30">
        <v>68</v>
      </c>
      <c r="AF496" s="30">
        <v>1</v>
      </c>
    </row>
    <row r="497" spans="1:32" ht="15" customHeight="1">
      <c r="A497" s="228"/>
      <c r="B497" s="86" t="s">
        <v>22</v>
      </c>
      <c r="C497" s="58">
        <f t="shared" si="193"/>
        <v>417</v>
      </c>
      <c r="D497" s="59">
        <f t="shared" si="194"/>
        <v>0.1750599520383693</v>
      </c>
      <c r="E497" s="60">
        <f t="shared" si="200"/>
        <v>0.37170263788968827</v>
      </c>
      <c r="F497" s="59">
        <f t="shared" si="196"/>
        <v>0.16306954436450841</v>
      </c>
      <c r="G497" s="60">
        <f t="shared" si="197"/>
        <v>5.7553956834532377E-2</v>
      </c>
      <c r="H497" s="59">
        <f t="shared" si="198"/>
        <v>0.21342925659472423</v>
      </c>
      <c r="I497" s="62">
        <f t="shared" si="199"/>
        <v>1.9184652278177457E-2</v>
      </c>
      <c r="J497" s="57"/>
      <c r="K497" s="69">
        <f t="shared" si="182"/>
        <v>0.5467625899280576</v>
      </c>
      <c r="L497" s="62">
        <f t="shared" si="183"/>
        <v>0.22062350119904078</v>
      </c>
      <c r="M497" s="36"/>
      <c r="N497" s="36"/>
      <c r="O497" s="36"/>
      <c r="P497" s="36"/>
      <c r="Z497" s="30">
        <v>417</v>
      </c>
      <c r="AA497" s="30">
        <v>73</v>
      </c>
      <c r="AB497" s="30">
        <v>155</v>
      </c>
      <c r="AC497" s="30">
        <v>68</v>
      </c>
      <c r="AD497" s="30">
        <v>24</v>
      </c>
      <c r="AE497" s="30">
        <v>89</v>
      </c>
      <c r="AF497" s="30">
        <v>8</v>
      </c>
    </row>
    <row r="498" spans="1:32" ht="15" customHeight="1">
      <c r="A498" s="228"/>
      <c r="B498" s="86" t="s">
        <v>23</v>
      </c>
      <c r="C498" s="58">
        <f t="shared" si="193"/>
        <v>284</v>
      </c>
      <c r="D498" s="59">
        <f t="shared" si="194"/>
        <v>5.9859154929577461E-2</v>
      </c>
      <c r="E498" s="60">
        <f t="shared" si="200"/>
        <v>0.41549295774647887</v>
      </c>
      <c r="F498" s="59">
        <f t="shared" si="196"/>
        <v>0.23943661971830985</v>
      </c>
      <c r="G498" s="60">
        <f t="shared" si="197"/>
        <v>7.746478873239436E-2</v>
      </c>
      <c r="H498" s="59">
        <f t="shared" si="198"/>
        <v>0.20070422535211269</v>
      </c>
      <c r="I498" s="62">
        <f t="shared" si="199"/>
        <v>7.0422535211267607E-3</v>
      </c>
      <c r="J498" s="57"/>
      <c r="K498" s="69">
        <f t="shared" si="182"/>
        <v>0.47535211267605632</v>
      </c>
      <c r="L498" s="62">
        <f t="shared" si="183"/>
        <v>0.31690140845070419</v>
      </c>
      <c r="M498" s="36"/>
      <c r="N498" s="36"/>
      <c r="O498" s="36"/>
      <c r="P498" s="36"/>
      <c r="Z498" s="30">
        <v>284</v>
      </c>
      <c r="AA498" s="30">
        <v>17</v>
      </c>
      <c r="AB498" s="30">
        <v>118</v>
      </c>
      <c r="AC498" s="30">
        <v>68</v>
      </c>
      <c r="AD498" s="30">
        <v>22</v>
      </c>
      <c r="AE498" s="30">
        <v>57</v>
      </c>
      <c r="AF498" s="30">
        <v>2</v>
      </c>
    </row>
    <row r="499" spans="1:32" ht="15" customHeight="1">
      <c r="A499" s="228"/>
      <c r="B499" s="86" t="s">
        <v>91</v>
      </c>
      <c r="C499" s="58">
        <f t="shared" si="193"/>
        <v>546</v>
      </c>
      <c r="D499" s="59">
        <f t="shared" si="194"/>
        <v>4.2124542124542128E-2</v>
      </c>
      <c r="E499" s="60">
        <f t="shared" si="200"/>
        <v>0.30586080586080588</v>
      </c>
      <c r="F499" s="59">
        <f t="shared" si="196"/>
        <v>0.28754578754578752</v>
      </c>
      <c r="G499" s="60">
        <f t="shared" si="197"/>
        <v>0.1336996336996337</v>
      </c>
      <c r="H499" s="59">
        <f t="shared" si="198"/>
        <v>0.21978021978021978</v>
      </c>
      <c r="I499" s="62">
        <f t="shared" si="199"/>
        <v>1.098901098901099E-2</v>
      </c>
      <c r="J499" s="57"/>
      <c r="K499" s="69">
        <f t="shared" si="182"/>
        <v>0.34798534798534803</v>
      </c>
      <c r="L499" s="62">
        <f t="shared" si="183"/>
        <v>0.42124542124542119</v>
      </c>
      <c r="M499" s="36"/>
      <c r="N499" s="36"/>
      <c r="O499" s="36"/>
      <c r="P499" s="36"/>
      <c r="Z499" s="30">
        <v>546</v>
      </c>
      <c r="AA499" s="30">
        <v>23</v>
      </c>
      <c r="AB499" s="30">
        <v>167</v>
      </c>
      <c r="AC499" s="30">
        <v>157</v>
      </c>
      <c r="AD499" s="30">
        <v>73</v>
      </c>
      <c r="AE499" s="30">
        <v>120</v>
      </c>
      <c r="AF499" s="30">
        <v>6</v>
      </c>
    </row>
    <row r="500" spans="1:32" ht="15" customHeight="1">
      <c r="A500" s="229"/>
      <c r="B500" s="113" t="s">
        <v>21</v>
      </c>
      <c r="C500" s="77">
        <f t="shared" si="193"/>
        <v>52</v>
      </c>
      <c r="D500" s="75">
        <f t="shared" si="194"/>
        <v>0</v>
      </c>
      <c r="E500" s="76">
        <f t="shared" si="200"/>
        <v>0.28846153846153844</v>
      </c>
      <c r="F500" s="75">
        <f t="shared" si="196"/>
        <v>0.21153846153846154</v>
      </c>
      <c r="G500" s="76">
        <f t="shared" si="197"/>
        <v>0.11538461538461539</v>
      </c>
      <c r="H500" s="75">
        <f t="shared" si="198"/>
        <v>0.17307692307692307</v>
      </c>
      <c r="I500" s="71">
        <f t="shared" si="199"/>
        <v>0.21153846153846154</v>
      </c>
      <c r="J500" s="57"/>
      <c r="K500" s="70">
        <f t="shared" si="182"/>
        <v>0.28846153846153844</v>
      </c>
      <c r="L500" s="71">
        <f t="shared" si="183"/>
        <v>0.32692307692307693</v>
      </c>
      <c r="M500" s="36"/>
      <c r="N500" s="36"/>
      <c r="O500" s="36"/>
      <c r="P500" s="36"/>
      <c r="Z500" s="30">
        <v>52</v>
      </c>
      <c r="AA500" s="30">
        <v>0</v>
      </c>
      <c r="AB500" s="30">
        <v>15</v>
      </c>
      <c r="AC500" s="30">
        <v>11</v>
      </c>
      <c r="AD500" s="30">
        <v>6</v>
      </c>
      <c r="AE500" s="30">
        <v>9</v>
      </c>
      <c r="AF500" s="30">
        <v>11</v>
      </c>
    </row>
    <row r="501" spans="1:32" ht="15" customHeight="1">
      <c r="A501" s="230" t="s">
        <v>71</v>
      </c>
      <c r="B501" s="86" t="s">
        <v>24</v>
      </c>
      <c r="C501" s="58">
        <f t="shared" si="193"/>
        <v>433</v>
      </c>
      <c r="D501" s="59">
        <f t="shared" si="194"/>
        <v>7.6212471131639717E-2</v>
      </c>
      <c r="E501" s="60">
        <f t="shared" si="200"/>
        <v>0.33256351039260967</v>
      </c>
      <c r="F501" s="59">
        <f t="shared" si="196"/>
        <v>0.25866050808314089</v>
      </c>
      <c r="G501" s="60">
        <f t="shared" si="197"/>
        <v>9.237875288683603E-2</v>
      </c>
      <c r="H501" s="59">
        <f t="shared" si="198"/>
        <v>0.23787528868360278</v>
      </c>
      <c r="I501" s="62">
        <f t="shared" si="199"/>
        <v>2.3094688221709007E-3</v>
      </c>
      <c r="J501" s="57"/>
      <c r="K501" s="69">
        <f t="shared" si="182"/>
        <v>0.40877598152424938</v>
      </c>
      <c r="L501" s="62">
        <f t="shared" si="183"/>
        <v>0.35103926096997695</v>
      </c>
      <c r="M501" s="36"/>
      <c r="N501" s="36"/>
      <c r="O501" s="36"/>
      <c r="P501" s="36"/>
      <c r="Z501" s="30">
        <v>433</v>
      </c>
      <c r="AA501" s="30">
        <v>33</v>
      </c>
      <c r="AB501" s="30">
        <v>144</v>
      </c>
      <c r="AC501" s="30">
        <v>112</v>
      </c>
      <c r="AD501" s="30">
        <v>40</v>
      </c>
      <c r="AE501" s="30">
        <v>103</v>
      </c>
      <c r="AF501" s="30">
        <v>1</v>
      </c>
    </row>
    <row r="502" spans="1:32" ht="15" customHeight="1">
      <c r="A502" s="231"/>
      <c r="B502" s="86" t="s">
        <v>25</v>
      </c>
      <c r="C502" s="58">
        <f t="shared" si="193"/>
        <v>1065</v>
      </c>
      <c r="D502" s="59">
        <f t="shared" si="194"/>
        <v>6.0093896713615022E-2</v>
      </c>
      <c r="E502" s="60">
        <f t="shared" si="200"/>
        <v>0.28732394366197184</v>
      </c>
      <c r="F502" s="59">
        <f t="shared" si="196"/>
        <v>0.27230046948356806</v>
      </c>
      <c r="G502" s="60">
        <f t="shared" si="197"/>
        <v>0.12300469483568074</v>
      </c>
      <c r="H502" s="59">
        <f t="shared" si="198"/>
        <v>0.25070422535211268</v>
      </c>
      <c r="I502" s="62">
        <f t="shared" si="199"/>
        <v>6.5727699530516428E-3</v>
      </c>
      <c r="J502" s="57"/>
      <c r="K502" s="69">
        <f t="shared" si="182"/>
        <v>0.34741784037558687</v>
      </c>
      <c r="L502" s="62">
        <f t="shared" si="183"/>
        <v>0.39530516431924878</v>
      </c>
      <c r="M502" s="36"/>
      <c r="N502" s="36"/>
      <c r="O502" s="36"/>
      <c r="P502" s="36"/>
      <c r="Z502" s="30">
        <v>1065</v>
      </c>
      <c r="AA502" s="30">
        <v>64</v>
      </c>
      <c r="AB502" s="30">
        <v>306</v>
      </c>
      <c r="AC502" s="30">
        <v>290</v>
      </c>
      <c r="AD502" s="30">
        <v>131</v>
      </c>
      <c r="AE502" s="30">
        <v>267</v>
      </c>
      <c r="AF502" s="30">
        <v>7</v>
      </c>
    </row>
    <row r="503" spans="1:32" ht="15" customHeight="1">
      <c r="A503" s="232"/>
      <c r="B503" s="86" t="s">
        <v>231</v>
      </c>
      <c r="C503" s="58">
        <f t="shared" si="193"/>
        <v>934</v>
      </c>
      <c r="D503" s="59">
        <f t="shared" si="194"/>
        <v>4.8179871520342615E-2</v>
      </c>
      <c r="E503" s="60">
        <f t="shared" si="200"/>
        <v>0.28907922912205569</v>
      </c>
      <c r="F503" s="59">
        <f t="shared" si="196"/>
        <v>0.26445396145610278</v>
      </c>
      <c r="G503" s="60">
        <f t="shared" si="197"/>
        <v>0.12955032119914348</v>
      </c>
      <c r="H503" s="59">
        <f t="shared" si="198"/>
        <v>0.26231263383297643</v>
      </c>
      <c r="I503" s="62">
        <f t="shared" si="199"/>
        <v>6.4239828693790149E-3</v>
      </c>
      <c r="J503" s="57"/>
      <c r="K503" s="69">
        <f t="shared" si="182"/>
        <v>0.33725910064239828</v>
      </c>
      <c r="L503" s="62">
        <f t="shared" si="183"/>
        <v>0.39400428265524623</v>
      </c>
      <c r="M503" s="36"/>
      <c r="N503" s="36"/>
      <c r="O503" s="36"/>
      <c r="P503" s="36"/>
      <c r="Z503" s="30">
        <v>934</v>
      </c>
      <c r="AA503" s="30">
        <v>45</v>
      </c>
      <c r="AB503" s="30">
        <v>270</v>
      </c>
      <c r="AC503" s="30">
        <v>247</v>
      </c>
      <c r="AD503" s="30">
        <v>121</v>
      </c>
      <c r="AE503" s="30">
        <v>245</v>
      </c>
      <c r="AF503" s="30">
        <v>6</v>
      </c>
    </row>
    <row r="504" spans="1:32" ht="15" customHeight="1">
      <c r="A504" s="230"/>
      <c r="B504" s="86" t="s">
        <v>26</v>
      </c>
      <c r="C504" s="58">
        <f t="shared" si="193"/>
        <v>589</v>
      </c>
      <c r="D504" s="59">
        <f t="shared" si="194"/>
        <v>0.12563667232597622</v>
      </c>
      <c r="E504" s="60">
        <f t="shared" si="200"/>
        <v>0.3395585738539898</v>
      </c>
      <c r="F504" s="59">
        <f t="shared" si="196"/>
        <v>0.22920203735144312</v>
      </c>
      <c r="G504" s="60">
        <f t="shared" si="197"/>
        <v>7.8098471986417659E-2</v>
      </c>
      <c r="H504" s="59">
        <f t="shared" si="198"/>
        <v>0.21731748726655348</v>
      </c>
      <c r="I504" s="62">
        <f t="shared" si="199"/>
        <v>1.0186757215619695E-2</v>
      </c>
      <c r="J504" s="57"/>
      <c r="K504" s="69">
        <f t="shared" si="182"/>
        <v>0.46519524617996599</v>
      </c>
      <c r="L504" s="62">
        <f t="shared" si="183"/>
        <v>0.30730050933786079</v>
      </c>
      <c r="M504" s="36"/>
      <c r="N504" s="36"/>
      <c r="O504" s="36"/>
      <c r="P504" s="36"/>
      <c r="Z504" s="30">
        <v>589</v>
      </c>
      <c r="AA504" s="30">
        <v>74</v>
      </c>
      <c r="AB504" s="30">
        <v>200</v>
      </c>
      <c r="AC504" s="30">
        <v>135</v>
      </c>
      <c r="AD504" s="30">
        <v>46</v>
      </c>
      <c r="AE504" s="30">
        <v>128</v>
      </c>
      <c r="AF504" s="30">
        <v>6</v>
      </c>
    </row>
    <row r="505" spans="1:32" ht="15" customHeight="1">
      <c r="A505" s="232"/>
      <c r="B505" s="113" t="s">
        <v>21</v>
      </c>
      <c r="C505" s="77">
        <f t="shared" si="193"/>
        <v>15</v>
      </c>
      <c r="D505" s="75">
        <f t="shared" si="194"/>
        <v>0.13333333333333333</v>
      </c>
      <c r="E505" s="76">
        <f t="shared" si="200"/>
        <v>0.53333333333333333</v>
      </c>
      <c r="F505" s="75">
        <f t="shared" si="196"/>
        <v>0</v>
      </c>
      <c r="G505" s="76">
        <f t="shared" si="197"/>
        <v>0.13333333333333333</v>
      </c>
      <c r="H505" s="75">
        <f t="shared" si="198"/>
        <v>6.6666666666666666E-2</v>
      </c>
      <c r="I505" s="71">
        <f t="shared" si="199"/>
        <v>0.13333333333333333</v>
      </c>
      <c r="J505" s="57"/>
      <c r="K505" s="70">
        <f t="shared" si="182"/>
        <v>0.66666666666666663</v>
      </c>
      <c r="L505" s="71">
        <f t="shared" si="183"/>
        <v>0.13333333333333333</v>
      </c>
      <c r="M505" s="36"/>
      <c r="N505" s="36"/>
      <c r="O505" s="36"/>
      <c r="P505" s="36"/>
      <c r="Z505" s="30">
        <v>15</v>
      </c>
      <c r="AA505" s="30">
        <v>2</v>
      </c>
      <c r="AB505" s="30">
        <v>8</v>
      </c>
      <c r="AC505" s="30">
        <v>0</v>
      </c>
      <c r="AD505" s="30">
        <v>2</v>
      </c>
      <c r="AE505" s="30">
        <v>1</v>
      </c>
      <c r="AF505" s="30">
        <v>2</v>
      </c>
    </row>
    <row r="506" spans="1:32" ht="15" customHeight="1">
      <c r="A506" s="227" t="s">
        <v>72</v>
      </c>
      <c r="B506" s="86" t="s">
        <v>27</v>
      </c>
      <c r="C506" s="58">
        <f t="shared" si="193"/>
        <v>2145</v>
      </c>
      <c r="D506" s="59">
        <f t="shared" si="194"/>
        <v>6.75990675990676E-2</v>
      </c>
      <c r="E506" s="60">
        <f t="shared" si="200"/>
        <v>0.31421911421911419</v>
      </c>
      <c r="F506" s="59">
        <f t="shared" si="196"/>
        <v>0.27132867132867133</v>
      </c>
      <c r="G506" s="60">
        <f t="shared" si="197"/>
        <v>0.10209790209790209</v>
      </c>
      <c r="H506" s="59">
        <f t="shared" si="198"/>
        <v>0.23869463869463869</v>
      </c>
      <c r="I506" s="62">
        <f t="shared" si="199"/>
        <v>6.0606060606060606E-3</v>
      </c>
      <c r="J506" s="57"/>
      <c r="K506" s="69">
        <f t="shared" si="182"/>
        <v>0.38181818181818178</v>
      </c>
      <c r="L506" s="62">
        <f t="shared" si="183"/>
        <v>0.37342657342657343</v>
      </c>
      <c r="M506" s="36"/>
      <c r="N506" s="36"/>
      <c r="O506" s="36"/>
      <c r="P506" s="36"/>
      <c r="Z506" s="30">
        <v>2145</v>
      </c>
      <c r="AA506" s="30">
        <v>145</v>
      </c>
      <c r="AB506" s="30">
        <v>674</v>
      </c>
      <c r="AC506" s="30">
        <v>582</v>
      </c>
      <c r="AD506" s="30">
        <v>219</v>
      </c>
      <c r="AE506" s="30">
        <v>512</v>
      </c>
      <c r="AF506" s="30">
        <v>13</v>
      </c>
    </row>
    <row r="507" spans="1:32" ht="15" customHeight="1">
      <c r="A507" s="228"/>
      <c r="B507" s="86" t="s">
        <v>28</v>
      </c>
      <c r="C507" s="58">
        <f t="shared" si="193"/>
        <v>562</v>
      </c>
      <c r="D507" s="59">
        <f t="shared" si="194"/>
        <v>4.8042704626334518E-2</v>
      </c>
      <c r="E507" s="60">
        <f t="shared" si="200"/>
        <v>0.27580071174377224</v>
      </c>
      <c r="F507" s="59">
        <f t="shared" si="196"/>
        <v>0.28113879003558717</v>
      </c>
      <c r="G507" s="60">
        <f t="shared" si="197"/>
        <v>0.12811387900355872</v>
      </c>
      <c r="H507" s="59">
        <f t="shared" si="198"/>
        <v>0.2597864768683274</v>
      </c>
      <c r="I507" s="62">
        <f t="shared" si="199"/>
        <v>7.1174377224199285E-3</v>
      </c>
      <c r="J507" s="57"/>
      <c r="K507" s="69">
        <f t="shared" si="182"/>
        <v>0.32384341637010677</v>
      </c>
      <c r="L507" s="62">
        <f t="shared" si="183"/>
        <v>0.40925266903914592</v>
      </c>
      <c r="M507" s="36"/>
      <c r="N507" s="36"/>
      <c r="O507" s="36"/>
      <c r="P507" s="36"/>
      <c r="Z507" s="30">
        <v>562</v>
      </c>
      <c r="AA507" s="30">
        <v>27</v>
      </c>
      <c r="AB507" s="30">
        <v>155</v>
      </c>
      <c r="AC507" s="30">
        <v>158</v>
      </c>
      <c r="AD507" s="30">
        <v>72</v>
      </c>
      <c r="AE507" s="30">
        <v>146</v>
      </c>
      <c r="AF507" s="30">
        <v>4</v>
      </c>
    </row>
    <row r="508" spans="1:32" ht="15" customHeight="1">
      <c r="A508" s="229"/>
      <c r="B508" s="86" t="s">
        <v>29</v>
      </c>
      <c r="C508" s="58">
        <f t="shared" si="193"/>
        <v>1173</v>
      </c>
      <c r="D508" s="59">
        <f t="shared" si="194"/>
        <v>7.2463768115942032E-2</v>
      </c>
      <c r="E508" s="60">
        <f t="shared" si="200"/>
        <v>0.33333333333333331</v>
      </c>
      <c r="F508" s="59">
        <f t="shared" si="196"/>
        <v>0.23444160272804773</v>
      </c>
      <c r="G508" s="60">
        <f t="shared" si="197"/>
        <v>0.12276214833759591</v>
      </c>
      <c r="H508" s="59">
        <f t="shared" si="198"/>
        <v>0.22762148337595908</v>
      </c>
      <c r="I508" s="62">
        <f t="shared" si="199"/>
        <v>9.3776641091219103E-3</v>
      </c>
      <c r="J508" s="57"/>
      <c r="K508" s="69">
        <f t="shared" si="182"/>
        <v>0.40579710144927533</v>
      </c>
      <c r="L508" s="62">
        <f t="shared" si="183"/>
        <v>0.35720375106564362</v>
      </c>
      <c r="M508" s="36"/>
      <c r="N508" s="36"/>
      <c r="O508" s="36"/>
      <c r="P508" s="36"/>
      <c r="Z508" s="30">
        <v>1173</v>
      </c>
      <c r="AA508" s="30">
        <v>85</v>
      </c>
      <c r="AB508" s="30">
        <v>391</v>
      </c>
      <c r="AC508" s="30">
        <v>275</v>
      </c>
      <c r="AD508" s="30">
        <v>144</v>
      </c>
      <c r="AE508" s="30">
        <v>267</v>
      </c>
      <c r="AF508" s="30">
        <v>11</v>
      </c>
    </row>
    <row r="509" spans="1:32" ht="15" customHeight="1">
      <c r="A509" s="233"/>
      <c r="B509" s="113" t="s">
        <v>21</v>
      </c>
      <c r="C509" s="77">
        <f t="shared" si="193"/>
        <v>38</v>
      </c>
      <c r="D509" s="75">
        <f t="shared" si="194"/>
        <v>2.6315789473684209E-2</v>
      </c>
      <c r="E509" s="76">
        <f t="shared" si="200"/>
        <v>0.21052631578947367</v>
      </c>
      <c r="F509" s="75">
        <f t="shared" si="196"/>
        <v>0.13157894736842105</v>
      </c>
      <c r="G509" s="76">
        <f t="shared" si="197"/>
        <v>0.15789473684210525</v>
      </c>
      <c r="H509" s="75">
        <f t="shared" si="198"/>
        <v>0.13157894736842105</v>
      </c>
      <c r="I509" s="71">
        <f t="shared" si="199"/>
        <v>0.34210526315789475</v>
      </c>
      <c r="J509" s="57"/>
      <c r="K509" s="70">
        <f t="shared" si="182"/>
        <v>0.23684210526315788</v>
      </c>
      <c r="L509" s="71">
        <f t="shared" si="183"/>
        <v>0.28947368421052633</v>
      </c>
      <c r="M509" s="36"/>
      <c r="N509" s="36"/>
      <c r="O509" s="36"/>
      <c r="P509" s="36"/>
      <c r="Z509" s="30">
        <v>38</v>
      </c>
      <c r="AA509" s="30">
        <v>1</v>
      </c>
      <c r="AB509" s="30">
        <v>8</v>
      </c>
      <c r="AC509" s="30">
        <v>5</v>
      </c>
      <c r="AD509" s="30">
        <v>6</v>
      </c>
      <c r="AE509" s="30">
        <v>5</v>
      </c>
      <c r="AF509" s="30">
        <v>13</v>
      </c>
    </row>
    <row r="510" spans="1:32" ht="15" customHeight="1">
      <c r="A510" s="223" t="s">
        <v>73</v>
      </c>
      <c r="B510" s="86" t="s">
        <v>30</v>
      </c>
      <c r="C510" s="58">
        <f t="shared" si="193"/>
        <v>112</v>
      </c>
      <c r="D510" s="59">
        <f t="shared" si="194"/>
        <v>9.8214285714285712E-2</v>
      </c>
      <c r="E510" s="60">
        <f t="shared" si="200"/>
        <v>0.26785714285714285</v>
      </c>
      <c r="F510" s="59">
        <f t="shared" si="196"/>
        <v>0.1875</v>
      </c>
      <c r="G510" s="60">
        <f t="shared" si="197"/>
        <v>8.9285714285714288E-2</v>
      </c>
      <c r="H510" s="59">
        <f t="shared" si="198"/>
        <v>0.35714285714285715</v>
      </c>
      <c r="I510" s="62">
        <f t="shared" si="199"/>
        <v>0</v>
      </c>
      <c r="J510" s="57"/>
      <c r="K510" s="68">
        <f t="shared" si="182"/>
        <v>0.36607142857142855</v>
      </c>
      <c r="L510" s="56">
        <f t="shared" si="183"/>
        <v>0.2767857142857143</v>
      </c>
      <c r="M510" s="57"/>
      <c r="N510" s="57"/>
      <c r="O510" s="57"/>
      <c r="P510" s="57"/>
      <c r="Z510" s="30">
        <v>112</v>
      </c>
      <c r="AA510" s="30">
        <v>11</v>
      </c>
      <c r="AB510" s="30">
        <v>30</v>
      </c>
      <c r="AC510" s="30">
        <v>21</v>
      </c>
      <c r="AD510" s="30">
        <v>10</v>
      </c>
      <c r="AE510" s="30">
        <v>40</v>
      </c>
      <c r="AF510" s="30">
        <v>0</v>
      </c>
    </row>
    <row r="511" spans="1:32" ht="15" customHeight="1">
      <c r="A511" s="224"/>
      <c r="B511" s="86" t="s">
        <v>31</v>
      </c>
      <c r="C511" s="58">
        <f t="shared" si="193"/>
        <v>270</v>
      </c>
      <c r="D511" s="59">
        <f t="shared" si="194"/>
        <v>7.7777777777777779E-2</v>
      </c>
      <c r="E511" s="60">
        <f t="shared" si="200"/>
        <v>0.3</v>
      </c>
      <c r="F511" s="59">
        <f t="shared" si="196"/>
        <v>0.18518518518518517</v>
      </c>
      <c r="G511" s="60">
        <f t="shared" si="197"/>
        <v>0.11851851851851852</v>
      </c>
      <c r="H511" s="59">
        <f t="shared" si="198"/>
        <v>0.31111111111111112</v>
      </c>
      <c r="I511" s="62">
        <f t="shared" si="199"/>
        <v>7.4074074074074077E-3</v>
      </c>
      <c r="J511" s="57"/>
      <c r="K511" s="69">
        <f t="shared" si="182"/>
        <v>0.37777777777777777</v>
      </c>
      <c r="L511" s="62">
        <f t="shared" si="183"/>
        <v>0.3037037037037037</v>
      </c>
      <c r="M511" s="57"/>
      <c r="N511" s="57"/>
      <c r="O511" s="57"/>
      <c r="P511" s="57"/>
      <c r="Z511" s="30">
        <v>270</v>
      </c>
      <c r="AA511" s="30">
        <v>21</v>
      </c>
      <c r="AB511" s="30">
        <v>81</v>
      </c>
      <c r="AC511" s="30">
        <v>50</v>
      </c>
      <c r="AD511" s="30">
        <v>32</v>
      </c>
      <c r="AE511" s="30">
        <v>84</v>
      </c>
      <c r="AF511" s="30">
        <v>2</v>
      </c>
    </row>
    <row r="512" spans="1:32" ht="15" customHeight="1">
      <c r="A512" s="225"/>
      <c r="B512" s="86" t="s">
        <v>32</v>
      </c>
      <c r="C512" s="58">
        <f t="shared" si="193"/>
        <v>1344</v>
      </c>
      <c r="D512" s="59">
        <f t="shared" si="194"/>
        <v>5.9523809523809521E-2</v>
      </c>
      <c r="E512" s="60">
        <f t="shared" si="200"/>
        <v>0.32068452380952384</v>
      </c>
      <c r="F512" s="59">
        <f t="shared" si="196"/>
        <v>0.26934523809523808</v>
      </c>
      <c r="G512" s="60">
        <f t="shared" si="197"/>
        <v>0.12946428571428573</v>
      </c>
      <c r="H512" s="59">
        <f t="shared" si="198"/>
        <v>0.21205357142857142</v>
      </c>
      <c r="I512" s="62">
        <f t="shared" si="199"/>
        <v>8.9285714285714281E-3</v>
      </c>
      <c r="J512" s="57"/>
      <c r="K512" s="69">
        <f t="shared" si="182"/>
        <v>0.38020833333333337</v>
      </c>
      <c r="L512" s="62">
        <f t="shared" si="183"/>
        <v>0.39880952380952384</v>
      </c>
      <c r="M512" s="57"/>
      <c r="N512" s="57"/>
      <c r="O512" s="57"/>
      <c r="P512" s="57"/>
      <c r="Z512" s="30">
        <v>1344</v>
      </c>
      <c r="AA512" s="30">
        <v>80</v>
      </c>
      <c r="AB512" s="30">
        <v>431</v>
      </c>
      <c r="AC512" s="30">
        <v>362</v>
      </c>
      <c r="AD512" s="30">
        <v>174</v>
      </c>
      <c r="AE512" s="30">
        <v>285</v>
      </c>
      <c r="AF512" s="30">
        <v>12</v>
      </c>
    </row>
    <row r="513" spans="1:33" ht="15" customHeight="1" thickBot="1">
      <c r="A513" s="254"/>
      <c r="B513" s="113" t="s">
        <v>21</v>
      </c>
      <c r="C513" s="77">
        <f t="shared" si="193"/>
        <v>9</v>
      </c>
      <c r="D513" s="75">
        <f t="shared" si="194"/>
        <v>0</v>
      </c>
      <c r="E513" s="76">
        <f t="shared" si="200"/>
        <v>0.44444444444444442</v>
      </c>
      <c r="F513" s="75">
        <f t="shared" si="196"/>
        <v>0</v>
      </c>
      <c r="G513" s="76">
        <f t="shared" si="197"/>
        <v>0</v>
      </c>
      <c r="H513" s="75">
        <f t="shared" si="198"/>
        <v>0.44444444444444442</v>
      </c>
      <c r="I513" s="71">
        <f t="shared" si="199"/>
        <v>0.1111111111111111</v>
      </c>
      <c r="J513" s="57"/>
      <c r="K513" s="70">
        <f t="shared" si="182"/>
        <v>0.44444444444444442</v>
      </c>
      <c r="L513" s="71">
        <f t="shared" si="183"/>
        <v>0</v>
      </c>
      <c r="M513" s="57"/>
      <c r="N513" s="57"/>
      <c r="O513" s="57"/>
      <c r="P513" s="57"/>
      <c r="Z513" s="30">
        <v>9</v>
      </c>
      <c r="AA513" s="30">
        <v>0</v>
      </c>
      <c r="AB513" s="30">
        <v>4</v>
      </c>
      <c r="AC513" s="30">
        <v>0</v>
      </c>
      <c r="AD513" s="30">
        <v>0</v>
      </c>
      <c r="AE513" s="30">
        <v>4</v>
      </c>
      <c r="AF513" s="30">
        <v>1</v>
      </c>
    </row>
    <row r="514" spans="1:33" ht="12.75" thickBot="1">
      <c r="A514" s="250" t="s">
        <v>307</v>
      </c>
      <c r="B514" s="251"/>
      <c r="C514" s="251"/>
      <c r="D514" s="251"/>
      <c r="E514" s="251"/>
      <c r="F514" s="251"/>
      <c r="G514" s="251"/>
      <c r="H514" s="251"/>
      <c r="I514" s="251"/>
      <c r="J514" s="251"/>
      <c r="K514" s="251"/>
      <c r="L514" s="252"/>
      <c r="M514" s="36"/>
      <c r="N514" s="36"/>
      <c r="O514" s="36"/>
      <c r="P514" s="36"/>
      <c r="Q514" s="36"/>
      <c r="R514" s="36"/>
      <c r="S514" s="36"/>
      <c r="T514" s="36"/>
      <c r="U514" s="36"/>
      <c r="V514" s="36"/>
    </row>
    <row r="515" spans="1:33" ht="12.75" thickBot="1"/>
    <row r="516" spans="1:33" s="41" customFormat="1">
      <c r="A516" s="239"/>
      <c r="B516" s="240"/>
      <c r="C516" s="257" t="s">
        <v>62</v>
      </c>
      <c r="D516" s="39">
        <v>1</v>
      </c>
      <c r="E516" s="40">
        <v>2</v>
      </c>
      <c r="F516" s="40">
        <v>3</v>
      </c>
      <c r="G516" s="40">
        <v>4</v>
      </c>
      <c r="H516" s="40">
        <v>5</v>
      </c>
      <c r="I516" s="255" t="s">
        <v>93</v>
      </c>
      <c r="K516" s="42" t="s">
        <v>119</v>
      </c>
      <c r="L516" s="43" t="s">
        <v>196</v>
      </c>
      <c r="Z516" s="30"/>
      <c r="AA516" s="30"/>
      <c r="AB516" s="30"/>
      <c r="AC516" s="30"/>
      <c r="AD516" s="30"/>
      <c r="AE516" s="30"/>
      <c r="AF516" s="30"/>
      <c r="AG516" s="30"/>
    </row>
    <row r="517" spans="1:33" s="41" customFormat="1" ht="36.75" thickBot="1">
      <c r="A517" s="241"/>
      <c r="B517" s="242"/>
      <c r="C517" s="258"/>
      <c r="D517" s="92" t="s">
        <v>144</v>
      </c>
      <c r="E517" s="93" t="s">
        <v>145</v>
      </c>
      <c r="F517" s="93" t="s">
        <v>146</v>
      </c>
      <c r="G517" s="93" t="s">
        <v>147</v>
      </c>
      <c r="H517" s="93" t="s">
        <v>95</v>
      </c>
      <c r="I517" s="256"/>
      <c r="K517" s="115" t="s">
        <v>148</v>
      </c>
      <c r="L517" s="116" t="s">
        <v>149</v>
      </c>
      <c r="Z517" s="33" t="s">
        <v>433</v>
      </c>
      <c r="AA517" s="30" t="s">
        <v>732</v>
      </c>
      <c r="AB517" s="33" t="s">
        <v>733</v>
      </c>
      <c r="AC517" s="33" t="s">
        <v>734</v>
      </c>
      <c r="AD517" s="33" t="s">
        <v>735</v>
      </c>
      <c r="AE517" s="33" t="s">
        <v>719</v>
      </c>
      <c r="AF517" s="33" t="s">
        <v>434</v>
      </c>
      <c r="AG517" s="30"/>
    </row>
    <row r="518" spans="1:33" ht="15" customHeight="1" thickBot="1">
      <c r="A518" s="237" t="s">
        <v>63</v>
      </c>
      <c r="B518" s="238"/>
      <c r="C518" s="118">
        <f>Z518</f>
        <v>3918</v>
      </c>
      <c r="D518" s="130">
        <f>AA518/$Z518</f>
        <v>0.10974987238386932</v>
      </c>
      <c r="E518" s="119">
        <f t="shared" ref="E518:E529" si="201">AB518/$Z518</f>
        <v>0.38744257274119448</v>
      </c>
      <c r="F518" s="130">
        <f t="shared" ref="F518:F529" si="202">AC518/$Z518</f>
        <v>0.23608984175599795</v>
      </c>
      <c r="G518" s="119">
        <f t="shared" ref="G518:G529" si="203">AD518/$Z518</f>
        <v>0.10923940786115365</v>
      </c>
      <c r="H518" s="130">
        <f t="shared" ref="H518:H529" si="204">AE518/$Z518</f>
        <v>0.14701378254211334</v>
      </c>
      <c r="I518" s="121">
        <f t="shared" ref="I518:I529" si="205">AF518/$Z518</f>
        <v>1.0464522715671261E-2</v>
      </c>
      <c r="J518" s="57"/>
      <c r="K518" s="132">
        <f t="shared" ref="K518:K570" si="206">IF(ISERROR(D518+E518),"-",(D518+E518))</f>
        <v>0.49719244512506378</v>
      </c>
      <c r="L518" s="121">
        <f t="shared" ref="L518:L570" si="207">IF(ISERROR(F518+G518),"-",(F518+G518))</f>
        <v>0.34532924961715161</v>
      </c>
      <c r="M518" s="36"/>
      <c r="N518" s="36"/>
      <c r="O518" s="36"/>
      <c r="P518" s="36"/>
      <c r="Z518" s="30">
        <v>3918</v>
      </c>
      <c r="AA518" s="30">
        <v>430</v>
      </c>
      <c r="AB518" s="30">
        <v>1518</v>
      </c>
      <c r="AC518" s="30">
        <v>925</v>
      </c>
      <c r="AD518" s="30">
        <v>428</v>
      </c>
      <c r="AE518" s="30">
        <v>576</v>
      </c>
      <c r="AF518" s="30">
        <v>41</v>
      </c>
    </row>
    <row r="519" spans="1:33" ht="15" customHeight="1">
      <c r="A519" s="227" t="s">
        <v>64</v>
      </c>
      <c r="B519" s="86" t="s">
        <v>14</v>
      </c>
      <c r="C519" s="58">
        <f t="shared" ref="C519:C540" si="208">Z519</f>
        <v>1008</v>
      </c>
      <c r="D519" s="59">
        <f t="shared" ref="D519:D529" si="209">AA519/$Z519</f>
        <v>0.12103174603174603</v>
      </c>
      <c r="E519" s="60">
        <f t="shared" si="201"/>
        <v>0.35912698412698413</v>
      </c>
      <c r="F519" s="59">
        <f t="shared" si="202"/>
        <v>0.23214285714285715</v>
      </c>
      <c r="G519" s="60">
        <f t="shared" si="203"/>
        <v>0.10714285714285714</v>
      </c>
      <c r="H519" s="59">
        <f t="shared" si="204"/>
        <v>0.16666666666666666</v>
      </c>
      <c r="I519" s="62">
        <f t="shared" si="205"/>
        <v>1.3888888888888888E-2</v>
      </c>
      <c r="J519" s="57"/>
      <c r="K519" s="69">
        <f t="shared" si="206"/>
        <v>0.48015873015873017</v>
      </c>
      <c r="L519" s="62">
        <f t="shared" si="207"/>
        <v>0.3392857142857143</v>
      </c>
      <c r="M519" s="36"/>
      <c r="N519" s="36"/>
      <c r="O519" s="36"/>
      <c r="P519" s="36"/>
      <c r="Z519" s="30">
        <v>1008</v>
      </c>
      <c r="AA519" s="30">
        <v>122</v>
      </c>
      <c r="AB519" s="30">
        <v>362</v>
      </c>
      <c r="AC519" s="30">
        <v>234</v>
      </c>
      <c r="AD519" s="30">
        <v>108</v>
      </c>
      <c r="AE519" s="30">
        <v>168</v>
      </c>
      <c r="AF519" s="30">
        <v>14</v>
      </c>
    </row>
    <row r="520" spans="1:33" ht="15" customHeight="1">
      <c r="A520" s="228"/>
      <c r="B520" s="86" t="s">
        <v>15</v>
      </c>
      <c r="C520" s="58">
        <f t="shared" si="208"/>
        <v>988</v>
      </c>
      <c r="D520" s="59">
        <f t="shared" si="209"/>
        <v>0.1396761133603239</v>
      </c>
      <c r="E520" s="60">
        <f t="shared" si="201"/>
        <v>0.40890688259109309</v>
      </c>
      <c r="F520" s="59">
        <f t="shared" si="202"/>
        <v>0.20445344129554655</v>
      </c>
      <c r="G520" s="60">
        <f t="shared" si="203"/>
        <v>9.1093117408906882E-2</v>
      </c>
      <c r="H520" s="59">
        <f t="shared" si="204"/>
        <v>0.1437246963562753</v>
      </c>
      <c r="I520" s="62">
        <f t="shared" si="205"/>
        <v>1.2145748987854251E-2</v>
      </c>
      <c r="J520" s="57"/>
      <c r="K520" s="69">
        <f t="shared" si="206"/>
        <v>0.54858299595141702</v>
      </c>
      <c r="L520" s="62">
        <f t="shared" si="207"/>
        <v>0.29554655870445345</v>
      </c>
      <c r="M520" s="36"/>
      <c r="N520" s="36"/>
      <c r="O520" s="36"/>
      <c r="P520" s="36"/>
      <c r="Z520" s="30">
        <v>988</v>
      </c>
      <c r="AA520" s="30">
        <v>138</v>
      </c>
      <c r="AB520" s="30">
        <v>404</v>
      </c>
      <c r="AC520" s="30">
        <v>202</v>
      </c>
      <c r="AD520" s="30">
        <v>90</v>
      </c>
      <c r="AE520" s="30">
        <v>142</v>
      </c>
      <c r="AF520" s="30">
        <v>12</v>
      </c>
    </row>
    <row r="521" spans="1:33" ht="15" customHeight="1">
      <c r="A521" s="228"/>
      <c r="B521" s="86" t="s">
        <v>16</v>
      </c>
      <c r="C521" s="58">
        <f t="shared" si="208"/>
        <v>382</v>
      </c>
      <c r="D521" s="59">
        <f t="shared" si="209"/>
        <v>0.1099476439790576</v>
      </c>
      <c r="E521" s="60">
        <f t="shared" si="201"/>
        <v>0.4293193717277487</v>
      </c>
      <c r="F521" s="59">
        <f t="shared" si="202"/>
        <v>0.20418848167539266</v>
      </c>
      <c r="G521" s="60">
        <f t="shared" si="203"/>
        <v>0.12041884816753927</v>
      </c>
      <c r="H521" s="59">
        <f t="shared" si="204"/>
        <v>0.13089005235602094</v>
      </c>
      <c r="I521" s="62">
        <f t="shared" si="205"/>
        <v>5.235602094240838E-3</v>
      </c>
      <c r="J521" s="57"/>
      <c r="K521" s="69">
        <f t="shared" si="206"/>
        <v>0.53926701570680624</v>
      </c>
      <c r="L521" s="62">
        <f t="shared" si="207"/>
        <v>0.32460732984293195</v>
      </c>
      <c r="M521" s="36"/>
      <c r="N521" s="36"/>
      <c r="O521" s="36"/>
      <c r="P521" s="36"/>
      <c r="Z521" s="30">
        <v>382</v>
      </c>
      <c r="AA521" s="30">
        <v>42</v>
      </c>
      <c r="AB521" s="30">
        <v>164</v>
      </c>
      <c r="AC521" s="30">
        <v>78</v>
      </c>
      <c r="AD521" s="30">
        <v>46</v>
      </c>
      <c r="AE521" s="30">
        <v>50</v>
      </c>
      <c r="AF521" s="30">
        <v>2</v>
      </c>
    </row>
    <row r="522" spans="1:33" ht="15" customHeight="1">
      <c r="A522" s="228"/>
      <c r="B522" s="86" t="s">
        <v>17</v>
      </c>
      <c r="C522" s="58">
        <f t="shared" si="208"/>
        <v>600</v>
      </c>
      <c r="D522" s="59">
        <f t="shared" si="209"/>
        <v>7.0000000000000007E-2</v>
      </c>
      <c r="E522" s="60">
        <f t="shared" si="201"/>
        <v>0.38333333333333336</v>
      </c>
      <c r="F522" s="59">
        <f t="shared" si="202"/>
        <v>0.26333333333333331</v>
      </c>
      <c r="G522" s="60">
        <f t="shared" si="203"/>
        <v>0.13</v>
      </c>
      <c r="H522" s="59">
        <f t="shared" si="204"/>
        <v>0.14000000000000001</v>
      </c>
      <c r="I522" s="62">
        <f t="shared" si="205"/>
        <v>1.3333333333333334E-2</v>
      </c>
      <c r="J522" s="57"/>
      <c r="K522" s="69">
        <f t="shared" si="206"/>
        <v>0.45333333333333337</v>
      </c>
      <c r="L522" s="62">
        <f t="shared" si="207"/>
        <v>0.39333333333333331</v>
      </c>
      <c r="M522" s="36"/>
      <c r="N522" s="36"/>
      <c r="O522" s="36"/>
      <c r="P522" s="36"/>
      <c r="Z522" s="30">
        <v>600</v>
      </c>
      <c r="AA522" s="30">
        <v>42</v>
      </c>
      <c r="AB522" s="30">
        <v>230</v>
      </c>
      <c r="AC522" s="30">
        <v>158</v>
      </c>
      <c r="AD522" s="30">
        <v>78</v>
      </c>
      <c r="AE522" s="30">
        <v>84</v>
      </c>
      <c r="AF522" s="30">
        <v>8</v>
      </c>
    </row>
    <row r="523" spans="1:33" ht="15" customHeight="1">
      <c r="A523" s="228"/>
      <c r="B523" s="86" t="s">
        <v>18</v>
      </c>
      <c r="C523" s="58">
        <f t="shared" si="208"/>
        <v>426</v>
      </c>
      <c r="D523" s="59">
        <f t="shared" si="209"/>
        <v>9.8591549295774641E-2</v>
      </c>
      <c r="E523" s="60">
        <f t="shared" si="201"/>
        <v>0.40375586854460094</v>
      </c>
      <c r="F523" s="59">
        <f t="shared" si="202"/>
        <v>0.26291079812206575</v>
      </c>
      <c r="G523" s="60">
        <f t="shared" si="203"/>
        <v>7.5117370892018781E-2</v>
      </c>
      <c r="H523" s="59">
        <f t="shared" si="204"/>
        <v>0.15492957746478872</v>
      </c>
      <c r="I523" s="62">
        <f t="shared" si="205"/>
        <v>4.6948356807511738E-3</v>
      </c>
      <c r="J523" s="57"/>
      <c r="K523" s="69">
        <f t="shared" si="206"/>
        <v>0.50234741784037562</v>
      </c>
      <c r="L523" s="62">
        <f t="shared" si="207"/>
        <v>0.3380281690140845</v>
      </c>
      <c r="M523" s="36"/>
      <c r="N523" s="36"/>
      <c r="O523" s="36"/>
      <c r="P523" s="36"/>
      <c r="Z523" s="30">
        <v>426</v>
      </c>
      <c r="AA523" s="30">
        <v>42</v>
      </c>
      <c r="AB523" s="30">
        <v>172</v>
      </c>
      <c r="AC523" s="30">
        <v>112</v>
      </c>
      <c r="AD523" s="30">
        <v>32</v>
      </c>
      <c r="AE523" s="30">
        <v>66</v>
      </c>
      <c r="AF523" s="30">
        <v>2</v>
      </c>
    </row>
    <row r="524" spans="1:33" ht="15" customHeight="1">
      <c r="A524" s="228"/>
      <c r="B524" s="86" t="s">
        <v>19</v>
      </c>
      <c r="C524" s="58">
        <f t="shared" si="208"/>
        <v>370</v>
      </c>
      <c r="D524" s="59">
        <f t="shared" si="209"/>
        <v>9.7297297297297303E-2</v>
      </c>
      <c r="E524" s="60">
        <f t="shared" si="201"/>
        <v>0.3783783783783784</v>
      </c>
      <c r="F524" s="59">
        <f t="shared" si="202"/>
        <v>0.2810810810810811</v>
      </c>
      <c r="G524" s="60">
        <f t="shared" si="203"/>
        <v>0.12972972972972974</v>
      </c>
      <c r="H524" s="59">
        <f t="shared" si="204"/>
        <v>0.11351351351351352</v>
      </c>
      <c r="I524" s="62">
        <f t="shared" si="205"/>
        <v>0</v>
      </c>
      <c r="J524" s="57"/>
      <c r="K524" s="69">
        <f t="shared" si="206"/>
        <v>0.4756756756756757</v>
      </c>
      <c r="L524" s="62">
        <f t="shared" si="207"/>
        <v>0.41081081081081083</v>
      </c>
      <c r="M524" s="36"/>
      <c r="N524" s="36"/>
      <c r="O524" s="36"/>
      <c r="P524" s="36"/>
      <c r="Z524" s="30">
        <v>370</v>
      </c>
      <c r="AA524" s="30">
        <v>36</v>
      </c>
      <c r="AB524" s="30">
        <v>140</v>
      </c>
      <c r="AC524" s="30">
        <v>104</v>
      </c>
      <c r="AD524" s="30">
        <v>48</v>
      </c>
      <c r="AE524" s="30">
        <v>42</v>
      </c>
      <c r="AF524" s="30">
        <v>0</v>
      </c>
    </row>
    <row r="525" spans="1:33" ht="15" customHeight="1">
      <c r="A525" s="228"/>
      <c r="B525" s="86" t="s">
        <v>20</v>
      </c>
      <c r="C525" s="58">
        <f t="shared" si="208"/>
        <v>129</v>
      </c>
      <c r="D525" s="59">
        <f t="shared" si="209"/>
        <v>6.2015503875968991E-2</v>
      </c>
      <c r="E525" s="60">
        <f t="shared" si="201"/>
        <v>0.30232558139534882</v>
      </c>
      <c r="F525" s="59">
        <f t="shared" si="202"/>
        <v>0.2558139534883721</v>
      </c>
      <c r="G525" s="60">
        <f t="shared" si="203"/>
        <v>0.19379844961240311</v>
      </c>
      <c r="H525" s="59">
        <f t="shared" si="204"/>
        <v>0.17054263565891473</v>
      </c>
      <c r="I525" s="62">
        <f t="shared" si="205"/>
        <v>1.5503875968992248E-2</v>
      </c>
      <c r="J525" s="57"/>
      <c r="K525" s="69">
        <f t="shared" si="206"/>
        <v>0.36434108527131781</v>
      </c>
      <c r="L525" s="62">
        <f t="shared" si="207"/>
        <v>0.44961240310077522</v>
      </c>
      <c r="M525" s="36"/>
      <c r="N525" s="36"/>
      <c r="O525" s="36"/>
      <c r="P525" s="36"/>
      <c r="Z525" s="30">
        <v>129</v>
      </c>
      <c r="AA525" s="30">
        <v>8</v>
      </c>
      <c r="AB525" s="30">
        <v>39</v>
      </c>
      <c r="AC525" s="30">
        <v>33</v>
      </c>
      <c r="AD525" s="30">
        <v>25</v>
      </c>
      <c r="AE525" s="30">
        <v>22</v>
      </c>
      <c r="AF525" s="30">
        <v>2</v>
      </c>
    </row>
    <row r="526" spans="1:33" ht="15" customHeight="1">
      <c r="A526" s="229"/>
      <c r="B526" s="113" t="s">
        <v>21</v>
      </c>
      <c r="C526" s="77">
        <f t="shared" si="208"/>
        <v>15</v>
      </c>
      <c r="D526" s="75">
        <f t="shared" si="209"/>
        <v>0</v>
      </c>
      <c r="E526" s="76">
        <f t="shared" si="201"/>
        <v>0.46666666666666667</v>
      </c>
      <c r="F526" s="75">
        <f t="shared" si="202"/>
        <v>0.26666666666666666</v>
      </c>
      <c r="G526" s="76">
        <f t="shared" si="203"/>
        <v>6.6666666666666666E-2</v>
      </c>
      <c r="H526" s="75">
        <f t="shared" si="204"/>
        <v>0.13333333333333333</v>
      </c>
      <c r="I526" s="71">
        <f t="shared" si="205"/>
        <v>6.6666666666666666E-2</v>
      </c>
      <c r="J526" s="57"/>
      <c r="K526" s="70">
        <f t="shared" si="206"/>
        <v>0.46666666666666667</v>
      </c>
      <c r="L526" s="71">
        <f t="shared" si="207"/>
        <v>0.33333333333333331</v>
      </c>
      <c r="M526" s="36"/>
      <c r="N526" s="36"/>
      <c r="O526" s="36"/>
      <c r="P526" s="36"/>
      <c r="Z526" s="30">
        <v>15</v>
      </c>
      <c r="AA526" s="30">
        <v>0</v>
      </c>
      <c r="AB526" s="30">
        <v>7</v>
      </c>
      <c r="AC526" s="30">
        <v>4</v>
      </c>
      <c r="AD526" s="30">
        <v>1</v>
      </c>
      <c r="AE526" s="30">
        <v>2</v>
      </c>
      <c r="AF526" s="30">
        <v>1</v>
      </c>
    </row>
    <row r="527" spans="1:33" ht="15" customHeight="1">
      <c r="A527" s="227" t="s">
        <v>65</v>
      </c>
      <c r="B527" s="86" t="s">
        <v>66</v>
      </c>
      <c r="C527" s="58">
        <f t="shared" si="208"/>
        <v>1825</v>
      </c>
      <c r="D527" s="59">
        <f t="shared" si="209"/>
        <v>0.11123287671232877</v>
      </c>
      <c r="E527" s="60">
        <f t="shared" si="201"/>
        <v>0.38246575342465755</v>
      </c>
      <c r="F527" s="59">
        <f t="shared" si="202"/>
        <v>0.24821917808219179</v>
      </c>
      <c r="G527" s="60">
        <f t="shared" si="203"/>
        <v>0.12821917808219177</v>
      </c>
      <c r="H527" s="59">
        <f t="shared" si="204"/>
        <v>0.11397260273972602</v>
      </c>
      <c r="I527" s="62">
        <f t="shared" si="205"/>
        <v>1.589041095890411E-2</v>
      </c>
      <c r="J527" s="57"/>
      <c r="K527" s="69">
        <f t="shared" si="206"/>
        <v>0.49369863013698634</v>
      </c>
      <c r="L527" s="62">
        <f t="shared" si="207"/>
        <v>0.37643835616438359</v>
      </c>
      <c r="M527" s="36"/>
      <c r="N527" s="36"/>
      <c r="O527" s="36"/>
      <c r="P527" s="36"/>
      <c r="Z527" s="30">
        <v>1825</v>
      </c>
      <c r="AA527" s="30">
        <v>203</v>
      </c>
      <c r="AB527" s="30">
        <v>698</v>
      </c>
      <c r="AC527" s="30">
        <v>453</v>
      </c>
      <c r="AD527" s="30">
        <v>234</v>
      </c>
      <c r="AE527" s="30">
        <v>208</v>
      </c>
      <c r="AF527" s="30">
        <v>29</v>
      </c>
    </row>
    <row r="528" spans="1:33" ht="15" customHeight="1">
      <c r="A528" s="228"/>
      <c r="B528" s="86" t="s">
        <v>67</v>
      </c>
      <c r="C528" s="58">
        <f t="shared" si="208"/>
        <v>2025</v>
      </c>
      <c r="D528" s="59">
        <f t="shared" si="209"/>
        <v>0.11012345679012346</v>
      </c>
      <c r="E528" s="60">
        <f t="shared" si="201"/>
        <v>0.3925925925925926</v>
      </c>
      <c r="F528" s="59">
        <f t="shared" si="202"/>
        <v>0.2271604938271605</v>
      </c>
      <c r="G528" s="60">
        <f t="shared" si="203"/>
        <v>8.7407407407407406E-2</v>
      </c>
      <c r="H528" s="59">
        <f t="shared" si="204"/>
        <v>0.17679012345679013</v>
      </c>
      <c r="I528" s="62">
        <f t="shared" si="205"/>
        <v>5.9259259259259256E-3</v>
      </c>
      <c r="J528" s="57"/>
      <c r="K528" s="69">
        <f t="shared" si="206"/>
        <v>0.50271604938271608</v>
      </c>
      <c r="L528" s="62">
        <f t="shared" si="207"/>
        <v>0.3145679012345679</v>
      </c>
      <c r="M528" s="36"/>
      <c r="N528" s="36"/>
      <c r="O528" s="36"/>
      <c r="P528" s="36"/>
      <c r="Z528" s="30">
        <v>2025</v>
      </c>
      <c r="AA528" s="30">
        <v>223</v>
      </c>
      <c r="AB528" s="30">
        <v>795</v>
      </c>
      <c r="AC528" s="30">
        <v>460</v>
      </c>
      <c r="AD528" s="30">
        <v>177</v>
      </c>
      <c r="AE528" s="30">
        <v>358</v>
      </c>
      <c r="AF528" s="30">
        <v>12</v>
      </c>
    </row>
    <row r="529" spans="1:32" ht="15" customHeight="1">
      <c r="A529" s="229"/>
      <c r="B529" s="124" t="s">
        <v>6</v>
      </c>
      <c r="C529" s="77">
        <f t="shared" si="208"/>
        <v>68</v>
      </c>
      <c r="D529" s="75">
        <f t="shared" si="209"/>
        <v>5.8823529411764705E-2</v>
      </c>
      <c r="E529" s="76">
        <f t="shared" si="201"/>
        <v>0.36764705882352944</v>
      </c>
      <c r="F529" s="75">
        <f t="shared" si="202"/>
        <v>0.17647058823529413</v>
      </c>
      <c r="G529" s="76">
        <f t="shared" si="203"/>
        <v>0.25</v>
      </c>
      <c r="H529" s="75">
        <f t="shared" si="204"/>
        <v>0.14705882352941177</v>
      </c>
      <c r="I529" s="71">
        <f t="shared" si="205"/>
        <v>0</v>
      </c>
      <c r="J529" s="57"/>
      <c r="K529" s="70">
        <f t="shared" si="206"/>
        <v>0.42647058823529416</v>
      </c>
      <c r="L529" s="71">
        <f t="shared" si="207"/>
        <v>0.42647058823529416</v>
      </c>
      <c r="M529" s="36"/>
      <c r="N529" s="36"/>
      <c r="O529" s="36"/>
      <c r="P529" s="36"/>
      <c r="Z529" s="30">
        <v>68</v>
      </c>
      <c r="AA529" s="30">
        <v>4</v>
      </c>
      <c r="AB529" s="30">
        <v>25</v>
      </c>
      <c r="AC529" s="30">
        <v>12</v>
      </c>
      <c r="AD529" s="30">
        <v>17</v>
      </c>
      <c r="AE529" s="30">
        <v>10</v>
      </c>
      <c r="AF529" s="30">
        <v>0</v>
      </c>
    </row>
    <row r="530" spans="1:32" ht="15" customHeight="1">
      <c r="A530" s="227" t="s">
        <v>68</v>
      </c>
      <c r="B530" s="86" t="s">
        <v>5</v>
      </c>
      <c r="C530" s="58">
        <f t="shared" si="208"/>
        <v>1153</v>
      </c>
      <c r="D530" s="59">
        <f t="shared" ref="D530:I535" si="210">AA530/$Z530</f>
        <v>0.20468343451864701</v>
      </c>
      <c r="E530" s="60">
        <f t="shared" si="210"/>
        <v>0.38768430182133562</v>
      </c>
      <c r="F530" s="59">
        <f t="shared" si="210"/>
        <v>0.15437987857762359</v>
      </c>
      <c r="G530" s="60">
        <f t="shared" si="210"/>
        <v>0.10581092801387684</v>
      </c>
      <c r="H530" s="59">
        <f t="shared" si="210"/>
        <v>0.12836079791847355</v>
      </c>
      <c r="I530" s="62">
        <f t="shared" si="210"/>
        <v>1.9080659150043366E-2</v>
      </c>
      <c r="J530" s="57"/>
      <c r="K530" s="69">
        <f t="shared" si="206"/>
        <v>0.59236773633998263</v>
      </c>
      <c r="L530" s="62">
        <f t="shared" si="207"/>
        <v>0.2601908065915004</v>
      </c>
      <c r="M530" s="36"/>
      <c r="N530" s="36"/>
      <c r="O530" s="36"/>
      <c r="P530" s="36"/>
      <c r="Z530" s="30">
        <v>1153</v>
      </c>
      <c r="AA530" s="30">
        <v>236</v>
      </c>
      <c r="AB530" s="30">
        <v>447</v>
      </c>
      <c r="AC530" s="30">
        <v>178</v>
      </c>
      <c r="AD530" s="30">
        <v>122</v>
      </c>
      <c r="AE530" s="30">
        <v>148</v>
      </c>
      <c r="AF530" s="30">
        <v>22</v>
      </c>
    </row>
    <row r="531" spans="1:32" ht="15" customHeight="1">
      <c r="A531" s="229"/>
      <c r="B531" s="86" t="s">
        <v>247</v>
      </c>
      <c r="C531" s="58">
        <f t="shared" si="208"/>
        <v>925</v>
      </c>
      <c r="D531" s="59">
        <f t="shared" si="210"/>
        <v>0.11243243243243244</v>
      </c>
      <c r="E531" s="60">
        <f t="shared" si="210"/>
        <v>0.42378378378378379</v>
      </c>
      <c r="F531" s="59">
        <f t="shared" si="210"/>
        <v>0.21189189189189189</v>
      </c>
      <c r="G531" s="60">
        <f t="shared" si="210"/>
        <v>0.12108108108108108</v>
      </c>
      <c r="H531" s="59">
        <f t="shared" si="210"/>
        <v>0.11783783783783784</v>
      </c>
      <c r="I531" s="62">
        <f t="shared" si="210"/>
        <v>1.2972972972972972E-2</v>
      </c>
      <c r="J531" s="57"/>
      <c r="K531" s="69">
        <f t="shared" si="206"/>
        <v>0.53621621621621618</v>
      </c>
      <c r="L531" s="62">
        <f t="shared" si="207"/>
        <v>0.33297297297297296</v>
      </c>
      <c r="M531" s="36"/>
      <c r="N531" s="36"/>
      <c r="O531" s="36"/>
      <c r="P531" s="36"/>
      <c r="Z531" s="30">
        <v>925</v>
      </c>
      <c r="AA531" s="30">
        <v>104</v>
      </c>
      <c r="AB531" s="30">
        <v>392</v>
      </c>
      <c r="AC531" s="30">
        <v>196</v>
      </c>
      <c r="AD531" s="30">
        <v>112</v>
      </c>
      <c r="AE531" s="30">
        <v>109</v>
      </c>
      <c r="AF531" s="30">
        <v>12</v>
      </c>
    </row>
    <row r="532" spans="1:32" ht="15" customHeight="1">
      <c r="A532" s="227"/>
      <c r="B532" s="86" t="s">
        <v>76</v>
      </c>
      <c r="C532" s="58">
        <f t="shared" si="208"/>
        <v>862</v>
      </c>
      <c r="D532" s="59">
        <f t="shared" si="210"/>
        <v>5.916473317865429E-2</v>
      </c>
      <c r="E532" s="60">
        <f t="shared" si="210"/>
        <v>0.35266821345707655</v>
      </c>
      <c r="F532" s="59">
        <f t="shared" si="210"/>
        <v>0.30162412993039445</v>
      </c>
      <c r="G532" s="60">
        <f t="shared" si="210"/>
        <v>0.1148491879350348</v>
      </c>
      <c r="H532" s="59">
        <f t="shared" si="210"/>
        <v>0.17053364269141533</v>
      </c>
      <c r="I532" s="62">
        <f t="shared" si="210"/>
        <v>1.1600928074245939E-3</v>
      </c>
      <c r="J532" s="57"/>
      <c r="K532" s="69">
        <f t="shared" si="206"/>
        <v>0.41183294663573083</v>
      </c>
      <c r="L532" s="62">
        <f t="shared" si="207"/>
        <v>0.41647331786542924</v>
      </c>
      <c r="M532" s="36"/>
      <c r="N532" s="36"/>
      <c r="O532" s="36"/>
      <c r="P532" s="36"/>
      <c r="Z532" s="30">
        <v>862</v>
      </c>
      <c r="AA532" s="30">
        <v>51</v>
      </c>
      <c r="AB532" s="30">
        <v>304</v>
      </c>
      <c r="AC532" s="30">
        <v>260</v>
      </c>
      <c r="AD532" s="30">
        <v>99</v>
      </c>
      <c r="AE532" s="30">
        <v>147</v>
      </c>
      <c r="AF532" s="30">
        <v>1</v>
      </c>
    </row>
    <row r="533" spans="1:32" ht="15" customHeight="1">
      <c r="A533" s="228"/>
      <c r="B533" s="86" t="s">
        <v>77</v>
      </c>
      <c r="C533" s="58">
        <f t="shared" si="208"/>
        <v>544</v>
      </c>
      <c r="D533" s="59">
        <f t="shared" si="210"/>
        <v>2.389705882352941E-2</v>
      </c>
      <c r="E533" s="60">
        <f t="shared" si="210"/>
        <v>0.41911764705882354</v>
      </c>
      <c r="F533" s="59">
        <f t="shared" si="210"/>
        <v>0.28676470588235292</v>
      </c>
      <c r="G533" s="60">
        <f t="shared" si="210"/>
        <v>9.7426470588235295E-2</v>
      </c>
      <c r="H533" s="59">
        <f t="shared" si="210"/>
        <v>0.17279411764705882</v>
      </c>
      <c r="I533" s="62">
        <f t="shared" si="210"/>
        <v>0</v>
      </c>
      <c r="J533" s="57"/>
      <c r="K533" s="69">
        <f t="shared" si="206"/>
        <v>0.44301470588235292</v>
      </c>
      <c r="L533" s="62">
        <f t="shared" si="207"/>
        <v>0.3841911764705882</v>
      </c>
      <c r="M533" s="36"/>
      <c r="N533" s="36"/>
      <c r="O533" s="36"/>
      <c r="P533" s="36"/>
      <c r="Z533" s="30">
        <v>544</v>
      </c>
      <c r="AA533" s="30">
        <v>13</v>
      </c>
      <c r="AB533" s="30">
        <v>228</v>
      </c>
      <c r="AC533" s="30">
        <v>156</v>
      </c>
      <c r="AD533" s="30">
        <v>53</v>
      </c>
      <c r="AE533" s="30">
        <v>94</v>
      </c>
      <c r="AF533" s="30">
        <v>0</v>
      </c>
    </row>
    <row r="534" spans="1:32" ht="15" customHeight="1">
      <c r="A534" s="228"/>
      <c r="B534" s="86" t="s">
        <v>78</v>
      </c>
      <c r="C534" s="58">
        <f t="shared" si="208"/>
        <v>418</v>
      </c>
      <c r="D534" s="59">
        <f t="shared" si="210"/>
        <v>6.2200956937799042E-2</v>
      </c>
      <c r="E534" s="60">
        <f t="shared" si="210"/>
        <v>0.3349282296650718</v>
      </c>
      <c r="F534" s="59">
        <f t="shared" si="210"/>
        <v>0.3133971291866029</v>
      </c>
      <c r="G534" s="60">
        <f t="shared" si="210"/>
        <v>9.3301435406698566E-2</v>
      </c>
      <c r="H534" s="59">
        <f t="shared" si="210"/>
        <v>0.18181818181818182</v>
      </c>
      <c r="I534" s="62">
        <f t="shared" si="210"/>
        <v>1.4354066985645933E-2</v>
      </c>
      <c r="J534" s="57"/>
      <c r="K534" s="69">
        <f t="shared" si="206"/>
        <v>0.39712918660287083</v>
      </c>
      <c r="L534" s="62">
        <f t="shared" si="207"/>
        <v>0.40669856459330145</v>
      </c>
      <c r="M534" s="36"/>
      <c r="N534" s="36"/>
      <c r="O534" s="36"/>
      <c r="P534" s="36"/>
      <c r="Z534" s="30">
        <v>418</v>
      </c>
      <c r="AA534" s="30">
        <v>26</v>
      </c>
      <c r="AB534" s="30">
        <v>140</v>
      </c>
      <c r="AC534" s="30">
        <v>131</v>
      </c>
      <c r="AD534" s="30">
        <v>39</v>
      </c>
      <c r="AE534" s="30">
        <v>76</v>
      </c>
      <c r="AF534" s="30">
        <v>6</v>
      </c>
    </row>
    <row r="535" spans="1:32" ht="15" customHeight="1">
      <c r="A535" s="229"/>
      <c r="B535" s="113" t="s">
        <v>21</v>
      </c>
      <c r="C535" s="77">
        <f t="shared" si="208"/>
        <v>16</v>
      </c>
      <c r="D535" s="75">
        <f>AA535/$Z535</f>
        <v>0</v>
      </c>
      <c r="E535" s="76">
        <f t="shared" si="210"/>
        <v>0.4375</v>
      </c>
      <c r="F535" s="75">
        <f t="shared" si="210"/>
        <v>0.25</v>
      </c>
      <c r="G535" s="76">
        <f t="shared" si="210"/>
        <v>0.1875</v>
      </c>
      <c r="H535" s="75">
        <f t="shared" si="210"/>
        <v>0.125</v>
      </c>
      <c r="I535" s="71">
        <f t="shared" si="210"/>
        <v>0</v>
      </c>
      <c r="J535" s="57"/>
      <c r="K535" s="70">
        <f t="shared" si="206"/>
        <v>0.4375</v>
      </c>
      <c r="L535" s="71">
        <f t="shared" si="207"/>
        <v>0.4375</v>
      </c>
      <c r="M535" s="36"/>
      <c r="N535" s="36"/>
      <c r="O535" s="36"/>
      <c r="P535" s="36"/>
      <c r="Z535" s="30">
        <v>16</v>
      </c>
      <c r="AA535" s="30">
        <v>0</v>
      </c>
      <c r="AB535" s="30">
        <v>7</v>
      </c>
      <c r="AC535" s="30">
        <v>4</v>
      </c>
      <c r="AD535" s="30">
        <v>3</v>
      </c>
      <c r="AE535" s="30">
        <v>2</v>
      </c>
      <c r="AF535" s="30">
        <v>0</v>
      </c>
    </row>
    <row r="536" spans="1:32" ht="15" customHeight="1">
      <c r="A536" s="227" t="s">
        <v>69</v>
      </c>
      <c r="B536" s="86" t="s">
        <v>7</v>
      </c>
      <c r="C536" s="55">
        <f t="shared" si="208"/>
        <v>508</v>
      </c>
      <c r="D536" s="133">
        <f t="shared" ref="D536:D540" si="211">AA536/$Z536</f>
        <v>0.23031496062992127</v>
      </c>
      <c r="E536" s="134">
        <f t="shared" ref="E536:E540" si="212">AB536/$Z536</f>
        <v>0.35629921259842517</v>
      </c>
      <c r="F536" s="133">
        <f t="shared" ref="F536:F540" si="213">AC536/$Z536</f>
        <v>0.1437007874015748</v>
      </c>
      <c r="G536" s="134">
        <f t="shared" ref="G536:G540" si="214">AD536/$Z536</f>
        <v>0.13976377952755906</v>
      </c>
      <c r="H536" s="133">
        <f t="shared" ref="H536:H540" si="215">AE536/$Z536</f>
        <v>0.10433070866141732</v>
      </c>
      <c r="I536" s="56">
        <f t="shared" ref="I536:I540" si="216">AF536/$Z536</f>
        <v>2.5590551181102362E-2</v>
      </c>
      <c r="J536" s="57"/>
      <c r="K536" s="68">
        <f t="shared" si="206"/>
        <v>0.58661417322834641</v>
      </c>
      <c r="L536" s="56">
        <f t="shared" si="207"/>
        <v>0.28346456692913385</v>
      </c>
      <c r="M536" s="36"/>
      <c r="N536" s="36"/>
      <c r="O536" s="36"/>
      <c r="P536" s="36"/>
      <c r="Z536" s="30">
        <v>508</v>
      </c>
      <c r="AA536" s="30">
        <v>117</v>
      </c>
      <c r="AB536" s="30">
        <v>181</v>
      </c>
      <c r="AC536" s="30">
        <v>73</v>
      </c>
      <c r="AD536" s="30">
        <v>71</v>
      </c>
      <c r="AE536" s="30">
        <v>53</v>
      </c>
      <c r="AF536" s="30">
        <v>13</v>
      </c>
    </row>
    <row r="537" spans="1:32" ht="15" customHeight="1">
      <c r="A537" s="228"/>
      <c r="B537" s="86" t="s">
        <v>79</v>
      </c>
      <c r="C537" s="58">
        <f t="shared" si="208"/>
        <v>439</v>
      </c>
      <c r="D537" s="59">
        <f t="shared" si="211"/>
        <v>0.1070615034168565</v>
      </c>
      <c r="E537" s="60">
        <f t="shared" si="212"/>
        <v>0.40546697038724372</v>
      </c>
      <c r="F537" s="59">
        <f t="shared" si="213"/>
        <v>0.22095671981776766</v>
      </c>
      <c r="G537" s="60">
        <f t="shared" si="214"/>
        <v>0.13211845102505695</v>
      </c>
      <c r="H537" s="59">
        <f t="shared" si="215"/>
        <v>0.1070615034168565</v>
      </c>
      <c r="I537" s="62">
        <f t="shared" si="216"/>
        <v>2.7334851936218679E-2</v>
      </c>
      <c r="J537" s="57"/>
      <c r="K537" s="69">
        <f t="shared" si="206"/>
        <v>0.51252847380410027</v>
      </c>
      <c r="L537" s="62">
        <f t="shared" si="207"/>
        <v>0.35307517084282458</v>
      </c>
      <c r="M537" s="36"/>
      <c r="N537" s="36"/>
      <c r="O537" s="36"/>
      <c r="P537" s="36"/>
      <c r="Z537" s="30">
        <v>439</v>
      </c>
      <c r="AA537" s="30">
        <v>47</v>
      </c>
      <c r="AB537" s="30">
        <v>178</v>
      </c>
      <c r="AC537" s="30">
        <v>97</v>
      </c>
      <c r="AD537" s="30">
        <v>58</v>
      </c>
      <c r="AE537" s="30">
        <v>47</v>
      </c>
      <c r="AF537" s="30">
        <v>12</v>
      </c>
    </row>
    <row r="538" spans="1:32" ht="15" customHeight="1">
      <c r="A538" s="229"/>
      <c r="B538" s="86" t="s">
        <v>80</v>
      </c>
      <c r="C538" s="58">
        <f t="shared" si="208"/>
        <v>409</v>
      </c>
      <c r="D538" s="59">
        <f t="shared" si="211"/>
        <v>5.8679706601466992E-2</v>
      </c>
      <c r="E538" s="60">
        <f t="shared" si="212"/>
        <v>0.39364303178484106</v>
      </c>
      <c r="F538" s="59">
        <f t="shared" si="213"/>
        <v>0.3154034229828851</v>
      </c>
      <c r="G538" s="60">
        <f t="shared" si="214"/>
        <v>0.1295843520782396</v>
      </c>
      <c r="H538" s="59">
        <f t="shared" si="215"/>
        <v>0.10268948655256724</v>
      </c>
      <c r="I538" s="62">
        <f t="shared" si="216"/>
        <v>0</v>
      </c>
      <c r="J538" s="57"/>
      <c r="K538" s="69">
        <f t="shared" si="206"/>
        <v>0.45232273838630804</v>
      </c>
      <c r="L538" s="62">
        <f t="shared" si="207"/>
        <v>0.44498777506112469</v>
      </c>
      <c r="M538" s="36"/>
      <c r="N538" s="36"/>
      <c r="O538" s="36"/>
      <c r="P538" s="36"/>
      <c r="Z538" s="30">
        <v>409</v>
      </c>
      <c r="AA538" s="30">
        <v>24</v>
      </c>
      <c r="AB538" s="30">
        <v>161</v>
      </c>
      <c r="AC538" s="30">
        <v>129</v>
      </c>
      <c r="AD538" s="30">
        <v>53</v>
      </c>
      <c r="AE538" s="30">
        <v>42</v>
      </c>
      <c r="AF538" s="30">
        <v>0</v>
      </c>
    </row>
    <row r="539" spans="1:32" ht="15" customHeight="1">
      <c r="A539" s="227"/>
      <c r="B539" s="86" t="s">
        <v>81</v>
      </c>
      <c r="C539" s="58">
        <f t="shared" si="208"/>
        <v>263</v>
      </c>
      <c r="D539" s="59">
        <f t="shared" si="211"/>
        <v>1.9011406844106463E-2</v>
      </c>
      <c r="E539" s="60">
        <f t="shared" si="212"/>
        <v>0.41064638783269963</v>
      </c>
      <c r="F539" s="59">
        <f t="shared" si="213"/>
        <v>0.3193916349809886</v>
      </c>
      <c r="G539" s="60">
        <f t="shared" si="214"/>
        <v>8.7452471482889732E-2</v>
      </c>
      <c r="H539" s="59">
        <f t="shared" si="215"/>
        <v>0.1634980988593156</v>
      </c>
      <c r="I539" s="62">
        <f t="shared" si="216"/>
        <v>0</v>
      </c>
      <c r="J539" s="57"/>
      <c r="K539" s="69">
        <f t="shared" si="206"/>
        <v>0.42965779467680609</v>
      </c>
      <c r="L539" s="62">
        <f t="shared" si="207"/>
        <v>0.40684410646387836</v>
      </c>
      <c r="M539" s="36"/>
      <c r="N539" s="36"/>
      <c r="O539" s="36"/>
      <c r="P539" s="36"/>
      <c r="Z539" s="30">
        <v>263</v>
      </c>
      <c r="AA539" s="30">
        <v>5</v>
      </c>
      <c r="AB539" s="30">
        <v>108</v>
      </c>
      <c r="AC539" s="30">
        <v>84</v>
      </c>
      <c r="AD539" s="30">
        <v>23</v>
      </c>
      <c r="AE539" s="30">
        <v>43</v>
      </c>
      <c r="AF539" s="30">
        <v>0</v>
      </c>
    </row>
    <row r="540" spans="1:32" ht="15" customHeight="1">
      <c r="A540" s="228"/>
      <c r="B540" s="86" t="s">
        <v>82</v>
      </c>
      <c r="C540" s="58">
        <f t="shared" si="208"/>
        <v>206</v>
      </c>
      <c r="D540" s="59">
        <f t="shared" si="211"/>
        <v>4.8543689320388349E-2</v>
      </c>
      <c r="E540" s="60">
        <f t="shared" si="212"/>
        <v>0.33980582524271846</v>
      </c>
      <c r="F540" s="59">
        <f t="shared" si="213"/>
        <v>0.33980582524271846</v>
      </c>
      <c r="G540" s="60">
        <f t="shared" si="214"/>
        <v>0.14077669902912621</v>
      </c>
      <c r="H540" s="59">
        <f t="shared" si="215"/>
        <v>0.11165048543689321</v>
      </c>
      <c r="I540" s="62">
        <f t="shared" si="216"/>
        <v>1.9417475728155338E-2</v>
      </c>
      <c r="J540" s="57"/>
      <c r="K540" s="69">
        <f t="shared" si="206"/>
        <v>0.38834951456310679</v>
      </c>
      <c r="L540" s="62">
        <f t="shared" si="207"/>
        <v>0.48058252427184467</v>
      </c>
      <c r="M540" s="36"/>
      <c r="N540" s="36"/>
      <c r="O540" s="36"/>
      <c r="P540" s="36"/>
      <c r="Z540" s="30">
        <v>206</v>
      </c>
      <c r="AA540" s="30">
        <v>10</v>
      </c>
      <c r="AB540" s="30">
        <v>70</v>
      </c>
      <c r="AC540" s="30">
        <v>70</v>
      </c>
      <c r="AD540" s="30">
        <v>29</v>
      </c>
      <c r="AE540" s="30">
        <v>23</v>
      </c>
      <c r="AF540" s="30">
        <v>4</v>
      </c>
    </row>
    <row r="541" spans="1:32" ht="15" customHeight="1">
      <c r="A541" s="228"/>
      <c r="B541" s="86" t="s">
        <v>8</v>
      </c>
      <c r="C541" s="58">
        <v>0</v>
      </c>
      <c r="D541" s="136" t="s">
        <v>251</v>
      </c>
      <c r="E541" s="138" t="s">
        <v>251</v>
      </c>
      <c r="F541" s="136" t="s">
        <v>251</v>
      </c>
      <c r="G541" s="138" t="s">
        <v>251</v>
      </c>
      <c r="H541" s="136" t="s">
        <v>251</v>
      </c>
      <c r="I541" s="137" t="s">
        <v>251</v>
      </c>
      <c r="J541" s="57"/>
      <c r="K541" s="179" t="str">
        <f t="shared" si="206"/>
        <v>-</v>
      </c>
      <c r="L541" s="180" t="str">
        <f t="shared" si="207"/>
        <v>-</v>
      </c>
      <c r="M541" s="36"/>
      <c r="N541" s="36"/>
      <c r="O541" s="36"/>
      <c r="P541" s="36"/>
    </row>
    <row r="542" spans="1:32" ht="15" customHeight="1">
      <c r="A542" s="228"/>
      <c r="B542" s="86" t="s">
        <v>9</v>
      </c>
      <c r="C542" s="58">
        <f t="shared" ref="C542:C570" si="217">Z542</f>
        <v>629</v>
      </c>
      <c r="D542" s="59">
        <f t="shared" ref="D542:D570" si="218">AA542/$Z542</f>
        <v>0.18600953895071543</v>
      </c>
      <c r="E542" s="60">
        <f t="shared" ref="E542:E548" si="219">AB542/$Z542</f>
        <v>0.41335453100158981</v>
      </c>
      <c r="F542" s="59">
        <f t="shared" ref="F542:F570" si="220">AC542/$Z542</f>
        <v>0.16693163751987281</v>
      </c>
      <c r="G542" s="60">
        <f t="shared" ref="G542:G570" si="221">AD542/$Z542</f>
        <v>7.472178060413355E-2</v>
      </c>
      <c r="H542" s="59">
        <f t="shared" ref="H542:H570" si="222">AE542/$Z542</f>
        <v>0.14467408585055644</v>
      </c>
      <c r="I542" s="62">
        <f t="shared" ref="I542:I570" si="223">AF542/$Z542</f>
        <v>1.4308426073131956E-2</v>
      </c>
      <c r="J542" s="57"/>
      <c r="K542" s="69">
        <f t="shared" si="206"/>
        <v>0.59936406995230529</v>
      </c>
      <c r="L542" s="62">
        <f t="shared" si="207"/>
        <v>0.24165341812400637</v>
      </c>
      <c r="M542" s="36"/>
      <c r="N542" s="36"/>
      <c r="O542" s="36"/>
      <c r="P542" s="36"/>
      <c r="Z542" s="30">
        <v>629</v>
      </c>
      <c r="AA542" s="30">
        <v>117</v>
      </c>
      <c r="AB542" s="30">
        <v>260</v>
      </c>
      <c r="AC542" s="30">
        <v>105</v>
      </c>
      <c r="AD542" s="30">
        <v>47</v>
      </c>
      <c r="AE542" s="30">
        <v>91</v>
      </c>
      <c r="AF542" s="30">
        <v>9</v>
      </c>
    </row>
    <row r="543" spans="1:32" ht="15" customHeight="1">
      <c r="A543" s="228"/>
      <c r="B543" s="86" t="s">
        <v>248</v>
      </c>
      <c r="C543" s="58">
        <f t="shared" si="217"/>
        <v>462</v>
      </c>
      <c r="D543" s="59">
        <f t="shared" si="218"/>
        <v>0.11904761904761904</v>
      </c>
      <c r="E543" s="60">
        <f t="shared" si="219"/>
        <v>0.44155844155844154</v>
      </c>
      <c r="F543" s="59">
        <f t="shared" si="220"/>
        <v>0.20562770562770563</v>
      </c>
      <c r="G543" s="60">
        <f t="shared" si="221"/>
        <v>9.9567099567099568E-2</v>
      </c>
      <c r="H543" s="59">
        <f t="shared" si="222"/>
        <v>0.13419913419913421</v>
      </c>
      <c r="I543" s="62">
        <f t="shared" si="223"/>
        <v>0</v>
      </c>
      <c r="J543" s="57"/>
      <c r="K543" s="69">
        <f t="shared" si="206"/>
        <v>0.56060606060606055</v>
      </c>
      <c r="L543" s="62">
        <f t="shared" si="207"/>
        <v>0.30519480519480519</v>
      </c>
      <c r="M543" s="36"/>
      <c r="N543" s="36"/>
      <c r="O543" s="36"/>
      <c r="P543" s="36"/>
      <c r="Z543" s="30">
        <v>462</v>
      </c>
      <c r="AA543" s="30">
        <v>55</v>
      </c>
      <c r="AB543" s="30">
        <v>204</v>
      </c>
      <c r="AC543" s="30">
        <v>95</v>
      </c>
      <c r="AD543" s="30">
        <v>46</v>
      </c>
      <c r="AE543" s="30">
        <v>62</v>
      </c>
      <c r="AF543" s="30">
        <v>0</v>
      </c>
    </row>
    <row r="544" spans="1:32" ht="15" customHeight="1">
      <c r="A544" s="228"/>
      <c r="B544" s="86" t="s">
        <v>84</v>
      </c>
      <c r="C544" s="58">
        <f t="shared" si="217"/>
        <v>441</v>
      </c>
      <c r="D544" s="59">
        <f t="shared" si="218"/>
        <v>6.1224489795918366E-2</v>
      </c>
      <c r="E544" s="60">
        <f t="shared" si="219"/>
        <v>0.32426303854875282</v>
      </c>
      <c r="F544" s="59">
        <f t="shared" si="220"/>
        <v>0.28798185941043086</v>
      </c>
      <c r="G544" s="60">
        <f t="shared" si="221"/>
        <v>9.5238095238095233E-2</v>
      </c>
      <c r="H544" s="59">
        <f t="shared" si="222"/>
        <v>0.22902494331065759</v>
      </c>
      <c r="I544" s="62">
        <f t="shared" si="223"/>
        <v>2.2675736961451248E-3</v>
      </c>
      <c r="J544" s="57"/>
      <c r="K544" s="69">
        <f t="shared" si="206"/>
        <v>0.3854875283446712</v>
      </c>
      <c r="L544" s="62">
        <f t="shared" si="207"/>
        <v>0.3832199546485261</v>
      </c>
      <c r="M544" s="36"/>
      <c r="N544" s="36"/>
      <c r="O544" s="36"/>
      <c r="P544" s="36"/>
      <c r="Z544" s="30">
        <v>441</v>
      </c>
      <c r="AA544" s="30">
        <v>27</v>
      </c>
      <c r="AB544" s="30">
        <v>143</v>
      </c>
      <c r="AC544" s="30">
        <v>127</v>
      </c>
      <c r="AD544" s="30">
        <v>42</v>
      </c>
      <c r="AE544" s="30">
        <v>101</v>
      </c>
      <c r="AF544" s="30">
        <v>1</v>
      </c>
    </row>
    <row r="545" spans="1:32" ht="15" customHeight="1">
      <c r="A545" s="228"/>
      <c r="B545" s="86" t="s">
        <v>85</v>
      </c>
      <c r="C545" s="58">
        <f t="shared" si="217"/>
        <v>281</v>
      </c>
      <c r="D545" s="59">
        <f t="shared" si="218"/>
        <v>2.8469750889679714E-2</v>
      </c>
      <c r="E545" s="60">
        <f t="shared" si="219"/>
        <v>0.42704626334519574</v>
      </c>
      <c r="F545" s="59">
        <f t="shared" si="220"/>
        <v>0.25622775800711745</v>
      </c>
      <c r="G545" s="60">
        <f t="shared" si="221"/>
        <v>0.10676156583629894</v>
      </c>
      <c r="H545" s="59">
        <f t="shared" si="222"/>
        <v>0.18149466192170818</v>
      </c>
      <c r="I545" s="62">
        <f t="shared" si="223"/>
        <v>0</v>
      </c>
      <c r="J545" s="57"/>
      <c r="K545" s="69">
        <f t="shared" si="206"/>
        <v>0.45551601423487548</v>
      </c>
      <c r="L545" s="62">
        <f t="shared" si="207"/>
        <v>0.36298932384341637</v>
      </c>
      <c r="M545" s="36"/>
      <c r="N545" s="36"/>
      <c r="O545" s="36"/>
      <c r="P545" s="36"/>
      <c r="Z545" s="30">
        <v>281</v>
      </c>
      <c r="AA545" s="30">
        <v>8</v>
      </c>
      <c r="AB545" s="30">
        <v>120</v>
      </c>
      <c r="AC545" s="30">
        <v>72</v>
      </c>
      <c r="AD545" s="30">
        <v>30</v>
      </c>
      <c r="AE545" s="30">
        <v>51</v>
      </c>
      <c r="AF545" s="30">
        <v>0</v>
      </c>
    </row>
    <row r="546" spans="1:32" ht="15" customHeight="1">
      <c r="A546" s="228"/>
      <c r="B546" s="86" t="s">
        <v>86</v>
      </c>
      <c r="C546" s="58">
        <f t="shared" si="217"/>
        <v>210</v>
      </c>
      <c r="D546" s="59">
        <f t="shared" si="218"/>
        <v>7.6190476190476197E-2</v>
      </c>
      <c r="E546" s="60">
        <f t="shared" si="219"/>
        <v>0.32380952380952382</v>
      </c>
      <c r="F546" s="59">
        <f t="shared" si="220"/>
        <v>0.2904761904761905</v>
      </c>
      <c r="G546" s="60">
        <f t="shared" si="221"/>
        <v>4.7619047619047616E-2</v>
      </c>
      <c r="H546" s="59">
        <f t="shared" si="222"/>
        <v>0.25238095238095237</v>
      </c>
      <c r="I546" s="62">
        <f t="shared" si="223"/>
        <v>9.5238095238095247E-3</v>
      </c>
      <c r="J546" s="57"/>
      <c r="K546" s="69">
        <f t="shared" si="206"/>
        <v>0.4</v>
      </c>
      <c r="L546" s="62">
        <f t="shared" si="207"/>
        <v>0.33809523809523812</v>
      </c>
      <c r="M546" s="36"/>
      <c r="N546" s="36"/>
      <c r="O546" s="36"/>
      <c r="P546" s="36"/>
      <c r="Z546" s="30">
        <v>210</v>
      </c>
      <c r="AA546" s="30">
        <v>16</v>
      </c>
      <c r="AB546" s="30">
        <v>68</v>
      </c>
      <c r="AC546" s="30">
        <v>61</v>
      </c>
      <c r="AD546" s="30">
        <v>10</v>
      </c>
      <c r="AE546" s="30">
        <v>53</v>
      </c>
      <c r="AF546" s="30">
        <v>2</v>
      </c>
    </row>
    <row r="547" spans="1:32" ht="15" customHeight="1">
      <c r="A547" s="228"/>
      <c r="B547" s="86" t="s">
        <v>10</v>
      </c>
      <c r="C547" s="58">
        <f t="shared" si="217"/>
        <v>2</v>
      </c>
      <c r="D547" s="59">
        <f t="shared" si="218"/>
        <v>0</v>
      </c>
      <c r="E547" s="60">
        <f t="shared" si="219"/>
        <v>0</v>
      </c>
      <c r="F547" s="59">
        <f t="shared" si="220"/>
        <v>0</v>
      </c>
      <c r="G547" s="60">
        <f t="shared" si="221"/>
        <v>1</v>
      </c>
      <c r="H547" s="59">
        <f t="shared" si="222"/>
        <v>0</v>
      </c>
      <c r="I547" s="62">
        <f t="shared" si="223"/>
        <v>0</v>
      </c>
      <c r="J547" s="145"/>
      <c r="K547" s="69">
        <f t="shared" si="206"/>
        <v>0</v>
      </c>
      <c r="L547" s="62">
        <f t="shared" si="207"/>
        <v>1</v>
      </c>
      <c r="M547" s="36"/>
      <c r="N547" s="36"/>
      <c r="O547" s="36"/>
      <c r="P547" s="36"/>
      <c r="Z547" s="30">
        <v>2</v>
      </c>
      <c r="AA547" s="30">
        <v>0</v>
      </c>
      <c r="AB547" s="30">
        <v>0</v>
      </c>
      <c r="AC547" s="30">
        <v>0</v>
      </c>
      <c r="AD547" s="30">
        <v>2</v>
      </c>
      <c r="AE547" s="30">
        <v>0</v>
      </c>
      <c r="AF547" s="30">
        <v>0</v>
      </c>
    </row>
    <row r="548" spans="1:32" ht="15" customHeight="1">
      <c r="A548" s="229"/>
      <c r="B548" s="113" t="s">
        <v>131</v>
      </c>
      <c r="C548" s="77">
        <f t="shared" si="217"/>
        <v>68</v>
      </c>
      <c r="D548" s="75">
        <f t="shared" si="218"/>
        <v>5.8823529411764705E-2</v>
      </c>
      <c r="E548" s="76">
        <f t="shared" si="219"/>
        <v>0.36764705882352944</v>
      </c>
      <c r="F548" s="75">
        <f t="shared" si="220"/>
        <v>0.17647058823529413</v>
      </c>
      <c r="G548" s="76">
        <f t="shared" si="221"/>
        <v>0.25</v>
      </c>
      <c r="H548" s="75">
        <f t="shared" si="222"/>
        <v>0.14705882352941177</v>
      </c>
      <c r="I548" s="71">
        <f t="shared" si="223"/>
        <v>0</v>
      </c>
      <c r="J548" s="57"/>
      <c r="K548" s="70">
        <f t="shared" si="206"/>
        <v>0.42647058823529416</v>
      </c>
      <c r="L548" s="71">
        <f t="shared" si="207"/>
        <v>0.42647058823529416</v>
      </c>
      <c r="M548" s="36"/>
      <c r="N548" s="36"/>
      <c r="O548" s="36"/>
      <c r="P548" s="36"/>
      <c r="Z548" s="30">
        <v>68</v>
      </c>
      <c r="AA548" s="30">
        <v>4</v>
      </c>
      <c r="AB548" s="30">
        <v>25</v>
      </c>
      <c r="AC548" s="30">
        <v>12</v>
      </c>
      <c r="AD548" s="30">
        <v>17</v>
      </c>
      <c r="AE548" s="30">
        <v>10</v>
      </c>
      <c r="AF548" s="30">
        <v>0</v>
      </c>
    </row>
    <row r="549" spans="1:32" ht="15" customHeight="1">
      <c r="A549" s="227" t="s">
        <v>70</v>
      </c>
      <c r="B549" s="86" t="s">
        <v>230</v>
      </c>
      <c r="C549" s="58">
        <f t="shared" si="217"/>
        <v>43</v>
      </c>
      <c r="D549" s="59">
        <f t="shared" si="218"/>
        <v>4.6511627906976744E-2</v>
      </c>
      <c r="E549" s="60">
        <f>AB549/$Z549</f>
        <v>0.37209302325581395</v>
      </c>
      <c r="F549" s="59">
        <f t="shared" si="220"/>
        <v>0.37209302325581395</v>
      </c>
      <c r="G549" s="60">
        <f t="shared" si="221"/>
        <v>0</v>
      </c>
      <c r="H549" s="59">
        <f t="shared" si="222"/>
        <v>0.20930232558139536</v>
      </c>
      <c r="I549" s="62">
        <f t="shared" si="223"/>
        <v>0</v>
      </c>
      <c r="J549" s="57"/>
      <c r="K549" s="69">
        <f t="shared" si="206"/>
        <v>0.41860465116279066</v>
      </c>
      <c r="L549" s="62">
        <f t="shared" si="207"/>
        <v>0.37209302325581395</v>
      </c>
      <c r="M549" s="36"/>
      <c r="N549" s="36"/>
      <c r="O549" s="36"/>
      <c r="P549" s="36"/>
      <c r="Z549" s="30">
        <v>43</v>
      </c>
      <c r="AA549" s="30">
        <v>2</v>
      </c>
      <c r="AB549" s="30">
        <v>16</v>
      </c>
      <c r="AC549" s="30">
        <v>16</v>
      </c>
      <c r="AD549" s="30">
        <v>0</v>
      </c>
      <c r="AE549" s="30">
        <v>9</v>
      </c>
      <c r="AF549" s="30">
        <v>0</v>
      </c>
    </row>
    <row r="550" spans="1:32" ht="15" customHeight="1">
      <c r="A550" s="228"/>
      <c r="B550" s="86" t="s">
        <v>249</v>
      </c>
      <c r="C550" s="58">
        <f t="shared" si="217"/>
        <v>306</v>
      </c>
      <c r="D550" s="59">
        <f t="shared" si="218"/>
        <v>6.2091503267973858E-2</v>
      </c>
      <c r="E550" s="60">
        <f t="shared" ref="E550:E570" si="224">AB550/$Z550</f>
        <v>0.37581699346405228</v>
      </c>
      <c r="F550" s="59">
        <f t="shared" si="220"/>
        <v>0.23202614379084968</v>
      </c>
      <c r="G550" s="60">
        <f t="shared" si="221"/>
        <v>0.12745098039215685</v>
      </c>
      <c r="H550" s="59">
        <f t="shared" si="222"/>
        <v>0.18627450980392157</v>
      </c>
      <c r="I550" s="62">
        <f t="shared" si="223"/>
        <v>1.6339869281045753E-2</v>
      </c>
      <c r="J550" s="57"/>
      <c r="K550" s="69">
        <f t="shared" si="206"/>
        <v>0.43790849673202614</v>
      </c>
      <c r="L550" s="62">
        <f t="shared" si="207"/>
        <v>0.35947712418300654</v>
      </c>
      <c r="M550" s="36"/>
      <c r="N550" s="36"/>
      <c r="O550" s="36"/>
      <c r="P550" s="36"/>
      <c r="Z550" s="30">
        <v>306</v>
      </c>
      <c r="AA550" s="30">
        <v>19</v>
      </c>
      <c r="AB550" s="30">
        <v>115</v>
      </c>
      <c r="AC550" s="30">
        <v>71</v>
      </c>
      <c r="AD550" s="30">
        <v>39</v>
      </c>
      <c r="AE550" s="30">
        <v>57</v>
      </c>
      <c r="AF550" s="30">
        <v>5</v>
      </c>
    </row>
    <row r="551" spans="1:32" ht="15" customHeight="1">
      <c r="A551" s="229"/>
      <c r="B551" s="86" t="s">
        <v>88</v>
      </c>
      <c r="C551" s="58">
        <f t="shared" si="217"/>
        <v>1340</v>
      </c>
      <c r="D551" s="59">
        <f t="shared" si="218"/>
        <v>0.1208955223880597</v>
      </c>
      <c r="E551" s="60">
        <f t="shared" si="224"/>
        <v>0.38507462686567162</v>
      </c>
      <c r="F551" s="59">
        <f t="shared" si="220"/>
        <v>0.2507462686567164</v>
      </c>
      <c r="G551" s="60">
        <f t="shared" si="221"/>
        <v>0.11791044776119403</v>
      </c>
      <c r="H551" s="59">
        <f t="shared" si="222"/>
        <v>0.12238805970149254</v>
      </c>
      <c r="I551" s="62">
        <f t="shared" si="223"/>
        <v>2.9850746268656717E-3</v>
      </c>
      <c r="J551" s="57"/>
      <c r="K551" s="69">
        <f t="shared" si="206"/>
        <v>0.50597014925373129</v>
      </c>
      <c r="L551" s="62">
        <f t="shared" si="207"/>
        <v>0.36865671641791042</v>
      </c>
      <c r="M551" s="36"/>
      <c r="N551" s="36"/>
      <c r="O551" s="36"/>
      <c r="P551" s="36"/>
      <c r="Z551" s="30">
        <v>1340</v>
      </c>
      <c r="AA551" s="30">
        <v>162</v>
      </c>
      <c r="AB551" s="30">
        <v>516</v>
      </c>
      <c r="AC551" s="30">
        <v>336</v>
      </c>
      <c r="AD551" s="30">
        <v>158</v>
      </c>
      <c r="AE551" s="30">
        <v>164</v>
      </c>
      <c r="AF551" s="30">
        <v>4</v>
      </c>
    </row>
    <row r="552" spans="1:32" ht="15" customHeight="1">
      <c r="A552" s="227"/>
      <c r="B552" s="123" t="s">
        <v>89</v>
      </c>
      <c r="C552" s="58">
        <f t="shared" si="217"/>
        <v>669</v>
      </c>
      <c r="D552" s="59">
        <f t="shared" si="218"/>
        <v>7.3243647234678619E-2</v>
      </c>
      <c r="E552" s="60">
        <f t="shared" si="224"/>
        <v>0.3811659192825112</v>
      </c>
      <c r="F552" s="59">
        <f t="shared" si="220"/>
        <v>0.24364723467862481</v>
      </c>
      <c r="G552" s="60">
        <f t="shared" si="221"/>
        <v>0.1031390134529148</v>
      </c>
      <c r="H552" s="59">
        <f t="shared" si="222"/>
        <v>0.19282511210762332</v>
      </c>
      <c r="I552" s="62">
        <f t="shared" si="223"/>
        <v>5.9790732436472349E-3</v>
      </c>
      <c r="J552" s="57"/>
      <c r="K552" s="69">
        <f t="shared" si="206"/>
        <v>0.45440956651718983</v>
      </c>
      <c r="L552" s="62">
        <f t="shared" si="207"/>
        <v>0.34678624813153963</v>
      </c>
      <c r="M552" s="36"/>
      <c r="N552" s="36"/>
      <c r="O552" s="36"/>
      <c r="P552" s="36"/>
      <c r="Z552" s="30">
        <v>669</v>
      </c>
      <c r="AA552" s="30">
        <v>49</v>
      </c>
      <c r="AB552" s="30">
        <v>255</v>
      </c>
      <c r="AC552" s="30">
        <v>163</v>
      </c>
      <c r="AD552" s="30">
        <v>69</v>
      </c>
      <c r="AE552" s="30">
        <v>129</v>
      </c>
      <c r="AF552" s="30">
        <v>4</v>
      </c>
    </row>
    <row r="553" spans="1:32" ht="15" customHeight="1">
      <c r="A553" s="228"/>
      <c r="B553" s="86" t="s">
        <v>90</v>
      </c>
      <c r="C553" s="58">
        <f t="shared" si="217"/>
        <v>261</v>
      </c>
      <c r="D553" s="59">
        <f t="shared" si="218"/>
        <v>9.9616858237547887E-2</v>
      </c>
      <c r="E553" s="60">
        <f t="shared" si="224"/>
        <v>0.38314176245210729</v>
      </c>
      <c r="F553" s="59">
        <f t="shared" si="220"/>
        <v>0.23371647509578544</v>
      </c>
      <c r="G553" s="60">
        <f t="shared" si="221"/>
        <v>0.1532567049808429</v>
      </c>
      <c r="H553" s="59">
        <f t="shared" si="222"/>
        <v>0.12643678160919541</v>
      </c>
      <c r="I553" s="62">
        <f t="shared" si="223"/>
        <v>3.8314176245210726E-3</v>
      </c>
      <c r="J553" s="57"/>
      <c r="K553" s="69">
        <f t="shared" si="206"/>
        <v>0.48275862068965519</v>
      </c>
      <c r="L553" s="62">
        <f t="shared" si="207"/>
        <v>0.38697318007662834</v>
      </c>
      <c r="M553" s="36"/>
      <c r="N553" s="36"/>
      <c r="O553" s="36"/>
      <c r="P553" s="36"/>
      <c r="Z553" s="30">
        <v>261</v>
      </c>
      <c r="AA553" s="30">
        <v>26</v>
      </c>
      <c r="AB553" s="30">
        <v>100</v>
      </c>
      <c r="AC553" s="30">
        <v>61</v>
      </c>
      <c r="AD553" s="30">
        <v>40</v>
      </c>
      <c r="AE553" s="30">
        <v>33</v>
      </c>
      <c r="AF553" s="30">
        <v>1</v>
      </c>
    </row>
    <row r="554" spans="1:32" ht="15" customHeight="1">
      <c r="A554" s="228"/>
      <c r="B554" s="86" t="s">
        <v>22</v>
      </c>
      <c r="C554" s="58">
        <f t="shared" si="217"/>
        <v>417</v>
      </c>
      <c r="D554" s="59">
        <f t="shared" si="218"/>
        <v>0.30215827338129497</v>
      </c>
      <c r="E554" s="60">
        <f t="shared" si="224"/>
        <v>0.41966426858513189</v>
      </c>
      <c r="F554" s="59">
        <f t="shared" si="220"/>
        <v>9.8321342925659472E-2</v>
      </c>
      <c r="G554" s="60">
        <f t="shared" si="221"/>
        <v>6.9544364508393283E-2</v>
      </c>
      <c r="H554" s="59">
        <f t="shared" si="222"/>
        <v>9.5923261390887291E-2</v>
      </c>
      <c r="I554" s="62">
        <f t="shared" si="223"/>
        <v>1.4388489208633094E-2</v>
      </c>
      <c r="J554" s="57"/>
      <c r="K554" s="69">
        <f t="shared" si="206"/>
        <v>0.72182254196642681</v>
      </c>
      <c r="L554" s="62">
        <f t="shared" si="207"/>
        <v>0.16786570743405277</v>
      </c>
      <c r="M554" s="36"/>
      <c r="N554" s="36"/>
      <c r="O554" s="36"/>
      <c r="P554" s="36"/>
      <c r="Z554" s="30">
        <v>417</v>
      </c>
      <c r="AA554" s="30">
        <v>126</v>
      </c>
      <c r="AB554" s="30">
        <v>175</v>
      </c>
      <c r="AC554" s="30">
        <v>41</v>
      </c>
      <c r="AD554" s="30">
        <v>29</v>
      </c>
      <c r="AE554" s="30">
        <v>40</v>
      </c>
      <c r="AF554" s="30">
        <v>6</v>
      </c>
    </row>
    <row r="555" spans="1:32" ht="15" customHeight="1">
      <c r="A555" s="228"/>
      <c r="B555" s="86" t="s">
        <v>23</v>
      </c>
      <c r="C555" s="58">
        <f t="shared" si="217"/>
        <v>284</v>
      </c>
      <c r="D555" s="59">
        <f t="shared" si="218"/>
        <v>6.3380281690140844E-2</v>
      </c>
      <c r="E555" s="60">
        <f t="shared" si="224"/>
        <v>0.40140845070422537</v>
      </c>
      <c r="F555" s="59">
        <f t="shared" si="220"/>
        <v>0.27816901408450706</v>
      </c>
      <c r="G555" s="60">
        <f t="shared" si="221"/>
        <v>9.154929577464789E-2</v>
      </c>
      <c r="H555" s="59">
        <f t="shared" si="222"/>
        <v>0.15845070422535212</v>
      </c>
      <c r="I555" s="62">
        <f t="shared" si="223"/>
        <v>7.0422535211267607E-3</v>
      </c>
      <c r="J555" s="57"/>
      <c r="K555" s="69">
        <f t="shared" si="206"/>
        <v>0.46478873239436624</v>
      </c>
      <c r="L555" s="62">
        <f t="shared" si="207"/>
        <v>0.36971830985915494</v>
      </c>
      <c r="M555" s="36"/>
      <c r="N555" s="36"/>
      <c r="O555" s="36"/>
      <c r="P555" s="36"/>
      <c r="Z555" s="30">
        <v>284</v>
      </c>
      <c r="AA555" s="30">
        <v>18</v>
      </c>
      <c r="AB555" s="30">
        <v>114</v>
      </c>
      <c r="AC555" s="30">
        <v>79</v>
      </c>
      <c r="AD555" s="30">
        <v>26</v>
      </c>
      <c r="AE555" s="30">
        <v>45</v>
      </c>
      <c r="AF555" s="30">
        <v>2</v>
      </c>
    </row>
    <row r="556" spans="1:32" ht="15" customHeight="1">
      <c r="A556" s="228"/>
      <c r="B556" s="86" t="s">
        <v>91</v>
      </c>
      <c r="C556" s="58">
        <f t="shared" si="217"/>
        <v>546</v>
      </c>
      <c r="D556" s="59">
        <f t="shared" si="218"/>
        <v>4.7619047619047616E-2</v>
      </c>
      <c r="E556" s="60">
        <f t="shared" si="224"/>
        <v>0.37545787545787546</v>
      </c>
      <c r="F556" s="59">
        <f t="shared" si="220"/>
        <v>0.27472527472527475</v>
      </c>
      <c r="G556" s="60">
        <f t="shared" si="221"/>
        <v>0.11355311355311355</v>
      </c>
      <c r="H556" s="59">
        <f t="shared" si="222"/>
        <v>0.17765567765567766</v>
      </c>
      <c r="I556" s="62">
        <f t="shared" si="223"/>
        <v>1.098901098901099E-2</v>
      </c>
      <c r="J556" s="57"/>
      <c r="K556" s="69">
        <f t="shared" si="206"/>
        <v>0.42307692307692307</v>
      </c>
      <c r="L556" s="62">
        <f t="shared" si="207"/>
        <v>0.38827838827838829</v>
      </c>
      <c r="M556" s="36"/>
      <c r="N556" s="36"/>
      <c r="O556" s="36"/>
      <c r="P556" s="36"/>
      <c r="Z556" s="30">
        <v>546</v>
      </c>
      <c r="AA556" s="30">
        <v>26</v>
      </c>
      <c r="AB556" s="30">
        <v>205</v>
      </c>
      <c r="AC556" s="30">
        <v>150</v>
      </c>
      <c r="AD556" s="30">
        <v>62</v>
      </c>
      <c r="AE556" s="30">
        <v>97</v>
      </c>
      <c r="AF556" s="30">
        <v>6</v>
      </c>
    </row>
    <row r="557" spans="1:32" ht="15" customHeight="1">
      <c r="A557" s="229"/>
      <c r="B557" s="113" t="s">
        <v>21</v>
      </c>
      <c r="C557" s="77">
        <f t="shared" si="217"/>
        <v>52</v>
      </c>
      <c r="D557" s="75">
        <f t="shared" si="218"/>
        <v>3.8461538461538464E-2</v>
      </c>
      <c r="E557" s="76">
        <f t="shared" si="224"/>
        <v>0.42307692307692307</v>
      </c>
      <c r="F557" s="75">
        <f t="shared" si="220"/>
        <v>0.15384615384615385</v>
      </c>
      <c r="G557" s="76">
        <f t="shared" si="221"/>
        <v>9.6153846153846159E-2</v>
      </c>
      <c r="H557" s="75">
        <f t="shared" si="222"/>
        <v>3.8461538461538464E-2</v>
      </c>
      <c r="I557" s="71">
        <f t="shared" si="223"/>
        <v>0.25</v>
      </c>
      <c r="J557" s="57"/>
      <c r="K557" s="70">
        <f t="shared" si="206"/>
        <v>0.46153846153846156</v>
      </c>
      <c r="L557" s="71">
        <f t="shared" si="207"/>
        <v>0.25</v>
      </c>
      <c r="M557" s="36"/>
      <c r="N557" s="36"/>
      <c r="O557" s="36"/>
      <c r="P557" s="36"/>
      <c r="Z557" s="30">
        <v>52</v>
      </c>
      <c r="AA557" s="30">
        <v>2</v>
      </c>
      <c r="AB557" s="30">
        <v>22</v>
      </c>
      <c r="AC557" s="30">
        <v>8</v>
      </c>
      <c r="AD557" s="30">
        <v>5</v>
      </c>
      <c r="AE557" s="30">
        <v>2</v>
      </c>
      <c r="AF557" s="30">
        <v>13</v>
      </c>
    </row>
    <row r="558" spans="1:32" ht="15" customHeight="1">
      <c r="A558" s="230" t="s">
        <v>71</v>
      </c>
      <c r="B558" s="86" t="s">
        <v>24</v>
      </c>
      <c r="C558" s="58">
        <f t="shared" si="217"/>
        <v>433</v>
      </c>
      <c r="D558" s="59">
        <f t="shared" si="218"/>
        <v>0.11316397228637413</v>
      </c>
      <c r="E558" s="60">
        <f t="shared" si="224"/>
        <v>0.40646651270207851</v>
      </c>
      <c r="F558" s="59">
        <f t="shared" si="220"/>
        <v>0.22632794457274827</v>
      </c>
      <c r="G558" s="60">
        <f t="shared" si="221"/>
        <v>7.6212471131639717E-2</v>
      </c>
      <c r="H558" s="59">
        <f t="shared" si="222"/>
        <v>0.17090069284064666</v>
      </c>
      <c r="I558" s="62">
        <f t="shared" si="223"/>
        <v>6.9284064665127024E-3</v>
      </c>
      <c r="J558" s="57"/>
      <c r="K558" s="69">
        <f t="shared" si="206"/>
        <v>0.51963048498845266</v>
      </c>
      <c r="L558" s="62">
        <f t="shared" si="207"/>
        <v>0.302540415704388</v>
      </c>
      <c r="M558" s="36"/>
      <c r="N558" s="36"/>
      <c r="O558" s="36"/>
      <c r="P558" s="36"/>
      <c r="Z558" s="30">
        <v>433</v>
      </c>
      <c r="AA558" s="30">
        <v>49</v>
      </c>
      <c r="AB558" s="30">
        <v>176</v>
      </c>
      <c r="AC558" s="30">
        <v>98</v>
      </c>
      <c r="AD558" s="30">
        <v>33</v>
      </c>
      <c r="AE558" s="30">
        <v>74</v>
      </c>
      <c r="AF558" s="30">
        <v>3</v>
      </c>
    </row>
    <row r="559" spans="1:32" ht="15" customHeight="1">
      <c r="A559" s="231"/>
      <c r="B559" s="86" t="s">
        <v>25</v>
      </c>
      <c r="C559" s="58">
        <f t="shared" si="217"/>
        <v>1065</v>
      </c>
      <c r="D559" s="59">
        <f t="shared" si="218"/>
        <v>8.8262910798122068E-2</v>
      </c>
      <c r="E559" s="60">
        <f t="shared" si="224"/>
        <v>0.37370892018779345</v>
      </c>
      <c r="F559" s="59">
        <f t="shared" si="220"/>
        <v>0.24600938967136149</v>
      </c>
      <c r="G559" s="60">
        <f t="shared" si="221"/>
        <v>0.12488262910798122</v>
      </c>
      <c r="H559" s="59">
        <f t="shared" si="222"/>
        <v>0.15868544600938966</v>
      </c>
      <c r="I559" s="62">
        <f t="shared" si="223"/>
        <v>8.4507042253521118E-3</v>
      </c>
      <c r="J559" s="57"/>
      <c r="K559" s="69">
        <f t="shared" si="206"/>
        <v>0.46197183098591554</v>
      </c>
      <c r="L559" s="62">
        <f t="shared" si="207"/>
        <v>0.37089201877934269</v>
      </c>
      <c r="M559" s="36"/>
      <c r="N559" s="36"/>
      <c r="O559" s="36"/>
      <c r="P559" s="36"/>
      <c r="Z559" s="30">
        <v>1065</v>
      </c>
      <c r="AA559" s="30">
        <v>94</v>
      </c>
      <c r="AB559" s="30">
        <v>398</v>
      </c>
      <c r="AC559" s="30">
        <v>262</v>
      </c>
      <c r="AD559" s="30">
        <v>133</v>
      </c>
      <c r="AE559" s="30">
        <v>169</v>
      </c>
      <c r="AF559" s="30">
        <v>9</v>
      </c>
    </row>
    <row r="560" spans="1:32" ht="15" customHeight="1">
      <c r="A560" s="232"/>
      <c r="B560" s="86" t="s">
        <v>231</v>
      </c>
      <c r="C560" s="58">
        <f t="shared" si="217"/>
        <v>934</v>
      </c>
      <c r="D560" s="59">
        <f t="shared" si="218"/>
        <v>0.11563169164882227</v>
      </c>
      <c r="E560" s="60">
        <f t="shared" si="224"/>
        <v>0.41648822269807279</v>
      </c>
      <c r="F560" s="59">
        <f t="shared" si="220"/>
        <v>0.23233404710920771</v>
      </c>
      <c r="G560" s="60">
        <f t="shared" si="221"/>
        <v>0.11349036402569593</v>
      </c>
      <c r="H560" s="59">
        <f t="shared" si="222"/>
        <v>0.11991434689507495</v>
      </c>
      <c r="I560" s="62">
        <f t="shared" si="223"/>
        <v>2.1413276231263384E-3</v>
      </c>
      <c r="J560" s="57"/>
      <c r="K560" s="69">
        <f t="shared" si="206"/>
        <v>0.5321199143468951</v>
      </c>
      <c r="L560" s="62">
        <f t="shared" si="207"/>
        <v>0.34582441113490364</v>
      </c>
      <c r="M560" s="36"/>
      <c r="N560" s="36"/>
      <c r="O560" s="36"/>
      <c r="P560" s="36"/>
      <c r="Z560" s="30">
        <v>934</v>
      </c>
      <c r="AA560" s="30">
        <v>108</v>
      </c>
      <c r="AB560" s="30">
        <v>389</v>
      </c>
      <c r="AC560" s="30">
        <v>217</v>
      </c>
      <c r="AD560" s="30">
        <v>106</v>
      </c>
      <c r="AE560" s="30">
        <v>112</v>
      </c>
      <c r="AF560" s="30">
        <v>2</v>
      </c>
    </row>
    <row r="561" spans="1:33" ht="15" customHeight="1">
      <c r="A561" s="230"/>
      <c r="B561" s="86" t="s">
        <v>250</v>
      </c>
      <c r="C561" s="58">
        <f t="shared" si="217"/>
        <v>589</v>
      </c>
      <c r="D561" s="59">
        <f t="shared" si="218"/>
        <v>0.22241086587436332</v>
      </c>
      <c r="E561" s="60">
        <f t="shared" si="224"/>
        <v>0.35314091680814941</v>
      </c>
      <c r="F561" s="59">
        <f t="shared" si="220"/>
        <v>0.18505942275042445</v>
      </c>
      <c r="G561" s="60">
        <f t="shared" si="221"/>
        <v>0.100169779286927</v>
      </c>
      <c r="H561" s="59">
        <f t="shared" si="222"/>
        <v>0.12903225806451613</v>
      </c>
      <c r="I561" s="62">
        <f t="shared" si="223"/>
        <v>1.0186757215619695E-2</v>
      </c>
      <c r="J561" s="57"/>
      <c r="K561" s="69">
        <f t="shared" si="206"/>
        <v>0.57555178268251272</v>
      </c>
      <c r="L561" s="62">
        <f t="shared" si="207"/>
        <v>0.28522920203735147</v>
      </c>
      <c r="M561" s="36"/>
      <c r="N561" s="36"/>
      <c r="O561" s="36"/>
      <c r="P561" s="36"/>
      <c r="Z561" s="30">
        <v>589</v>
      </c>
      <c r="AA561" s="30">
        <v>131</v>
      </c>
      <c r="AB561" s="30">
        <v>208</v>
      </c>
      <c r="AC561" s="30">
        <v>109</v>
      </c>
      <c r="AD561" s="30">
        <v>59</v>
      </c>
      <c r="AE561" s="30">
        <v>76</v>
      </c>
      <c r="AF561" s="30">
        <v>6</v>
      </c>
    </row>
    <row r="562" spans="1:33" ht="15" customHeight="1">
      <c r="A562" s="232"/>
      <c r="B562" s="113" t="s">
        <v>21</v>
      </c>
      <c r="C562" s="77">
        <f t="shared" si="217"/>
        <v>15</v>
      </c>
      <c r="D562" s="75">
        <f t="shared" si="218"/>
        <v>0.13333333333333333</v>
      </c>
      <c r="E562" s="76">
        <f t="shared" si="224"/>
        <v>0.4</v>
      </c>
      <c r="F562" s="75">
        <f t="shared" si="220"/>
        <v>0.13333333333333333</v>
      </c>
      <c r="G562" s="76">
        <f t="shared" si="221"/>
        <v>0.26666666666666666</v>
      </c>
      <c r="H562" s="75">
        <f t="shared" si="222"/>
        <v>6.6666666666666666E-2</v>
      </c>
      <c r="I562" s="71">
        <f t="shared" si="223"/>
        <v>0</v>
      </c>
      <c r="J562" s="57"/>
      <c r="K562" s="70">
        <f t="shared" si="206"/>
        <v>0.53333333333333333</v>
      </c>
      <c r="L562" s="71">
        <f t="shared" si="207"/>
        <v>0.4</v>
      </c>
      <c r="M562" s="36"/>
      <c r="N562" s="36"/>
      <c r="O562" s="36"/>
      <c r="P562" s="36"/>
      <c r="Z562" s="30">
        <v>15</v>
      </c>
      <c r="AA562" s="30">
        <v>2</v>
      </c>
      <c r="AB562" s="30">
        <v>6</v>
      </c>
      <c r="AC562" s="30">
        <v>2</v>
      </c>
      <c r="AD562" s="30">
        <v>4</v>
      </c>
      <c r="AE562" s="30">
        <v>1</v>
      </c>
      <c r="AF562" s="30">
        <v>0</v>
      </c>
    </row>
    <row r="563" spans="1:33" ht="15" customHeight="1">
      <c r="A563" s="227" t="s">
        <v>72</v>
      </c>
      <c r="B563" s="86" t="s">
        <v>27</v>
      </c>
      <c r="C563" s="58">
        <f t="shared" si="217"/>
        <v>2145</v>
      </c>
      <c r="D563" s="59">
        <f t="shared" si="218"/>
        <v>0.11375291375291376</v>
      </c>
      <c r="E563" s="60">
        <f t="shared" si="224"/>
        <v>0.38414918414918414</v>
      </c>
      <c r="F563" s="59">
        <f t="shared" si="220"/>
        <v>0.2442890442890443</v>
      </c>
      <c r="G563" s="60">
        <f t="shared" si="221"/>
        <v>0.1048951048951049</v>
      </c>
      <c r="H563" s="59">
        <f t="shared" si="222"/>
        <v>0.14498834498834498</v>
      </c>
      <c r="I563" s="62">
        <f t="shared" si="223"/>
        <v>7.9254079254079263E-3</v>
      </c>
      <c r="J563" s="57"/>
      <c r="K563" s="69">
        <f t="shared" si="206"/>
        <v>0.49790209790209788</v>
      </c>
      <c r="L563" s="62">
        <f t="shared" si="207"/>
        <v>0.3491841491841492</v>
      </c>
      <c r="M563" s="36"/>
      <c r="N563" s="36"/>
      <c r="O563" s="36"/>
      <c r="P563" s="36"/>
      <c r="Z563" s="30">
        <v>2145</v>
      </c>
      <c r="AA563" s="30">
        <v>244</v>
      </c>
      <c r="AB563" s="30">
        <v>824</v>
      </c>
      <c r="AC563" s="30">
        <v>524</v>
      </c>
      <c r="AD563" s="30">
        <v>225</v>
      </c>
      <c r="AE563" s="30">
        <v>311</v>
      </c>
      <c r="AF563" s="30">
        <v>17</v>
      </c>
    </row>
    <row r="564" spans="1:33" ht="15" customHeight="1">
      <c r="A564" s="228"/>
      <c r="B564" s="86" t="s">
        <v>28</v>
      </c>
      <c r="C564" s="58">
        <f t="shared" si="217"/>
        <v>562</v>
      </c>
      <c r="D564" s="59">
        <f t="shared" si="218"/>
        <v>0.10854092526690391</v>
      </c>
      <c r="E564" s="60">
        <f t="shared" si="224"/>
        <v>0.37188612099644131</v>
      </c>
      <c r="F564" s="59">
        <f t="shared" si="220"/>
        <v>0.24911032028469751</v>
      </c>
      <c r="G564" s="60">
        <f t="shared" si="221"/>
        <v>0.14056939501779359</v>
      </c>
      <c r="H564" s="59">
        <f t="shared" si="222"/>
        <v>0.12277580071174377</v>
      </c>
      <c r="I564" s="62">
        <f t="shared" si="223"/>
        <v>7.1174377224199285E-3</v>
      </c>
      <c r="J564" s="57"/>
      <c r="K564" s="69">
        <f t="shared" si="206"/>
        <v>0.4804270462633452</v>
      </c>
      <c r="L564" s="62">
        <f t="shared" si="207"/>
        <v>0.38967971530249113</v>
      </c>
      <c r="M564" s="36"/>
      <c r="N564" s="36"/>
      <c r="O564" s="36"/>
      <c r="P564" s="36"/>
      <c r="Z564" s="30">
        <v>562</v>
      </c>
      <c r="AA564" s="30">
        <v>61</v>
      </c>
      <c r="AB564" s="30">
        <v>209</v>
      </c>
      <c r="AC564" s="30">
        <v>140</v>
      </c>
      <c r="AD564" s="30">
        <v>79</v>
      </c>
      <c r="AE564" s="30">
        <v>69</v>
      </c>
      <c r="AF564" s="30">
        <v>4</v>
      </c>
    </row>
    <row r="565" spans="1:33" ht="15" customHeight="1">
      <c r="A565" s="229"/>
      <c r="B565" s="86" t="s">
        <v>29</v>
      </c>
      <c r="C565" s="58">
        <f t="shared" si="217"/>
        <v>1173</v>
      </c>
      <c r="D565" s="59">
        <f t="shared" si="218"/>
        <v>0.10485933503836317</v>
      </c>
      <c r="E565" s="60">
        <f t="shared" si="224"/>
        <v>0.40153452685421998</v>
      </c>
      <c r="F565" s="59">
        <f t="shared" si="220"/>
        <v>0.21909633418584826</v>
      </c>
      <c r="G565" s="60">
        <f t="shared" si="221"/>
        <v>0.10144927536231885</v>
      </c>
      <c r="H565" s="59">
        <f t="shared" si="222"/>
        <v>0.16538789428815004</v>
      </c>
      <c r="I565" s="62">
        <f t="shared" si="223"/>
        <v>7.6726342710997444E-3</v>
      </c>
      <c r="J565" s="57"/>
      <c r="K565" s="69">
        <f t="shared" si="206"/>
        <v>0.50639386189258317</v>
      </c>
      <c r="L565" s="62">
        <f t="shared" si="207"/>
        <v>0.32054560954816713</v>
      </c>
      <c r="M565" s="36"/>
      <c r="N565" s="36"/>
      <c r="O565" s="36"/>
      <c r="P565" s="36"/>
      <c r="Z565" s="30">
        <v>1173</v>
      </c>
      <c r="AA565" s="30">
        <v>123</v>
      </c>
      <c r="AB565" s="30">
        <v>471</v>
      </c>
      <c r="AC565" s="30">
        <v>257</v>
      </c>
      <c r="AD565" s="30">
        <v>119</v>
      </c>
      <c r="AE565" s="30">
        <v>194</v>
      </c>
      <c r="AF565" s="30">
        <v>9</v>
      </c>
    </row>
    <row r="566" spans="1:33" ht="15" customHeight="1">
      <c r="A566" s="233"/>
      <c r="B566" s="113" t="s">
        <v>21</v>
      </c>
      <c r="C566" s="77">
        <f t="shared" si="217"/>
        <v>38</v>
      </c>
      <c r="D566" s="75">
        <f t="shared" si="218"/>
        <v>5.2631578947368418E-2</v>
      </c>
      <c r="E566" s="76">
        <f t="shared" si="224"/>
        <v>0.36842105263157893</v>
      </c>
      <c r="F566" s="75">
        <f t="shared" si="220"/>
        <v>0.10526315789473684</v>
      </c>
      <c r="G566" s="76">
        <f t="shared" si="221"/>
        <v>0.13157894736842105</v>
      </c>
      <c r="H566" s="75">
        <f t="shared" si="222"/>
        <v>5.2631578947368418E-2</v>
      </c>
      <c r="I566" s="71">
        <f t="shared" si="223"/>
        <v>0.28947368421052633</v>
      </c>
      <c r="J566" s="57"/>
      <c r="K566" s="70">
        <f t="shared" si="206"/>
        <v>0.42105263157894735</v>
      </c>
      <c r="L566" s="71">
        <f t="shared" si="207"/>
        <v>0.23684210526315788</v>
      </c>
      <c r="M566" s="36"/>
      <c r="N566" s="36"/>
      <c r="O566" s="36"/>
      <c r="P566" s="36"/>
      <c r="Z566" s="30">
        <v>38</v>
      </c>
      <c r="AA566" s="30">
        <v>2</v>
      </c>
      <c r="AB566" s="30">
        <v>14</v>
      </c>
      <c r="AC566" s="30">
        <v>4</v>
      </c>
      <c r="AD566" s="30">
        <v>5</v>
      </c>
      <c r="AE566" s="30">
        <v>2</v>
      </c>
      <c r="AF566" s="30">
        <v>11</v>
      </c>
    </row>
    <row r="567" spans="1:33" ht="15" customHeight="1">
      <c r="A567" s="223" t="s">
        <v>73</v>
      </c>
      <c r="B567" s="86" t="s">
        <v>30</v>
      </c>
      <c r="C567" s="58">
        <f t="shared" si="217"/>
        <v>112</v>
      </c>
      <c r="D567" s="59">
        <f t="shared" si="218"/>
        <v>0.20535714285714285</v>
      </c>
      <c r="E567" s="60">
        <f t="shared" si="224"/>
        <v>0.30357142857142855</v>
      </c>
      <c r="F567" s="59">
        <f t="shared" si="220"/>
        <v>0.125</v>
      </c>
      <c r="G567" s="60">
        <f t="shared" si="221"/>
        <v>0.13392857142857142</v>
      </c>
      <c r="H567" s="59">
        <f t="shared" si="222"/>
        <v>0.21428571428571427</v>
      </c>
      <c r="I567" s="62">
        <f t="shared" si="223"/>
        <v>1.7857142857142856E-2</v>
      </c>
      <c r="J567" s="57"/>
      <c r="K567" s="68">
        <f t="shared" si="206"/>
        <v>0.5089285714285714</v>
      </c>
      <c r="L567" s="56">
        <f t="shared" si="207"/>
        <v>0.2589285714285714</v>
      </c>
      <c r="M567" s="57"/>
      <c r="N567" s="57"/>
      <c r="O567" s="57"/>
      <c r="P567" s="57"/>
      <c r="Z567" s="30">
        <v>112</v>
      </c>
      <c r="AA567" s="30">
        <v>23</v>
      </c>
      <c r="AB567" s="30">
        <v>34</v>
      </c>
      <c r="AC567" s="30">
        <v>14</v>
      </c>
      <c r="AD567" s="30">
        <v>15</v>
      </c>
      <c r="AE567" s="30">
        <v>24</v>
      </c>
      <c r="AF567" s="30">
        <v>2</v>
      </c>
    </row>
    <row r="568" spans="1:33" ht="15" customHeight="1">
      <c r="A568" s="224"/>
      <c r="B568" s="86" t="s">
        <v>31</v>
      </c>
      <c r="C568" s="58">
        <f t="shared" si="217"/>
        <v>270</v>
      </c>
      <c r="D568" s="59">
        <f t="shared" si="218"/>
        <v>0.15185185185185185</v>
      </c>
      <c r="E568" s="60">
        <f t="shared" si="224"/>
        <v>0.3888888888888889</v>
      </c>
      <c r="F568" s="59">
        <f t="shared" si="220"/>
        <v>0.1962962962962963</v>
      </c>
      <c r="G568" s="60">
        <f t="shared" si="221"/>
        <v>0.12592592592592591</v>
      </c>
      <c r="H568" s="59">
        <f t="shared" si="222"/>
        <v>0.12962962962962962</v>
      </c>
      <c r="I568" s="62">
        <f t="shared" si="223"/>
        <v>7.4074074074074077E-3</v>
      </c>
      <c r="J568" s="57"/>
      <c r="K568" s="69">
        <f t="shared" si="206"/>
        <v>0.54074074074074074</v>
      </c>
      <c r="L568" s="62">
        <f t="shared" si="207"/>
        <v>0.32222222222222219</v>
      </c>
      <c r="M568" s="57"/>
      <c r="N568" s="57"/>
      <c r="O568" s="57"/>
      <c r="P568" s="57"/>
      <c r="Z568" s="30">
        <v>270</v>
      </c>
      <c r="AA568" s="30">
        <v>41</v>
      </c>
      <c r="AB568" s="30">
        <v>105</v>
      </c>
      <c r="AC568" s="30">
        <v>53</v>
      </c>
      <c r="AD568" s="30">
        <v>34</v>
      </c>
      <c r="AE568" s="30">
        <v>35</v>
      </c>
      <c r="AF568" s="30">
        <v>2</v>
      </c>
    </row>
    <row r="569" spans="1:33" ht="15" customHeight="1">
      <c r="A569" s="225"/>
      <c r="B569" s="86" t="s">
        <v>32</v>
      </c>
      <c r="C569" s="58">
        <f t="shared" si="217"/>
        <v>1344</v>
      </c>
      <c r="D569" s="59">
        <f t="shared" si="218"/>
        <v>8.9285714285714288E-2</v>
      </c>
      <c r="E569" s="60">
        <f t="shared" si="224"/>
        <v>0.39806547619047616</v>
      </c>
      <c r="F569" s="59">
        <f t="shared" si="220"/>
        <v>0.24553571428571427</v>
      </c>
      <c r="G569" s="60">
        <f t="shared" si="221"/>
        <v>0.11086309523809523</v>
      </c>
      <c r="H569" s="59">
        <f t="shared" si="222"/>
        <v>0.15029761904761904</v>
      </c>
      <c r="I569" s="62">
        <f t="shared" si="223"/>
        <v>5.9523809523809521E-3</v>
      </c>
      <c r="J569" s="57"/>
      <c r="K569" s="69">
        <f t="shared" si="206"/>
        <v>0.48735119047619047</v>
      </c>
      <c r="L569" s="62">
        <f t="shared" si="207"/>
        <v>0.35639880952380953</v>
      </c>
      <c r="M569" s="57"/>
      <c r="N569" s="57"/>
      <c r="O569" s="57"/>
      <c r="P569" s="57"/>
      <c r="Z569" s="30">
        <v>1344</v>
      </c>
      <c r="AA569" s="30">
        <v>120</v>
      </c>
      <c r="AB569" s="30">
        <v>535</v>
      </c>
      <c r="AC569" s="30">
        <v>330</v>
      </c>
      <c r="AD569" s="30">
        <v>149</v>
      </c>
      <c r="AE569" s="30">
        <v>202</v>
      </c>
      <c r="AF569" s="30">
        <v>8</v>
      </c>
    </row>
    <row r="570" spans="1:33" ht="15" customHeight="1" thickBot="1">
      <c r="A570" s="254"/>
      <c r="B570" s="113" t="s">
        <v>21</v>
      </c>
      <c r="C570" s="77">
        <f t="shared" si="217"/>
        <v>9</v>
      </c>
      <c r="D570" s="75">
        <f t="shared" si="218"/>
        <v>0</v>
      </c>
      <c r="E570" s="76">
        <f t="shared" si="224"/>
        <v>0.66666666666666663</v>
      </c>
      <c r="F570" s="75">
        <f t="shared" si="220"/>
        <v>0</v>
      </c>
      <c r="G570" s="76">
        <f t="shared" si="221"/>
        <v>0</v>
      </c>
      <c r="H570" s="75">
        <f t="shared" si="222"/>
        <v>0.22222222222222221</v>
      </c>
      <c r="I570" s="71">
        <f t="shared" si="223"/>
        <v>0.1111111111111111</v>
      </c>
      <c r="J570" s="57"/>
      <c r="K570" s="70">
        <f t="shared" si="206"/>
        <v>0.66666666666666663</v>
      </c>
      <c r="L570" s="71">
        <f t="shared" si="207"/>
        <v>0</v>
      </c>
      <c r="M570" s="57"/>
      <c r="N570" s="57"/>
      <c r="O570" s="57"/>
      <c r="P570" s="57"/>
      <c r="Z570" s="30">
        <v>9</v>
      </c>
      <c r="AA570" s="30">
        <v>0</v>
      </c>
      <c r="AB570" s="30">
        <v>6</v>
      </c>
      <c r="AC570" s="30">
        <v>0</v>
      </c>
      <c r="AD570" s="30">
        <v>0</v>
      </c>
      <c r="AE570" s="30">
        <v>2</v>
      </c>
      <c r="AF570" s="30">
        <v>1</v>
      </c>
    </row>
    <row r="571" spans="1:33" ht="12.75" thickBot="1">
      <c r="A571" s="250" t="s">
        <v>308</v>
      </c>
      <c r="B571" s="251"/>
      <c r="C571" s="251"/>
      <c r="D571" s="251"/>
      <c r="E571" s="251"/>
      <c r="F571" s="251"/>
      <c r="G571" s="251"/>
      <c r="H571" s="251"/>
      <c r="I571" s="251"/>
      <c r="J571" s="251"/>
      <c r="K571" s="251"/>
      <c r="L571" s="252"/>
      <c r="M571" s="36"/>
      <c r="N571" s="36"/>
      <c r="O571" s="36"/>
      <c r="P571" s="36"/>
      <c r="Q571" s="36"/>
      <c r="R571" s="36"/>
      <c r="S571" s="36"/>
      <c r="T571" s="36"/>
      <c r="U571" s="36"/>
      <c r="V571" s="36"/>
    </row>
    <row r="572" spans="1:33" ht="12.75" thickBot="1"/>
    <row r="573" spans="1:33" s="41" customFormat="1">
      <c r="A573" s="239"/>
      <c r="B573" s="240"/>
      <c r="C573" s="257" t="s">
        <v>62</v>
      </c>
      <c r="D573" s="39">
        <v>1</v>
      </c>
      <c r="E573" s="40">
        <v>2</v>
      </c>
      <c r="F573" s="40">
        <v>3</v>
      </c>
      <c r="G573" s="40">
        <v>4</v>
      </c>
      <c r="H573" s="40">
        <v>5</v>
      </c>
      <c r="I573" s="255" t="s">
        <v>93</v>
      </c>
      <c r="K573" s="42" t="s">
        <v>119</v>
      </c>
      <c r="L573" s="43" t="s">
        <v>196</v>
      </c>
      <c r="Z573" s="30"/>
      <c r="AA573" s="30"/>
      <c r="AB573" s="30"/>
      <c r="AC573" s="30"/>
      <c r="AD573" s="30"/>
      <c r="AE573" s="30"/>
      <c r="AF573" s="30"/>
      <c r="AG573" s="30"/>
    </row>
    <row r="574" spans="1:33" s="41" customFormat="1" ht="36.75" thickBot="1">
      <c r="A574" s="241"/>
      <c r="B574" s="242"/>
      <c r="C574" s="258"/>
      <c r="D574" s="92" t="s">
        <v>144</v>
      </c>
      <c r="E574" s="93" t="s">
        <v>145</v>
      </c>
      <c r="F574" s="93" t="s">
        <v>146</v>
      </c>
      <c r="G574" s="93" t="s">
        <v>147</v>
      </c>
      <c r="H574" s="93" t="s">
        <v>95</v>
      </c>
      <c r="I574" s="256"/>
      <c r="K574" s="115" t="s">
        <v>148</v>
      </c>
      <c r="L574" s="116" t="s">
        <v>149</v>
      </c>
      <c r="Z574" s="33" t="s">
        <v>433</v>
      </c>
      <c r="AA574" s="30" t="s">
        <v>732</v>
      </c>
      <c r="AB574" s="33" t="s">
        <v>733</v>
      </c>
      <c r="AC574" s="33" t="s">
        <v>734</v>
      </c>
      <c r="AD574" s="33" t="s">
        <v>735</v>
      </c>
      <c r="AE574" s="33" t="s">
        <v>719</v>
      </c>
      <c r="AF574" s="33" t="s">
        <v>434</v>
      </c>
      <c r="AG574" s="30"/>
    </row>
    <row r="575" spans="1:33" ht="15" customHeight="1" thickBot="1">
      <c r="A575" s="237" t="s">
        <v>63</v>
      </c>
      <c r="B575" s="238"/>
      <c r="C575" s="118">
        <f>Z575</f>
        <v>3918</v>
      </c>
      <c r="D575" s="130">
        <f>AA575/$Z575</f>
        <v>9.9540581929555894E-2</v>
      </c>
      <c r="E575" s="119">
        <f t="shared" ref="E575:E586" si="225">AB575/$Z575</f>
        <v>0.39458907605921389</v>
      </c>
      <c r="F575" s="130">
        <f t="shared" ref="F575:F586" si="226">AC575/$Z575</f>
        <v>0.21362940275650844</v>
      </c>
      <c r="G575" s="119">
        <f t="shared" ref="G575:G586" si="227">AD575/$Z575</f>
        <v>0.10719754977029096</v>
      </c>
      <c r="H575" s="130">
        <f t="shared" ref="H575:H586" si="228">AE575/$Z575</f>
        <v>0.1725370086778969</v>
      </c>
      <c r="I575" s="121">
        <f t="shared" ref="I575:I586" si="229">AF575/$Z575</f>
        <v>1.2506380806533947E-2</v>
      </c>
      <c r="J575" s="57"/>
      <c r="K575" s="132">
        <f t="shared" ref="K575:K627" si="230">IF(ISERROR(D575+E575),"-",(D575+E575))</f>
        <v>0.49412965798876979</v>
      </c>
      <c r="L575" s="121">
        <f t="shared" ref="L575:L627" si="231">IF(ISERROR(F575+G575),"-",(F575+G575))</f>
        <v>0.32082695252679938</v>
      </c>
      <c r="M575" s="36"/>
      <c r="N575" s="36"/>
      <c r="O575" s="36"/>
      <c r="P575" s="36"/>
      <c r="Z575" s="30">
        <v>3918</v>
      </c>
      <c r="AA575" s="30">
        <v>390</v>
      </c>
      <c r="AB575" s="30">
        <v>1546</v>
      </c>
      <c r="AC575" s="30">
        <v>837</v>
      </c>
      <c r="AD575" s="30">
        <v>420</v>
      </c>
      <c r="AE575" s="30">
        <v>676</v>
      </c>
      <c r="AF575" s="30">
        <v>49</v>
      </c>
    </row>
    <row r="576" spans="1:33" ht="15" customHeight="1">
      <c r="A576" s="227" t="s">
        <v>64</v>
      </c>
      <c r="B576" s="86" t="s">
        <v>14</v>
      </c>
      <c r="C576" s="58">
        <f t="shared" ref="C576:C597" si="232">Z576</f>
        <v>1008</v>
      </c>
      <c r="D576" s="59">
        <f t="shared" ref="D576:D586" si="233">AA576/$Z576</f>
        <v>0.11507936507936507</v>
      </c>
      <c r="E576" s="60">
        <f t="shared" si="225"/>
        <v>0.41269841269841268</v>
      </c>
      <c r="F576" s="59">
        <f t="shared" si="226"/>
        <v>0.17460317460317459</v>
      </c>
      <c r="G576" s="60">
        <f t="shared" si="227"/>
        <v>8.531746031746032E-2</v>
      </c>
      <c r="H576" s="59">
        <f t="shared" si="228"/>
        <v>0.19642857142857142</v>
      </c>
      <c r="I576" s="62">
        <f t="shared" si="229"/>
        <v>1.5873015873015872E-2</v>
      </c>
      <c r="J576" s="57"/>
      <c r="K576" s="69">
        <f t="shared" si="230"/>
        <v>0.52777777777777779</v>
      </c>
      <c r="L576" s="62">
        <f t="shared" si="231"/>
        <v>0.25992063492063489</v>
      </c>
      <c r="M576" s="36"/>
      <c r="N576" s="36"/>
      <c r="O576" s="36"/>
      <c r="P576" s="36"/>
      <c r="Z576" s="30">
        <v>1008</v>
      </c>
      <c r="AA576" s="30">
        <v>116</v>
      </c>
      <c r="AB576" s="30">
        <v>416</v>
      </c>
      <c r="AC576" s="30">
        <v>176</v>
      </c>
      <c r="AD576" s="30">
        <v>86</v>
      </c>
      <c r="AE576" s="30">
        <v>198</v>
      </c>
      <c r="AF576" s="30">
        <v>16</v>
      </c>
    </row>
    <row r="577" spans="1:32" ht="15" customHeight="1">
      <c r="A577" s="228"/>
      <c r="B577" s="86" t="s">
        <v>15</v>
      </c>
      <c r="C577" s="58">
        <f t="shared" si="232"/>
        <v>988</v>
      </c>
      <c r="D577" s="59">
        <f t="shared" si="233"/>
        <v>0.12550607287449392</v>
      </c>
      <c r="E577" s="60">
        <f t="shared" si="225"/>
        <v>0.41902834008097167</v>
      </c>
      <c r="F577" s="59">
        <f t="shared" si="226"/>
        <v>0.21052631578947367</v>
      </c>
      <c r="G577" s="60">
        <f t="shared" si="227"/>
        <v>7.8947368421052627E-2</v>
      </c>
      <c r="H577" s="59">
        <f t="shared" si="228"/>
        <v>0.15587044534412955</v>
      </c>
      <c r="I577" s="62">
        <f t="shared" si="229"/>
        <v>1.0121457489878543E-2</v>
      </c>
      <c r="J577" s="57"/>
      <c r="K577" s="69">
        <f t="shared" si="230"/>
        <v>0.54453441295546556</v>
      </c>
      <c r="L577" s="62">
        <f t="shared" si="231"/>
        <v>0.28947368421052633</v>
      </c>
      <c r="M577" s="36"/>
      <c r="N577" s="36"/>
      <c r="O577" s="36"/>
      <c r="P577" s="36"/>
      <c r="Z577" s="30">
        <v>988</v>
      </c>
      <c r="AA577" s="30">
        <v>124</v>
      </c>
      <c r="AB577" s="30">
        <v>414</v>
      </c>
      <c r="AC577" s="30">
        <v>208</v>
      </c>
      <c r="AD577" s="30">
        <v>78</v>
      </c>
      <c r="AE577" s="30">
        <v>154</v>
      </c>
      <c r="AF577" s="30">
        <v>10</v>
      </c>
    </row>
    <row r="578" spans="1:32" ht="15" customHeight="1">
      <c r="A578" s="228"/>
      <c r="B578" s="86" t="s">
        <v>16</v>
      </c>
      <c r="C578" s="58">
        <f t="shared" si="232"/>
        <v>382</v>
      </c>
      <c r="D578" s="59">
        <f t="shared" si="233"/>
        <v>7.8534031413612565E-2</v>
      </c>
      <c r="E578" s="60">
        <f t="shared" si="225"/>
        <v>0.37696335078534032</v>
      </c>
      <c r="F578" s="59">
        <f t="shared" si="226"/>
        <v>0.24083769633507854</v>
      </c>
      <c r="G578" s="60">
        <f t="shared" si="227"/>
        <v>0.13612565445026178</v>
      </c>
      <c r="H578" s="59">
        <f t="shared" si="228"/>
        <v>0.15706806282722513</v>
      </c>
      <c r="I578" s="62">
        <f t="shared" si="229"/>
        <v>1.0471204188481676E-2</v>
      </c>
      <c r="J578" s="57"/>
      <c r="K578" s="69">
        <f t="shared" si="230"/>
        <v>0.45549738219895286</v>
      </c>
      <c r="L578" s="62">
        <f t="shared" si="231"/>
        <v>0.37696335078534032</v>
      </c>
      <c r="M578" s="36"/>
      <c r="N578" s="36"/>
      <c r="O578" s="36"/>
      <c r="P578" s="36"/>
      <c r="Z578" s="30">
        <v>382</v>
      </c>
      <c r="AA578" s="30">
        <v>30</v>
      </c>
      <c r="AB578" s="30">
        <v>144</v>
      </c>
      <c r="AC578" s="30">
        <v>92</v>
      </c>
      <c r="AD578" s="30">
        <v>52</v>
      </c>
      <c r="AE578" s="30">
        <v>60</v>
      </c>
      <c r="AF578" s="30">
        <v>4</v>
      </c>
    </row>
    <row r="579" spans="1:32" ht="15" customHeight="1">
      <c r="A579" s="228"/>
      <c r="B579" s="86" t="s">
        <v>17</v>
      </c>
      <c r="C579" s="58">
        <f t="shared" si="232"/>
        <v>600</v>
      </c>
      <c r="D579" s="59">
        <f t="shared" si="233"/>
        <v>6.6666666666666666E-2</v>
      </c>
      <c r="E579" s="60">
        <f t="shared" si="225"/>
        <v>0.38</v>
      </c>
      <c r="F579" s="59">
        <f t="shared" si="226"/>
        <v>0.23333333333333334</v>
      </c>
      <c r="G579" s="60">
        <f t="shared" si="227"/>
        <v>0.12666666666666668</v>
      </c>
      <c r="H579" s="59">
        <f t="shared" si="228"/>
        <v>0.17666666666666667</v>
      </c>
      <c r="I579" s="62">
        <f t="shared" si="229"/>
        <v>1.6666666666666666E-2</v>
      </c>
      <c r="J579" s="57"/>
      <c r="K579" s="69">
        <f t="shared" si="230"/>
        <v>0.44666666666666666</v>
      </c>
      <c r="L579" s="62">
        <f t="shared" si="231"/>
        <v>0.36</v>
      </c>
      <c r="M579" s="36"/>
      <c r="N579" s="36"/>
      <c r="O579" s="36"/>
      <c r="P579" s="36"/>
      <c r="Z579" s="30">
        <v>600</v>
      </c>
      <c r="AA579" s="30">
        <v>40</v>
      </c>
      <c r="AB579" s="30">
        <v>228</v>
      </c>
      <c r="AC579" s="30">
        <v>140</v>
      </c>
      <c r="AD579" s="30">
        <v>76</v>
      </c>
      <c r="AE579" s="30">
        <v>106</v>
      </c>
      <c r="AF579" s="30">
        <v>10</v>
      </c>
    </row>
    <row r="580" spans="1:32" ht="15" customHeight="1">
      <c r="A580" s="228"/>
      <c r="B580" s="86" t="s">
        <v>18</v>
      </c>
      <c r="C580" s="58">
        <f t="shared" si="232"/>
        <v>426</v>
      </c>
      <c r="D580" s="59">
        <f t="shared" si="233"/>
        <v>7.9812206572769953E-2</v>
      </c>
      <c r="E580" s="60">
        <f t="shared" si="225"/>
        <v>0.34272300469483569</v>
      </c>
      <c r="F580" s="59">
        <f t="shared" si="226"/>
        <v>0.24882629107981222</v>
      </c>
      <c r="G580" s="60">
        <f t="shared" si="227"/>
        <v>0.15023474178403756</v>
      </c>
      <c r="H580" s="59">
        <f t="shared" si="228"/>
        <v>0.16901408450704225</v>
      </c>
      <c r="I580" s="62">
        <f t="shared" si="229"/>
        <v>9.3896713615023476E-3</v>
      </c>
      <c r="J580" s="57"/>
      <c r="K580" s="69">
        <f t="shared" si="230"/>
        <v>0.42253521126760563</v>
      </c>
      <c r="L580" s="62">
        <f t="shared" si="231"/>
        <v>0.39906103286384975</v>
      </c>
      <c r="M580" s="36"/>
      <c r="N580" s="36"/>
      <c r="O580" s="36"/>
      <c r="P580" s="36"/>
      <c r="Z580" s="30">
        <v>426</v>
      </c>
      <c r="AA580" s="30">
        <v>34</v>
      </c>
      <c r="AB580" s="30">
        <v>146</v>
      </c>
      <c r="AC580" s="30">
        <v>106</v>
      </c>
      <c r="AD580" s="30">
        <v>64</v>
      </c>
      <c r="AE580" s="30">
        <v>72</v>
      </c>
      <c r="AF580" s="30">
        <v>4</v>
      </c>
    </row>
    <row r="581" spans="1:32" ht="15" customHeight="1">
      <c r="A581" s="228"/>
      <c r="B581" s="86" t="s">
        <v>19</v>
      </c>
      <c r="C581" s="58">
        <f t="shared" si="232"/>
        <v>370</v>
      </c>
      <c r="D581" s="59">
        <f t="shared" si="233"/>
        <v>8.6486486486486491E-2</v>
      </c>
      <c r="E581" s="60">
        <f t="shared" si="225"/>
        <v>0.39459459459459462</v>
      </c>
      <c r="F581" s="59">
        <f t="shared" si="226"/>
        <v>0.20540540540540542</v>
      </c>
      <c r="G581" s="60">
        <f t="shared" si="227"/>
        <v>0.12432432432432433</v>
      </c>
      <c r="H581" s="59">
        <f t="shared" si="228"/>
        <v>0.18378378378378379</v>
      </c>
      <c r="I581" s="62">
        <f t="shared" si="229"/>
        <v>5.4054054054054057E-3</v>
      </c>
      <c r="J581" s="57"/>
      <c r="K581" s="69">
        <f t="shared" si="230"/>
        <v>0.48108108108108111</v>
      </c>
      <c r="L581" s="62">
        <f t="shared" si="231"/>
        <v>0.32972972972972975</v>
      </c>
      <c r="M581" s="36"/>
      <c r="N581" s="36"/>
      <c r="O581" s="36"/>
      <c r="P581" s="36"/>
      <c r="Z581" s="30">
        <v>370</v>
      </c>
      <c r="AA581" s="30">
        <v>32</v>
      </c>
      <c r="AB581" s="30">
        <v>146</v>
      </c>
      <c r="AC581" s="30">
        <v>76</v>
      </c>
      <c r="AD581" s="30">
        <v>46</v>
      </c>
      <c r="AE581" s="30">
        <v>68</v>
      </c>
      <c r="AF581" s="30">
        <v>2</v>
      </c>
    </row>
    <row r="582" spans="1:32" ht="15" customHeight="1">
      <c r="A582" s="228"/>
      <c r="B582" s="86" t="s">
        <v>20</v>
      </c>
      <c r="C582" s="58">
        <f t="shared" si="232"/>
        <v>129</v>
      </c>
      <c r="D582" s="59">
        <f t="shared" si="233"/>
        <v>0.10077519379844961</v>
      </c>
      <c r="E582" s="60">
        <f t="shared" si="225"/>
        <v>0.35658914728682173</v>
      </c>
      <c r="F582" s="59">
        <f t="shared" si="226"/>
        <v>0.26356589147286824</v>
      </c>
      <c r="G582" s="60">
        <f t="shared" si="227"/>
        <v>0.13178294573643412</v>
      </c>
      <c r="H582" s="59">
        <f t="shared" si="228"/>
        <v>0.13178294573643412</v>
      </c>
      <c r="I582" s="62">
        <f t="shared" si="229"/>
        <v>1.5503875968992248E-2</v>
      </c>
      <c r="J582" s="57"/>
      <c r="K582" s="69">
        <f t="shared" si="230"/>
        <v>0.45736434108527135</v>
      </c>
      <c r="L582" s="62">
        <f t="shared" si="231"/>
        <v>0.39534883720930236</v>
      </c>
      <c r="M582" s="36"/>
      <c r="N582" s="36"/>
      <c r="O582" s="36"/>
      <c r="P582" s="36"/>
      <c r="Z582" s="30">
        <v>129</v>
      </c>
      <c r="AA582" s="30">
        <v>13</v>
      </c>
      <c r="AB582" s="30">
        <v>46</v>
      </c>
      <c r="AC582" s="30">
        <v>34</v>
      </c>
      <c r="AD582" s="30">
        <v>17</v>
      </c>
      <c r="AE582" s="30">
        <v>17</v>
      </c>
      <c r="AF582" s="30">
        <v>2</v>
      </c>
    </row>
    <row r="583" spans="1:32" ht="15" customHeight="1">
      <c r="A583" s="229"/>
      <c r="B583" s="113" t="s">
        <v>21</v>
      </c>
      <c r="C583" s="77">
        <f t="shared" si="232"/>
        <v>15</v>
      </c>
      <c r="D583" s="75">
        <f t="shared" si="233"/>
        <v>6.6666666666666666E-2</v>
      </c>
      <c r="E583" s="76">
        <f t="shared" si="225"/>
        <v>0.4</v>
      </c>
      <c r="F583" s="75">
        <f t="shared" si="226"/>
        <v>0.33333333333333331</v>
      </c>
      <c r="G583" s="76">
        <f t="shared" si="227"/>
        <v>6.6666666666666666E-2</v>
      </c>
      <c r="H583" s="75">
        <f t="shared" si="228"/>
        <v>6.6666666666666666E-2</v>
      </c>
      <c r="I583" s="71">
        <f t="shared" si="229"/>
        <v>6.6666666666666666E-2</v>
      </c>
      <c r="J583" s="57"/>
      <c r="K583" s="70">
        <f t="shared" si="230"/>
        <v>0.46666666666666667</v>
      </c>
      <c r="L583" s="71">
        <f t="shared" si="231"/>
        <v>0.39999999999999997</v>
      </c>
      <c r="M583" s="36"/>
      <c r="N583" s="36"/>
      <c r="O583" s="36"/>
      <c r="P583" s="36"/>
      <c r="Z583" s="30">
        <v>15</v>
      </c>
      <c r="AA583" s="30">
        <v>1</v>
      </c>
      <c r="AB583" s="30">
        <v>6</v>
      </c>
      <c r="AC583" s="30">
        <v>5</v>
      </c>
      <c r="AD583" s="30">
        <v>1</v>
      </c>
      <c r="AE583" s="30">
        <v>1</v>
      </c>
      <c r="AF583" s="30">
        <v>1</v>
      </c>
    </row>
    <row r="584" spans="1:32" ht="15" customHeight="1">
      <c r="A584" s="227" t="s">
        <v>65</v>
      </c>
      <c r="B584" s="86" t="s">
        <v>66</v>
      </c>
      <c r="C584" s="58">
        <f t="shared" si="232"/>
        <v>1825</v>
      </c>
      <c r="D584" s="59">
        <f t="shared" si="233"/>
        <v>0.10630136986301369</v>
      </c>
      <c r="E584" s="60">
        <f t="shared" si="225"/>
        <v>0.38410958904109588</v>
      </c>
      <c r="F584" s="59">
        <f t="shared" si="226"/>
        <v>0.22684931506849315</v>
      </c>
      <c r="G584" s="60">
        <f t="shared" si="227"/>
        <v>0.10684931506849316</v>
      </c>
      <c r="H584" s="59">
        <f t="shared" si="228"/>
        <v>0.15671232876712329</v>
      </c>
      <c r="I584" s="62">
        <f t="shared" si="229"/>
        <v>1.9178082191780823E-2</v>
      </c>
      <c r="J584" s="57"/>
      <c r="K584" s="69">
        <f t="shared" si="230"/>
        <v>0.49041095890410957</v>
      </c>
      <c r="L584" s="62">
        <f t="shared" si="231"/>
        <v>0.33369863013698631</v>
      </c>
      <c r="M584" s="36"/>
      <c r="N584" s="36"/>
      <c r="O584" s="36"/>
      <c r="P584" s="36"/>
      <c r="Z584" s="30">
        <v>1825</v>
      </c>
      <c r="AA584" s="30">
        <v>194</v>
      </c>
      <c r="AB584" s="30">
        <v>701</v>
      </c>
      <c r="AC584" s="30">
        <v>414</v>
      </c>
      <c r="AD584" s="30">
        <v>195</v>
      </c>
      <c r="AE584" s="30">
        <v>286</v>
      </c>
      <c r="AF584" s="30">
        <v>35</v>
      </c>
    </row>
    <row r="585" spans="1:32" ht="15" customHeight="1">
      <c r="A585" s="228"/>
      <c r="B585" s="86" t="s">
        <v>67</v>
      </c>
      <c r="C585" s="58">
        <f t="shared" si="232"/>
        <v>2025</v>
      </c>
      <c r="D585" s="59">
        <f t="shared" si="233"/>
        <v>9.5308641975308639E-2</v>
      </c>
      <c r="E585" s="60">
        <f t="shared" si="225"/>
        <v>0.40740740740740738</v>
      </c>
      <c r="F585" s="59">
        <f t="shared" si="226"/>
        <v>0.20246913580246914</v>
      </c>
      <c r="G585" s="60">
        <f t="shared" si="227"/>
        <v>0.1017283950617284</v>
      </c>
      <c r="H585" s="59">
        <f t="shared" si="228"/>
        <v>0.18617283950617283</v>
      </c>
      <c r="I585" s="62">
        <f t="shared" si="229"/>
        <v>6.9135802469135806E-3</v>
      </c>
      <c r="J585" s="57"/>
      <c r="K585" s="69">
        <f t="shared" si="230"/>
        <v>0.50271604938271608</v>
      </c>
      <c r="L585" s="62">
        <f t="shared" si="231"/>
        <v>0.30419753086419754</v>
      </c>
      <c r="M585" s="36"/>
      <c r="N585" s="36"/>
      <c r="O585" s="36"/>
      <c r="P585" s="36"/>
      <c r="Z585" s="30">
        <v>2025</v>
      </c>
      <c r="AA585" s="30">
        <v>193</v>
      </c>
      <c r="AB585" s="30">
        <v>825</v>
      </c>
      <c r="AC585" s="30">
        <v>410</v>
      </c>
      <c r="AD585" s="30">
        <v>206</v>
      </c>
      <c r="AE585" s="30">
        <v>377</v>
      </c>
      <c r="AF585" s="30">
        <v>14</v>
      </c>
    </row>
    <row r="586" spans="1:32" ht="15" customHeight="1">
      <c r="A586" s="229"/>
      <c r="B586" s="124" t="s">
        <v>6</v>
      </c>
      <c r="C586" s="77">
        <f t="shared" si="232"/>
        <v>68</v>
      </c>
      <c r="D586" s="75">
        <f t="shared" si="233"/>
        <v>4.4117647058823532E-2</v>
      </c>
      <c r="E586" s="76">
        <f t="shared" si="225"/>
        <v>0.29411764705882354</v>
      </c>
      <c r="F586" s="75">
        <f t="shared" si="226"/>
        <v>0.19117647058823528</v>
      </c>
      <c r="G586" s="76">
        <f t="shared" si="227"/>
        <v>0.27941176470588236</v>
      </c>
      <c r="H586" s="75">
        <f t="shared" si="228"/>
        <v>0.19117647058823528</v>
      </c>
      <c r="I586" s="71">
        <f t="shared" si="229"/>
        <v>0</v>
      </c>
      <c r="J586" s="57"/>
      <c r="K586" s="70">
        <f t="shared" si="230"/>
        <v>0.33823529411764708</v>
      </c>
      <c r="L586" s="71">
        <f t="shared" si="231"/>
        <v>0.47058823529411764</v>
      </c>
      <c r="M586" s="36"/>
      <c r="N586" s="36"/>
      <c r="O586" s="36"/>
      <c r="P586" s="36"/>
      <c r="Z586" s="30">
        <v>68</v>
      </c>
      <c r="AA586" s="30">
        <v>3</v>
      </c>
      <c r="AB586" s="30">
        <v>20</v>
      </c>
      <c r="AC586" s="30">
        <v>13</v>
      </c>
      <c r="AD586" s="30">
        <v>19</v>
      </c>
      <c r="AE586" s="30">
        <v>13</v>
      </c>
      <c r="AF586" s="30">
        <v>0</v>
      </c>
    </row>
    <row r="587" spans="1:32" ht="15" customHeight="1">
      <c r="A587" s="227" t="s">
        <v>68</v>
      </c>
      <c r="B587" s="86" t="s">
        <v>5</v>
      </c>
      <c r="C587" s="58">
        <f t="shared" si="232"/>
        <v>1153</v>
      </c>
      <c r="D587" s="59">
        <f t="shared" ref="D587:I592" si="234">AA587/$Z587</f>
        <v>0.15177797051170858</v>
      </c>
      <c r="E587" s="60">
        <f t="shared" si="234"/>
        <v>0.33998265394622723</v>
      </c>
      <c r="F587" s="59">
        <f t="shared" si="234"/>
        <v>0.15264527320034693</v>
      </c>
      <c r="G587" s="60">
        <f t="shared" si="234"/>
        <v>0.12402428447528187</v>
      </c>
      <c r="H587" s="59">
        <f t="shared" si="234"/>
        <v>0.21075455333911536</v>
      </c>
      <c r="I587" s="62">
        <f t="shared" si="234"/>
        <v>2.0815264527320035E-2</v>
      </c>
      <c r="J587" s="57"/>
      <c r="K587" s="69">
        <f t="shared" si="230"/>
        <v>0.49176062445793578</v>
      </c>
      <c r="L587" s="62">
        <f t="shared" si="231"/>
        <v>0.27666955767562879</v>
      </c>
      <c r="M587" s="36"/>
      <c r="N587" s="36"/>
      <c r="O587" s="36"/>
      <c r="P587" s="36"/>
      <c r="Z587" s="30">
        <v>1153</v>
      </c>
      <c r="AA587" s="30">
        <v>175</v>
      </c>
      <c r="AB587" s="30">
        <v>392</v>
      </c>
      <c r="AC587" s="30">
        <v>176</v>
      </c>
      <c r="AD587" s="30">
        <v>143</v>
      </c>
      <c r="AE587" s="30">
        <v>243</v>
      </c>
      <c r="AF587" s="30">
        <v>24</v>
      </c>
    </row>
    <row r="588" spans="1:32" ht="15" customHeight="1">
      <c r="A588" s="229"/>
      <c r="B588" s="86" t="s">
        <v>75</v>
      </c>
      <c r="C588" s="58">
        <f t="shared" si="232"/>
        <v>925</v>
      </c>
      <c r="D588" s="59">
        <f t="shared" si="234"/>
        <v>0.10486486486486486</v>
      </c>
      <c r="E588" s="60">
        <f t="shared" si="234"/>
        <v>0.41945945945945945</v>
      </c>
      <c r="F588" s="59">
        <f t="shared" si="234"/>
        <v>0.20432432432432432</v>
      </c>
      <c r="G588" s="60">
        <f t="shared" si="234"/>
        <v>0.13297297297297297</v>
      </c>
      <c r="H588" s="59">
        <f t="shared" si="234"/>
        <v>0.12756756756756757</v>
      </c>
      <c r="I588" s="62">
        <f t="shared" si="234"/>
        <v>1.0810810810810811E-2</v>
      </c>
      <c r="J588" s="57"/>
      <c r="K588" s="69">
        <f t="shared" si="230"/>
        <v>0.5243243243243243</v>
      </c>
      <c r="L588" s="62">
        <f t="shared" si="231"/>
        <v>0.33729729729729729</v>
      </c>
      <c r="M588" s="36"/>
      <c r="N588" s="36"/>
      <c r="O588" s="36"/>
      <c r="P588" s="36"/>
      <c r="Z588" s="30">
        <v>925</v>
      </c>
      <c r="AA588" s="30">
        <v>97</v>
      </c>
      <c r="AB588" s="30">
        <v>388</v>
      </c>
      <c r="AC588" s="30">
        <v>189</v>
      </c>
      <c r="AD588" s="30">
        <v>123</v>
      </c>
      <c r="AE588" s="30">
        <v>118</v>
      </c>
      <c r="AF588" s="30">
        <v>10</v>
      </c>
    </row>
    <row r="589" spans="1:32" ht="15" customHeight="1">
      <c r="A589" s="227"/>
      <c r="B589" s="86" t="s">
        <v>76</v>
      </c>
      <c r="C589" s="58">
        <f t="shared" si="232"/>
        <v>862</v>
      </c>
      <c r="D589" s="59">
        <f t="shared" si="234"/>
        <v>8.0046403712296987E-2</v>
      </c>
      <c r="E589" s="60">
        <f t="shared" si="234"/>
        <v>0.41183294663573083</v>
      </c>
      <c r="F589" s="59">
        <f t="shared" si="234"/>
        <v>0.25522041763341069</v>
      </c>
      <c r="G589" s="60">
        <f t="shared" si="234"/>
        <v>8.8167053364269138E-2</v>
      </c>
      <c r="H589" s="59">
        <f t="shared" si="234"/>
        <v>0.16125290023201855</v>
      </c>
      <c r="I589" s="62">
        <f t="shared" si="234"/>
        <v>3.4802784222737818E-3</v>
      </c>
      <c r="J589" s="57"/>
      <c r="K589" s="69">
        <f t="shared" si="230"/>
        <v>0.49187935034802782</v>
      </c>
      <c r="L589" s="62">
        <f t="shared" si="231"/>
        <v>0.34338747099767986</v>
      </c>
      <c r="M589" s="36"/>
      <c r="N589" s="36"/>
      <c r="O589" s="36"/>
      <c r="P589" s="36"/>
      <c r="Z589" s="30">
        <v>862</v>
      </c>
      <c r="AA589" s="30">
        <v>69</v>
      </c>
      <c r="AB589" s="30">
        <v>355</v>
      </c>
      <c r="AC589" s="30">
        <v>220</v>
      </c>
      <c r="AD589" s="30">
        <v>76</v>
      </c>
      <c r="AE589" s="30">
        <v>139</v>
      </c>
      <c r="AF589" s="30">
        <v>3</v>
      </c>
    </row>
    <row r="590" spans="1:32" ht="15" customHeight="1">
      <c r="A590" s="228"/>
      <c r="B590" s="86" t="s">
        <v>77</v>
      </c>
      <c r="C590" s="58">
        <f t="shared" si="232"/>
        <v>544</v>
      </c>
      <c r="D590" s="59">
        <f t="shared" si="234"/>
        <v>4.4117647058823532E-2</v>
      </c>
      <c r="E590" s="60">
        <f t="shared" si="234"/>
        <v>0.44301470588235292</v>
      </c>
      <c r="F590" s="59">
        <f t="shared" si="234"/>
        <v>0.27205882352941174</v>
      </c>
      <c r="G590" s="60">
        <f t="shared" si="234"/>
        <v>9.7426470588235295E-2</v>
      </c>
      <c r="H590" s="59">
        <f t="shared" si="234"/>
        <v>0.13235294117647059</v>
      </c>
      <c r="I590" s="62">
        <f t="shared" si="234"/>
        <v>1.1029411764705883E-2</v>
      </c>
      <c r="J590" s="57"/>
      <c r="K590" s="69">
        <f t="shared" si="230"/>
        <v>0.48713235294117646</v>
      </c>
      <c r="L590" s="62">
        <f t="shared" si="231"/>
        <v>0.36948529411764702</v>
      </c>
      <c r="M590" s="36"/>
      <c r="N590" s="36"/>
      <c r="O590" s="36"/>
      <c r="P590" s="36"/>
      <c r="Z590" s="30">
        <v>544</v>
      </c>
      <c r="AA590" s="30">
        <v>24</v>
      </c>
      <c r="AB590" s="30">
        <v>241</v>
      </c>
      <c r="AC590" s="30">
        <v>148</v>
      </c>
      <c r="AD590" s="30">
        <v>53</v>
      </c>
      <c r="AE590" s="30">
        <v>72</v>
      </c>
      <c r="AF590" s="30">
        <v>6</v>
      </c>
    </row>
    <row r="591" spans="1:32" ht="15" customHeight="1">
      <c r="A591" s="228"/>
      <c r="B591" s="86" t="s">
        <v>78</v>
      </c>
      <c r="C591" s="58">
        <f t="shared" si="232"/>
        <v>418</v>
      </c>
      <c r="D591" s="59">
        <f t="shared" si="234"/>
        <v>5.7416267942583733E-2</v>
      </c>
      <c r="E591" s="60">
        <f t="shared" si="234"/>
        <v>0.3923444976076555</v>
      </c>
      <c r="F591" s="59">
        <f t="shared" si="234"/>
        <v>0.23684210526315788</v>
      </c>
      <c r="G591" s="60">
        <f t="shared" si="234"/>
        <v>5.7416267942583733E-2</v>
      </c>
      <c r="H591" s="59">
        <f t="shared" si="234"/>
        <v>0.24162679425837322</v>
      </c>
      <c r="I591" s="62">
        <f t="shared" si="234"/>
        <v>1.4354066985645933E-2</v>
      </c>
      <c r="J591" s="57"/>
      <c r="K591" s="69">
        <f t="shared" si="230"/>
        <v>0.44976076555023925</v>
      </c>
      <c r="L591" s="62">
        <f t="shared" si="231"/>
        <v>0.29425837320574161</v>
      </c>
      <c r="M591" s="36"/>
      <c r="N591" s="36"/>
      <c r="O591" s="36"/>
      <c r="P591" s="36"/>
      <c r="Z591" s="30">
        <v>418</v>
      </c>
      <c r="AA591" s="30">
        <v>24</v>
      </c>
      <c r="AB591" s="30">
        <v>164</v>
      </c>
      <c r="AC591" s="30">
        <v>99</v>
      </c>
      <c r="AD591" s="30">
        <v>24</v>
      </c>
      <c r="AE591" s="30">
        <v>101</v>
      </c>
      <c r="AF591" s="30">
        <v>6</v>
      </c>
    </row>
    <row r="592" spans="1:32" ht="15" customHeight="1">
      <c r="A592" s="229"/>
      <c r="B592" s="113" t="s">
        <v>21</v>
      </c>
      <c r="C592" s="77">
        <f t="shared" si="232"/>
        <v>16</v>
      </c>
      <c r="D592" s="75">
        <f>AA592/$Z592</f>
        <v>6.25E-2</v>
      </c>
      <c r="E592" s="76">
        <f t="shared" si="234"/>
        <v>0.375</v>
      </c>
      <c r="F592" s="75">
        <f t="shared" si="234"/>
        <v>0.3125</v>
      </c>
      <c r="G592" s="76">
        <f t="shared" si="234"/>
        <v>6.25E-2</v>
      </c>
      <c r="H592" s="75">
        <f t="shared" si="234"/>
        <v>0.1875</v>
      </c>
      <c r="I592" s="71">
        <f t="shared" si="234"/>
        <v>0</v>
      </c>
      <c r="J592" s="57"/>
      <c r="K592" s="70">
        <f t="shared" si="230"/>
        <v>0.4375</v>
      </c>
      <c r="L592" s="71">
        <f t="shared" si="231"/>
        <v>0.375</v>
      </c>
      <c r="M592" s="36"/>
      <c r="N592" s="36"/>
      <c r="O592" s="36"/>
      <c r="P592" s="36"/>
      <c r="Z592" s="30">
        <v>16</v>
      </c>
      <c r="AA592" s="30">
        <v>1</v>
      </c>
      <c r="AB592" s="30">
        <v>6</v>
      </c>
      <c r="AC592" s="30">
        <v>5</v>
      </c>
      <c r="AD592" s="30">
        <v>1</v>
      </c>
      <c r="AE592" s="30">
        <v>3</v>
      </c>
      <c r="AF592" s="30">
        <v>0</v>
      </c>
    </row>
    <row r="593" spans="1:32" ht="15" customHeight="1">
      <c r="A593" s="227" t="s">
        <v>69</v>
      </c>
      <c r="B593" s="86" t="s">
        <v>7</v>
      </c>
      <c r="C593" s="55">
        <f t="shared" si="232"/>
        <v>508</v>
      </c>
      <c r="D593" s="133">
        <f t="shared" ref="D593:D597" si="235">AA593/$Z593</f>
        <v>0.1673228346456693</v>
      </c>
      <c r="E593" s="134">
        <f t="shared" ref="E593:E597" si="236">AB593/$Z593</f>
        <v>0.34055118110236221</v>
      </c>
      <c r="F593" s="133">
        <f t="shared" ref="F593:F597" si="237">AC593/$Z593</f>
        <v>0.15157480314960631</v>
      </c>
      <c r="G593" s="134">
        <f t="shared" ref="G593:G597" si="238">AD593/$Z593</f>
        <v>0.10826771653543307</v>
      </c>
      <c r="H593" s="133">
        <f t="shared" ref="H593:H597" si="239">AE593/$Z593</f>
        <v>0.20669291338582677</v>
      </c>
      <c r="I593" s="56">
        <f t="shared" ref="I593:I597" si="240">AF593/$Z593</f>
        <v>2.5590551181102362E-2</v>
      </c>
      <c r="J593" s="57"/>
      <c r="K593" s="68">
        <f t="shared" si="230"/>
        <v>0.50787401574803148</v>
      </c>
      <c r="L593" s="56">
        <f t="shared" si="231"/>
        <v>0.25984251968503935</v>
      </c>
      <c r="M593" s="36"/>
      <c r="N593" s="36"/>
      <c r="O593" s="36"/>
      <c r="P593" s="36"/>
      <c r="Z593" s="30">
        <v>508</v>
      </c>
      <c r="AA593" s="30">
        <v>85</v>
      </c>
      <c r="AB593" s="30">
        <v>173</v>
      </c>
      <c r="AC593" s="30">
        <v>77</v>
      </c>
      <c r="AD593" s="30">
        <v>55</v>
      </c>
      <c r="AE593" s="30">
        <v>105</v>
      </c>
      <c r="AF593" s="30">
        <v>13</v>
      </c>
    </row>
    <row r="594" spans="1:32" ht="15" customHeight="1">
      <c r="A594" s="228"/>
      <c r="B594" s="86" t="s">
        <v>79</v>
      </c>
      <c r="C594" s="58">
        <f t="shared" si="232"/>
        <v>439</v>
      </c>
      <c r="D594" s="59">
        <f t="shared" si="235"/>
        <v>0.12528473804100229</v>
      </c>
      <c r="E594" s="60">
        <f t="shared" si="236"/>
        <v>0.38041002277904329</v>
      </c>
      <c r="F594" s="59">
        <f t="shared" si="237"/>
        <v>0.18678815489749431</v>
      </c>
      <c r="G594" s="60">
        <f t="shared" si="238"/>
        <v>0.13895216400911162</v>
      </c>
      <c r="H594" s="59">
        <f t="shared" si="239"/>
        <v>0.14578587699316628</v>
      </c>
      <c r="I594" s="62">
        <f t="shared" si="240"/>
        <v>2.2779043280182234E-2</v>
      </c>
      <c r="J594" s="57"/>
      <c r="K594" s="69">
        <f t="shared" si="230"/>
        <v>0.50569476082004561</v>
      </c>
      <c r="L594" s="62">
        <f t="shared" si="231"/>
        <v>0.32574031890660593</v>
      </c>
      <c r="M594" s="36"/>
      <c r="N594" s="36"/>
      <c r="O594" s="36"/>
      <c r="P594" s="36"/>
      <c r="Z594" s="30">
        <v>439</v>
      </c>
      <c r="AA594" s="30">
        <v>55</v>
      </c>
      <c r="AB594" s="30">
        <v>167</v>
      </c>
      <c r="AC594" s="30">
        <v>82</v>
      </c>
      <c r="AD594" s="30">
        <v>61</v>
      </c>
      <c r="AE594" s="30">
        <v>64</v>
      </c>
      <c r="AF594" s="30">
        <v>10</v>
      </c>
    </row>
    <row r="595" spans="1:32" ht="15" customHeight="1">
      <c r="A595" s="229"/>
      <c r="B595" s="86" t="s">
        <v>80</v>
      </c>
      <c r="C595" s="58">
        <f t="shared" si="232"/>
        <v>409</v>
      </c>
      <c r="D595" s="59">
        <f t="shared" si="235"/>
        <v>9.0464547677261614E-2</v>
      </c>
      <c r="E595" s="60">
        <f t="shared" si="236"/>
        <v>0.41320293398533009</v>
      </c>
      <c r="F595" s="59">
        <f t="shared" si="237"/>
        <v>0.30806845965770169</v>
      </c>
      <c r="G595" s="60">
        <f t="shared" si="238"/>
        <v>6.8459657701711488E-2</v>
      </c>
      <c r="H595" s="59">
        <f t="shared" si="239"/>
        <v>0.11491442542787286</v>
      </c>
      <c r="I595" s="62">
        <f t="shared" si="240"/>
        <v>4.8899755501222494E-3</v>
      </c>
      <c r="J595" s="57"/>
      <c r="K595" s="69">
        <f t="shared" si="230"/>
        <v>0.50366748166259168</v>
      </c>
      <c r="L595" s="62">
        <f t="shared" si="231"/>
        <v>0.37652811735941316</v>
      </c>
      <c r="M595" s="36"/>
      <c r="N595" s="36"/>
      <c r="O595" s="36"/>
      <c r="P595" s="36"/>
      <c r="Z595" s="30">
        <v>409</v>
      </c>
      <c r="AA595" s="30">
        <v>37</v>
      </c>
      <c r="AB595" s="30">
        <v>169</v>
      </c>
      <c r="AC595" s="30">
        <v>126</v>
      </c>
      <c r="AD595" s="30">
        <v>28</v>
      </c>
      <c r="AE595" s="30">
        <v>47</v>
      </c>
      <c r="AF595" s="30">
        <v>2</v>
      </c>
    </row>
    <row r="596" spans="1:32" ht="15" customHeight="1">
      <c r="A596" s="227"/>
      <c r="B596" s="86" t="s">
        <v>81</v>
      </c>
      <c r="C596" s="58">
        <f t="shared" si="232"/>
        <v>263</v>
      </c>
      <c r="D596" s="59">
        <f t="shared" si="235"/>
        <v>3.4220532319391636E-2</v>
      </c>
      <c r="E596" s="60">
        <f t="shared" si="236"/>
        <v>0.43346007604562736</v>
      </c>
      <c r="F596" s="59">
        <f t="shared" si="237"/>
        <v>0.28897338403041822</v>
      </c>
      <c r="G596" s="60">
        <f t="shared" si="238"/>
        <v>0.11787072243346007</v>
      </c>
      <c r="H596" s="59">
        <f t="shared" si="239"/>
        <v>0.10266159695817491</v>
      </c>
      <c r="I596" s="62">
        <f t="shared" si="240"/>
        <v>2.2813688212927757E-2</v>
      </c>
      <c r="J596" s="57"/>
      <c r="K596" s="69">
        <f t="shared" si="230"/>
        <v>0.46768060836501901</v>
      </c>
      <c r="L596" s="62">
        <f t="shared" si="231"/>
        <v>0.40684410646387831</v>
      </c>
      <c r="M596" s="36"/>
      <c r="N596" s="36"/>
      <c r="O596" s="36"/>
      <c r="P596" s="36"/>
      <c r="Z596" s="30">
        <v>263</v>
      </c>
      <c r="AA596" s="30">
        <v>9</v>
      </c>
      <c r="AB596" s="30">
        <v>114</v>
      </c>
      <c r="AC596" s="30">
        <v>76</v>
      </c>
      <c r="AD596" s="30">
        <v>31</v>
      </c>
      <c r="AE596" s="30">
        <v>27</v>
      </c>
      <c r="AF596" s="30">
        <v>6</v>
      </c>
    </row>
    <row r="597" spans="1:32" ht="15" customHeight="1">
      <c r="A597" s="228"/>
      <c r="B597" s="86" t="s">
        <v>82</v>
      </c>
      <c r="C597" s="58">
        <f t="shared" si="232"/>
        <v>206</v>
      </c>
      <c r="D597" s="59">
        <f t="shared" si="235"/>
        <v>3.8834951456310676E-2</v>
      </c>
      <c r="E597" s="60">
        <f t="shared" si="236"/>
        <v>0.37864077669902912</v>
      </c>
      <c r="F597" s="59">
        <f t="shared" si="237"/>
        <v>0.25728155339805825</v>
      </c>
      <c r="G597" s="60">
        <f t="shared" si="238"/>
        <v>9.7087378640776698E-2</v>
      </c>
      <c r="H597" s="59">
        <f t="shared" si="239"/>
        <v>0.20873786407766989</v>
      </c>
      <c r="I597" s="62">
        <f t="shared" si="240"/>
        <v>1.9417475728155338E-2</v>
      </c>
      <c r="J597" s="57"/>
      <c r="K597" s="69">
        <f t="shared" si="230"/>
        <v>0.41747572815533979</v>
      </c>
      <c r="L597" s="62">
        <f t="shared" si="231"/>
        <v>0.35436893203883496</v>
      </c>
      <c r="M597" s="36"/>
      <c r="N597" s="36"/>
      <c r="O597" s="36"/>
      <c r="P597" s="36"/>
      <c r="Z597" s="30">
        <v>206</v>
      </c>
      <c r="AA597" s="30">
        <v>8</v>
      </c>
      <c r="AB597" s="30">
        <v>78</v>
      </c>
      <c r="AC597" s="30">
        <v>53</v>
      </c>
      <c r="AD597" s="30">
        <v>20</v>
      </c>
      <c r="AE597" s="30">
        <v>43</v>
      </c>
      <c r="AF597" s="30">
        <v>4</v>
      </c>
    </row>
    <row r="598" spans="1:32" ht="15" customHeight="1">
      <c r="A598" s="228"/>
      <c r="B598" s="86" t="s">
        <v>8</v>
      </c>
      <c r="C598" s="58">
        <v>0</v>
      </c>
      <c r="D598" s="136" t="s">
        <v>251</v>
      </c>
      <c r="E598" s="138" t="s">
        <v>251</v>
      </c>
      <c r="F598" s="136" t="s">
        <v>251</v>
      </c>
      <c r="G598" s="138" t="s">
        <v>251</v>
      </c>
      <c r="H598" s="136" t="s">
        <v>251</v>
      </c>
      <c r="I598" s="137" t="s">
        <v>251</v>
      </c>
      <c r="J598" s="57"/>
      <c r="K598" s="144" t="str">
        <f t="shared" si="230"/>
        <v>-</v>
      </c>
      <c r="L598" s="137" t="str">
        <f t="shared" si="231"/>
        <v>-</v>
      </c>
      <c r="M598" s="36"/>
      <c r="N598" s="36"/>
      <c r="O598" s="36"/>
      <c r="P598" s="36"/>
    </row>
    <row r="599" spans="1:32" ht="15" customHeight="1">
      <c r="A599" s="228"/>
      <c r="B599" s="86" t="s">
        <v>9</v>
      </c>
      <c r="C599" s="58">
        <f t="shared" ref="C599:C627" si="241">Z599</f>
        <v>629</v>
      </c>
      <c r="D599" s="59">
        <f t="shared" ref="D599:D627" si="242">AA599/$Z599</f>
        <v>0.14308426073131955</v>
      </c>
      <c r="E599" s="60">
        <f t="shared" ref="E599:E605" si="243">AB599/$Z599</f>
        <v>0.34181240063593005</v>
      </c>
      <c r="F599" s="59">
        <f t="shared" ref="F599:F627" si="244">AC599/$Z599</f>
        <v>0.15103338632750399</v>
      </c>
      <c r="G599" s="60">
        <f t="shared" ref="G599:G627" si="245">AD599/$Z599</f>
        <v>0.13672496025437203</v>
      </c>
      <c r="H599" s="59">
        <f t="shared" ref="H599:H627" si="246">AE599/$Z599</f>
        <v>0.20985691573926868</v>
      </c>
      <c r="I599" s="62">
        <f t="shared" ref="I599:I627" si="247">AF599/$Z599</f>
        <v>1.7488076311605722E-2</v>
      </c>
      <c r="J599" s="57"/>
      <c r="K599" s="69">
        <f t="shared" si="230"/>
        <v>0.48489666136724963</v>
      </c>
      <c r="L599" s="62">
        <f t="shared" si="231"/>
        <v>0.28775834658187605</v>
      </c>
      <c r="M599" s="36"/>
      <c r="N599" s="36"/>
      <c r="O599" s="36"/>
      <c r="P599" s="36"/>
      <c r="Z599" s="30">
        <v>629</v>
      </c>
      <c r="AA599" s="30">
        <v>90</v>
      </c>
      <c r="AB599" s="30">
        <v>215</v>
      </c>
      <c r="AC599" s="30">
        <v>95</v>
      </c>
      <c r="AD599" s="30">
        <v>86</v>
      </c>
      <c r="AE599" s="30">
        <v>132</v>
      </c>
      <c r="AF599" s="30">
        <v>11</v>
      </c>
    </row>
    <row r="600" spans="1:32" ht="15" customHeight="1">
      <c r="A600" s="228"/>
      <c r="B600" s="86" t="s">
        <v>83</v>
      </c>
      <c r="C600" s="58">
        <f t="shared" si="241"/>
        <v>462</v>
      </c>
      <c r="D600" s="59">
        <f t="shared" si="242"/>
        <v>8.6580086580086577E-2</v>
      </c>
      <c r="E600" s="60">
        <f t="shared" si="243"/>
        <v>0.46536796536796537</v>
      </c>
      <c r="F600" s="59">
        <f t="shared" si="244"/>
        <v>0.22727272727272727</v>
      </c>
      <c r="G600" s="60">
        <f t="shared" si="245"/>
        <v>0.10822510822510822</v>
      </c>
      <c r="H600" s="59">
        <f t="shared" si="246"/>
        <v>0.11255411255411256</v>
      </c>
      <c r="I600" s="62">
        <f t="shared" si="247"/>
        <v>0</v>
      </c>
      <c r="J600" s="57"/>
      <c r="K600" s="69">
        <f t="shared" si="230"/>
        <v>0.55194805194805197</v>
      </c>
      <c r="L600" s="62">
        <f t="shared" si="231"/>
        <v>0.33549783549783552</v>
      </c>
      <c r="M600" s="36"/>
      <c r="N600" s="36"/>
      <c r="O600" s="36"/>
      <c r="P600" s="36"/>
      <c r="Z600" s="30">
        <v>462</v>
      </c>
      <c r="AA600" s="30">
        <v>40</v>
      </c>
      <c r="AB600" s="30">
        <v>215</v>
      </c>
      <c r="AC600" s="30">
        <v>105</v>
      </c>
      <c r="AD600" s="30">
        <v>50</v>
      </c>
      <c r="AE600" s="30">
        <v>52</v>
      </c>
      <c r="AF600" s="30">
        <v>0</v>
      </c>
    </row>
    <row r="601" spans="1:32" ht="15" customHeight="1">
      <c r="A601" s="228"/>
      <c r="B601" s="86" t="s">
        <v>84</v>
      </c>
      <c r="C601" s="58">
        <f t="shared" si="241"/>
        <v>441</v>
      </c>
      <c r="D601" s="59">
        <f t="shared" si="242"/>
        <v>7.2562358276643993E-2</v>
      </c>
      <c r="E601" s="60">
        <f t="shared" si="243"/>
        <v>0.41723356009070295</v>
      </c>
      <c r="F601" s="59">
        <f t="shared" si="244"/>
        <v>0.20861678004535147</v>
      </c>
      <c r="G601" s="60">
        <f t="shared" si="245"/>
        <v>9.9773242630385492E-2</v>
      </c>
      <c r="H601" s="59">
        <f t="shared" si="246"/>
        <v>0.19954648526077098</v>
      </c>
      <c r="I601" s="62">
        <f t="shared" si="247"/>
        <v>2.2675736961451248E-3</v>
      </c>
      <c r="J601" s="57"/>
      <c r="K601" s="69">
        <f t="shared" si="230"/>
        <v>0.48979591836734693</v>
      </c>
      <c r="L601" s="62">
        <f t="shared" si="231"/>
        <v>0.30839002267573695</v>
      </c>
      <c r="M601" s="36"/>
      <c r="N601" s="36"/>
      <c r="O601" s="36"/>
      <c r="P601" s="36"/>
      <c r="Z601" s="30">
        <v>441</v>
      </c>
      <c r="AA601" s="30">
        <v>32</v>
      </c>
      <c r="AB601" s="30">
        <v>184</v>
      </c>
      <c r="AC601" s="30">
        <v>92</v>
      </c>
      <c r="AD601" s="30">
        <v>44</v>
      </c>
      <c r="AE601" s="30">
        <v>88</v>
      </c>
      <c r="AF601" s="30">
        <v>1</v>
      </c>
    </row>
    <row r="602" spans="1:32" ht="15" customHeight="1">
      <c r="A602" s="228"/>
      <c r="B602" s="86" t="s">
        <v>85</v>
      </c>
      <c r="C602" s="58">
        <f t="shared" si="241"/>
        <v>281</v>
      </c>
      <c r="D602" s="59">
        <f t="shared" si="242"/>
        <v>5.3380782918149468E-2</v>
      </c>
      <c r="E602" s="60">
        <f t="shared" si="243"/>
        <v>0.45195729537366547</v>
      </c>
      <c r="F602" s="59">
        <f t="shared" si="244"/>
        <v>0.25622775800711745</v>
      </c>
      <c r="G602" s="60">
        <f t="shared" si="245"/>
        <v>7.8291814946619215E-2</v>
      </c>
      <c r="H602" s="59">
        <f t="shared" si="246"/>
        <v>0.16014234875444841</v>
      </c>
      <c r="I602" s="62">
        <f t="shared" si="247"/>
        <v>0</v>
      </c>
      <c r="J602" s="57"/>
      <c r="K602" s="69">
        <f t="shared" si="230"/>
        <v>0.50533807829181498</v>
      </c>
      <c r="L602" s="62">
        <f t="shared" si="231"/>
        <v>0.33451957295373669</v>
      </c>
      <c r="M602" s="36"/>
      <c r="N602" s="36"/>
      <c r="O602" s="36"/>
      <c r="P602" s="36"/>
      <c r="Z602" s="30">
        <v>281</v>
      </c>
      <c r="AA602" s="30">
        <v>15</v>
      </c>
      <c r="AB602" s="30">
        <v>127</v>
      </c>
      <c r="AC602" s="30">
        <v>72</v>
      </c>
      <c r="AD602" s="30">
        <v>22</v>
      </c>
      <c r="AE602" s="30">
        <v>45</v>
      </c>
      <c r="AF602" s="30">
        <v>0</v>
      </c>
    </row>
    <row r="603" spans="1:32" ht="15" customHeight="1">
      <c r="A603" s="228"/>
      <c r="B603" s="86" t="s">
        <v>86</v>
      </c>
      <c r="C603" s="58">
        <f t="shared" si="241"/>
        <v>210</v>
      </c>
      <c r="D603" s="59">
        <f t="shared" si="242"/>
        <v>7.6190476190476197E-2</v>
      </c>
      <c r="E603" s="60">
        <f t="shared" si="243"/>
        <v>0.4</v>
      </c>
      <c r="F603" s="59">
        <f t="shared" si="244"/>
        <v>0.21904761904761905</v>
      </c>
      <c r="G603" s="60">
        <f t="shared" si="245"/>
        <v>1.9047619047619049E-2</v>
      </c>
      <c r="H603" s="59">
        <f t="shared" si="246"/>
        <v>0.27619047619047621</v>
      </c>
      <c r="I603" s="62">
        <f t="shared" si="247"/>
        <v>9.5238095238095247E-3</v>
      </c>
      <c r="J603" s="57"/>
      <c r="K603" s="69">
        <f t="shared" si="230"/>
        <v>0.47619047619047622</v>
      </c>
      <c r="L603" s="62">
        <f t="shared" si="231"/>
        <v>0.23809523809523808</v>
      </c>
      <c r="M603" s="36"/>
      <c r="N603" s="36"/>
      <c r="O603" s="36"/>
      <c r="P603" s="36"/>
      <c r="Z603" s="30">
        <v>210</v>
      </c>
      <c r="AA603" s="30">
        <v>16</v>
      </c>
      <c r="AB603" s="30">
        <v>84</v>
      </c>
      <c r="AC603" s="30">
        <v>46</v>
      </c>
      <c r="AD603" s="30">
        <v>4</v>
      </c>
      <c r="AE603" s="30">
        <v>58</v>
      </c>
      <c r="AF603" s="30">
        <v>2</v>
      </c>
    </row>
    <row r="604" spans="1:32" ht="15" customHeight="1">
      <c r="A604" s="228"/>
      <c r="B604" s="86" t="s">
        <v>10</v>
      </c>
      <c r="C604" s="58">
        <f t="shared" si="241"/>
        <v>2</v>
      </c>
      <c r="D604" s="59">
        <f t="shared" si="242"/>
        <v>0</v>
      </c>
      <c r="E604" s="60">
        <f t="shared" si="243"/>
        <v>0</v>
      </c>
      <c r="F604" s="59">
        <f t="shared" si="244"/>
        <v>0</v>
      </c>
      <c r="G604" s="60">
        <f t="shared" si="245"/>
        <v>0</v>
      </c>
      <c r="H604" s="59">
        <f t="shared" si="246"/>
        <v>1</v>
      </c>
      <c r="I604" s="62">
        <f t="shared" si="247"/>
        <v>0</v>
      </c>
      <c r="J604" s="145"/>
      <c r="K604" s="69">
        <f t="shared" si="230"/>
        <v>0</v>
      </c>
      <c r="L604" s="62">
        <f t="shared" si="231"/>
        <v>0</v>
      </c>
      <c r="M604" s="36"/>
      <c r="N604" s="36"/>
      <c r="O604" s="36"/>
      <c r="P604" s="36"/>
      <c r="Z604" s="30">
        <v>2</v>
      </c>
      <c r="AA604" s="30">
        <v>0</v>
      </c>
      <c r="AB604" s="30">
        <v>0</v>
      </c>
      <c r="AC604" s="30">
        <v>0</v>
      </c>
      <c r="AD604" s="30">
        <v>0</v>
      </c>
      <c r="AE604" s="30">
        <v>2</v>
      </c>
      <c r="AF604" s="30">
        <v>0</v>
      </c>
    </row>
    <row r="605" spans="1:32" ht="15" customHeight="1">
      <c r="A605" s="229"/>
      <c r="B605" s="113" t="s">
        <v>131</v>
      </c>
      <c r="C605" s="77">
        <f t="shared" si="241"/>
        <v>68</v>
      </c>
      <c r="D605" s="75">
        <f t="shared" si="242"/>
        <v>4.4117647058823532E-2</v>
      </c>
      <c r="E605" s="76">
        <f t="shared" si="243"/>
        <v>0.29411764705882354</v>
      </c>
      <c r="F605" s="75">
        <f t="shared" si="244"/>
        <v>0.19117647058823528</v>
      </c>
      <c r="G605" s="76">
        <f t="shared" si="245"/>
        <v>0.27941176470588236</v>
      </c>
      <c r="H605" s="75">
        <f t="shared" si="246"/>
        <v>0.19117647058823528</v>
      </c>
      <c r="I605" s="71">
        <f t="shared" si="247"/>
        <v>0</v>
      </c>
      <c r="J605" s="57"/>
      <c r="K605" s="70">
        <f t="shared" si="230"/>
        <v>0.33823529411764708</v>
      </c>
      <c r="L605" s="71">
        <f t="shared" si="231"/>
        <v>0.47058823529411764</v>
      </c>
      <c r="M605" s="36"/>
      <c r="N605" s="36"/>
      <c r="O605" s="36"/>
      <c r="P605" s="36"/>
      <c r="Z605" s="30">
        <v>68</v>
      </c>
      <c r="AA605" s="30">
        <v>3</v>
      </c>
      <c r="AB605" s="30">
        <v>20</v>
      </c>
      <c r="AC605" s="30">
        <v>13</v>
      </c>
      <c r="AD605" s="30">
        <v>19</v>
      </c>
      <c r="AE605" s="30">
        <v>13</v>
      </c>
      <c r="AF605" s="30">
        <v>0</v>
      </c>
    </row>
    <row r="606" spans="1:32" ht="15" customHeight="1">
      <c r="A606" s="227" t="s">
        <v>70</v>
      </c>
      <c r="B606" s="86" t="s">
        <v>230</v>
      </c>
      <c r="C606" s="58">
        <f t="shared" si="241"/>
        <v>43</v>
      </c>
      <c r="D606" s="59">
        <f t="shared" si="242"/>
        <v>4.6511627906976744E-2</v>
      </c>
      <c r="E606" s="60">
        <f>AB606/$Z606</f>
        <v>0.44186046511627908</v>
      </c>
      <c r="F606" s="59">
        <f t="shared" si="244"/>
        <v>0.27906976744186046</v>
      </c>
      <c r="G606" s="60">
        <f t="shared" si="245"/>
        <v>0.13953488372093023</v>
      </c>
      <c r="H606" s="59">
        <f t="shared" si="246"/>
        <v>9.3023255813953487E-2</v>
      </c>
      <c r="I606" s="62">
        <f t="shared" si="247"/>
        <v>0</v>
      </c>
      <c r="J606" s="57"/>
      <c r="K606" s="69">
        <f t="shared" si="230"/>
        <v>0.48837209302325579</v>
      </c>
      <c r="L606" s="62">
        <f t="shared" si="231"/>
        <v>0.41860465116279066</v>
      </c>
      <c r="M606" s="36"/>
      <c r="N606" s="36"/>
      <c r="O606" s="36"/>
      <c r="P606" s="36"/>
      <c r="Z606" s="30">
        <v>43</v>
      </c>
      <c r="AA606" s="30">
        <v>2</v>
      </c>
      <c r="AB606" s="30">
        <v>19</v>
      </c>
      <c r="AC606" s="30">
        <v>12</v>
      </c>
      <c r="AD606" s="30">
        <v>6</v>
      </c>
      <c r="AE606" s="30">
        <v>4</v>
      </c>
      <c r="AF606" s="30">
        <v>0</v>
      </c>
    </row>
    <row r="607" spans="1:32" ht="15" customHeight="1">
      <c r="A607" s="228"/>
      <c r="B607" s="86" t="s">
        <v>87</v>
      </c>
      <c r="C607" s="58">
        <f t="shared" si="241"/>
        <v>306</v>
      </c>
      <c r="D607" s="59">
        <f t="shared" si="242"/>
        <v>9.4771241830065356E-2</v>
      </c>
      <c r="E607" s="60">
        <f t="shared" ref="E607:E627" si="248">AB607/$Z607</f>
        <v>0.38235294117647056</v>
      </c>
      <c r="F607" s="59">
        <f t="shared" si="244"/>
        <v>0.22222222222222221</v>
      </c>
      <c r="G607" s="60">
        <f t="shared" si="245"/>
        <v>0.13725490196078433</v>
      </c>
      <c r="H607" s="59">
        <f t="shared" si="246"/>
        <v>0.14052287581699346</v>
      </c>
      <c r="I607" s="62">
        <f t="shared" si="247"/>
        <v>2.2875816993464051E-2</v>
      </c>
      <c r="J607" s="57"/>
      <c r="K607" s="69">
        <f t="shared" si="230"/>
        <v>0.47712418300653592</v>
      </c>
      <c r="L607" s="62">
        <f t="shared" si="231"/>
        <v>0.35947712418300654</v>
      </c>
      <c r="M607" s="36"/>
      <c r="N607" s="36"/>
      <c r="O607" s="36"/>
      <c r="P607" s="36"/>
      <c r="Z607" s="30">
        <v>306</v>
      </c>
      <c r="AA607" s="30">
        <v>29</v>
      </c>
      <c r="AB607" s="30">
        <v>117</v>
      </c>
      <c r="AC607" s="30">
        <v>68</v>
      </c>
      <c r="AD607" s="30">
        <v>42</v>
      </c>
      <c r="AE607" s="30">
        <v>43</v>
      </c>
      <c r="AF607" s="30">
        <v>7</v>
      </c>
    </row>
    <row r="608" spans="1:32" ht="15" customHeight="1">
      <c r="A608" s="229"/>
      <c r="B608" s="86" t="s">
        <v>88</v>
      </c>
      <c r="C608" s="58">
        <f t="shared" si="241"/>
        <v>1340</v>
      </c>
      <c r="D608" s="59">
        <f t="shared" si="242"/>
        <v>0.1</v>
      </c>
      <c r="E608" s="60">
        <f t="shared" si="248"/>
        <v>0.41194029850746267</v>
      </c>
      <c r="F608" s="59">
        <f t="shared" si="244"/>
        <v>0.22761194029850745</v>
      </c>
      <c r="G608" s="60">
        <f t="shared" si="245"/>
        <v>0.11567164179104478</v>
      </c>
      <c r="H608" s="59">
        <f t="shared" si="246"/>
        <v>0.1417910447761194</v>
      </c>
      <c r="I608" s="62">
        <f t="shared" si="247"/>
        <v>2.9850746268656717E-3</v>
      </c>
      <c r="J608" s="57"/>
      <c r="K608" s="69">
        <f t="shared" si="230"/>
        <v>0.5119402985074627</v>
      </c>
      <c r="L608" s="62">
        <f t="shared" si="231"/>
        <v>0.34328358208955223</v>
      </c>
      <c r="M608" s="36"/>
      <c r="N608" s="36"/>
      <c r="O608" s="36"/>
      <c r="P608" s="36"/>
      <c r="Z608" s="30">
        <v>1340</v>
      </c>
      <c r="AA608" s="30">
        <v>134</v>
      </c>
      <c r="AB608" s="30">
        <v>552</v>
      </c>
      <c r="AC608" s="30">
        <v>305</v>
      </c>
      <c r="AD608" s="30">
        <v>155</v>
      </c>
      <c r="AE608" s="30">
        <v>190</v>
      </c>
      <c r="AF608" s="30">
        <v>4</v>
      </c>
    </row>
    <row r="609" spans="1:32" ht="15" customHeight="1">
      <c r="A609" s="227"/>
      <c r="B609" s="123" t="s">
        <v>89</v>
      </c>
      <c r="C609" s="58">
        <f t="shared" si="241"/>
        <v>669</v>
      </c>
      <c r="D609" s="59">
        <f t="shared" si="242"/>
        <v>6.2780269058295965E-2</v>
      </c>
      <c r="E609" s="60">
        <f t="shared" si="248"/>
        <v>0.43348281016442453</v>
      </c>
      <c r="F609" s="59">
        <f t="shared" si="244"/>
        <v>0.20627802690582961</v>
      </c>
      <c r="G609" s="60">
        <f t="shared" si="245"/>
        <v>0.1031390134529148</v>
      </c>
      <c r="H609" s="59">
        <f t="shared" si="246"/>
        <v>0.18834080717488788</v>
      </c>
      <c r="I609" s="62">
        <f t="shared" si="247"/>
        <v>5.9790732436472349E-3</v>
      </c>
      <c r="J609" s="57"/>
      <c r="K609" s="69">
        <f t="shared" si="230"/>
        <v>0.4962630792227205</v>
      </c>
      <c r="L609" s="62">
        <f t="shared" si="231"/>
        <v>0.3094170403587444</v>
      </c>
      <c r="M609" s="36"/>
      <c r="N609" s="36"/>
      <c r="O609" s="36"/>
      <c r="P609" s="36"/>
      <c r="Z609" s="30">
        <v>669</v>
      </c>
      <c r="AA609" s="30">
        <v>42</v>
      </c>
      <c r="AB609" s="30">
        <v>290</v>
      </c>
      <c r="AC609" s="30">
        <v>138</v>
      </c>
      <c r="AD609" s="30">
        <v>69</v>
      </c>
      <c r="AE609" s="30">
        <v>126</v>
      </c>
      <c r="AF609" s="30">
        <v>4</v>
      </c>
    </row>
    <row r="610" spans="1:32" ht="15" customHeight="1">
      <c r="A610" s="228"/>
      <c r="B610" s="86" t="s">
        <v>90</v>
      </c>
      <c r="C610" s="58">
        <f t="shared" si="241"/>
        <v>261</v>
      </c>
      <c r="D610" s="59">
        <f t="shared" si="242"/>
        <v>8.4291187739463605E-2</v>
      </c>
      <c r="E610" s="60">
        <f t="shared" si="248"/>
        <v>0.41762452107279696</v>
      </c>
      <c r="F610" s="59">
        <f t="shared" si="244"/>
        <v>0.18390804597701149</v>
      </c>
      <c r="G610" s="60">
        <f t="shared" si="245"/>
        <v>0.11494252873563218</v>
      </c>
      <c r="H610" s="59">
        <f t="shared" si="246"/>
        <v>0.18773946360153257</v>
      </c>
      <c r="I610" s="62">
        <f t="shared" si="247"/>
        <v>1.1494252873563218E-2</v>
      </c>
      <c r="J610" s="57"/>
      <c r="K610" s="69">
        <f t="shared" si="230"/>
        <v>0.50191570881226055</v>
      </c>
      <c r="L610" s="62">
        <f t="shared" si="231"/>
        <v>0.29885057471264365</v>
      </c>
      <c r="M610" s="36"/>
      <c r="N610" s="36"/>
      <c r="O610" s="36"/>
      <c r="P610" s="36"/>
      <c r="Z610" s="30">
        <v>261</v>
      </c>
      <c r="AA610" s="30">
        <v>22</v>
      </c>
      <c r="AB610" s="30">
        <v>109</v>
      </c>
      <c r="AC610" s="30">
        <v>48</v>
      </c>
      <c r="AD610" s="30">
        <v>30</v>
      </c>
      <c r="AE610" s="30">
        <v>49</v>
      </c>
      <c r="AF610" s="30">
        <v>3</v>
      </c>
    </row>
    <row r="611" spans="1:32" ht="15" customHeight="1">
      <c r="A611" s="228"/>
      <c r="B611" s="86" t="s">
        <v>22</v>
      </c>
      <c r="C611" s="58">
        <f t="shared" si="241"/>
        <v>417</v>
      </c>
      <c r="D611" s="59">
        <f t="shared" si="242"/>
        <v>0.25179856115107913</v>
      </c>
      <c r="E611" s="60">
        <f t="shared" si="248"/>
        <v>0.3117505995203837</v>
      </c>
      <c r="F611" s="59">
        <f t="shared" si="244"/>
        <v>0.11990407673860912</v>
      </c>
      <c r="G611" s="60">
        <f t="shared" si="245"/>
        <v>7.9136690647482008E-2</v>
      </c>
      <c r="H611" s="59">
        <f t="shared" si="246"/>
        <v>0.22302158273381295</v>
      </c>
      <c r="I611" s="62">
        <f t="shared" si="247"/>
        <v>1.4388489208633094E-2</v>
      </c>
      <c r="J611" s="57"/>
      <c r="K611" s="69">
        <f t="shared" si="230"/>
        <v>0.56354916067146288</v>
      </c>
      <c r="L611" s="62">
        <f t="shared" si="231"/>
        <v>0.19904076738609111</v>
      </c>
      <c r="M611" s="36"/>
      <c r="N611" s="36"/>
      <c r="O611" s="36"/>
      <c r="P611" s="36"/>
      <c r="Z611" s="30">
        <v>417</v>
      </c>
      <c r="AA611" s="30">
        <v>105</v>
      </c>
      <c r="AB611" s="30">
        <v>130</v>
      </c>
      <c r="AC611" s="30">
        <v>50</v>
      </c>
      <c r="AD611" s="30">
        <v>33</v>
      </c>
      <c r="AE611" s="30">
        <v>93</v>
      </c>
      <c r="AF611" s="30">
        <v>6</v>
      </c>
    </row>
    <row r="612" spans="1:32" ht="15" customHeight="1">
      <c r="A612" s="228"/>
      <c r="B612" s="86" t="s">
        <v>23</v>
      </c>
      <c r="C612" s="58">
        <f t="shared" si="241"/>
        <v>284</v>
      </c>
      <c r="D612" s="59">
        <f t="shared" si="242"/>
        <v>6.6901408450704219E-2</v>
      </c>
      <c r="E612" s="60">
        <f t="shared" si="248"/>
        <v>0.397887323943662</v>
      </c>
      <c r="F612" s="59">
        <f t="shared" si="244"/>
        <v>0.22535211267605634</v>
      </c>
      <c r="G612" s="60">
        <f t="shared" si="245"/>
        <v>0.12676056338028169</v>
      </c>
      <c r="H612" s="59">
        <f t="shared" si="246"/>
        <v>0.18309859154929578</v>
      </c>
      <c r="I612" s="62">
        <f t="shared" si="247"/>
        <v>0</v>
      </c>
      <c r="J612" s="57"/>
      <c r="K612" s="69">
        <f t="shared" si="230"/>
        <v>0.46478873239436624</v>
      </c>
      <c r="L612" s="62">
        <f t="shared" si="231"/>
        <v>0.352112676056338</v>
      </c>
      <c r="M612" s="36"/>
      <c r="N612" s="36"/>
      <c r="O612" s="36"/>
      <c r="P612" s="36"/>
      <c r="Z612" s="30">
        <v>284</v>
      </c>
      <c r="AA612" s="30">
        <v>19</v>
      </c>
      <c r="AB612" s="30">
        <v>113</v>
      </c>
      <c r="AC612" s="30">
        <v>64</v>
      </c>
      <c r="AD612" s="30">
        <v>36</v>
      </c>
      <c r="AE612" s="30">
        <v>52</v>
      </c>
      <c r="AF612" s="30">
        <v>0</v>
      </c>
    </row>
    <row r="613" spans="1:32" ht="15" customHeight="1">
      <c r="A613" s="228"/>
      <c r="B613" s="86" t="s">
        <v>91</v>
      </c>
      <c r="C613" s="58">
        <f t="shared" si="241"/>
        <v>546</v>
      </c>
      <c r="D613" s="59">
        <f t="shared" si="242"/>
        <v>6.5934065934065936E-2</v>
      </c>
      <c r="E613" s="60">
        <f t="shared" si="248"/>
        <v>0.36996336996336998</v>
      </c>
      <c r="F613" s="59">
        <f t="shared" si="244"/>
        <v>0.25641025641025639</v>
      </c>
      <c r="G613" s="60">
        <f t="shared" si="245"/>
        <v>8.0586080586080591E-2</v>
      </c>
      <c r="H613" s="59">
        <f t="shared" si="246"/>
        <v>0.20512820512820512</v>
      </c>
      <c r="I613" s="62">
        <f t="shared" si="247"/>
        <v>2.197802197802198E-2</v>
      </c>
      <c r="J613" s="57"/>
      <c r="K613" s="69">
        <f t="shared" si="230"/>
        <v>0.4358974358974359</v>
      </c>
      <c r="L613" s="62">
        <f t="shared" si="231"/>
        <v>0.33699633699633696</v>
      </c>
      <c r="M613" s="36"/>
      <c r="N613" s="36"/>
      <c r="O613" s="36"/>
      <c r="P613" s="36"/>
      <c r="Z613" s="30">
        <v>546</v>
      </c>
      <c r="AA613" s="30">
        <v>36</v>
      </c>
      <c r="AB613" s="30">
        <v>202</v>
      </c>
      <c r="AC613" s="30">
        <v>140</v>
      </c>
      <c r="AD613" s="30">
        <v>44</v>
      </c>
      <c r="AE613" s="30">
        <v>112</v>
      </c>
      <c r="AF613" s="30">
        <v>12</v>
      </c>
    </row>
    <row r="614" spans="1:32" ht="15" customHeight="1">
      <c r="A614" s="229"/>
      <c r="B614" s="113" t="s">
        <v>21</v>
      </c>
      <c r="C614" s="77">
        <f t="shared" si="241"/>
        <v>52</v>
      </c>
      <c r="D614" s="75">
        <f t="shared" si="242"/>
        <v>1.9230769230769232E-2</v>
      </c>
      <c r="E614" s="76">
        <f t="shared" si="248"/>
        <v>0.26923076923076922</v>
      </c>
      <c r="F614" s="75">
        <f t="shared" si="244"/>
        <v>0.23076923076923078</v>
      </c>
      <c r="G614" s="76">
        <f t="shared" si="245"/>
        <v>9.6153846153846159E-2</v>
      </c>
      <c r="H614" s="75">
        <f t="shared" si="246"/>
        <v>0.13461538461538461</v>
      </c>
      <c r="I614" s="71">
        <f t="shared" si="247"/>
        <v>0.25</v>
      </c>
      <c r="J614" s="57"/>
      <c r="K614" s="70">
        <f t="shared" si="230"/>
        <v>0.28846153846153844</v>
      </c>
      <c r="L614" s="71">
        <f t="shared" si="231"/>
        <v>0.32692307692307693</v>
      </c>
      <c r="M614" s="36"/>
      <c r="N614" s="36"/>
      <c r="O614" s="36"/>
      <c r="P614" s="36"/>
      <c r="Z614" s="30">
        <v>52</v>
      </c>
      <c r="AA614" s="30">
        <v>1</v>
      </c>
      <c r="AB614" s="30">
        <v>14</v>
      </c>
      <c r="AC614" s="30">
        <v>12</v>
      </c>
      <c r="AD614" s="30">
        <v>5</v>
      </c>
      <c r="AE614" s="30">
        <v>7</v>
      </c>
      <c r="AF614" s="30">
        <v>13</v>
      </c>
    </row>
    <row r="615" spans="1:32" ht="15" customHeight="1">
      <c r="A615" s="230" t="s">
        <v>71</v>
      </c>
      <c r="B615" s="86" t="s">
        <v>24</v>
      </c>
      <c r="C615" s="58">
        <f t="shared" si="241"/>
        <v>433</v>
      </c>
      <c r="D615" s="59">
        <f t="shared" si="242"/>
        <v>9.6997690531177835E-2</v>
      </c>
      <c r="E615" s="60">
        <f t="shared" si="248"/>
        <v>0.42263279445727481</v>
      </c>
      <c r="F615" s="59">
        <f t="shared" si="244"/>
        <v>0.18937644341801385</v>
      </c>
      <c r="G615" s="60">
        <f t="shared" si="245"/>
        <v>0.11316397228637413</v>
      </c>
      <c r="H615" s="59">
        <f t="shared" si="246"/>
        <v>0.17551963048498845</v>
      </c>
      <c r="I615" s="62">
        <f t="shared" si="247"/>
        <v>2.3094688221709007E-3</v>
      </c>
      <c r="J615" s="57"/>
      <c r="K615" s="69">
        <f t="shared" si="230"/>
        <v>0.51963048498845266</v>
      </c>
      <c r="L615" s="62">
        <f t="shared" si="231"/>
        <v>0.302540415704388</v>
      </c>
      <c r="M615" s="36"/>
      <c r="N615" s="36"/>
      <c r="O615" s="36"/>
      <c r="P615" s="36"/>
      <c r="Z615" s="30">
        <v>433</v>
      </c>
      <c r="AA615" s="30">
        <v>42</v>
      </c>
      <c r="AB615" s="30">
        <v>183</v>
      </c>
      <c r="AC615" s="30">
        <v>82</v>
      </c>
      <c r="AD615" s="30">
        <v>49</v>
      </c>
      <c r="AE615" s="30">
        <v>76</v>
      </c>
      <c r="AF615" s="30">
        <v>1</v>
      </c>
    </row>
    <row r="616" spans="1:32" ht="15" customHeight="1">
      <c r="A616" s="231"/>
      <c r="B616" s="86" t="s">
        <v>25</v>
      </c>
      <c r="C616" s="58">
        <f t="shared" si="241"/>
        <v>1065</v>
      </c>
      <c r="D616" s="59">
        <f t="shared" si="242"/>
        <v>9.295774647887324E-2</v>
      </c>
      <c r="E616" s="60">
        <f t="shared" si="248"/>
        <v>0.39061032863849765</v>
      </c>
      <c r="F616" s="59">
        <f t="shared" si="244"/>
        <v>0.21502347417840376</v>
      </c>
      <c r="G616" s="60">
        <f t="shared" si="245"/>
        <v>0.12769953051643193</v>
      </c>
      <c r="H616" s="59">
        <f t="shared" si="246"/>
        <v>0.16338028169014085</v>
      </c>
      <c r="I616" s="62">
        <f t="shared" si="247"/>
        <v>1.0328638497652582E-2</v>
      </c>
      <c r="J616" s="57"/>
      <c r="K616" s="69">
        <f t="shared" si="230"/>
        <v>0.48356807511737088</v>
      </c>
      <c r="L616" s="62">
        <f t="shared" si="231"/>
        <v>0.34272300469483569</v>
      </c>
      <c r="M616" s="36"/>
      <c r="N616" s="36"/>
      <c r="O616" s="36"/>
      <c r="P616" s="36"/>
      <c r="Z616" s="30">
        <v>1065</v>
      </c>
      <c r="AA616" s="30">
        <v>99</v>
      </c>
      <c r="AB616" s="30">
        <v>416</v>
      </c>
      <c r="AC616" s="30">
        <v>229</v>
      </c>
      <c r="AD616" s="30">
        <v>136</v>
      </c>
      <c r="AE616" s="30">
        <v>174</v>
      </c>
      <c r="AF616" s="30">
        <v>11</v>
      </c>
    </row>
    <row r="617" spans="1:32" ht="15" customHeight="1">
      <c r="A617" s="232"/>
      <c r="B617" s="86" t="s">
        <v>231</v>
      </c>
      <c r="C617" s="58">
        <f t="shared" si="241"/>
        <v>934</v>
      </c>
      <c r="D617" s="59">
        <f t="shared" si="242"/>
        <v>8.137044967880086E-2</v>
      </c>
      <c r="E617" s="60">
        <f t="shared" si="248"/>
        <v>0.40792291220556748</v>
      </c>
      <c r="F617" s="59">
        <f t="shared" si="244"/>
        <v>0.22912205567451821</v>
      </c>
      <c r="G617" s="60">
        <f t="shared" si="245"/>
        <v>0.11991434689507495</v>
      </c>
      <c r="H617" s="59">
        <f t="shared" si="246"/>
        <v>0.15524625267665954</v>
      </c>
      <c r="I617" s="62">
        <f t="shared" si="247"/>
        <v>6.4239828693790149E-3</v>
      </c>
      <c r="J617" s="57"/>
      <c r="K617" s="69">
        <f t="shared" si="230"/>
        <v>0.48929336188436834</v>
      </c>
      <c r="L617" s="62">
        <f t="shared" si="231"/>
        <v>0.34903640256959317</v>
      </c>
      <c r="M617" s="36"/>
      <c r="N617" s="36"/>
      <c r="O617" s="36"/>
      <c r="P617" s="36"/>
      <c r="Z617" s="30">
        <v>934</v>
      </c>
      <c r="AA617" s="30">
        <v>76</v>
      </c>
      <c r="AB617" s="30">
        <v>381</v>
      </c>
      <c r="AC617" s="30">
        <v>214</v>
      </c>
      <c r="AD617" s="30">
        <v>112</v>
      </c>
      <c r="AE617" s="30">
        <v>145</v>
      </c>
      <c r="AF617" s="30">
        <v>6</v>
      </c>
    </row>
    <row r="618" spans="1:32" ht="15" customHeight="1">
      <c r="A618" s="230"/>
      <c r="B618" s="86" t="s">
        <v>26</v>
      </c>
      <c r="C618" s="58">
        <f t="shared" si="241"/>
        <v>589</v>
      </c>
      <c r="D618" s="59">
        <f t="shared" si="242"/>
        <v>0.19185059422750425</v>
      </c>
      <c r="E618" s="60">
        <f t="shared" si="248"/>
        <v>0.39558573853989815</v>
      </c>
      <c r="F618" s="59">
        <f t="shared" si="244"/>
        <v>0.15789473684210525</v>
      </c>
      <c r="G618" s="60">
        <f t="shared" si="245"/>
        <v>6.1120543293718167E-2</v>
      </c>
      <c r="H618" s="59">
        <f t="shared" si="246"/>
        <v>0.18336162988115451</v>
      </c>
      <c r="I618" s="62">
        <f t="shared" si="247"/>
        <v>1.0186757215619695E-2</v>
      </c>
      <c r="J618" s="57"/>
      <c r="K618" s="69">
        <f t="shared" si="230"/>
        <v>0.58743633276740237</v>
      </c>
      <c r="L618" s="62">
        <f t="shared" si="231"/>
        <v>0.21901528013582341</v>
      </c>
      <c r="M618" s="36"/>
      <c r="N618" s="36"/>
      <c r="O618" s="36"/>
      <c r="P618" s="36"/>
      <c r="Z618" s="30">
        <v>589</v>
      </c>
      <c r="AA618" s="30">
        <v>113</v>
      </c>
      <c r="AB618" s="30">
        <v>233</v>
      </c>
      <c r="AC618" s="30">
        <v>93</v>
      </c>
      <c r="AD618" s="30">
        <v>36</v>
      </c>
      <c r="AE618" s="30">
        <v>108</v>
      </c>
      <c r="AF618" s="30">
        <v>6</v>
      </c>
    </row>
    <row r="619" spans="1:32" ht="15" customHeight="1">
      <c r="A619" s="232"/>
      <c r="B619" s="113" t="s">
        <v>21</v>
      </c>
      <c r="C619" s="77">
        <f t="shared" si="241"/>
        <v>15</v>
      </c>
      <c r="D619" s="75">
        <f t="shared" si="242"/>
        <v>0.26666666666666666</v>
      </c>
      <c r="E619" s="76">
        <f t="shared" si="248"/>
        <v>0.26666666666666666</v>
      </c>
      <c r="F619" s="75">
        <f t="shared" si="244"/>
        <v>0.2</v>
      </c>
      <c r="G619" s="76">
        <f t="shared" si="245"/>
        <v>0.13333333333333333</v>
      </c>
      <c r="H619" s="75">
        <f t="shared" si="246"/>
        <v>0.13333333333333333</v>
      </c>
      <c r="I619" s="71">
        <f t="shared" si="247"/>
        <v>0</v>
      </c>
      <c r="J619" s="57"/>
      <c r="K619" s="70">
        <f t="shared" si="230"/>
        <v>0.53333333333333333</v>
      </c>
      <c r="L619" s="71">
        <f t="shared" si="231"/>
        <v>0.33333333333333337</v>
      </c>
      <c r="M619" s="36"/>
      <c r="N619" s="36"/>
      <c r="O619" s="36"/>
      <c r="P619" s="36"/>
      <c r="Z619" s="30">
        <v>15</v>
      </c>
      <c r="AA619" s="30">
        <v>4</v>
      </c>
      <c r="AB619" s="30">
        <v>4</v>
      </c>
      <c r="AC619" s="30">
        <v>3</v>
      </c>
      <c r="AD619" s="30">
        <v>2</v>
      </c>
      <c r="AE619" s="30">
        <v>2</v>
      </c>
      <c r="AF619" s="30">
        <v>0</v>
      </c>
    </row>
    <row r="620" spans="1:32" ht="15" customHeight="1">
      <c r="A620" s="227" t="s">
        <v>72</v>
      </c>
      <c r="B620" s="86" t="s">
        <v>27</v>
      </c>
      <c r="C620" s="58">
        <f t="shared" si="241"/>
        <v>2145</v>
      </c>
      <c r="D620" s="59">
        <f t="shared" si="242"/>
        <v>9.6037296037296035E-2</v>
      </c>
      <c r="E620" s="60">
        <f t="shared" si="248"/>
        <v>0.36456876456876458</v>
      </c>
      <c r="F620" s="59">
        <f t="shared" si="244"/>
        <v>0.22004662004662004</v>
      </c>
      <c r="G620" s="60">
        <f t="shared" si="245"/>
        <v>0.11794871794871795</v>
      </c>
      <c r="H620" s="59">
        <f t="shared" si="246"/>
        <v>0.18974358974358974</v>
      </c>
      <c r="I620" s="62">
        <f t="shared" si="247"/>
        <v>1.1655011655011656E-2</v>
      </c>
      <c r="J620" s="57"/>
      <c r="K620" s="69">
        <f t="shared" si="230"/>
        <v>0.46060606060606063</v>
      </c>
      <c r="L620" s="62">
        <f t="shared" si="231"/>
        <v>0.33799533799533799</v>
      </c>
      <c r="M620" s="36"/>
      <c r="N620" s="36"/>
      <c r="O620" s="36"/>
      <c r="P620" s="36"/>
      <c r="Z620" s="30">
        <v>2145</v>
      </c>
      <c r="AA620" s="30">
        <v>206</v>
      </c>
      <c r="AB620" s="30">
        <v>782</v>
      </c>
      <c r="AC620" s="30">
        <v>472</v>
      </c>
      <c r="AD620" s="30">
        <v>253</v>
      </c>
      <c r="AE620" s="30">
        <v>407</v>
      </c>
      <c r="AF620" s="30">
        <v>25</v>
      </c>
    </row>
    <row r="621" spans="1:32" ht="15" customHeight="1">
      <c r="A621" s="228"/>
      <c r="B621" s="86" t="s">
        <v>28</v>
      </c>
      <c r="C621" s="58">
        <f t="shared" si="241"/>
        <v>562</v>
      </c>
      <c r="D621" s="59">
        <f t="shared" si="242"/>
        <v>0.10676156583629894</v>
      </c>
      <c r="E621" s="60">
        <f t="shared" si="248"/>
        <v>0.4181494661921708</v>
      </c>
      <c r="F621" s="59">
        <f t="shared" si="244"/>
        <v>0.24733096085409254</v>
      </c>
      <c r="G621" s="60">
        <f t="shared" si="245"/>
        <v>8.3629893238434158E-2</v>
      </c>
      <c r="H621" s="59">
        <f t="shared" si="246"/>
        <v>0.14056939501779359</v>
      </c>
      <c r="I621" s="62">
        <f t="shared" si="247"/>
        <v>3.5587188612099642E-3</v>
      </c>
      <c r="J621" s="57"/>
      <c r="K621" s="69">
        <f t="shared" si="230"/>
        <v>0.52491103202846978</v>
      </c>
      <c r="L621" s="62">
        <f t="shared" si="231"/>
        <v>0.33096085409252668</v>
      </c>
      <c r="M621" s="36"/>
      <c r="N621" s="36"/>
      <c r="O621" s="36"/>
      <c r="P621" s="36"/>
      <c r="Z621" s="30">
        <v>562</v>
      </c>
      <c r="AA621" s="30">
        <v>60</v>
      </c>
      <c r="AB621" s="30">
        <v>235</v>
      </c>
      <c r="AC621" s="30">
        <v>139</v>
      </c>
      <c r="AD621" s="30">
        <v>47</v>
      </c>
      <c r="AE621" s="30">
        <v>79</v>
      </c>
      <c r="AF621" s="30">
        <v>2</v>
      </c>
    </row>
    <row r="622" spans="1:32" ht="15" customHeight="1">
      <c r="A622" s="229"/>
      <c r="B622" s="86" t="s">
        <v>29</v>
      </c>
      <c r="C622" s="58">
        <f t="shared" si="241"/>
        <v>1173</v>
      </c>
      <c r="D622" s="59">
        <f t="shared" si="242"/>
        <v>0.10315430520034101</v>
      </c>
      <c r="E622" s="60">
        <f t="shared" si="248"/>
        <v>0.44330775788576299</v>
      </c>
      <c r="F622" s="59">
        <f t="shared" si="244"/>
        <v>0.1867007672634271</v>
      </c>
      <c r="G622" s="60">
        <f t="shared" si="245"/>
        <v>9.8039215686274508E-2</v>
      </c>
      <c r="H622" s="59">
        <f t="shared" si="246"/>
        <v>0.15942028985507245</v>
      </c>
      <c r="I622" s="62">
        <f t="shared" si="247"/>
        <v>9.3776641091219103E-3</v>
      </c>
      <c r="J622" s="57"/>
      <c r="K622" s="69">
        <f t="shared" si="230"/>
        <v>0.54646206308610401</v>
      </c>
      <c r="L622" s="62">
        <f t="shared" si="231"/>
        <v>0.2847399829497016</v>
      </c>
      <c r="M622" s="36"/>
      <c r="N622" s="36"/>
      <c r="O622" s="36"/>
      <c r="P622" s="36"/>
      <c r="Z622" s="30">
        <v>1173</v>
      </c>
      <c r="AA622" s="30">
        <v>121</v>
      </c>
      <c r="AB622" s="30">
        <v>520</v>
      </c>
      <c r="AC622" s="30">
        <v>219</v>
      </c>
      <c r="AD622" s="30">
        <v>115</v>
      </c>
      <c r="AE622" s="30">
        <v>187</v>
      </c>
      <c r="AF622" s="30">
        <v>11</v>
      </c>
    </row>
    <row r="623" spans="1:32" ht="15" customHeight="1">
      <c r="A623" s="233"/>
      <c r="B623" s="113" t="s">
        <v>21</v>
      </c>
      <c r="C623" s="77">
        <f t="shared" si="241"/>
        <v>38</v>
      </c>
      <c r="D623" s="75">
        <f t="shared" si="242"/>
        <v>7.8947368421052627E-2</v>
      </c>
      <c r="E623" s="76">
        <f t="shared" si="248"/>
        <v>0.23684210526315788</v>
      </c>
      <c r="F623" s="75">
        <f t="shared" si="244"/>
        <v>0.18421052631578946</v>
      </c>
      <c r="G623" s="76">
        <f t="shared" si="245"/>
        <v>0.13157894736842105</v>
      </c>
      <c r="H623" s="75">
        <f t="shared" si="246"/>
        <v>7.8947368421052627E-2</v>
      </c>
      <c r="I623" s="71">
        <f t="shared" si="247"/>
        <v>0.28947368421052633</v>
      </c>
      <c r="J623" s="57"/>
      <c r="K623" s="70">
        <f t="shared" si="230"/>
        <v>0.31578947368421051</v>
      </c>
      <c r="L623" s="71">
        <f t="shared" si="231"/>
        <v>0.31578947368421051</v>
      </c>
      <c r="M623" s="36"/>
      <c r="N623" s="36"/>
      <c r="O623" s="36"/>
      <c r="P623" s="36"/>
      <c r="Z623" s="30">
        <v>38</v>
      </c>
      <c r="AA623" s="30">
        <v>3</v>
      </c>
      <c r="AB623" s="30">
        <v>9</v>
      </c>
      <c r="AC623" s="30">
        <v>7</v>
      </c>
      <c r="AD623" s="30">
        <v>5</v>
      </c>
      <c r="AE623" s="30">
        <v>3</v>
      </c>
      <c r="AF623" s="30">
        <v>11</v>
      </c>
    </row>
    <row r="624" spans="1:32" ht="15" customHeight="1">
      <c r="A624" s="223" t="s">
        <v>73</v>
      </c>
      <c r="B624" s="86" t="s">
        <v>30</v>
      </c>
      <c r="C624" s="58">
        <f t="shared" si="241"/>
        <v>112</v>
      </c>
      <c r="D624" s="59">
        <f t="shared" si="242"/>
        <v>0.13392857142857142</v>
      </c>
      <c r="E624" s="60">
        <f t="shared" si="248"/>
        <v>0.4107142857142857</v>
      </c>
      <c r="F624" s="59">
        <f t="shared" si="244"/>
        <v>0.17857142857142858</v>
      </c>
      <c r="G624" s="60">
        <f t="shared" si="245"/>
        <v>7.1428571428571425E-2</v>
      </c>
      <c r="H624" s="59">
        <f t="shared" si="246"/>
        <v>0.1875</v>
      </c>
      <c r="I624" s="62">
        <f t="shared" si="247"/>
        <v>1.7857142857142856E-2</v>
      </c>
      <c r="J624" s="57"/>
      <c r="K624" s="68">
        <f t="shared" si="230"/>
        <v>0.5446428571428571</v>
      </c>
      <c r="L624" s="56">
        <f t="shared" si="231"/>
        <v>0.25</v>
      </c>
      <c r="M624" s="57"/>
      <c r="N624" s="57"/>
      <c r="O624" s="57"/>
      <c r="P624" s="57"/>
      <c r="Z624" s="30">
        <v>112</v>
      </c>
      <c r="AA624" s="30">
        <v>15</v>
      </c>
      <c r="AB624" s="30">
        <v>46</v>
      </c>
      <c r="AC624" s="30">
        <v>20</v>
      </c>
      <c r="AD624" s="30">
        <v>8</v>
      </c>
      <c r="AE624" s="30">
        <v>21</v>
      </c>
      <c r="AF624" s="30">
        <v>2</v>
      </c>
    </row>
    <row r="625" spans="1:33" ht="15" customHeight="1">
      <c r="A625" s="224"/>
      <c r="B625" s="86" t="s">
        <v>31</v>
      </c>
      <c r="C625" s="58">
        <f t="shared" si="241"/>
        <v>270</v>
      </c>
      <c r="D625" s="59">
        <f t="shared" si="242"/>
        <v>0.13703703703703704</v>
      </c>
      <c r="E625" s="60">
        <f t="shared" si="248"/>
        <v>0.35555555555555557</v>
      </c>
      <c r="F625" s="59">
        <f t="shared" si="244"/>
        <v>0.25185185185185183</v>
      </c>
      <c r="G625" s="60">
        <f t="shared" si="245"/>
        <v>0.11481481481481481</v>
      </c>
      <c r="H625" s="59">
        <f t="shared" si="246"/>
        <v>0.14074074074074075</v>
      </c>
      <c r="I625" s="62">
        <f t="shared" si="247"/>
        <v>0</v>
      </c>
      <c r="J625" s="57"/>
      <c r="K625" s="69">
        <f t="shared" si="230"/>
        <v>0.49259259259259258</v>
      </c>
      <c r="L625" s="62">
        <f t="shared" si="231"/>
        <v>0.36666666666666664</v>
      </c>
      <c r="M625" s="57"/>
      <c r="N625" s="57"/>
      <c r="O625" s="57"/>
      <c r="P625" s="57"/>
      <c r="Z625" s="30">
        <v>270</v>
      </c>
      <c r="AA625" s="30">
        <v>37</v>
      </c>
      <c r="AB625" s="30">
        <v>96</v>
      </c>
      <c r="AC625" s="30">
        <v>68</v>
      </c>
      <c r="AD625" s="30">
        <v>31</v>
      </c>
      <c r="AE625" s="30">
        <v>38</v>
      </c>
      <c r="AF625" s="30">
        <v>0</v>
      </c>
    </row>
    <row r="626" spans="1:33" ht="15" customHeight="1">
      <c r="A626" s="225"/>
      <c r="B626" s="86" t="s">
        <v>32</v>
      </c>
      <c r="C626" s="58">
        <f t="shared" si="241"/>
        <v>1344</v>
      </c>
      <c r="D626" s="59">
        <f t="shared" si="242"/>
        <v>9.5982142857142863E-2</v>
      </c>
      <c r="E626" s="60">
        <f t="shared" si="248"/>
        <v>0.45163690476190477</v>
      </c>
      <c r="F626" s="59">
        <f t="shared" si="244"/>
        <v>0.20089285714285715</v>
      </c>
      <c r="G626" s="60">
        <f t="shared" si="245"/>
        <v>9.1517857142857137E-2</v>
      </c>
      <c r="H626" s="59">
        <f t="shared" si="246"/>
        <v>0.15252976190476192</v>
      </c>
      <c r="I626" s="62">
        <f t="shared" si="247"/>
        <v>7.4404761904761901E-3</v>
      </c>
      <c r="J626" s="57"/>
      <c r="K626" s="69">
        <f t="shared" si="230"/>
        <v>0.54761904761904767</v>
      </c>
      <c r="L626" s="62">
        <f t="shared" si="231"/>
        <v>0.2924107142857143</v>
      </c>
      <c r="M626" s="57"/>
      <c r="N626" s="57"/>
      <c r="O626" s="57"/>
      <c r="P626" s="57"/>
      <c r="Z626" s="30">
        <v>1344</v>
      </c>
      <c r="AA626" s="30">
        <v>129</v>
      </c>
      <c r="AB626" s="30">
        <v>607</v>
      </c>
      <c r="AC626" s="30">
        <v>270</v>
      </c>
      <c r="AD626" s="30">
        <v>123</v>
      </c>
      <c r="AE626" s="30">
        <v>205</v>
      </c>
      <c r="AF626" s="30">
        <v>10</v>
      </c>
    </row>
    <row r="627" spans="1:33" ht="15" customHeight="1" thickBot="1">
      <c r="A627" s="254"/>
      <c r="B627" s="113" t="s">
        <v>21</v>
      </c>
      <c r="C627" s="77">
        <f t="shared" si="241"/>
        <v>9</v>
      </c>
      <c r="D627" s="75">
        <f t="shared" si="242"/>
        <v>0</v>
      </c>
      <c r="E627" s="76">
        <f t="shared" si="248"/>
        <v>0.66666666666666663</v>
      </c>
      <c r="F627" s="75">
        <f t="shared" si="244"/>
        <v>0</v>
      </c>
      <c r="G627" s="76">
        <f t="shared" si="245"/>
        <v>0</v>
      </c>
      <c r="H627" s="75">
        <f t="shared" si="246"/>
        <v>0.22222222222222221</v>
      </c>
      <c r="I627" s="71">
        <f t="shared" si="247"/>
        <v>0.1111111111111111</v>
      </c>
      <c r="J627" s="57"/>
      <c r="K627" s="70">
        <f t="shared" si="230"/>
        <v>0.66666666666666663</v>
      </c>
      <c r="L627" s="71">
        <f t="shared" si="231"/>
        <v>0</v>
      </c>
      <c r="M627" s="57"/>
      <c r="N627" s="57"/>
      <c r="O627" s="57"/>
      <c r="P627" s="57"/>
      <c r="Z627" s="30">
        <v>9</v>
      </c>
      <c r="AA627" s="30">
        <v>0</v>
      </c>
      <c r="AB627" s="30">
        <v>6</v>
      </c>
      <c r="AC627" s="30">
        <v>0</v>
      </c>
      <c r="AD627" s="30">
        <v>0</v>
      </c>
      <c r="AE627" s="30">
        <v>2</v>
      </c>
      <c r="AF627" s="30">
        <v>1</v>
      </c>
    </row>
    <row r="628" spans="1:33" ht="12.75" thickBot="1">
      <c r="A628" s="250" t="s">
        <v>309</v>
      </c>
      <c r="B628" s="251"/>
      <c r="C628" s="251"/>
      <c r="D628" s="251"/>
      <c r="E628" s="251"/>
      <c r="F628" s="251"/>
      <c r="G628" s="251"/>
      <c r="H628" s="251"/>
      <c r="I628" s="251"/>
      <c r="J628" s="251"/>
      <c r="K628" s="251"/>
      <c r="L628" s="252"/>
      <c r="M628" s="36"/>
      <c r="N628" s="36"/>
      <c r="O628" s="36"/>
      <c r="P628" s="36"/>
      <c r="Q628" s="36"/>
      <c r="R628" s="36"/>
      <c r="S628" s="36"/>
      <c r="T628" s="36"/>
      <c r="U628" s="36"/>
      <c r="V628" s="36"/>
    </row>
    <row r="629" spans="1:33" ht="12.75" thickBot="1"/>
    <row r="630" spans="1:33" s="41" customFormat="1">
      <c r="A630" s="239"/>
      <c r="B630" s="240"/>
      <c r="C630" s="257" t="s">
        <v>62</v>
      </c>
      <c r="D630" s="39">
        <v>1</v>
      </c>
      <c r="E630" s="40">
        <v>2</v>
      </c>
      <c r="F630" s="40">
        <v>3</v>
      </c>
      <c r="G630" s="40">
        <v>4</v>
      </c>
      <c r="H630" s="40">
        <v>5</v>
      </c>
      <c r="I630" s="255" t="s">
        <v>93</v>
      </c>
      <c r="K630" s="42" t="s">
        <v>119</v>
      </c>
      <c r="L630" s="43" t="s">
        <v>196</v>
      </c>
      <c r="Z630" s="30"/>
      <c r="AA630" s="30"/>
      <c r="AB630" s="30"/>
      <c r="AC630" s="30"/>
      <c r="AD630" s="30"/>
      <c r="AE630" s="30"/>
      <c r="AF630" s="30"/>
      <c r="AG630" s="30"/>
    </row>
    <row r="631" spans="1:33" s="41" customFormat="1" ht="36.75" thickBot="1">
      <c r="A631" s="241"/>
      <c r="B631" s="242"/>
      <c r="C631" s="258"/>
      <c r="D631" s="92" t="s">
        <v>144</v>
      </c>
      <c r="E631" s="93" t="s">
        <v>145</v>
      </c>
      <c r="F631" s="93" t="s">
        <v>146</v>
      </c>
      <c r="G631" s="93" t="s">
        <v>147</v>
      </c>
      <c r="H631" s="93" t="s">
        <v>95</v>
      </c>
      <c r="I631" s="256"/>
      <c r="K631" s="115" t="s">
        <v>148</v>
      </c>
      <c r="L631" s="116" t="s">
        <v>149</v>
      </c>
      <c r="Z631" s="33" t="s">
        <v>433</v>
      </c>
      <c r="AA631" s="30" t="s">
        <v>732</v>
      </c>
      <c r="AB631" s="33" t="s">
        <v>733</v>
      </c>
      <c r="AC631" s="33" t="s">
        <v>734</v>
      </c>
      <c r="AD631" s="33" t="s">
        <v>735</v>
      </c>
      <c r="AE631" s="33" t="s">
        <v>719</v>
      </c>
      <c r="AF631" s="33" t="s">
        <v>434</v>
      </c>
      <c r="AG631" s="30"/>
    </row>
    <row r="632" spans="1:33" ht="15" customHeight="1" thickBot="1">
      <c r="A632" s="237" t="s">
        <v>63</v>
      </c>
      <c r="B632" s="238"/>
      <c r="C632" s="118">
        <f>Z632</f>
        <v>3918</v>
      </c>
      <c r="D632" s="130">
        <f>AA632/$Z632</f>
        <v>7.5803981623277186E-2</v>
      </c>
      <c r="E632" s="119">
        <f t="shared" ref="E632:E643" si="249">AB632/$Z632</f>
        <v>0.3565594691168964</v>
      </c>
      <c r="F632" s="130">
        <f t="shared" ref="F632:F643" si="250">AC632/$Z632</f>
        <v>0.24987238386932109</v>
      </c>
      <c r="G632" s="119">
        <f t="shared" ref="G632:G643" si="251">AD632/$Z632</f>
        <v>0.11740684022460439</v>
      </c>
      <c r="H632" s="130">
        <f t="shared" ref="H632:H643" si="252">AE632/$Z632</f>
        <v>0.18734047983665136</v>
      </c>
      <c r="I632" s="121">
        <f t="shared" ref="I632:I643" si="253">AF632/$Z632</f>
        <v>1.3016845329249618E-2</v>
      </c>
      <c r="J632" s="57"/>
      <c r="K632" s="132">
        <f t="shared" ref="K632:K684" si="254">IF(ISERROR(D632+E632),"-",(D632+E632))</f>
        <v>0.43236345074017357</v>
      </c>
      <c r="L632" s="121">
        <f t="shared" ref="L632:L684" si="255">IF(ISERROR(F632+G632),"-",(F632+G632))</f>
        <v>0.36727922409392549</v>
      </c>
      <c r="M632" s="36"/>
      <c r="N632" s="36"/>
      <c r="O632" s="36"/>
      <c r="P632" s="36"/>
      <c r="Z632" s="30">
        <v>3918</v>
      </c>
      <c r="AA632" s="30">
        <v>297</v>
      </c>
      <c r="AB632" s="30">
        <v>1397</v>
      </c>
      <c r="AC632" s="30">
        <v>979</v>
      </c>
      <c r="AD632" s="30">
        <v>460</v>
      </c>
      <c r="AE632" s="30">
        <v>734</v>
      </c>
      <c r="AF632" s="30">
        <v>51</v>
      </c>
    </row>
    <row r="633" spans="1:33" ht="15" customHeight="1">
      <c r="A633" s="227" t="s">
        <v>64</v>
      </c>
      <c r="B633" s="86" t="s">
        <v>14</v>
      </c>
      <c r="C633" s="58">
        <f t="shared" ref="C633:C654" si="256">Z633</f>
        <v>1008</v>
      </c>
      <c r="D633" s="59">
        <f t="shared" ref="D633:D643" si="257">AA633/$Z633</f>
        <v>8.9285714285714288E-2</v>
      </c>
      <c r="E633" s="60">
        <f t="shared" si="249"/>
        <v>0.33333333333333331</v>
      </c>
      <c r="F633" s="59">
        <f t="shared" si="250"/>
        <v>0.20634920634920634</v>
      </c>
      <c r="G633" s="60">
        <f t="shared" si="251"/>
        <v>0.11706349206349206</v>
      </c>
      <c r="H633" s="59">
        <f t="shared" si="252"/>
        <v>0.23809523809523808</v>
      </c>
      <c r="I633" s="62">
        <f t="shared" si="253"/>
        <v>1.5873015873015872E-2</v>
      </c>
      <c r="J633" s="57"/>
      <c r="K633" s="69">
        <f t="shared" si="254"/>
        <v>0.42261904761904762</v>
      </c>
      <c r="L633" s="62">
        <f t="shared" si="255"/>
        <v>0.32341269841269837</v>
      </c>
      <c r="M633" s="36"/>
      <c r="N633" s="36"/>
      <c r="O633" s="36"/>
      <c r="P633" s="36"/>
      <c r="Z633" s="30">
        <v>1008</v>
      </c>
      <c r="AA633" s="30">
        <v>90</v>
      </c>
      <c r="AB633" s="30">
        <v>336</v>
      </c>
      <c r="AC633" s="30">
        <v>208</v>
      </c>
      <c r="AD633" s="30">
        <v>118</v>
      </c>
      <c r="AE633" s="30">
        <v>240</v>
      </c>
      <c r="AF633" s="30">
        <v>16</v>
      </c>
    </row>
    <row r="634" spans="1:33" ht="15" customHeight="1">
      <c r="A634" s="228"/>
      <c r="B634" s="86" t="s">
        <v>15</v>
      </c>
      <c r="C634" s="58">
        <f t="shared" si="256"/>
        <v>988</v>
      </c>
      <c r="D634" s="59">
        <f t="shared" si="257"/>
        <v>9.3117408906882596E-2</v>
      </c>
      <c r="E634" s="60">
        <f t="shared" si="249"/>
        <v>0.38866396761133604</v>
      </c>
      <c r="F634" s="59">
        <f t="shared" si="250"/>
        <v>0.25303643724696356</v>
      </c>
      <c r="G634" s="60">
        <f t="shared" si="251"/>
        <v>8.9068825910931168E-2</v>
      </c>
      <c r="H634" s="59">
        <f t="shared" si="252"/>
        <v>0.16396761133603238</v>
      </c>
      <c r="I634" s="62">
        <f t="shared" si="253"/>
        <v>1.2145748987854251E-2</v>
      </c>
      <c r="J634" s="57"/>
      <c r="K634" s="69">
        <f t="shared" si="254"/>
        <v>0.48178137651821862</v>
      </c>
      <c r="L634" s="62">
        <f t="shared" si="255"/>
        <v>0.34210526315789475</v>
      </c>
      <c r="M634" s="36"/>
      <c r="N634" s="36"/>
      <c r="O634" s="36"/>
      <c r="P634" s="36"/>
      <c r="Z634" s="30">
        <v>988</v>
      </c>
      <c r="AA634" s="30">
        <v>92</v>
      </c>
      <c r="AB634" s="30">
        <v>384</v>
      </c>
      <c r="AC634" s="30">
        <v>250</v>
      </c>
      <c r="AD634" s="30">
        <v>88</v>
      </c>
      <c r="AE634" s="30">
        <v>162</v>
      </c>
      <c r="AF634" s="30">
        <v>12</v>
      </c>
    </row>
    <row r="635" spans="1:33" ht="15" customHeight="1">
      <c r="A635" s="228"/>
      <c r="B635" s="86" t="s">
        <v>16</v>
      </c>
      <c r="C635" s="58">
        <f t="shared" si="256"/>
        <v>382</v>
      </c>
      <c r="D635" s="59">
        <f t="shared" si="257"/>
        <v>7.3298429319371722E-2</v>
      </c>
      <c r="E635" s="60">
        <f t="shared" si="249"/>
        <v>0.34554973821989526</v>
      </c>
      <c r="F635" s="59">
        <f t="shared" si="250"/>
        <v>0.23036649214659685</v>
      </c>
      <c r="G635" s="60">
        <f t="shared" si="251"/>
        <v>0.15706806282722513</v>
      </c>
      <c r="H635" s="59">
        <f t="shared" si="252"/>
        <v>0.18324607329842932</v>
      </c>
      <c r="I635" s="62">
        <f t="shared" si="253"/>
        <v>1.0471204188481676E-2</v>
      </c>
      <c r="J635" s="57"/>
      <c r="K635" s="69">
        <f t="shared" si="254"/>
        <v>0.41884816753926701</v>
      </c>
      <c r="L635" s="62">
        <f t="shared" si="255"/>
        <v>0.38743455497382195</v>
      </c>
      <c r="M635" s="36"/>
      <c r="N635" s="36"/>
      <c r="O635" s="36"/>
      <c r="P635" s="36"/>
      <c r="Z635" s="30">
        <v>382</v>
      </c>
      <c r="AA635" s="30">
        <v>28</v>
      </c>
      <c r="AB635" s="30">
        <v>132</v>
      </c>
      <c r="AC635" s="30">
        <v>88</v>
      </c>
      <c r="AD635" s="30">
        <v>60</v>
      </c>
      <c r="AE635" s="30">
        <v>70</v>
      </c>
      <c r="AF635" s="30">
        <v>4</v>
      </c>
    </row>
    <row r="636" spans="1:33" ht="15" customHeight="1">
      <c r="A636" s="228"/>
      <c r="B636" s="86" t="s">
        <v>17</v>
      </c>
      <c r="C636" s="58">
        <f t="shared" si="256"/>
        <v>600</v>
      </c>
      <c r="D636" s="59">
        <f t="shared" si="257"/>
        <v>3.6666666666666667E-2</v>
      </c>
      <c r="E636" s="60">
        <f t="shared" si="249"/>
        <v>0.35666666666666669</v>
      </c>
      <c r="F636" s="59">
        <f t="shared" si="250"/>
        <v>0.28666666666666668</v>
      </c>
      <c r="G636" s="60">
        <f t="shared" si="251"/>
        <v>0.12</v>
      </c>
      <c r="H636" s="59">
        <f t="shared" si="252"/>
        <v>0.18333333333333332</v>
      </c>
      <c r="I636" s="62">
        <f t="shared" si="253"/>
        <v>1.6666666666666666E-2</v>
      </c>
      <c r="J636" s="57"/>
      <c r="K636" s="69">
        <f t="shared" si="254"/>
        <v>0.39333333333333337</v>
      </c>
      <c r="L636" s="62">
        <f t="shared" si="255"/>
        <v>0.40666666666666668</v>
      </c>
      <c r="M636" s="36"/>
      <c r="N636" s="36"/>
      <c r="O636" s="36"/>
      <c r="P636" s="36"/>
      <c r="Z636" s="30">
        <v>600</v>
      </c>
      <c r="AA636" s="30">
        <v>22</v>
      </c>
      <c r="AB636" s="30">
        <v>214</v>
      </c>
      <c r="AC636" s="30">
        <v>172</v>
      </c>
      <c r="AD636" s="30">
        <v>72</v>
      </c>
      <c r="AE636" s="30">
        <v>110</v>
      </c>
      <c r="AF636" s="30">
        <v>10</v>
      </c>
    </row>
    <row r="637" spans="1:33" ht="15" customHeight="1">
      <c r="A637" s="228"/>
      <c r="B637" s="86" t="s">
        <v>18</v>
      </c>
      <c r="C637" s="58">
        <f t="shared" si="256"/>
        <v>426</v>
      </c>
      <c r="D637" s="59">
        <f t="shared" si="257"/>
        <v>5.6338028169014086E-2</v>
      </c>
      <c r="E637" s="60">
        <f t="shared" si="249"/>
        <v>0.32863849765258218</v>
      </c>
      <c r="F637" s="59">
        <f t="shared" si="250"/>
        <v>0.30985915492957744</v>
      </c>
      <c r="G637" s="60">
        <f t="shared" si="251"/>
        <v>0.13615023474178403</v>
      </c>
      <c r="H637" s="59">
        <f t="shared" si="252"/>
        <v>0.15492957746478872</v>
      </c>
      <c r="I637" s="62">
        <f t="shared" si="253"/>
        <v>1.4084507042253521E-2</v>
      </c>
      <c r="J637" s="57"/>
      <c r="K637" s="69">
        <f t="shared" si="254"/>
        <v>0.38497652582159625</v>
      </c>
      <c r="L637" s="62">
        <f t="shared" si="255"/>
        <v>0.4460093896713615</v>
      </c>
      <c r="M637" s="36"/>
      <c r="N637" s="36"/>
      <c r="O637" s="36"/>
      <c r="P637" s="36"/>
      <c r="Z637" s="30">
        <v>426</v>
      </c>
      <c r="AA637" s="30">
        <v>24</v>
      </c>
      <c r="AB637" s="30">
        <v>140</v>
      </c>
      <c r="AC637" s="30">
        <v>132</v>
      </c>
      <c r="AD637" s="30">
        <v>58</v>
      </c>
      <c r="AE637" s="30">
        <v>66</v>
      </c>
      <c r="AF637" s="30">
        <v>6</v>
      </c>
    </row>
    <row r="638" spans="1:33" ht="15" customHeight="1">
      <c r="A638" s="228"/>
      <c r="B638" s="86" t="s">
        <v>19</v>
      </c>
      <c r="C638" s="58">
        <f t="shared" si="256"/>
        <v>370</v>
      </c>
      <c r="D638" s="59">
        <f t="shared" si="257"/>
        <v>7.567567567567568E-2</v>
      </c>
      <c r="E638" s="60">
        <f t="shared" si="249"/>
        <v>0.39459459459459462</v>
      </c>
      <c r="F638" s="59">
        <f t="shared" si="250"/>
        <v>0.23783783783783785</v>
      </c>
      <c r="G638" s="60">
        <f t="shared" si="251"/>
        <v>0.10810810810810811</v>
      </c>
      <c r="H638" s="59">
        <f t="shared" si="252"/>
        <v>0.18378378378378379</v>
      </c>
      <c r="I638" s="62">
        <f t="shared" si="253"/>
        <v>0</v>
      </c>
      <c r="J638" s="57"/>
      <c r="K638" s="69">
        <f t="shared" si="254"/>
        <v>0.4702702702702703</v>
      </c>
      <c r="L638" s="62">
        <f t="shared" si="255"/>
        <v>0.34594594594594597</v>
      </c>
      <c r="M638" s="36"/>
      <c r="N638" s="36"/>
      <c r="O638" s="36"/>
      <c r="P638" s="36"/>
      <c r="Z638" s="30">
        <v>370</v>
      </c>
      <c r="AA638" s="30">
        <v>28</v>
      </c>
      <c r="AB638" s="30">
        <v>146</v>
      </c>
      <c r="AC638" s="30">
        <v>88</v>
      </c>
      <c r="AD638" s="30">
        <v>40</v>
      </c>
      <c r="AE638" s="30">
        <v>68</v>
      </c>
      <c r="AF638" s="30">
        <v>0</v>
      </c>
    </row>
    <row r="639" spans="1:33" ht="15" customHeight="1">
      <c r="A639" s="228"/>
      <c r="B639" s="86" t="s">
        <v>20</v>
      </c>
      <c r="C639" s="58">
        <f t="shared" si="256"/>
        <v>129</v>
      </c>
      <c r="D639" s="59">
        <f t="shared" si="257"/>
        <v>9.3023255813953487E-2</v>
      </c>
      <c r="E639" s="60">
        <f t="shared" si="249"/>
        <v>0.31782945736434109</v>
      </c>
      <c r="F639" s="59">
        <f t="shared" si="250"/>
        <v>0.27906976744186046</v>
      </c>
      <c r="G639" s="60">
        <f t="shared" si="251"/>
        <v>0.17054263565891473</v>
      </c>
      <c r="H639" s="59">
        <f t="shared" si="252"/>
        <v>0.12403100775193798</v>
      </c>
      <c r="I639" s="62">
        <f t="shared" si="253"/>
        <v>1.5503875968992248E-2</v>
      </c>
      <c r="J639" s="57"/>
      <c r="K639" s="69">
        <f t="shared" si="254"/>
        <v>0.41085271317829458</v>
      </c>
      <c r="L639" s="62">
        <f t="shared" si="255"/>
        <v>0.44961240310077522</v>
      </c>
      <c r="M639" s="36"/>
      <c r="N639" s="36"/>
      <c r="O639" s="36"/>
      <c r="P639" s="36"/>
      <c r="Z639" s="30">
        <v>129</v>
      </c>
      <c r="AA639" s="30">
        <v>12</v>
      </c>
      <c r="AB639" s="30">
        <v>41</v>
      </c>
      <c r="AC639" s="30">
        <v>36</v>
      </c>
      <c r="AD639" s="30">
        <v>22</v>
      </c>
      <c r="AE639" s="30">
        <v>16</v>
      </c>
      <c r="AF639" s="30">
        <v>2</v>
      </c>
    </row>
    <row r="640" spans="1:33" ht="15" customHeight="1">
      <c r="A640" s="229"/>
      <c r="B640" s="113" t="s">
        <v>21</v>
      </c>
      <c r="C640" s="77">
        <f t="shared" si="256"/>
        <v>15</v>
      </c>
      <c r="D640" s="75">
        <f t="shared" si="257"/>
        <v>6.6666666666666666E-2</v>
      </c>
      <c r="E640" s="76">
        <f t="shared" si="249"/>
        <v>0.26666666666666666</v>
      </c>
      <c r="F640" s="75">
        <f t="shared" si="250"/>
        <v>0.33333333333333331</v>
      </c>
      <c r="G640" s="76">
        <f t="shared" si="251"/>
        <v>0.13333333333333333</v>
      </c>
      <c r="H640" s="75">
        <f t="shared" si="252"/>
        <v>0.13333333333333333</v>
      </c>
      <c r="I640" s="71">
        <f t="shared" si="253"/>
        <v>6.6666666666666666E-2</v>
      </c>
      <c r="J640" s="57"/>
      <c r="K640" s="70">
        <f t="shared" si="254"/>
        <v>0.33333333333333331</v>
      </c>
      <c r="L640" s="71">
        <f t="shared" si="255"/>
        <v>0.46666666666666667</v>
      </c>
      <c r="M640" s="36"/>
      <c r="N640" s="36"/>
      <c r="O640" s="36"/>
      <c r="P640" s="36"/>
      <c r="Z640" s="30">
        <v>15</v>
      </c>
      <c r="AA640" s="30">
        <v>1</v>
      </c>
      <c r="AB640" s="30">
        <v>4</v>
      </c>
      <c r="AC640" s="30">
        <v>5</v>
      </c>
      <c r="AD640" s="30">
        <v>2</v>
      </c>
      <c r="AE640" s="30">
        <v>2</v>
      </c>
      <c r="AF640" s="30">
        <v>1</v>
      </c>
    </row>
    <row r="641" spans="1:32" ht="15" customHeight="1">
      <c r="A641" s="227" t="s">
        <v>65</v>
      </c>
      <c r="B641" s="86" t="s">
        <v>66</v>
      </c>
      <c r="C641" s="58">
        <f t="shared" si="256"/>
        <v>1825</v>
      </c>
      <c r="D641" s="59">
        <f t="shared" si="257"/>
        <v>8.5479452054794527E-2</v>
      </c>
      <c r="E641" s="60">
        <f t="shared" si="249"/>
        <v>0.36547945205479454</v>
      </c>
      <c r="F641" s="59">
        <f t="shared" si="250"/>
        <v>0.26246575342465756</v>
      </c>
      <c r="G641" s="60">
        <f t="shared" si="251"/>
        <v>0.1189041095890411</v>
      </c>
      <c r="H641" s="59">
        <f t="shared" si="252"/>
        <v>0.14958904109589041</v>
      </c>
      <c r="I641" s="62">
        <f t="shared" si="253"/>
        <v>1.8082191780821918E-2</v>
      </c>
      <c r="J641" s="57"/>
      <c r="K641" s="69">
        <f t="shared" si="254"/>
        <v>0.45095890410958905</v>
      </c>
      <c r="L641" s="62">
        <f t="shared" si="255"/>
        <v>0.38136986301369868</v>
      </c>
      <c r="M641" s="36"/>
      <c r="N641" s="36"/>
      <c r="O641" s="36"/>
      <c r="P641" s="36"/>
      <c r="Z641" s="30">
        <v>1825</v>
      </c>
      <c r="AA641" s="30">
        <v>156</v>
      </c>
      <c r="AB641" s="30">
        <v>667</v>
      </c>
      <c r="AC641" s="30">
        <v>479</v>
      </c>
      <c r="AD641" s="30">
        <v>217</v>
      </c>
      <c r="AE641" s="30">
        <v>273</v>
      </c>
      <c r="AF641" s="30">
        <v>33</v>
      </c>
    </row>
    <row r="642" spans="1:32" ht="15" customHeight="1">
      <c r="A642" s="228"/>
      <c r="B642" s="86" t="s">
        <v>67</v>
      </c>
      <c r="C642" s="58">
        <f t="shared" si="256"/>
        <v>2025</v>
      </c>
      <c r="D642" s="59">
        <f t="shared" si="257"/>
        <v>6.8148148148148152E-2</v>
      </c>
      <c r="E642" s="60">
        <f t="shared" si="249"/>
        <v>0.35456790123456788</v>
      </c>
      <c r="F642" s="59">
        <f t="shared" si="250"/>
        <v>0.24049382716049383</v>
      </c>
      <c r="G642" s="60">
        <f t="shared" si="251"/>
        <v>0.1091358024691358</v>
      </c>
      <c r="H642" s="59">
        <f t="shared" si="252"/>
        <v>0.21876543209876542</v>
      </c>
      <c r="I642" s="62">
        <f t="shared" si="253"/>
        <v>8.8888888888888889E-3</v>
      </c>
      <c r="J642" s="57"/>
      <c r="K642" s="69">
        <f t="shared" si="254"/>
        <v>0.42271604938271601</v>
      </c>
      <c r="L642" s="62">
        <f t="shared" si="255"/>
        <v>0.34962962962962962</v>
      </c>
      <c r="M642" s="36"/>
      <c r="N642" s="36"/>
      <c r="O642" s="36"/>
      <c r="P642" s="36"/>
      <c r="Z642" s="30">
        <v>2025</v>
      </c>
      <c r="AA642" s="30">
        <v>138</v>
      </c>
      <c r="AB642" s="30">
        <v>718</v>
      </c>
      <c r="AC642" s="30">
        <v>487</v>
      </c>
      <c r="AD642" s="30">
        <v>221</v>
      </c>
      <c r="AE642" s="30">
        <v>443</v>
      </c>
      <c r="AF642" s="30">
        <v>18</v>
      </c>
    </row>
    <row r="643" spans="1:32" ht="15" customHeight="1">
      <c r="A643" s="229"/>
      <c r="B643" s="124" t="s">
        <v>6</v>
      </c>
      <c r="C643" s="77">
        <f t="shared" si="256"/>
        <v>68</v>
      </c>
      <c r="D643" s="75">
        <f t="shared" si="257"/>
        <v>4.4117647058823532E-2</v>
      </c>
      <c r="E643" s="76">
        <f t="shared" si="249"/>
        <v>0.17647058823529413</v>
      </c>
      <c r="F643" s="75">
        <f t="shared" si="250"/>
        <v>0.19117647058823528</v>
      </c>
      <c r="G643" s="76">
        <f t="shared" si="251"/>
        <v>0.3235294117647059</v>
      </c>
      <c r="H643" s="75">
        <f t="shared" si="252"/>
        <v>0.26470588235294118</v>
      </c>
      <c r="I643" s="71">
        <f t="shared" si="253"/>
        <v>0</v>
      </c>
      <c r="J643" s="57"/>
      <c r="K643" s="70">
        <f t="shared" si="254"/>
        <v>0.22058823529411767</v>
      </c>
      <c r="L643" s="71">
        <f t="shared" si="255"/>
        <v>0.51470588235294112</v>
      </c>
      <c r="M643" s="36"/>
      <c r="N643" s="36"/>
      <c r="O643" s="36"/>
      <c r="P643" s="36"/>
      <c r="Z643" s="30">
        <v>68</v>
      </c>
      <c r="AA643" s="30">
        <v>3</v>
      </c>
      <c r="AB643" s="30">
        <v>12</v>
      </c>
      <c r="AC643" s="30">
        <v>13</v>
      </c>
      <c r="AD643" s="30">
        <v>22</v>
      </c>
      <c r="AE643" s="30">
        <v>18</v>
      </c>
      <c r="AF643" s="30">
        <v>0</v>
      </c>
    </row>
    <row r="644" spans="1:32" ht="15" customHeight="1">
      <c r="A644" s="227" t="s">
        <v>68</v>
      </c>
      <c r="B644" s="86" t="s">
        <v>5</v>
      </c>
      <c r="C644" s="58">
        <f t="shared" si="256"/>
        <v>1153</v>
      </c>
      <c r="D644" s="59">
        <f t="shared" ref="D644:I649" si="258">AA644/$Z644</f>
        <v>0.12489158716392021</v>
      </c>
      <c r="E644" s="60">
        <f t="shared" si="258"/>
        <v>0.35993061578490892</v>
      </c>
      <c r="F644" s="59">
        <f t="shared" si="258"/>
        <v>0.18039895923677363</v>
      </c>
      <c r="G644" s="60">
        <f t="shared" si="258"/>
        <v>0.12836079791847355</v>
      </c>
      <c r="H644" s="59">
        <f t="shared" si="258"/>
        <v>0.18560277536860365</v>
      </c>
      <c r="I644" s="62">
        <f t="shared" si="258"/>
        <v>2.0815264527320035E-2</v>
      </c>
      <c r="J644" s="57"/>
      <c r="K644" s="69">
        <f t="shared" si="254"/>
        <v>0.48482220294882916</v>
      </c>
      <c r="L644" s="62">
        <f t="shared" si="255"/>
        <v>0.30875975715524717</v>
      </c>
      <c r="M644" s="36"/>
      <c r="N644" s="36"/>
      <c r="O644" s="36"/>
      <c r="P644" s="36"/>
      <c r="Z644" s="30">
        <v>1153</v>
      </c>
      <c r="AA644" s="30">
        <v>144</v>
      </c>
      <c r="AB644" s="30">
        <v>415</v>
      </c>
      <c r="AC644" s="30">
        <v>208</v>
      </c>
      <c r="AD644" s="30">
        <v>148</v>
      </c>
      <c r="AE644" s="30">
        <v>214</v>
      </c>
      <c r="AF644" s="30">
        <v>24</v>
      </c>
    </row>
    <row r="645" spans="1:32" ht="15" customHeight="1">
      <c r="A645" s="229"/>
      <c r="B645" s="86" t="s">
        <v>75</v>
      </c>
      <c r="C645" s="58">
        <f t="shared" si="256"/>
        <v>925</v>
      </c>
      <c r="D645" s="59">
        <f t="shared" si="258"/>
        <v>6.3783783783783785E-2</v>
      </c>
      <c r="E645" s="60">
        <f t="shared" si="258"/>
        <v>0.34054054054054056</v>
      </c>
      <c r="F645" s="59">
        <f t="shared" si="258"/>
        <v>0.2735135135135135</v>
      </c>
      <c r="G645" s="60">
        <f t="shared" si="258"/>
        <v>0.1545945945945946</v>
      </c>
      <c r="H645" s="59">
        <f t="shared" si="258"/>
        <v>0.1545945945945946</v>
      </c>
      <c r="I645" s="62">
        <f t="shared" si="258"/>
        <v>1.2972972972972972E-2</v>
      </c>
      <c r="J645" s="57"/>
      <c r="K645" s="69">
        <f t="shared" si="254"/>
        <v>0.40432432432432436</v>
      </c>
      <c r="L645" s="62">
        <f t="shared" si="255"/>
        <v>0.42810810810810807</v>
      </c>
      <c r="M645" s="36"/>
      <c r="N645" s="36"/>
      <c r="O645" s="36"/>
      <c r="P645" s="36"/>
      <c r="Z645" s="30">
        <v>925</v>
      </c>
      <c r="AA645" s="30">
        <v>59</v>
      </c>
      <c r="AB645" s="30">
        <v>315</v>
      </c>
      <c r="AC645" s="30">
        <v>253</v>
      </c>
      <c r="AD645" s="30">
        <v>143</v>
      </c>
      <c r="AE645" s="30">
        <v>143</v>
      </c>
      <c r="AF645" s="30">
        <v>12</v>
      </c>
    </row>
    <row r="646" spans="1:32" ht="15" customHeight="1">
      <c r="A646" s="227"/>
      <c r="B646" s="86" t="s">
        <v>76</v>
      </c>
      <c r="C646" s="58">
        <f t="shared" si="256"/>
        <v>862</v>
      </c>
      <c r="D646" s="59">
        <f t="shared" si="258"/>
        <v>5.4524361948955914E-2</v>
      </c>
      <c r="E646" s="60">
        <f t="shared" si="258"/>
        <v>0.33990719257540603</v>
      </c>
      <c r="F646" s="59">
        <f t="shared" si="258"/>
        <v>0.29698375870069604</v>
      </c>
      <c r="G646" s="60">
        <f t="shared" si="258"/>
        <v>0.10208816705336426</v>
      </c>
      <c r="H646" s="59">
        <f t="shared" si="258"/>
        <v>0.20301624129930396</v>
      </c>
      <c r="I646" s="62">
        <f t="shared" si="258"/>
        <v>3.4802784222737818E-3</v>
      </c>
      <c r="J646" s="57"/>
      <c r="K646" s="69">
        <f t="shared" si="254"/>
        <v>0.39443155452436196</v>
      </c>
      <c r="L646" s="62">
        <f t="shared" si="255"/>
        <v>0.39907192575406031</v>
      </c>
      <c r="M646" s="36"/>
      <c r="N646" s="36"/>
      <c r="O646" s="36"/>
      <c r="P646" s="36"/>
      <c r="Z646" s="30">
        <v>862</v>
      </c>
      <c r="AA646" s="30">
        <v>47</v>
      </c>
      <c r="AB646" s="30">
        <v>293</v>
      </c>
      <c r="AC646" s="30">
        <v>256</v>
      </c>
      <c r="AD646" s="30">
        <v>88</v>
      </c>
      <c r="AE646" s="30">
        <v>175</v>
      </c>
      <c r="AF646" s="30">
        <v>3</v>
      </c>
    </row>
    <row r="647" spans="1:32" ht="15" customHeight="1">
      <c r="A647" s="228"/>
      <c r="B647" s="86" t="s">
        <v>77</v>
      </c>
      <c r="C647" s="58">
        <f t="shared" si="256"/>
        <v>544</v>
      </c>
      <c r="D647" s="59">
        <f t="shared" si="258"/>
        <v>3.3088235294117647E-2</v>
      </c>
      <c r="E647" s="60">
        <f t="shared" si="258"/>
        <v>0.39154411764705882</v>
      </c>
      <c r="F647" s="59">
        <f t="shared" si="258"/>
        <v>0.28492647058823528</v>
      </c>
      <c r="G647" s="60">
        <f t="shared" si="258"/>
        <v>0.10477941176470588</v>
      </c>
      <c r="H647" s="59">
        <f t="shared" si="258"/>
        <v>0.17463235294117646</v>
      </c>
      <c r="I647" s="62">
        <f t="shared" si="258"/>
        <v>1.1029411764705883E-2</v>
      </c>
      <c r="J647" s="57"/>
      <c r="K647" s="69">
        <f t="shared" si="254"/>
        <v>0.42463235294117646</v>
      </c>
      <c r="L647" s="62">
        <f t="shared" si="255"/>
        <v>0.38970588235294118</v>
      </c>
      <c r="M647" s="36"/>
      <c r="N647" s="36"/>
      <c r="O647" s="36"/>
      <c r="P647" s="36"/>
      <c r="Z647" s="30">
        <v>544</v>
      </c>
      <c r="AA647" s="30">
        <v>18</v>
      </c>
      <c r="AB647" s="30">
        <v>213</v>
      </c>
      <c r="AC647" s="30">
        <v>155</v>
      </c>
      <c r="AD647" s="30">
        <v>57</v>
      </c>
      <c r="AE647" s="30">
        <v>95</v>
      </c>
      <c r="AF647" s="30">
        <v>6</v>
      </c>
    </row>
    <row r="648" spans="1:32" ht="15" customHeight="1">
      <c r="A648" s="228"/>
      <c r="B648" s="86" t="s">
        <v>78</v>
      </c>
      <c r="C648" s="58">
        <f t="shared" si="256"/>
        <v>418</v>
      </c>
      <c r="D648" s="59">
        <f t="shared" si="258"/>
        <v>6.6985645933014357E-2</v>
      </c>
      <c r="E648" s="60">
        <f t="shared" si="258"/>
        <v>0.37559808612440193</v>
      </c>
      <c r="F648" s="59">
        <f t="shared" si="258"/>
        <v>0.24401913875598086</v>
      </c>
      <c r="G648" s="60">
        <f t="shared" si="258"/>
        <v>5.2631578947368418E-2</v>
      </c>
      <c r="H648" s="59">
        <f t="shared" si="258"/>
        <v>0.24641148325358853</v>
      </c>
      <c r="I648" s="62">
        <f t="shared" si="258"/>
        <v>1.4354066985645933E-2</v>
      </c>
      <c r="J648" s="57"/>
      <c r="K648" s="69">
        <f t="shared" si="254"/>
        <v>0.4425837320574163</v>
      </c>
      <c r="L648" s="62">
        <f t="shared" si="255"/>
        <v>0.29665071770334928</v>
      </c>
      <c r="M648" s="36"/>
      <c r="N648" s="36"/>
      <c r="O648" s="36"/>
      <c r="P648" s="36"/>
      <c r="Z648" s="30">
        <v>418</v>
      </c>
      <c r="AA648" s="30">
        <v>28</v>
      </c>
      <c r="AB648" s="30">
        <v>157</v>
      </c>
      <c r="AC648" s="30">
        <v>102</v>
      </c>
      <c r="AD648" s="30">
        <v>22</v>
      </c>
      <c r="AE648" s="30">
        <v>103</v>
      </c>
      <c r="AF648" s="30">
        <v>6</v>
      </c>
    </row>
    <row r="649" spans="1:32" ht="15" customHeight="1">
      <c r="A649" s="229"/>
      <c r="B649" s="113" t="s">
        <v>21</v>
      </c>
      <c r="C649" s="77">
        <f t="shared" si="256"/>
        <v>16</v>
      </c>
      <c r="D649" s="75">
        <f>AA649/$Z649</f>
        <v>6.25E-2</v>
      </c>
      <c r="E649" s="76">
        <f t="shared" si="258"/>
        <v>0.25</v>
      </c>
      <c r="F649" s="75">
        <f t="shared" si="258"/>
        <v>0.3125</v>
      </c>
      <c r="G649" s="76">
        <f t="shared" si="258"/>
        <v>0.125</v>
      </c>
      <c r="H649" s="75">
        <f t="shared" si="258"/>
        <v>0.25</v>
      </c>
      <c r="I649" s="71">
        <f t="shared" si="258"/>
        <v>0</v>
      </c>
      <c r="J649" s="57"/>
      <c r="K649" s="70">
        <f t="shared" si="254"/>
        <v>0.3125</v>
      </c>
      <c r="L649" s="71">
        <f t="shared" si="255"/>
        <v>0.4375</v>
      </c>
      <c r="M649" s="36"/>
      <c r="N649" s="36"/>
      <c r="O649" s="36"/>
      <c r="P649" s="36"/>
      <c r="Z649" s="30">
        <v>16</v>
      </c>
      <c r="AA649" s="30">
        <v>1</v>
      </c>
      <c r="AB649" s="30">
        <v>4</v>
      </c>
      <c r="AC649" s="30">
        <v>5</v>
      </c>
      <c r="AD649" s="30">
        <v>2</v>
      </c>
      <c r="AE649" s="30">
        <v>4</v>
      </c>
      <c r="AF649" s="30">
        <v>0</v>
      </c>
    </row>
    <row r="650" spans="1:32" ht="15" customHeight="1">
      <c r="A650" s="227" t="s">
        <v>69</v>
      </c>
      <c r="B650" s="86" t="s">
        <v>7</v>
      </c>
      <c r="C650" s="55">
        <f t="shared" si="256"/>
        <v>508</v>
      </c>
      <c r="D650" s="133">
        <f t="shared" ref="D650:D654" si="259">AA650/$Z650</f>
        <v>0.14173228346456693</v>
      </c>
      <c r="E650" s="134">
        <f t="shared" ref="E650:E654" si="260">AB650/$Z650</f>
        <v>0.37795275590551181</v>
      </c>
      <c r="F650" s="133">
        <f t="shared" ref="F650:F654" si="261">AC650/$Z650</f>
        <v>0.17322834645669291</v>
      </c>
      <c r="G650" s="134">
        <f t="shared" ref="G650:G654" si="262">AD650/$Z650</f>
        <v>0.12598425196850394</v>
      </c>
      <c r="H650" s="133">
        <f t="shared" ref="H650:H654" si="263">AE650/$Z650</f>
        <v>0.15551181102362205</v>
      </c>
      <c r="I650" s="56">
        <f t="shared" ref="I650:I654" si="264">AF650/$Z650</f>
        <v>2.5590551181102362E-2</v>
      </c>
      <c r="J650" s="57"/>
      <c r="K650" s="68">
        <f t="shared" si="254"/>
        <v>0.51968503937007871</v>
      </c>
      <c r="L650" s="56">
        <f t="shared" si="255"/>
        <v>0.29921259842519687</v>
      </c>
      <c r="M650" s="36"/>
      <c r="N650" s="36"/>
      <c r="O650" s="36"/>
      <c r="P650" s="36"/>
      <c r="Z650" s="30">
        <v>508</v>
      </c>
      <c r="AA650" s="30">
        <v>72</v>
      </c>
      <c r="AB650" s="30">
        <v>192</v>
      </c>
      <c r="AC650" s="30">
        <v>88</v>
      </c>
      <c r="AD650" s="30">
        <v>64</v>
      </c>
      <c r="AE650" s="30">
        <v>79</v>
      </c>
      <c r="AF650" s="30">
        <v>13</v>
      </c>
    </row>
    <row r="651" spans="1:32" ht="15" customHeight="1">
      <c r="A651" s="228"/>
      <c r="B651" s="86" t="s">
        <v>79</v>
      </c>
      <c r="C651" s="58">
        <f t="shared" si="256"/>
        <v>439</v>
      </c>
      <c r="D651" s="59">
        <f t="shared" si="259"/>
        <v>7.7448747152619596E-2</v>
      </c>
      <c r="E651" s="60">
        <f t="shared" si="260"/>
        <v>0.31435079726651483</v>
      </c>
      <c r="F651" s="59">
        <f t="shared" si="261"/>
        <v>0.29157175398633256</v>
      </c>
      <c r="G651" s="60">
        <f t="shared" si="262"/>
        <v>0.14578587699316628</v>
      </c>
      <c r="H651" s="59">
        <f t="shared" si="263"/>
        <v>0.1480637813211845</v>
      </c>
      <c r="I651" s="62">
        <f t="shared" si="264"/>
        <v>2.2779043280182234E-2</v>
      </c>
      <c r="J651" s="57"/>
      <c r="K651" s="69">
        <f t="shared" si="254"/>
        <v>0.39179954441913445</v>
      </c>
      <c r="L651" s="62">
        <f t="shared" si="255"/>
        <v>0.43735763097949887</v>
      </c>
      <c r="M651" s="36"/>
      <c r="N651" s="36"/>
      <c r="O651" s="36"/>
      <c r="P651" s="36"/>
      <c r="Z651" s="30">
        <v>439</v>
      </c>
      <c r="AA651" s="30">
        <v>34</v>
      </c>
      <c r="AB651" s="30">
        <v>138</v>
      </c>
      <c r="AC651" s="30">
        <v>128</v>
      </c>
      <c r="AD651" s="30">
        <v>64</v>
      </c>
      <c r="AE651" s="30">
        <v>65</v>
      </c>
      <c r="AF651" s="30">
        <v>10</v>
      </c>
    </row>
    <row r="652" spans="1:32" ht="15" customHeight="1">
      <c r="A652" s="229"/>
      <c r="B652" s="86" t="s">
        <v>80</v>
      </c>
      <c r="C652" s="58">
        <f t="shared" si="256"/>
        <v>409</v>
      </c>
      <c r="D652" s="59">
        <f t="shared" si="259"/>
        <v>7.3349633251833746E-2</v>
      </c>
      <c r="E652" s="60">
        <f t="shared" si="260"/>
        <v>0.38386308068459657</v>
      </c>
      <c r="F652" s="59">
        <f t="shared" si="261"/>
        <v>0.31051344743276282</v>
      </c>
      <c r="G652" s="60">
        <f t="shared" si="262"/>
        <v>0.10024449877750612</v>
      </c>
      <c r="H652" s="59">
        <f t="shared" si="263"/>
        <v>0.13202933985330073</v>
      </c>
      <c r="I652" s="62">
        <f t="shared" si="264"/>
        <v>0</v>
      </c>
      <c r="J652" s="57"/>
      <c r="K652" s="69">
        <f t="shared" si="254"/>
        <v>0.45721271393643031</v>
      </c>
      <c r="L652" s="62">
        <f t="shared" si="255"/>
        <v>0.41075794621026895</v>
      </c>
      <c r="M652" s="36"/>
      <c r="N652" s="36"/>
      <c r="O652" s="36"/>
      <c r="P652" s="36"/>
      <c r="Z652" s="30">
        <v>409</v>
      </c>
      <c r="AA652" s="30">
        <v>30</v>
      </c>
      <c r="AB652" s="30">
        <v>157</v>
      </c>
      <c r="AC652" s="30">
        <v>127</v>
      </c>
      <c r="AD652" s="30">
        <v>41</v>
      </c>
      <c r="AE652" s="30">
        <v>54</v>
      </c>
      <c r="AF652" s="30">
        <v>0</v>
      </c>
    </row>
    <row r="653" spans="1:32" ht="15" customHeight="1">
      <c r="A653" s="227"/>
      <c r="B653" s="86" t="s">
        <v>81</v>
      </c>
      <c r="C653" s="58">
        <f t="shared" si="256"/>
        <v>263</v>
      </c>
      <c r="D653" s="59">
        <f t="shared" si="259"/>
        <v>3.8022813688212927E-2</v>
      </c>
      <c r="E653" s="60">
        <f t="shared" si="260"/>
        <v>0.41064638783269963</v>
      </c>
      <c r="F653" s="59">
        <f t="shared" si="261"/>
        <v>0.30038022813688214</v>
      </c>
      <c r="G653" s="60">
        <f t="shared" si="262"/>
        <v>0.12167300380228137</v>
      </c>
      <c r="H653" s="59">
        <f t="shared" si="263"/>
        <v>0.11406844106463879</v>
      </c>
      <c r="I653" s="62">
        <f t="shared" si="264"/>
        <v>1.5209125475285171E-2</v>
      </c>
      <c r="J653" s="57"/>
      <c r="K653" s="69">
        <f t="shared" si="254"/>
        <v>0.44866920152091255</v>
      </c>
      <c r="L653" s="62">
        <f t="shared" si="255"/>
        <v>0.4220532319391635</v>
      </c>
      <c r="M653" s="36"/>
      <c r="N653" s="36"/>
      <c r="O653" s="36"/>
      <c r="P653" s="36"/>
      <c r="Z653" s="30">
        <v>263</v>
      </c>
      <c r="AA653" s="30">
        <v>10</v>
      </c>
      <c r="AB653" s="30">
        <v>108</v>
      </c>
      <c r="AC653" s="30">
        <v>79</v>
      </c>
      <c r="AD653" s="30">
        <v>32</v>
      </c>
      <c r="AE653" s="30">
        <v>30</v>
      </c>
      <c r="AF653" s="30">
        <v>4</v>
      </c>
    </row>
    <row r="654" spans="1:32" ht="15" customHeight="1">
      <c r="A654" s="228"/>
      <c r="B654" s="86" t="s">
        <v>82</v>
      </c>
      <c r="C654" s="58">
        <f t="shared" si="256"/>
        <v>206</v>
      </c>
      <c r="D654" s="59">
        <f t="shared" si="259"/>
        <v>4.8543689320388349E-2</v>
      </c>
      <c r="E654" s="60">
        <f t="shared" si="260"/>
        <v>0.34951456310679613</v>
      </c>
      <c r="F654" s="59">
        <f t="shared" si="261"/>
        <v>0.27669902912621358</v>
      </c>
      <c r="G654" s="60">
        <f t="shared" si="262"/>
        <v>7.7669902912621352E-2</v>
      </c>
      <c r="H654" s="59">
        <f t="shared" si="263"/>
        <v>0.21844660194174756</v>
      </c>
      <c r="I654" s="62">
        <f t="shared" si="264"/>
        <v>2.9126213592233011E-2</v>
      </c>
      <c r="J654" s="57"/>
      <c r="K654" s="69">
        <f t="shared" si="254"/>
        <v>0.39805825242718446</v>
      </c>
      <c r="L654" s="62">
        <f t="shared" si="255"/>
        <v>0.35436893203883491</v>
      </c>
      <c r="M654" s="36"/>
      <c r="N654" s="36"/>
      <c r="O654" s="36"/>
      <c r="P654" s="36"/>
      <c r="Z654" s="30">
        <v>206</v>
      </c>
      <c r="AA654" s="30">
        <v>10</v>
      </c>
      <c r="AB654" s="30">
        <v>72</v>
      </c>
      <c r="AC654" s="30">
        <v>57</v>
      </c>
      <c r="AD654" s="30">
        <v>16</v>
      </c>
      <c r="AE654" s="30">
        <v>45</v>
      </c>
      <c r="AF654" s="30">
        <v>6</v>
      </c>
    </row>
    <row r="655" spans="1:32" ht="15" customHeight="1">
      <c r="A655" s="228"/>
      <c r="B655" s="86" t="s">
        <v>8</v>
      </c>
      <c r="C655" s="58">
        <v>0</v>
      </c>
      <c r="D655" s="136" t="s">
        <v>251</v>
      </c>
      <c r="E655" s="138" t="s">
        <v>251</v>
      </c>
      <c r="F655" s="136" t="s">
        <v>251</v>
      </c>
      <c r="G655" s="138" t="s">
        <v>251</v>
      </c>
      <c r="H655" s="136" t="s">
        <v>251</v>
      </c>
      <c r="I655" s="137" t="s">
        <v>251</v>
      </c>
      <c r="J655" s="57"/>
      <c r="K655" s="144" t="str">
        <f t="shared" si="254"/>
        <v>-</v>
      </c>
      <c r="L655" s="137" t="str">
        <f t="shared" si="255"/>
        <v>-</v>
      </c>
      <c r="M655" s="36"/>
      <c r="N655" s="36"/>
      <c r="O655" s="36"/>
      <c r="P655" s="36"/>
    </row>
    <row r="656" spans="1:32" ht="15" customHeight="1">
      <c r="A656" s="228"/>
      <c r="B656" s="86" t="s">
        <v>9</v>
      </c>
      <c r="C656" s="58">
        <f t="shared" ref="C656:C684" si="265">Z656</f>
        <v>629</v>
      </c>
      <c r="D656" s="59">
        <f t="shared" ref="D656:D684" si="266">AA656/$Z656</f>
        <v>0.11446740858505565</v>
      </c>
      <c r="E656" s="60">
        <f t="shared" ref="E656:E662" si="267">AB656/$Z656</f>
        <v>0.35135135135135137</v>
      </c>
      <c r="F656" s="59">
        <f t="shared" ref="F656:F684" si="268">AC656/$Z656</f>
        <v>0.18124006359300476</v>
      </c>
      <c r="G656" s="60">
        <f t="shared" ref="G656:G684" si="269">AD656/$Z656</f>
        <v>0.13036565977742448</v>
      </c>
      <c r="H656" s="59">
        <f t="shared" ref="H656:H684" si="270">AE656/$Z656</f>
        <v>0.20508744038155802</v>
      </c>
      <c r="I656" s="62">
        <f t="shared" ref="I656:I684" si="271">AF656/$Z656</f>
        <v>1.7488076311605722E-2</v>
      </c>
      <c r="J656" s="57"/>
      <c r="K656" s="69">
        <f t="shared" si="254"/>
        <v>0.46581875993640703</v>
      </c>
      <c r="L656" s="62">
        <f t="shared" si="255"/>
        <v>0.31160572337042924</v>
      </c>
      <c r="M656" s="36"/>
      <c r="N656" s="36"/>
      <c r="O656" s="36"/>
      <c r="P656" s="36"/>
      <c r="Z656" s="30">
        <v>629</v>
      </c>
      <c r="AA656" s="30">
        <v>72</v>
      </c>
      <c r="AB656" s="30">
        <v>221</v>
      </c>
      <c r="AC656" s="30">
        <v>114</v>
      </c>
      <c r="AD656" s="30">
        <v>82</v>
      </c>
      <c r="AE656" s="30">
        <v>129</v>
      </c>
      <c r="AF656" s="30">
        <v>11</v>
      </c>
    </row>
    <row r="657" spans="1:32" ht="15" customHeight="1">
      <c r="A657" s="228"/>
      <c r="B657" s="86" t="s">
        <v>83</v>
      </c>
      <c r="C657" s="58">
        <f t="shared" si="265"/>
        <v>462</v>
      </c>
      <c r="D657" s="59">
        <f t="shared" si="266"/>
        <v>4.9783549783549784E-2</v>
      </c>
      <c r="E657" s="60">
        <f t="shared" si="267"/>
        <v>0.37445887445887444</v>
      </c>
      <c r="F657" s="59">
        <f t="shared" si="268"/>
        <v>0.27056277056277056</v>
      </c>
      <c r="G657" s="60">
        <f t="shared" si="269"/>
        <v>0.1406926406926407</v>
      </c>
      <c r="H657" s="59">
        <f t="shared" si="270"/>
        <v>0.16017316017316016</v>
      </c>
      <c r="I657" s="62">
        <f t="shared" si="271"/>
        <v>4.329004329004329E-3</v>
      </c>
      <c r="J657" s="57"/>
      <c r="K657" s="69">
        <f t="shared" si="254"/>
        <v>0.4242424242424242</v>
      </c>
      <c r="L657" s="62">
        <f t="shared" si="255"/>
        <v>0.41125541125541126</v>
      </c>
      <c r="M657" s="36"/>
      <c r="N657" s="36"/>
      <c r="O657" s="36"/>
      <c r="P657" s="36"/>
      <c r="Z657" s="30">
        <v>462</v>
      </c>
      <c r="AA657" s="30">
        <v>23</v>
      </c>
      <c r="AB657" s="30">
        <v>173</v>
      </c>
      <c r="AC657" s="30">
        <v>125</v>
      </c>
      <c r="AD657" s="30">
        <v>65</v>
      </c>
      <c r="AE657" s="30">
        <v>74</v>
      </c>
      <c r="AF657" s="30">
        <v>2</v>
      </c>
    </row>
    <row r="658" spans="1:32" ht="15" customHeight="1">
      <c r="A658" s="228"/>
      <c r="B658" s="86" t="s">
        <v>84</v>
      </c>
      <c r="C658" s="58">
        <f t="shared" si="265"/>
        <v>441</v>
      </c>
      <c r="D658" s="59">
        <f t="shared" si="266"/>
        <v>3.8548752834467119E-2</v>
      </c>
      <c r="E658" s="60">
        <f t="shared" si="267"/>
        <v>0.30839002267573695</v>
      </c>
      <c r="F658" s="59">
        <f t="shared" si="268"/>
        <v>0.28798185941043086</v>
      </c>
      <c r="G658" s="60">
        <f t="shared" si="269"/>
        <v>9.7505668934240369E-2</v>
      </c>
      <c r="H658" s="59">
        <f t="shared" si="270"/>
        <v>0.26077097505668934</v>
      </c>
      <c r="I658" s="62">
        <f t="shared" si="271"/>
        <v>6.8027210884353739E-3</v>
      </c>
      <c r="J658" s="57"/>
      <c r="K658" s="69">
        <f t="shared" si="254"/>
        <v>0.34693877551020408</v>
      </c>
      <c r="L658" s="62">
        <f t="shared" si="255"/>
        <v>0.38548752834467126</v>
      </c>
      <c r="M658" s="36"/>
      <c r="N658" s="36"/>
      <c r="O658" s="36"/>
      <c r="P658" s="36"/>
      <c r="Z658" s="30">
        <v>441</v>
      </c>
      <c r="AA658" s="30">
        <v>17</v>
      </c>
      <c r="AB658" s="30">
        <v>136</v>
      </c>
      <c r="AC658" s="30">
        <v>127</v>
      </c>
      <c r="AD658" s="30">
        <v>43</v>
      </c>
      <c r="AE658" s="30">
        <v>115</v>
      </c>
      <c r="AF658" s="30">
        <v>3</v>
      </c>
    </row>
    <row r="659" spans="1:32" ht="15" customHeight="1">
      <c r="A659" s="228"/>
      <c r="B659" s="86" t="s">
        <v>85</v>
      </c>
      <c r="C659" s="58">
        <f t="shared" si="265"/>
        <v>281</v>
      </c>
      <c r="D659" s="59">
        <f t="shared" si="266"/>
        <v>2.8469750889679714E-2</v>
      </c>
      <c r="E659" s="60">
        <f t="shared" si="267"/>
        <v>0.37366548042704628</v>
      </c>
      <c r="F659" s="59">
        <f t="shared" si="268"/>
        <v>0.27046263345195731</v>
      </c>
      <c r="G659" s="60">
        <f t="shared" si="269"/>
        <v>8.8967971530249115E-2</v>
      </c>
      <c r="H659" s="59">
        <f t="shared" si="270"/>
        <v>0.23131672597864769</v>
      </c>
      <c r="I659" s="62">
        <f t="shared" si="271"/>
        <v>7.1174377224199285E-3</v>
      </c>
      <c r="J659" s="57"/>
      <c r="K659" s="69">
        <f t="shared" si="254"/>
        <v>0.40213523131672602</v>
      </c>
      <c r="L659" s="62">
        <f t="shared" si="255"/>
        <v>0.35943060498220641</v>
      </c>
      <c r="M659" s="36"/>
      <c r="N659" s="36"/>
      <c r="O659" s="36"/>
      <c r="P659" s="36"/>
      <c r="Z659" s="30">
        <v>281</v>
      </c>
      <c r="AA659" s="30">
        <v>8</v>
      </c>
      <c r="AB659" s="30">
        <v>105</v>
      </c>
      <c r="AC659" s="30">
        <v>76</v>
      </c>
      <c r="AD659" s="30">
        <v>25</v>
      </c>
      <c r="AE659" s="30">
        <v>65</v>
      </c>
      <c r="AF659" s="30">
        <v>2</v>
      </c>
    </row>
    <row r="660" spans="1:32" ht="15" customHeight="1">
      <c r="A660" s="228"/>
      <c r="B660" s="86" t="s">
        <v>86</v>
      </c>
      <c r="C660" s="58">
        <f t="shared" si="265"/>
        <v>210</v>
      </c>
      <c r="D660" s="59">
        <f t="shared" si="266"/>
        <v>8.5714285714285715E-2</v>
      </c>
      <c r="E660" s="60">
        <f t="shared" si="267"/>
        <v>0.39523809523809522</v>
      </c>
      <c r="F660" s="59">
        <f t="shared" si="268"/>
        <v>0.21428571428571427</v>
      </c>
      <c r="G660" s="60">
        <f t="shared" si="269"/>
        <v>2.8571428571428571E-2</v>
      </c>
      <c r="H660" s="59">
        <f t="shared" si="270"/>
        <v>0.27619047619047621</v>
      </c>
      <c r="I660" s="62">
        <f t="shared" si="271"/>
        <v>0</v>
      </c>
      <c r="J660" s="57"/>
      <c r="K660" s="69">
        <f t="shared" si="254"/>
        <v>0.48095238095238091</v>
      </c>
      <c r="L660" s="62">
        <f t="shared" si="255"/>
        <v>0.24285714285714285</v>
      </c>
      <c r="M660" s="36"/>
      <c r="N660" s="36"/>
      <c r="O660" s="36"/>
      <c r="P660" s="36"/>
      <c r="Z660" s="30">
        <v>210</v>
      </c>
      <c r="AA660" s="30">
        <v>18</v>
      </c>
      <c r="AB660" s="30">
        <v>83</v>
      </c>
      <c r="AC660" s="30">
        <v>45</v>
      </c>
      <c r="AD660" s="30">
        <v>6</v>
      </c>
      <c r="AE660" s="30">
        <v>58</v>
      </c>
      <c r="AF660" s="30">
        <v>0</v>
      </c>
    </row>
    <row r="661" spans="1:32" ht="15" customHeight="1">
      <c r="A661" s="228"/>
      <c r="B661" s="86" t="s">
        <v>10</v>
      </c>
      <c r="C661" s="58">
        <f t="shared" si="265"/>
        <v>2</v>
      </c>
      <c r="D661" s="59">
        <f t="shared" si="266"/>
        <v>0</v>
      </c>
      <c r="E661" s="60">
        <f t="shared" si="267"/>
        <v>0</v>
      </c>
      <c r="F661" s="59">
        <f t="shared" si="268"/>
        <v>0</v>
      </c>
      <c r="G661" s="60">
        <f t="shared" si="269"/>
        <v>0</v>
      </c>
      <c r="H661" s="59">
        <f t="shared" si="270"/>
        <v>1</v>
      </c>
      <c r="I661" s="62">
        <f t="shared" si="271"/>
        <v>0</v>
      </c>
      <c r="J661" s="145"/>
      <c r="K661" s="69">
        <f t="shared" si="254"/>
        <v>0</v>
      </c>
      <c r="L661" s="62">
        <f t="shared" si="255"/>
        <v>0</v>
      </c>
      <c r="M661" s="36"/>
      <c r="N661" s="36"/>
      <c r="O661" s="36"/>
      <c r="P661" s="36"/>
      <c r="Z661" s="30">
        <v>2</v>
      </c>
      <c r="AA661" s="30">
        <v>0</v>
      </c>
      <c r="AB661" s="30">
        <v>0</v>
      </c>
      <c r="AC661" s="30">
        <v>0</v>
      </c>
      <c r="AD661" s="30">
        <v>0</v>
      </c>
      <c r="AE661" s="30">
        <v>2</v>
      </c>
      <c r="AF661" s="30">
        <v>0</v>
      </c>
    </row>
    <row r="662" spans="1:32" ht="15" customHeight="1">
      <c r="A662" s="229"/>
      <c r="B662" s="113" t="s">
        <v>131</v>
      </c>
      <c r="C662" s="77">
        <f t="shared" si="265"/>
        <v>68</v>
      </c>
      <c r="D662" s="75">
        <f t="shared" si="266"/>
        <v>4.4117647058823532E-2</v>
      </c>
      <c r="E662" s="76">
        <f t="shared" si="267"/>
        <v>0.17647058823529413</v>
      </c>
      <c r="F662" s="75">
        <f t="shared" si="268"/>
        <v>0.19117647058823528</v>
      </c>
      <c r="G662" s="76">
        <f t="shared" si="269"/>
        <v>0.3235294117647059</v>
      </c>
      <c r="H662" s="75">
        <f t="shared" si="270"/>
        <v>0.26470588235294118</v>
      </c>
      <c r="I662" s="71">
        <f t="shared" si="271"/>
        <v>0</v>
      </c>
      <c r="J662" s="57"/>
      <c r="K662" s="70">
        <f t="shared" si="254"/>
        <v>0.22058823529411767</v>
      </c>
      <c r="L662" s="71">
        <f t="shared" si="255"/>
        <v>0.51470588235294112</v>
      </c>
      <c r="M662" s="36"/>
      <c r="N662" s="36"/>
      <c r="O662" s="36"/>
      <c r="P662" s="36"/>
      <c r="Z662" s="30">
        <v>68</v>
      </c>
      <c r="AA662" s="30">
        <v>3</v>
      </c>
      <c r="AB662" s="30">
        <v>12</v>
      </c>
      <c r="AC662" s="30">
        <v>13</v>
      </c>
      <c r="AD662" s="30">
        <v>22</v>
      </c>
      <c r="AE662" s="30">
        <v>18</v>
      </c>
      <c r="AF662" s="30">
        <v>0</v>
      </c>
    </row>
    <row r="663" spans="1:32" ht="15" customHeight="1">
      <c r="A663" s="227" t="s">
        <v>70</v>
      </c>
      <c r="B663" s="86" t="s">
        <v>230</v>
      </c>
      <c r="C663" s="58">
        <f t="shared" si="265"/>
        <v>43</v>
      </c>
      <c r="D663" s="59">
        <f t="shared" si="266"/>
        <v>4.6511627906976744E-2</v>
      </c>
      <c r="E663" s="60">
        <f>AB663/$Z663</f>
        <v>0.44186046511627908</v>
      </c>
      <c r="F663" s="59">
        <f t="shared" si="268"/>
        <v>0.46511627906976744</v>
      </c>
      <c r="G663" s="60">
        <f t="shared" si="269"/>
        <v>0</v>
      </c>
      <c r="H663" s="59">
        <f t="shared" si="270"/>
        <v>4.6511627906976744E-2</v>
      </c>
      <c r="I663" s="62">
        <f t="shared" si="271"/>
        <v>0</v>
      </c>
      <c r="J663" s="57"/>
      <c r="K663" s="69">
        <f t="shared" si="254"/>
        <v>0.48837209302325579</v>
      </c>
      <c r="L663" s="62">
        <f t="shared" si="255"/>
        <v>0.46511627906976744</v>
      </c>
      <c r="M663" s="36"/>
      <c r="N663" s="36"/>
      <c r="O663" s="36"/>
      <c r="P663" s="36"/>
      <c r="Z663" s="30">
        <v>43</v>
      </c>
      <c r="AA663" s="30">
        <v>2</v>
      </c>
      <c r="AB663" s="30">
        <v>19</v>
      </c>
      <c r="AC663" s="30">
        <v>20</v>
      </c>
      <c r="AD663" s="30">
        <v>0</v>
      </c>
      <c r="AE663" s="30">
        <v>2</v>
      </c>
      <c r="AF663" s="30">
        <v>0</v>
      </c>
    </row>
    <row r="664" spans="1:32" ht="15" customHeight="1">
      <c r="A664" s="228"/>
      <c r="B664" s="86" t="s">
        <v>87</v>
      </c>
      <c r="C664" s="58">
        <f t="shared" si="265"/>
        <v>306</v>
      </c>
      <c r="D664" s="59">
        <f t="shared" si="266"/>
        <v>6.535947712418301E-2</v>
      </c>
      <c r="E664" s="60">
        <f t="shared" ref="E664:E684" si="272">AB664/$Z664</f>
        <v>0.33006535947712418</v>
      </c>
      <c r="F664" s="59">
        <f t="shared" si="268"/>
        <v>0.2908496732026144</v>
      </c>
      <c r="G664" s="60">
        <f t="shared" si="269"/>
        <v>0.1437908496732026</v>
      </c>
      <c r="H664" s="59">
        <f t="shared" si="270"/>
        <v>0.14705882352941177</v>
      </c>
      <c r="I664" s="62">
        <f t="shared" si="271"/>
        <v>2.2875816993464051E-2</v>
      </c>
      <c r="J664" s="57"/>
      <c r="K664" s="69">
        <f t="shared" si="254"/>
        <v>0.39542483660130717</v>
      </c>
      <c r="L664" s="62">
        <f t="shared" si="255"/>
        <v>0.434640522875817</v>
      </c>
      <c r="M664" s="36"/>
      <c r="N664" s="36"/>
      <c r="O664" s="36"/>
      <c r="P664" s="36"/>
      <c r="Z664" s="30">
        <v>306</v>
      </c>
      <c r="AA664" s="30">
        <v>20</v>
      </c>
      <c r="AB664" s="30">
        <v>101</v>
      </c>
      <c r="AC664" s="30">
        <v>89</v>
      </c>
      <c r="AD664" s="30">
        <v>44</v>
      </c>
      <c r="AE664" s="30">
        <v>45</v>
      </c>
      <c r="AF664" s="30">
        <v>7</v>
      </c>
    </row>
    <row r="665" spans="1:32" ht="15" customHeight="1">
      <c r="A665" s="229"/>
      <c r="B665" s="86" t="s">
        <v>88</v>
      </c>
      <c r="C665" s="58">
        <f t="shared" si="265"/>
        <v>1340</v>
      </c>
      <c r="D665" s="59">
        <f t="shared" si="266"/>
        <v>7.7611940298507459E-2</v>
      </c>
      <c r="E665" s="60">
        <f t="shared" si="272"/>
        <v>0.35</v>
      </c>
      <c r="F665" s="59">
        <f t="shared" si="268"/>
        <v>0.258955223880597</v>
      </c>
      <c r="G665" s="60">
        <f t="shared" si="269"/>
        <v>0.12761194029850748</v>
      </c>
      <c r="H665" s="59">
        <f t="shared" si="270"/>
        <v>0.18283582089552239</v>
      </c>
      <c r="I665" s="62">
        <f t="shared" si="271"/>
        <v>2.9850746268656717E-3</v>
      </c>
      <c r="J665" s="57"/>
      <c r="K665" s="69">
        <f t="shared" si="254"/>
        <v>0.42761194029850746</v>
      </c>
      <c r="L665" s="62">
        <f t="shared" si="255"/>
        <v>0.38656716417910447</v>
      </c>
      <c r="M665" s="36"/>
      <c r="N665" s="36"/>
      <c r="O665" s="36"/>
      <c r="P665" s="36"/>
      <c r="Z665" s="30">
        <v>1340</v>
      </c>
      <c r="AA665" s="30">
        <v>104</v>
      </c>
      <c r="AB665" s="30">
        <v>469</v>
      </c>
      <c r="AC665" s="30">
        <v>347</v>
      </c>
      <c r="AD665" s="30">
        <v>171</v>
      </c>
      <c r="AE665" s="30">
        <v>245</v>
      </c>
      <c r="AF665" s="30">
        <v>4</v>
      </c>
    </row>
    <row r="666" spans="1:32" ht="15" customHeight="1">
      <c r="A666" s="227"/>
      <c r="B666" s="123" t="s">
        <v>89</v>
      </c>
      <c r="C666" s="58">
        <f t="shared" si="265"/>
        <v>669</v>
      </c>
      <c r="D666" s="59">
        <f t="shared" si="266"/>
        <v>3.2884902840059793E-2</v>
      </c>
      <c r="E666" s="60">
        <f t="shared" si="272"/>
        <v>0.37967115097159942</v>
      </c>
      <c r="F666" s="59">
        <f t="shared" si="268"/>
        <v>0.25261584454409569</v>
      </c>
      <c r="G666" s="60">
        <f t="shared" si="269"/>
        <v>0.11808669656203288</v>
      </c>
      <c r="H666" s="59">
        <f t="shared" si="270"/>
        <v>0.20478325859491778</v>
      </c>
      <c r="I666" s="62">
        <f t="shared" si="271"/>
        <v>1.195814648729447E-2</v>
      </c>
      <c r="J666" s="57"/>
      <c r="K666" s="69">
        <f t="shared" si="254"/>
        <v>0.41255605381165922</v>
      </c>
      <c r="L666" s="62">
        <f t="shared" si="255"/>
        <v>0.37070254110612855</v>
      </c>
      <c r="M666" s="36"/>
      <c r="N666" s="36"/>
      <c r="O666" s="36"/>
      <c r="P666" s="36"/>
      <c r="Z666" s="30">
        <v>669</v>
      </c>
      <c r="AA666" s="30">
        <v>22</v>
      </c>
      <c r="AB666" s="30">
        <v>254</v>
      </c>
      <c r="AC666" s="30">
        <v>169</v>
      </c>
      <c r="AD666" s="30">
        <v>79</v>
      </c>
      <c r="AE666" s="30">
        <v>137</v>
      </c>
      <c r="AF666" s="30">
        <v>8</v>
      </c>
    </row>
    <row r="667" spans="1:32" ht="15" customHeight="1">
      <c r="A667" s="228"/>
      <c r="B667" s="86" t="s">
        <v>90</v>
      </c>
      <c r="C667" s="58">
        <f t="shared" si="265"/>
        <v>261</v>
      </c>
      <c r="D667" s="59">
        <f t="shared" si="266"/>
        <v>8.0459770114942528E-2</v>
      </c>
      <c r="E667" s="60">
        <f t="shared" si="272"/>
        <v>0.32567049808429116</v>
      </c>
      <c r="F667" s="59">
        <f t="shared" si="268"/>
        <v>0.25670498084291188</v>
      </c>
      <c r="G667" s="60">
        <f t="shared" si="269"/>
        <v>9.9616858237547887E-2</v>
      </c>
      <c r="H667" s="59">
        <f t="shared" si="270"/>
        <v>0.22605363984674329</v>
      </c>
      <c r="I667" s="62">
        <f t="shared" si="271"/>
        <v>1.1494252873563218E-2</v>
      </c>
      <c r="J667" s="57"/>
      <c r="K667" s="69">
        <f t="shared" si="254"/>
        <v>0.4061302681992337</v>
      </c>
      <c r="L667" s="62">
        <f t="shared" si="255"/>
        <v>0.35632183908045978</v>
      </c>
      <c r="M667" s="36"/>
      <c r="N667" s="36"/>
      <c r="O667" s="36"/>
      <c r="P667" s="36"/>
      <c r="Z667" s="30">
        <v>261</v>
      </c>
      <c r="AA667" s="30">
        <v>21</v>
      </c>
      <c r="AB667" s="30">
        <v>85</v>
      </c>
      <c r="AC667" s="30">
        <v>67</v>
      </c>
      <c r="AD667" s="30">
        <v>26</v>
      </c>
      <c r="AE667" s="30">
        <v>59</v>
      </c>
      <c r="AF667" s="30">
        <v>3</v>
      </c>
    </row>
    <row r="668" spans="1:32" ht="15" customHeight="1">
      <c r="A668" s="228"/>
      <c r="B668" s="86" t="s">
        <v>22</v>
      </c>
      <c r="C668" s="58">
        <f t="shared" si="265"/>
        <v>417</v>
      </c>
      <c r="D668" s="59">
        <f t="shared" si="266"/>
        <v>0.19424460431654678</v>
      </c>
      <c r="E668" s="60">
        <f t="shared" si="272"/>
        <v>0.41966426858513189</v>
      </c>
      <c r="F668" s="59">
        <f t="shared" si="268"/>
        <v>0.14868105515587529</v>
      </c>
      <c r="G668" s="60">
        <f t="shared" si="269"/>
        <v>0.1223021582733813</v>
      </c>
      <c r="H668" s="59">
        <f t="shared" si="270"/>
        <v>0.10071942446043165</v>
      </c>
      <c r="I668" s="62">
        <f t="shared" si="271"/>
        <v>1.4388489208633094E-2</v>
      </c>
      <c r="J668" s="57"/>
      <c r="K668" s="69">
        <f t="shared" si="254"/>
        <v>0.61390887290167862</v>
      </c>
      <c r="L668" s="62">
        <f t="shared" si="255"/>
        <v>0.27098321342925658</v>
      </c>
      <c r="M668" s="36"/>
      <c r="N668" s="36"/>
      <c r="O668" s="36"/>
      <c r="P668" s="36"/>
      <c r="Z668" s="30">
        <v>417</v>
      </c>
      <c r="AA668" s="30">
        <v>81</v>
      </c>
      <c r="AB668" s="30">
        <v>175</v>
      </c>
      <c r="AC668" s="30">
        <v>62</v>
      </c>
      <c r="AD668" s="30">
        <v>51</v>
      </c>
      <c r="AE668" s="30">
        <v>42</v>
      </c>
      <c r="AF668" s="30">
        <v>6</v>
      </c>
    </row>
    <row r="669" spans="1:32" ht="15" customHeight="1">
      <c r="A669" s="228"/>
      <c r="B669" s="86" t="s">
        <v>23</v>
      </c>
      <c r="C669" s="58">
        <f t="shared" si="265"/>
        <v>284</v>
      </c>
      <c r="D669" s="59">
        <f t="shared" si="266"/>
        <v>3.1690140845070422E-2</v>
      </c>
      <c r="E669" s="60">
        <f t="shared" si="272"/>
        <v>0.38028169014084506</v>
      </c>
      <c r="F669" s="59">
        <f t="shared" si="268"/>
        <v>0.25</v>
      </c>
      <c r="G669" s="60">
        <f t="shared" si="269"/>
        <v>0.11267605633802817</v>
      </c>
      <c r="H669" s="59">
        <f t="shared" si="270"/>
        <v>0.22535211267605634</v>
      </c>
      <c r="I669" s="62">
        <f t="shared" si="271"/>
        <v>0</v>
      </c>
      <c r="J669" s="57"/>
      <c r="K669" s="69">
        <f t="shared" si="254"/>
        <v>0.4119718309859155</v>
      </c>
      <c r="L669" s="62">
        <f t="shared" si="255"/>
        <v>0.36267605633802819</v>
      </c>
      <c r="M669" s="36"/>
      <c r="N669" s="36"/>
      <c r="O669" s="36"/>
      <c r="P669" s="36"/>
      <c r="Z669" s="30">
        <v>284</v>
      </c>
      <c r="AA669" s="30">
        <v>9</v>
      </c>
      <c r="AB669" s="30">
        <v>108</v>
      </c>
      <c r="AC669" s="30">
        <v>71</v>
      </c>
      <c r="AD669" s="30">
        <v>32</v>
      </c>
      <c r="AE669" s="30">
        <v>64</v>
      </c>
      <c r="AF669" s="30">
        <v>0</v>
      </c>
    </row>
    <row r="670" spans="1:32" ht="15" customHeight="1">
      <c r="A670" s="228"/>
      <c r="B670" s="86" t="s">
        <v>91</v>
      </c>
      <c r="C670" s="58">
        <f t="shared" si="265"/>
        <v>546</v>
      </c>
      <c r="D670" s="59">
        <f t="shared" si="266"/>
        <v>6.7765567765567761E-2</v>
      </c>
      <c r="E670" s="60">
        <f t="shared" si="272"/>
        <v>0.32051282051282054</v>
      </c>
      <c r="F670" s="59">
        <f t="shared" si="268"/>
        <v>0.25824175824175827</v>
      </c>
      <c r="G670" s="60">
        <f t="shared" si="269"/>
        <v>8.9743589743589744E-2</v>
      </c>
      <c r="H670" s="59">
        <f t="shared" si="270"/>
        <v>0.24542124542124541</v>
      </c>
      <c r="I670" s="62">
        <f t="shared" si="271"/>
        <v>1.8315018315018316E-2</v>
      </c>
      <c r="J670" s="57"/>
      <c r="K670" s="69">
        <f t="shared" si="254"/>
        <v>0.38827838827838829</v>
      </c>
      <c r="L670" s="62">
        <f t="shared" si="255"/>
        <v>0.34798534798534803</v>
      </c>
      <c r="M670" s="36"/>
      <c r="N670" s="36"/>
      <c r="O670" s="36"/>
      <c r="P670" s="36"/>
      <c r="Z670" s="30">
        <v>546</v>
      </c>
      <c r="AA670" s="30">
        <v>37</v>
      </c>
      <c r="AB670" s="30">
        <v>175</v>
      </c>
      <c r="AC670" s="30">
        <v>141</v>
      </c>
      <c r="AD670" s="30">
        <v>49</v>
      </c>
      <c r="AE670" s="30">
        <v>134</v>
      </c>
      <c r="AF670" s="30">
        <v>10</v>
      </c>
    </row>
    <row r="671" spans="1:32" ht="15" customHeight="1">
      <c r="A671" s="229"/>
      <c r="B671" s="113" t="s">
        <v>21</v>
      </c>
      <c r="C671" s="77">
        <f t="shared" si="265"/>
        <v>52</v>
      </c>
      <c r="D671" s="75">
        <f t="shared" si="266"/>
        <v>1.9230769230769232E-2</v>
      </c>
      <c r="E671" s="76">
        <f t="shared" si="272"/>
        <v>0.21153846153846154</v>
      </c>
      <c r="F671" s="75">
        <f t="shared" si="268"/>
        <v>0.25</v>
      </c>
      <c r="G671" s="76">
        <f t="shared" si="269"/>
        <v>0.15384615384615385</v>
      </c>
      <c r="H671" s="75">
        <f t="shared" si="270"/>
        <v>0.11538461538461539</v>
      </c>
      <c r="I671" s="71">
        <f t="shared" si="271"/>
        <v>0.25</v>
      </c>
      <c r="J671" s="57"/>
      <c r="K671" s="70">
        <f t="shared" si="254"/>
        <v>0.23076923076923078</v>
      </c>
      <c r="L671" s="71">
        <f t="shared" si="255"/>
        <v>0.40384615384615385</v>
      </c>
      <c r="M671" s="36"/>
      <c r="N671" s="36"/>
      <c r="O671" s="36"/>
      <c r="P671" s="36"/>
      <c r="Z671" s="30">
        <v>52</v>
      </c>
      <c r="AA671" s="30">
        <v>1</v>
      </c>
      <c r="AB671" s="30">
        <v>11</v>
      </c>
      <c r="AC671" s="30">
        <v>13</v>
      </c>
      <c r="AD671" s="30">
        <v>8</v>
      </c>
      <c r="AE671" s="30">
        <v>6</v>
      </c>
      <c r="AF671" s="30">
        <v>13</v>
      </c>
    </row>
    <row r="672" spans="1:32" ht="15" customHeight="1">
      <c r="A672" s="230" t="s">
        <v>71</v>
      </c>
      <c r="B672" s="86" t="s">
        <v>24</v>
      </c>
      <c r="C672" s="58">
        <f t="shared" si="265"/>
        <v>433</v>
      </c>
      <c r="D672" s="59">
        <f t="shared" si="266"/>
        <v>8.3140877598152418E-2</v>
      </c>
      <c r="E672" s="60">
        <f t="shared" si="272"/>
        <v>0.40184757505773672</v>
      </c>
      <c r="F672" s="59">
        <f t="shared" si="268"/>
        <v>0.24942263279445728</v>
      </c>
      <c r="G672" s="60">
        <f t="shared" si="269"/>
        <v>0.11547344110854503</v>
      </c>
      <c r="H672" s="59">
        <f t="shared" si="270"/>
        <v>0.14780600461893764</v>
      </c>
      <c r="I672" s="62">
        <f t="shared" si="271"/>
        <v>2.3094688221709007E-3</v>
      </c>
      <c r="J672" s="57"/>
      <c r="K672" s="69">
        <f t="shared" si="254"/>
        <v>0.48498845265588914</v>
      </c>
      <c r="L672" s="62">
        <f t="shared" si="255"/>
        <v>0.36489607390300233</v>
      </c>
      <c r="M672" s="36"/>
      <c r="N672" s="36"/>
      <c r="O672" s="36"/>
      <c r="P672" s="36"/>
      <c r="Z672" s="30">
        <v>433</v>
      </c>
      <c r="AA672" s="30">
        <v>36</v>
      </c>
      <c r="AB672" s="30">
        <v>174</v>
      </c>
      <c r="AC672" s="30">
        <v>108</v>
      </c>
      <c r="AD672" s="30">
        <v>50</v>
      </c>
      <c r="AE672" s="30">
        <v>64</v>
      </c>
      <c r="AF672" s="30">
        <v>1</v>
      </c>
    </row>
    <row r="673" spans="1:33" ht="15" customHeight="1">
      <c r="A673" s="231"/>
      <c r="B673" s="86" t="s">
        <v>25</v>
      </c>
      <c r="C673" s="58">
        <f t="shared" si="265"/>
        <v>1065</v>
      </c>
      <c r="D673" s="59">
        <f t="shared" si="266"/>
        <v>6.3849765258215965E-2</v>
      </c>
      <c r="E673" s="60">
        <f t="shared" si="272"/>
        <v>0.34741784037558687</v>
      </c>
      <c r="F673" s="59">
        <f t="shared" si="268"/>
        <v>0.24976525821596243</v>
      </c>
      <c r="G673" s="60">
        <f t="shared" si="269"/>
        <v>0.12769953051643193</v>
      </c>
      <c r="H673" s="59">
        <f t="shared" si="270"/>
        <v>0.19718309859154928</v>
      </c>
      <c r="I673" s="62">
        <f t="shared" si="271"/>
        <v>1.4084507042253521E-2</v>
      </c>
      <c r="J673" s="57"/>
      <c r="K673" s="69">
        <f t="shared" si="254"/>
        <v>0.41126760563380282</v>
      </c>
      <c r="L673" s="62">
        <f t="shared" si="255"/>
        <v>0.37746478873239436</v>
      </c>
      <c r="M673" s="36"/>
      <c r="N673" s="36"/>
      <c r="O673" s="36"/>
      <c r="P673" s="36"/>
      <c r="Z673" s="30">
        <v>1065</v>
      </c>
      <c r="AA673" s="30">
        <v>68</v>
      </c>
      <c r="AB673" s="30">
        <v>370</v>
      </c>
      <c r="AC673" s="30">
        <v>266</v>
      </c>
      <c r="AD673" s="30">
        <v>136</v>
      </c>
      <c r="AE673" s="30">
        <v>210</v>
      </c>
      <c r="AF673" s="30">
        <v>15</v>
      </c>
    </row>
    <row r="674" spans="1:33" ht="15" customHeight="1">
      <c r="A674" s="232"/>
      <c r="B674" s="86" t="s">
        <v>231</v>
      </c>
      <c r="C674" s="58">
        <f t="shared" si="265"/>
        <v>934</v>
      </c>
      <c r="D674" s="59">
        <f t="shared" si="266"/>
        <v>5.8886509635974305E-2</v>
      </c>
      <c r="E674" s="60">
        <f t="shared" si="272"/>
        <v>0.35653104925053536</v>
      </c>
      <c r="F674" s="59">
        <f t="shared" si="268"/>
        <v>0.27944325481798715</v>
      </c>
      <c r="G674" s="60">
        <f t="shared" si="269"/>
        <v>0.14346895074946467</v>
      </c>
      <c r="H674" s="59">
        <f t="shared" si="270"/>
        <v>0.15524625267665954</v>
      </c>
      <c r="I674" s="62">
        <f t="shared" si="271"/>
        <v>6.4239828693790149E-3</v>
      </c>
      <c r="J674" s="57"/>
      <c r="K674" s="69">
        <f t="shared" si="254"/>
        <v>0.41541755888650966</v>
      </c>
      <c r="L674" s="62">
        <f t="shared" si="255"/>
        <v>0.42291220556745179</v>
      </c>
      <c r="M674" s="36"/>
      <c r="N674" s="36"/>
      <c r="O674" s="36"/>
      <c r="P674" s="36"/>
      <c r="Z674" s="30">
        <v>934</v>
      </c>
      <c r="AA674" s="30">
        <v>55</v>
      </c>
      <c r="AB674" s="30">
        <v>333</v>
      </c>
      <c r="AC674" s="30">
        <v>261</v>
      </c>
      <c r="AD674" s="30">
        <v>134</v>
      </c>
      <c r="AE674" s="30">
        <v>145</v>
      </c>
      <c r="AF674" s="30">
        <v>6</v>
      </c>
    </row>
    <row r="675" spans="1:33" ht="15" customHeight="1">
      <c r="A675" s="230"/>
      <c r="B675" s="86" t="s">
        <v>26</v>
      </c>
      <c r="C675" s="58">
        <f t="shared" si="265"/>
        <v>589</v>
      </c>
      <c r="D675" s="59">
        <f t="shared" si="266"/>
        <v>0.15449915110356535</v>
      </c>
      <c r="E675" s="60">
        <f t="shared" si="272"/>
        <v>0.37351443123938882</v>
      </c>
      <c r="F675" s="59">
        <f t="shared" si="268"/>
        <v>0.19524617996604415</v>
      </c>
      <c r="G675" s="60">
        <f t="shared" si="269"/>
        <v>8.6587436332767401E-2</v>
      </c>
      <c r="H675" s="59">
        <f t="shared" si="270"/>
        <v>0.17996604414261461</v>
      </c>
      <c r="I675" s="62">
        <f t="shared" si="271"/>
        <v>1.0186757215619695E-2</v>
      </c>
      <c r="J675" s="57"/>
      <c r="K675" s="69">
        <f t="shared" si="254"/>
        <v>0.52801358234295415</v>
      </c>
      <c r="L675" s="62">
        <f t="shared" si="255"/>
        <v>0.28183361629881154</v>
      </c>
      <c r="M675" s="36"/>
      <c r="N675" s="36"/>
      <c r="O675" s="36"/>
      <c r="P675" s="36"/>
      <c r="Z675" s="30">
        <v>589</v>
      </c>
      <c r="AA675" s="30">
        <v>91</v>
      </c>
      <c r="AB675" s="30">
        <v>220</v>
      </c>
      <c r="AC675" s="30">
        <v>115</v>
      </c>
      <c r="AD675" s="30">
        <v>51</v>
      </c>
      <c r="AE675" s="30">
        <v>106</v>
      </c>
      <c r="AF675" s="30">
        <v>6</v>
      </c>
    </row>
    <row r="676" spans="1:33" ht="15" customHeight="1">
      <c r="A676" s="232"/>
      <c r="B676" s="113" t="s">
        <v>21</v>
      </c>
      <c r="C676" s="77">
        <f t="shared" si="265"/>
        <v>15</v>
      </c>
      <c r="D676" s="75">
        <f t="shared" si="266"/>
        <v>0</v>
      </c>
      <c r="E676" s="76">
        <f t="shared" si="272"/>
        <v>0.4</v>
      </c>
      <c r="F676" s="75">
        <f t="shared" si="268"/>
        <v>0.26666666666666666</v>
      </c>
      <c r="G676" s="76">
        <f t="shared" si="269"/>
        <v>0</v>
      </c>
      <c r="H676" s="75">
        <f t="shared" si="270"/>
        <v>0.33333333333333331</v>
      </c>
      <c r="I676" s="71">
        <f t="shared" si="271"/>
        <v>0</v>
      </c>
      <c r="J676" s="57"/>
      <c r="K676" s="70">
        <f t="shared" si="254"/>
        <v>0.4</v>
      </c>
      <c r="L676" s="71">
        <f t="shared" si="255"/>
        <v>0.26666666666666666</v>
      </c>
      <c r="M676" s="36"/>
      <c r="N676" s="36"/>
      <c r="O676" s="36"/>
      <c r="P676" s="36"/>
      <c r="Z676" s="30">
        <v>15</v>
      </c>
      <c r="AA676" s="30">
        <v>0</v>
      </c>
      <c r="AB676" s="30">
        <v>6</v>
      </c>
      <c r="AC676" s="30">
        <v>4</v>
      </c>
      <c r="AD676" s="30">
        <v>0</v>
      </c>
      <c r="AE676" s="30">
        <v>5</v>
      </c>
      <c r="AF676" s="30">
        <v>0</v>
      </c>
    </row>
    <row r="677" spans="1:33" ht="15" customHeight="1">
      <c r="A677" s="227" t="s">
        <v>72</v>
      </c>
      <c r="B677" s="86" t="s">
        <v>27</v>
      </c>
      <c r="C677" s="58">
        <f t="shared" si="265"/>
        <v>2145</v>
      </c>
      <c r="D677" s="59">
        <f t="shared" si="266"/>
        <v>8.5780885780885788E-2</v>
      </c>
      <c r="E677" s="60">
        <f t="shared" si="272"/>
        <v>0.35058275058275057</v>
      </c>
      <c r="F677" s="59">
        <f t="shared" si="268"/>
        <v>0.24475524475524477</v>
      </c>
      <c r="G677" s="60">
        <f t="shared" si="269"/>
        <v>0.12960372960372959</v>
      </c>
      <c r="H677" s="59">
        <f t="shared" si="270"/>
        <v>0.17668997668997669</v>
      </c>
      <c r="I677" s="62">
        <f t="shared" si="271"/>
        <v>1.2587412587412588E-2</v>
      </c>
      <c r="J677" s="57"/>
      <c r="K677" s="69">
        <f t="shared" si="254"/>
        <v>0.43636363636363634</v>
      </c>
      <c r="L677" s="62">
        <f t="shared" si="255"/>
        <v>0.37435897435897436</v>
      </c>
      <c r="M677" s="36"/>
      <c r="N677" s="36"/>
      <c r="O677" s="36"/>
      <c r="P677" s="36"/>
      <c r="Z677" s="30">
        <v>2145</v>
      </c>
      <c r="AA677" s="30">
        <v>184</v>
      </c>
      <c r="AB677" s="30">
        <v>752</v>
      </c>
      <c r="AC677" s="30">
        <v>525</v>
      </c>
      <c r="AD677" s="30">
        <v>278</v>
      </c>
      <c r="AE677" s="30">
        <v>379</v>
      </c>
      <c r="AF677" s="30">
        <v>27</v>
      </c>
    </row>
    <row r="678" spans="1:33" ht="15" customHeight="1">
      <c r="A678" s="228"/>
      <c r="B678" s="86" t="s">
        <v>28</v>
      </c>
      <c r="C678" s="58">
        <f t="shared" si="265"/>
        <v>562</v>
      </c>
      <c r="D678" s="59">
        <f t="shared" si="266"/>
        <v>6.5836298932384338E-2</v>
      </c>
      <c r="E678" s="60">
        <f t="shared" si="272"/>
        <v>0.39501779359430605</v>
      </c>
      <c r="F678" s="59">
        <f t="shared" si="268"/>
        <v>0.29893238434163699</v>
      </c>
      <c r="G678" s="60">
        <f t="shared" si="269"/>
        <v>8.3629893238434158E-2</v>
      </c>
      <c r="H678" s="59">
        <f t="shared" si="270"/>
        <v>0.15302491103202848</v>
      </c>
      <c r="I678" s="62">
        <f t="shared" si="271"/>
        <v>3.5587188612099642E-3</v>
      </c>
      <c r="J678" s="57"/>
      <c r="K678" s="69">
        <f t="shared" si="254"/>
        <v>0.46085409252669041</v>
      </c>
      <c r="L678" s="62">
        <f t="shared" si="255"/>
        <v>0.38256227758007116</v>
      </c>
      <c r="M678" s="36"/>
      <c r="N678" s="36"/>
      <c r="O678" s="36"/>
      <c r="P678" s="36"/>
      <c r="Z678" s="30">
        <v>562</v>
      </c>
      <c r="AA678" s="30">
        <v>37</v>
      </c>
      <c r="AB678" s="30">
        <v>222</v>
      </c>
      <c r="AC678" s="30">
        <v>168</v>
      </c>
      <c r="AD678" s="30">
        <v>47</v>
      </c>
      <c r="AE678" s="30">
        <v>86</v>
      </c>
      <c r="AF678" s="30">
        <v>2</v>
      </c>
    </row>
    <row r="679" spans="1:33" ht="15" customHeight="1">
      <c r="A679" s="229"/>
      <c r="B679" s="86" t="s">
        <v>29</v>
      </c>
      <c r="C679" s="58">
        <f t="shared" si="265"/>
        <v>1173</v>
      </c>
      <c r="D679" s="59">
        <f t="shared" si="266"/>
        <v>6.3938618925831206E-2</v>
      </c>
      <c r="E679" s="60">
        <f t="shared" si="272"/>
        <v>0.35549872122762149</v>
      </c>
      <c r="F679" s="59">
        <f t="shared" si="268"/>
        <v>0.23529411764705882</v>
      </c>
      <c r="G679" s="60">
        <f t="shared" si="269"/>
        <v>0.11167945439045183</v>
      </c>
      <c r="H679" s="59">
        <f t="shared" si="270"/>
        <v>0.22421142369991476</v>
      </c>
      <c r="I679" s="62">
        <f t="shared" si="271"/>
        <v>9.3776641091219103E-3</v>
      </c>
      <c r="J679" s="57"/>
      <c r="K679" s="69">
        <f t="shared" si="254"/>
        <v>0.41943734015345269</v>
      </c>
      <c r="L679" s="62">
        <f t="shared" si="255"/>
        <v>0.34697357203751067</v>
      </c>
      <c r="M679" s="36"/>
      <c r="N679" s="36"/>
      <c r="O679" s="36"/>
      <c r="P679" s="36"/>
      <c r="Z679" s="30">
        <v>1173</v>
      </c>
      <c r="AA679" s="30">
        <v>75</v>
      </c>
      <c r="AB679" s="30">
        <v>417</v>
      </c>
      <c r="AC679" s="30">
        <v>276</v>
      </c>
      <c r="AD679" s="30">
        <v>131</v>
      </c>
      <c r="AE679" s="30">
        <v>263</v>
      </c>
      <c r="AF679" s="30">
        <v>11</v>
      </c>
    </row>
    <row r="680" spans="1:33" ht="15" customHeight="1">
      <c r="A680" s="233"/>
      <c r="B680" s="113" t="s">
        <v>21</v>
      </c>
      <c r="C680" s="77">
        <f t="shared" si="265"/>
        <v>38</v>
      </c>
      <c r="D680" s="75">
        <f t="shared" si="266"/>
        <v>2.6315789473684209E-2</v>
      </c>
      <c r="E680" s="76">
        <f t="shared" si="272"/>
        <v>0.15789473684210525</v>
      </c>
      <c r="F680" s="75">
        <f t="shared" si="268"/>
        <v>0.26315789473684209</v>
      </c>
      <c r="G680" s="76">
        <f t="shared" si="269"/>
        <v>0.10526315789473684</v>
      </c>
      <c r="H680" s="75">
        <f t="shared" si="270"/>
        <v>0.15789473684210525</v>
      </c>
      <c r="I680" s="71">
        <f t="shared" si="271"/>
        <v>0.28947368421052633</v>
      </c>
      <c r="J680" s="57"/>
      <c r="K680" s="70">
        <f t="shared" si="254"/>
        <v>0.18421052631578946</v>
      </c>
      <c r="L680" s="71">
        <f t="shared" si="255"/>
        <v>0.36842105263157893</v>
      </c>
      <c r="M680" s="36"/>
      <c r="N680" s="36"/>
      <c r="O680" s="36"/>
      <c r="P680" s="36"/>
      <c r="Z680" s="30">
        <v>38</v>
      </c>
      <c r="AA680" s="30">
        <v>1</v>
      </c>
      <c r="AB680" s="30">
        <v>6</v>
      </c>
      <c r="AC680" s="30">
        <v>10</v>
      </c>
      <c r="AD680" s="30">
        <v>4</v>
      </c>
      <c r="AE680" s="30">
        <v>6</v>
      </c>
      <c r="AF680" s="30">
        <v>11</v>
      </c>
    </row>
    <row r="681" spans="1:33" ht="15" customHeight="1">
      <c r="A681" s="223" t="s">
        <v>73</v>
      </c>
      <c r="B681" s="86" t="s">
        <v>30</v>
      </c>
      <c r="C681" s="58">
        <f t="shared" si="265"/>
        <v>112</v>
      </c>
      <c r="D681" s="59">
        <f t="shared" si="266"/>
        <v>7.1428571428571425E-2</v>
      </c>
      <c r="E681" s="60">
        <f t="shared" si="272"/>
        <v>0.3482142857142857</v>
      </c>
      <c r="F681" s="59">
        <f t="shared" si="268"/>
        <v>0.21428571428571427</v>
      </c>
      <c r="G681" s="60">
        <f t="shared" si="269"/>
        <v>7.1428571428571425E-2</v>
      </c>
      <c r="H681" s="59">
        <f t="shared" si="270"/>
        <v>0.29464285714285715</v>
      </c>
      <c r="I681" s="62">
        <f t="shared" si="271"/>
        <v>0</v>
      </c>
      <c r="J681" s="57"/>
      <c r="K681" s="68">
        <f t="shared" si="254"/>
        <v>0.4196428571428571</v>
      </c>
      <c r="L681" s="56">
        <f t="shared" si="255"/>
        <v>0.2857142857142857</v>
      </c>
      <c r="M681" s="57"/>
      <c r="N681" s="57"/>
      <c r="O681" s="57"/>
      <c r="P681" s="57"/>
      <c r="Z681" s="30">
        <v>112</v>
      </c>
      <c r="AA681" s="30">
        <v>8</v>
      </c>
      <c r="AB681" s="30">
        <v>39</v>
      </c>
      <c r="AC681" s="30">
        <v>24</v>
      </c>
      <c r="AD681" s="30">
        <v>8</v>
      </c>
      <c r="AE681" s="30">
        <v>33</v>
      </c>
      <c r="AF681" s="30">
        <v>0</v>
      </c>
    </row>
    <row r="682" spans="1:33" ht="15" customHeight="1">
      <c r="A682" s="224"/>
      <c r="B682" s="86" t="s">
        <v>31</v>
      </c>
      <c r="C682" s="58">
        <f t="shared" si="265"/>
        <v>270</v>
      </c>
      <c r="D682" s="59">
        <f t="shared" si="266"/>
        <v>9.2592592592592587E-2</v>
      </c>
      <c r="E682" s="60">
        <f t="shared" si="272"/>
        <v>0.3</v>
      </c>
      <c r="F682" s="59">
        <f t="shared" si="268"/>
        <v>0.27777777777777779</v>
      </c>
      <c r="G682" s="60">
        <f t="shared" si="269"/>
        <v>0.1</v>
      </c>
      <c r="H682" s="59">
        <f t="shared" si="270"/>
        <v>0.22962962962962963</v>
      </c>
      <c r="I682" s="62">
        <f t="shared" si="271"/>
        <v>0</v>
      </c>
      <c r="J682" s="57"/>
      <c r="K682" s="69">
        <f t="shared" si="254"/>
        <v>0.3925925925925926</v>
      </c>
      <c r="L682" s="62">
        <f t="shared" si="255"/>
        <v>0.37777777777777777</v>
      </c>
      <c r="M682" s="57"/>
      <c r="N682" s="57"/>
      <c r="O682" s="57"/>
      <c r="P682" s="57"/>
      <c r="Z682" s="30">
        <v>270</v>
      </c>
      <c r="AA682" s="30">
        <v>25</v>
      </c>
      <c r="AB682" s="30">
        <v>81</v>
      </c>
      <c r="AC682" s="30">
        <v>75</v>
      </c>
      <c r="AD682" s="30">
        <v>27</v>
      </c>
      <c r="AE682" s="30">
        <v>62</v>
      </c>
      <c r="AF682" s="30">
        <v>0</v>
      </c>
    </row>
    <row r="683" spans="1:33" ht="15" customHeight="1">
      <c r="A683" s="225"/>
      <c r="B683" s="86" t="s">
        <v>32</v>
      </c>
      <c r="C683" s="58">
        <f t="shared" si="265"/>
        <v>1344</v>
      </c>
      <c r="D683" s="59">
        <f t="shared" si="266"/>
        <v>5.8779761904761904E-2</v>
      </c>
      <c r="E683" s="60">
        <f t="shared" si="272"/>
        <v>0.38467261904761907</v>
      </c>
      <c r="F683" s="59">
        <f t="shared" si="268"/>
        <v>0.25372023809523808</v>
      </c>
      <c r="G683" s="60">
        <f t="shared" si="269"/>
        <v>0.10639880952380952</v>
      </c>
      <c r="H683" s="59">
        <f t="shared" si="270"/>
        <v>0.1875</v>
      </c>
      <c r="I683" s="62">
        <f t="shared" si="271"/>
        <v>8.9285714285714281E-3</v>
      </c>
      <c r="J683" s="57"/>
      <c r="K683" s="69">
        <f t="shared" si="254"/>
        <v>0.44345238095238099</v>
      </c>
      <c r="L683" s="62">
        <f t="shared" si="255"/>
        <v>0.36011904761904762</v>
      </c>
      <c r="M683" s="57"/>
      <c r="N683" s="57"/>
      <c r="O683" s="57"/>
      <c r="P683" s="57"/>
      <c r="Z683" s="30">
        <v>1344</v>
      </c>
      <c r="AA683" s="30">
        <v>79</v>
      </c>
      <c r="AB683" s="30">
        <v>517</v>
      </c>
      <c r="AC683" s="30">
        <v>341</v>
      </c>
      <c r="AD683" s="30">
        <v>143</v>
      </c>
      <c r="AE683" s="30">
        <v>252</v>
      </c>
      <c r="AF683" s="30">
        <v>12</v>
      </c>
    </row>
    <row r="684" spans="1:33" ht="15" customHeight="1" thickBot="1">
      <c r="A684" s="254"/>
      <c r="B684" s="113" t="s">
        <v>21</v>
      </c>
      <c r="C684" s="77">
        <f t="shared" si="265"/>
        <v>9</v>
      </c>
      <c r="D684" s="75">
        <f t="shared" si="266"/>
        <v>0</v>
      </c>
      <c r="E684" s="76">
        <f t="shared" si="272"/>
        <v>0.22222222222222221</v>
      </c>
      <c r="F684" s="75">
        <f t="shared" si="268"/>
        <v>0.44444444444444442</v>
      </c>
      <c r="G684" s="76">
        <f t="shared" si="269"/>
        <v>0</v>
      </c>
      <c r="H684" s="75">
        <f t="shared" si="270"/>
        <v>0.22222222222222221</v>
      </c>
      <c r="I684" s="71">
        <f t="shared" si="271"/>
        <v>0.1111111111111111</v>
      </c>
      <c r="J684" s="57"/>
      <c r="K684" s="70">
        <f t="shared" si="254"/>
        <v>0.22222222222222221</v>
      </c>
      <c r="L684" s="71">
        <f t="shared" si="255"/>
        <v>0.44444444444444442</v>
      </c>
      <c r="M684" s="57"/>
      <c r="N684" s="57"/>
      <c r="O684" s="57"/>
      <c r="P684" s="57"/>
      <c r="Z684" s="30">
        <v>9</v>
      </c>
      <c r="AA684" s="30">
        <v>0</v>
      </c>
      <c r="AB684" s="30">
        <v>2</v>
      </c>
      <c r="AC684" s="30">
        <v>4</v>
      </c>
      <c r="AD684" s="30">
        <v>0</v>
      </c>
      <c r="AE684" s="30">
        <v>2</v>
      </c>
      <c r="AF684" s="30">
        <v>1</v>
      </c>
    </row>
    <row r="685" spans="1:33" ht="12.75" thickBot="1">
      <c r="A685" s="250" t="s">
        <v>310</v>
      </c>
      <c r="B685" s="251"/>
      <c r="C685" s="251"/>
      <c r="D685" s="251"/>
      <c r="E685" s="251"/>
      <c r="F685" s="251"/>
      <c r="G685" s="251"/>
      <c r="H685" s="251"/>
      <c r="I685" s="251"/>
      <c r="J685" s="251"/>
      <c r="K685" s="251"/>
      <c r="L685" s="252"/>
      <c r="M685" s="36"/>
      <c r="N685" s="36"/>
      <c r="O685" s="36"/>
      <c r="P685" s="36"/>
      <c r="Q685" s="36"/>
      <c r="R685" s="36"/>
      <c r="S685" s="36"/>
      <c r="T685" s="36"/>
      <c r="U685" s="36"/>
      <c r="V685" s="36"/>
    </row>
    <row r="686" spans="1:33" ht="12.75" thickBot="1"/>
    <row r="687" spans="1:33" s="41" customFormat="1">
      <c r="A687" s="239"/>
      <c r="B687" s="240"/>
      <c r="C687" s="257" t="s">
        <v>62</v>
      </c>
      <c r="D687" s="39">
        <v>1</v>
      </c>
      <c r="E687" s="40">
        <v>2</v>
      </c>
      <c r="F687" s="40">
        <v>3</v>
      </c>
      <c r="G687" s="40">
        <v>4</v>
      </c>
      <c r="H687" s="40">
        <v>5</v>
      </c>
      <c r="I687" s="255" t="s">
        <v>93</v>
      </c>
      <c r="K687" s="42" t="s">
        <v>119</v>
      </c>
      <c r="L687" s="43" t="s">
        <v>196</v>
      </c>
      <c r="Z687" s="30"/>
      <c r="AA687" s="30"/>
      <c r="AB687" s="30"/>
      <c r="AC687" s="30"/>
      <c r="AD687" s="30"/>
      <c r="AE687" s="30"/>
      <c r="AF687" s="30"/>
      <c r="AG687" s="30"/>
    </row>
    <row r="688" spans="1:33" s="41" customFormat="1" ht="36.75" thickBot="1">
      <c r="A688" s="241"/>
      <c r="B688" s="242"/>
      <c r="C688" s="258"/>
      <c r="D688" s="92" t="s">
        <v>144</v>
      </c>
      <c r="E688" s="93" t="s">
        <v>145</v>
      </c>
      <c r="F688" s="93" t="s">
        <v>146</v>
      </c>
      <c r="G688" s="93" t="s">
        <v>147</v>
      </c>
      <c r="H688" s="93" t="s">
        <v>95</v>
      </c>
      <c r="I688" s="256"/>
      <c r="K688" s="115" t="s">
        <v>148</v>
      </c>
      <c r="L688" s="116" t="s">
        <v>149</v>
      </c>
      <c r="Z688" s="33" t="s">
        <v>433</v>
      </c>
      <c r="AA688" s="30" t="s">
        <v>732</v>
      </c>
      <c r="AB688" s="33" t="s">
        <v>733</v>
      </c>
      <c r="AC688" s="33" t="s">
        <v>734</v>
      </c>
      <c r="AD688" s="33" t="s">
        <v>735</v>
      </c>
      <c r="AE688" s="33" t="s">
        <v>719</v>
      </c>
      <c r="AF688" s="33" t="s">
        <v>434</v>
      </c>
      <c r="AG688" s="30"/>
    </row>
    <row r="689" spans="1:32" ht="15" customHeight="1" thickBot="1">
      <c r="A689" s="237" t="s">
        <v>63</v>
      </c>
      <c r="B689" s="238"/>
      <c r="C689" s="118">
        <f>Z689</f>
        <v>3918</v>
      </c>
      <c r="D689" s="130">
        <f>AA689/$Z689</f>
        <v>3.8540071465033181E-2</v>
      </c>
      <c r="E689" s="119">
        <f t="shared" ref="E689:E700" si="273">AB689/$Z689</f>
        <v>0.24298111281265952</v>
      </c>
      <c r="F689" s="130">
        <f t="shared" ref="F689:F700" si="274">AC689/$Z689</f>
        <v>0.29632465543644715</v>
      </c>
      <c r="G689" s="119">
        <f t="shared" ref="G689:G700" si="275">AD689/$Z689</f>
        <v>0.18734047983665136</v>
      </c>
      <c r="H689" s="130">
        <f t="shared" ref="H689:H700" si="276">AE689/$Z689</f>
        <v>0.22179683511995915</v>
      </c>
      <c r="I689" s="121">
        <f t="shared" ref="I689:I700" si="277">AF689/$Z689</f>
        <v>1.3016845329249618E-2</v>
      </c>
      <c r="J689" s="57"/>
      <c r="K689" s="132">
        <f t="shared" ref="K689:K741" si="278">IF(ISERROR(D689+E689),"-",(D689+E689))</f>
        <v>0.28152118427769268</v>
      </c>
      <c r="L689" s="121">
        <f t="shared" ref="L689:L741" si="279">IF(ISERROR(F689+G689),"-",(F689+G689))</f>
        <v>0.48366513527309851</v>
      </c>
      <c r="M689" s="36"/>
      <c r="N689" s="36"/>
      <c r="O689" s="36"/>
      <c r="P689" s="36"/>
      <c r="Z689" s="30">
        <v>3918</v>
      </c>
      <c r="AA689" s="30">
        <v>151</v>
      </c>
      <c r="AB689" s="30">
        <v>952</v>
      </c>
      <c r="AC689" s="30">
        <v>1161</v>
      </c>
      <c r="AD689" s="30">
        <v>734</v>
      </c>
      <c r="AE689" s="30">
        <v>869</v>
      </c>
      <c r="AF689" s="30">
        <v>51</v>
      </c>
    </row>
    <row r="690" spans="1:32" ht="15" customHeight="1">
      <c r="A690" s="227" t="s">
        <v>64</v>
      </c>
      <c r="B690" s="86" t="s">
        <v>14</v>
      </c>
      <c r="C690" s="58">
        <f t="shared" ref="C690:C711" si="280">Z690</f>
        <v>1008</v>
      </c>
      <c r="D690" s="59">
        <f t="shared" ref="D690:D700" si="281">AA690/$Z690</f>
        <v>4.7619047619047616E-2</v>
      </c>
      <c r="E690" s="60">
        <f t="shared" si="273"/>
        <v>0.23015873015873015</v>
      </c>
      <c r="F690" s="59">
        <f t="shared" si="274"/>
        <v>0.26587301587301587</v>
      </c>
      <c r="G690" s="60">
        <f t="shared" si="275"/>
        <v>0.16865079365079366</v>
      </c>
      <c r="H690" s="59">
        <f t="shared" si="276"/>
        <v>0.27380952380952384</v>
      </c>
      <c r="I690" s="62">
        <f t="shared" si="277"/>
        <v>1.3888888888888888E-2</v>
      </c>
      <c r="J690" s="57"/>
      <c r="K690" s="69">
        <f t="shared" si="278"/>
        <v>0.27777777777777779</v>
      </c>
      <c r="L690" s="62">
        <f t="shared" si="279"/>
        <v>0.43452380952380953</v>
      </c>
      <c r="M690" s="36"/>
      <c r="N690" s="36"/>
      <c r="O690" s="36"/>
      <c r="P690" s="36"/>
      <c r="Z690" s="30">
        <v>1008</v>
      </c>
      <c r="AA690" s="30">
        <v>48</v>
      </c>
      <c r="AB690" s="30">
        <v>232</v>
      </c>
      <c r="AC690" s="30">
        <v>268</v>
      </c>
      <c r="AD690" s="30">
        <v>170</v>
      </c>
      <c r="AE690" s="30">
        <v>276</v>
      </c>
      <c r="AF690" s="30">
        <v>14</v>
      </c>
    </row>
    <row r="691" spans="1:32" ht="15" customHeight="1">
      <c r="A691" s="228"/>
      <c r="B691" s="86" t="s">
        <v>15</v>
      </c>
      <c r="C691" s="58">
        <f t="shared" si="280"/>
        <v>988</v>
      </c>
      <c r="D691" s="59">
        <f t="shared" si="281"/>
        <v>4.2510121457489877E-2</v>
      </c>
      <c r="E691" s="60">
        <f t="shared" si="273"/>
        <v>0.25303643724696356</v>
      </c>
      <c r="F691" s="59">
        <f t="shared" si="274"/>
        <v>0.30769230769230771</v>
      </c>
      <c r="G691" s="60">
        <f t="shared" si="275"/>
        <v>0.16801619433198381</v>
      </c>
      <c r="H691" s="59">
        <f t="shared" si="276"/>
        <v>0.2145748987854251</v>
      </c>
      <c r="I691" s="62">
        <f t="shared" si="277"/>
        <v>1.417004048582996E-2</v>
      </c>
      <c r="J691" s="57"/>
      <c r="K691" s="69">
        <f t="shared" si="278"/>
        <v>0.29554655870445345</v>
      </c>
      <c r="L691" s="62">
        <f t="shared" si="279"/>
        <v>0.47570850202429149</v>
      </c>
      <c r="M691" s="36"/>
      <c r="N691" s="36"/>
      <c r="O691" s="36"/>
      <c r="P691" s="36"/>
      <c r="Z691" s="30">
        <v>988</v>
      </c>
      <c r="AA691" s="30">
        <v>42</v>
      </c>
      <c r="AB691" s="30">
        <v>250</v>
      </c>
      <c r="AC691" s="30">
        <v>304</v>
      </c>
      <c r="AD691" s="30">
        <v>166</v>
      </c>
      <c r="AE691" s="30">
        <v>212</v>
      </c>
      <c r="AF691" s="30">
        <v>14</v>
      </c>
    </row>
    <row r="692" spans="1:32" ht="15" customHeight="1">
      <c r="A692" s="228"/>
      <c r="B692" s="86" t="s">
        <v>16</v>
      </c>
      <c r="C692" s="58">
        <f t="shared" si="280"/>
        <v>382</v>
      </c>
      <c r="D692" s="59">
        <f t="shared" si="281"/>
        <v>1.5706806282722512E-2</v>
      </c>
      <c r="E692" s="60">
        <f t="shared" si="273"/>
        <v>0.2879581151832461</v>
      </c>
      <c r="F692" s="59">
        <f t="shared" si="274"/>
        <v>0.2356020942408377</v>
      </c>
      <c r="G692" s="60">
        <f t="shared" si="275"/>
        <v>0.21465968586387435</v>
      </c>
      <c r="H692" s="59">
        <f t="shared" si="276"/>
        <v>0.24083769633507854</v>
      </c>
      <c r="I692" s="62">
        <f t="shared" si="277"/>
        <v>5.235602094240838E-3</v>
      </c>
      <c r="J692" s="57"/>
      <c r="K692" s="69">
        <f t="shared" si="278"/>
        <v>0.30366492146596863</v>
      </c>
      <c r="L692" s="62">
        <f t="shared" si="279"/>
        <v>0.45026178010471207</v>
      </c>
      <c r="M692" s="36"/>
      <c r="N692" s="36"/>
      <c r="O692" s="36"/>
      <c r="P692" s="36"/>
      <c r="Z692" s="30">
        <v>382</v>
      </c>
      <c r="AA692" s="30">
        <v>6</v>
      </c>
      <c r="AB692" s="30">
        <v>110</v>
      </c>
      <c r="AC692" s="30">
        <v>90</v>
      </c>
      <c r="AD692" s="30">
        <v>82</v>
      </c>
      <c r="AE692" s="30">
        <v>92</v>
      </c>
      <c r="AF692" s="30">
        <v>2</v>
      </c>
    </row>
    <row r="693" spans="1:32" ht="15" customHeight="1">
      <c r="A693" s="228"/>
      <c r="B693" s="86" t="s">
        <v>17</v>
      </c>
      <c r="C693" s="58">
        <f t="shared" si="280"/>
        <v>600</v>
      </c>
      <c r="D693" s="59">
        <f t="shared" si="281"/>
        <v>2.6666666666666668E-2</v>
      </c>
      <c r="E693" s="60">
        <f t="shared" si="273"/>
        <v>0.21333333333333335</v>
      </c>
      <c r="F693" s="59">
        <f t="shared" si="274"/>
        <v>0.32</v>
      </c>
      <c r="G693" s="60">
        <f t="shared" si="275"/>
        <v>0.21</v>
      </c>
      <c r="H693" s="59">
        <f t="shared" si="276"/>
        <v>0.21</v>
      </c>
      <c r="I693" s="62">
        <f t="shared" si="277"/>
        <v>0.02</v>
      </c>
      <c r="J693" s="57"/>
      <c r="K693" s="69">
        <f t="shared" si="278"/>
        <v>0.24000000000000002</v>
      </c>
      <c r="L693" s="62">
        <f t="shared" si="279"/>
        <v>0.53</v>
      </c>
      <c r="M693" s="36"/>
      <c r="N693" s="36"/>
      <c r="O693" s="36"/>
      <c r="P693" s="36"/>
      <c r="Z693" s="30">
        <v>600</v>
      </c>
      <c r="AA693" s="30">
        <v>16</v>
      </c>
      <c r="AB693" s="30">
        <v>128</v>
      </c>
      <c r="AC693" s="30">
        <v>192</v>
      </c>
      <c r="AD693" s="30">
        <v>126</v>
      </c>
      <c r="AE693" s="30">
        <v>126</v>
      </c>
      <c r="AF693" s="30">
        <v>12</v>
      </c>
    </row>
    <row r="694" spans="1:32" ht="15" customHeight="1">
      <c r="A694" s="228"/>
      <c r="B694" s="86" t="s">
        <v>18</v>
      </c>
      <c r="C694" s="58">
        <f t="shared" si="280"/>
        <v>426</v>
      </c>
      <c r="D694" s="59">
        <f t="shared" si="281"/>
        <v>4.2253521126760563E-2</v>
      </c>
      <c r="E694" s="60">
        <f t="shared" si="273"/>
        <v>0.22535211267605634</v>
      </c>
      <c r="F694" s="59">
        <f t="shared" si="274"/>
        <v>0.34272300469483569</v>
      </c>
      <c r="G694" s="60">
        <f t="shared" si="275"/>
        <v>0.22065727699530516</v>
      </c>
      <c r="H694" s="59">
        <f t="shared" si="276"/>
        <v>0.15492957746478872</v>
      </c>
      <c r="I694" s="62">
        <f t="shared" si="277"/>
        <v>1.4084507042253521E-2</v>
      </c>
      <c r="J694" s="57"/>
      <c r="K694" s="69">
        <f t="shared" si="278"/>
        <v>0.26760563380281688</v>
      </c>
      <c r="L694" s="62">
        <f t="shared" si="279"/>
        <v>0.56338028169014087</v>
      </c>
      <c r="M694" s="36"/>
      <c r="N694" s="36"/>
      <c r="O694" s="36"/>
      <c r="P694" s="36"/>
      <c r="Z694" s="30">
        <v>426</v>
      </c>
      <c r="AA694" s="30">
        <v>18</v>
      </c>
      <c r="AB694" s="30">
        <v>96</v>
      </c>
      <c r="AC694" s="30">
        <v>146</v>
      </c>
      <c r="AD694" s="30">
        <v>94</v>
      </c>
      <c r="AE694" s="30">
        <v>66</v>
      </c>
      <c r="AF694" s="30">
        <v>6</v>
      </c>
    </row>
    <row r="695" spans="1:32" ht="15" customHeight="1">
      <c r="A695" s="228"/>
      <c r="B695" s="86" t="s">
        <v>19</v>
      </c>
      <c r="C695" s="58">
        <f t="shared" si="280"/>
        <v>370</v>
      </c>
      <c r="D695" s="59">
        <f t="shared" si="281"/>
        <v>3.783783783783784E-2</v>
      </c>
      <c r="E695" s="60">
        <f t="shared" si="273"/>
        <v>0.2810810810810811</v>
      </c>
      <c r="F695" s="59">
        <f t="shared" si="274"/>
        <v>0.31351351351351353</v>
      </c>
      <c r="G695" s="60">
        <f t="shared" si="275"/>
        <v>0.17297297297297298</v>
      </c>
      <c r="H695" s="59">
        <f t="shared" si="276"/>
        <v>0.19459459459459461</v>
      </c>
      <c r="I695" s="62">
        <f t="shared" si="277"/>
        <v>0</v>
      </c>
      <c r="J695" s="57"/>
      <c r="K695" s="69">
        <f t="shared" si="278"/>
        <v>0.31891891891891894</v>
      </c>
      <c r="L695" s="62">
        <f t="shared" si="279"/>
        <v>0.48648648648648651</v>
      </c>
      <c r="M695" s="36"/>
      <c r="N695" s="36"/>
      <c r="O695" s="36"/>
      <c r="P695" s="36"/>
      <c r="Z695" s="30">
        <v>370</v>
      </c>
      <c r="AA695" s="30">
        <v>14</v>
      </c>
      <c r="AB695" s="30">
        <v>104</v>
      </c>
      <c r="AC695" s="30">
        <v>116</v>
      </c>
      <c r="AD695" s="30">
        <v>64</v>
      </c>
      <c r="AE695" s="30">
        <v>72</v>
      </c>
      <c r="AF695" s="30">
        <v>0</v>
      </c>
    </row>
    <row r="696" spans="1:32" ht="15" customHeight="1">
      <c r="A696" s="228"/>
      <c r="B696" s="86" t="s">
        <v>20</v>
      </c>
      <c r="C696" s="58">
        <f t="shared" si="280"/>
        <v>129</v>
      </c>
      <c r="D696" s="59">
        <f t="shared" si="281"/>
        <v>5.4263565891472867E-2</v>
      </c>
      <c r="E696" s="60">
        <f t="shared" si="273"/>
        <v>0.21705426356589147</v>
      </c>
      <c r="F696" s="59">
        <f t="shared" si="274"/>
        <v>0.30232558139534882</v>
      </c>
      <c r="G696" s="60">
        <f t="shared" si="275"/>
        <v>0.24031007751937986</v>
      </c>
      <c r="H696" s="59">
        <f t="shared" si="276"/>
        <v>0.17054263565891473</v>
      </c>
      <c r="I696" s="62">
        <f t="shared" si="277"/>
        <v>1.5503875968992248E-2</v>
      </c>
      <c r="J696" s="57"/>
      <c r="K696" s="69">
        <f t="shared" si="278"/>
        <v>0.27131782945736432</v>
      </c>
      <c r="L696" s="62">
        <f t="shared" si="279"/>
        <v>0.54263565891472865</v>
      </c>
      <c r="M696" s="36"/>
      <c r="N696" s="36"/>
      <c r="O696" s="36"/>
      <c r="P696" s="36"/>
      <c r="Z696" s="30">
        <v>129</v>
      </c>
      <c r="AA696" s="30">
        <v>7</v>
      </c>
      <c r="AB696" s="30">
        <v>28</v>
      </c>
      <c r="AC696" s="30">
        <v>39</v>
      </c>
      <c r="AD696" s="30">
        <v>31</v>
      </c>
      <c r="AE696" s="30">
        <v>22</v>
      </c>
      <c r="AF696" s="30">
        <v>2</v>
      </c>
    </row>
    <row r="697" spans="1:32" ht="15" customHeight="1">
      <c r="A697" s="229"/>
      <c r="B697" s="113" t="s">
        <v>21</v>
      </c>
      <c r="C697" s="77">
        <f t="shared" si="280"/>
        <v>15</v>
      </c>
      <c r="D697" s="75">
        <f t="shared" si="281"/>
        <v>0</v>
      </c>
      <c r="E697" s="76">
        <f t="shared" si="273"/>
        <v>0.26666666666666666</v>
      </c>
      <c r="F697" s="75">
        <f t="shared" si="274"/>
        <v>0.4</v>
      </c>
      <c r="G697" s="76">
        <f t="shared" si="275"/>
        <v>6.6666666666666666E-2</v>
      </c>
      <c r="H697" s="75">
        <f t="shared" si="276"/>
        <v>0.2</v>
      </c>
      <c r="I697" s="71">
        <f t="shared" si="277"/>
        <v>6.6666666666666666E-2</v>
      </c>
      <c r="J697" s="57"/>
      <c r="K697" s="70">
        <f t="shared" si="278"/>
        <v>0.26666666666666666</v>
      </c>
      <c r="L697" s="71">
        <f t="shared" si="279"/>
        <v>0.46666666666666667</v>
      </c>
      <c r="M697" s="36"/>
      <c r="N697" s="36"/>
      <c r="O697" s="36"/>
      <c r="P697" s="36"/>
      <c r="Z697" s="30">
        <v>15</v>
      </c>
      <c r="AA697" s="30">
        <v>0</v>
      </c>
      <c r="AB697" s="30">
        <v>4</v>
      </c>
      <c r="AC697" s="30">
        <v>6</v>
      </c>
      <c r="AD697" s="30">
        <v>1</v>
      </c>
      <c r="AE697" s="30">
        <v>3</v>
      </c>
      <c r="AF697" s="30">
        <v>1</v>
      </c>
    </row>
    <row r="698" spans="1:32" ht="15" customHeight="1">
      <c r="A698" s="227" t="s">
        <v>65</v>
      </c>
      <c r="B698" s="86" t="s">
        <v>66</v>
      </c>
      <c r="C698" s="58">
        <f t="shared" si="280"/>
        <v>1825</v>
      </c>
      <c r="D698" s="59">
        <f t="shared" si="281"/>
        <v>4.3287671232876711E-2</v>
      </c>
      <c r="E698" s="60">
        <f t="shared" si="273"/>
        <v>0.24986301369863015</v>
      </c>
      <c r="F698" s="59">
        <f t="shared" si="274"/>
        <v>0.28821917808219177</v>
      </c>
      <c r="G698" s="60">
        <f t="shared" si="275"/>
        <v>0.19178082191780821</v>
      </c>
      <c r="H698" s="59">
        <f t="shared" si="276"/>
        <v>0.20986301369863014</v>
      </c>
      <c r="I698" s="62">
        <f t="shared" si="277"/>
        <v>1.6986301369863014E-2</v>
      </c>
      <c r="J698" s="57"/>
      <c r="K698" s="69">
        <f t="shared" si="278"/>
        <v>0.29315068493150687</v>
      </c>
      <c r="L698" s="62">
        <f t="shared" si="279"/>
        <v>0.48</v>
      </c>
      <c r="M698" s="36"/>
      <c r="N698" s="36"/>
      <c r="O698" s="36"/>
      <c r="P698" s="36"/>
      <c r="Z698" s="30">
        <v>1825</v>
      </c>
      <c r="AA698" s="30">
        <v>79</v>
      </c>
      <c r="AB698" s="30">
        <v>456</v>
      </c>
      <c r="AC698" s="30">
        <v>526</v>
      </c>
      <c r="AD698" s="30">
        <v>350</v>
      </c>
      <c r="AE698" s="30">
        <v>383</v>
      </c>
      <c r="AF698" s="30">
        <v>31</v>
      </c>
    </row>
    <row r="699" spans="1:32" ht="15" customHeight="1">
      <c r="A699" s="228"/>
      <c r="B699" s="86" t="s">
        <v>67</v>
      </c>
      <c r="C699" s="58">
        <f t="shared" si="280"/>
        <v>2025</v>
      </c>
      <c r="D699" s="59">
        <f t="shared" si="281"/>
        <v>3.4567901234567898E-2</v>
      </c>
      <c r="E699" s="60">
        <f t="shared" si="273"/>
        <v>0.24</v>
      </c>
      <c r="F699" s="59">
        <f t="shared" si="274"/>
        <v>0.30271604938271607</v>
      </c>
      <c r="G699" s="60">
        <f t="shared" si="275"/>
        <v>0.1782716049382716</v>
      </c>
      <c r="H699" s="59">
        <f t="shared" si="276"/>
        <v>0.23456790123456789</v>
      </c>
      <c r="I699" s="62">
        <f t="shared" si="277"/>
        <v>9.876543209876543E-3</v>
      </c>
      <c r="J699" s="57"/>
      <c r="K699" s="69">
        <f t="shared" si="278"/>
        <v>0.27456790123456787</v>
      </c>
      <c r="L699" s="62">
        <f t="shared" si="279"/>
        <v>0.48098765432098767</v>
      </c>
      <c r="M699" s="36"/>
      <c r="N699" s="36"/>
      <c r="O699" s="36"/>
      <c r="P699" s="36"/>
      <c r="Z699" s="30">
        <v>2025</v>
      </c>
      <c r="AA699" s="30">
        <v>70</v>
      </c>
      <c r="AB699" s="30">
        <v>486</v>
      </c>
      <c r="AC699" s="30">
        <v>613</v>
      </c>
      <c r="AD699" s="30">
        <v>361</v>
      </c>
      <c r="AE699" s="30">
        <v>475</v>
      </c>
      <c r="AF699" s="30">
        <v>20</v>
      </c>
    </row>
    <row r="700" spans="1:32" ht="15" customHeight="1">
      <c r="A700" s="229"/>
      <c r="B700" s="124" t="s">
        <v>6</v>
      </c>
      <c r="C700" s="77">
        <f t="shared" si="280"/>
        <v>68</v>
      </c>
      <c r="D700" s="75">
        <f t="shared" si="281"/>
        <v>2.9411764705882353E-2</v>
      </c>
      <c r="E700" s="76">
        <f t="shared" si="273"/>
        <v>0.14705882352941177</v>
      </c>
      <c r="F700" s="75">
        <f t="shared" si="274"/>
        <v>0.3235294117647059</v>
      </c>
      <c r="G700" s="76">
        <f t="shared" si="275"/>
        <v>0.33823529411764708</v>
      </c>
      <c r="H700" s="75">
        <f t="shared" si="276"/>
        <v>0.16176470588235295</v>
      </c>
      <c r="I700" s="71">
        <f t="shared" si="277"/>
        <v>0</v>
      </c>
      <c r="J700" s="57"/>
      <c r="K700" s="70">
        <f t="shared" si="278"/>
        <v>0.17647058823529413</v>
      </c>
      <c r="L700" s="71">
        <f t="shared" si="279"/>
        <v>0.66176470588235303</v>
      </c>
      <c r="M700" s="36"/>
      <c r="N700" s="36"/>
      <c r="O700" s="36"/>
      <c r="P700" s="36"/>
      <c r="Z700" s="30">
        <v>68</v>
      </c>
      <c r="AA700" s="30">
        <v>2</v>
      </c>
      <c r="AB700" s="30">
        <v>10</v>
      </c>
      <c r="AC700" s="30">
        <v>22</v>
      </c>
      <c r="AD700" s="30">
        <v>23</v>
      </c>
      <c r="AE700" s="30">
        <v>11</v>
      </c>
      <c r="AF700" s="30">
        <v>0</v>
      </c>
    </row>
    <row r="701" spans="1:32" ht="15" customHeight="1">
      <c r="A701" s="227" t="s">
        <v>68</v>
      </c>
      <c r="B701" s="86" t="s">
        <v>5</v>
      </c>
      <c r="C701" s="58">
        <f t="shared" si="280"/>
        <v>1153</v>
      </c>
      <c r="D701" s="59">
        <f t="shared" ref="D701:I706" si="282">AA701/$Z701</f>
        <v>7.0251517779705119E-2</v>
      </c>
      <c r="E701" s="60">
        <f t="shared" si="282"/>
        <v>0.24111014744145706</v>
      </c>
      <c r="F701" s="59">
        <f t="shared" si="282"/>
        <v>0.20815264527320035</v>
      </c>
      <c r="G701" s="60">
        <f t="shared" si="282"/>
        <v>0.18907198612315698</v>
      </c>
      <c r="H701" s="59">
        <f t="shared" si="282"/>
        <v>0.26886383347788378</v>
      </c>
      <c r="I701" s="62">
        <f t="shared" si="282"/>
        <v>2.2549869904596703E-2</v>
      </c>
      <c r="J701" s="57"/>
      <c r="K701" s="69">
        <f t="shared" si="278"/>
        <v>0.31136166522116215</v>
      </c>
      <c r="L701" s="62">
        <f t="shared" si="279"/>
        <v>0.39722463139635733</v>
      </c>
      <c r="M701" s="36"/>
      <c r="N701" s="36"/>
      <c r="O701" s="36"/>
      <c r="P701" s="36"/>
      <c r="Z701" s="30">
        <v>1153</v>
      </c>
      <c r="AA701" s="30">
        <v>81</v>
      </c>
      <c r="AB701" s="30">
        <v>278</v>
      </c>
      <c r="AC701" s="30">
        <v>240</v>
      </c>
      <c r="AD701" s="30">
        <v>218</v>
      </c>
      <c r="AE701" s="30">
        <v>310</v>
      </c>
      <c r="AF701" s="30">
        <v>26</v>
      </c>
    </row>
    <row r="702" spans="1:32" ht="15" customHeight="1">
      <c r="A702" s="229"/>
      <c r="B702" s="86" t="s">
        <v>75</v>
      </c>
      <c r="C702" s="58">
        <f t="shared" si="280"/>
        <v>925</v>
      </c>
      <c r="D702" s="59">
        <f t="shared" si="282"/>
        <v>3.135135135135135E-2</v>
      </c>
      <c r="E702" s="60">
        <f t="shared" si="282"/>
        <v>0.24216216216216216</v>
      </c>
      <c r="F702" s="59">
        <f t="shared" si="282"/>
        <v>0.27459459459459462</v>
      </c>
      <c r="G702" s="60">
        <f t="shared" si="282"/>
        <v>0.27243243243243243</v>
      </c>
      <c r="H702" s="59">
        <f t="shared" si="282"/>
        <v>0.16648648648648648</v>
      </c>
      <c r="I702" s="62">
        <f t="shared" si="282"/>
        <v>1.2972972972972972E-2</v>
      </c>
      <c r="J702" s="57"/>
      <c r="K702" s="69">
        <f t="shared" si="278"/>
        <v>0.2735135135135135</v>
      </c>
      <c r="L702" s="62">
        <f t="shared" si="279"/>
        <v>0.54702702702702699</v>
      </c>
      <c r="M702" s="36"/>
      <c r="N702" s="36"/>
      <c r="O702" s="36"/>
      <c r="P702" s="36"/>
      <c r="Z702" s="30">
        <v>925</v>
      </c>
      <c r="AA702" s="30">
        <v>29</v>
      </c>
      <c r="AB702" s="30">
        <v>224</v>
      </c>
      <c r="AC702" s="30">
        <v>254</v>
      </c>
      <c r="AD702" s="30">
        <v>252</v>
      </c>
      <c r="AE702" s="30">
        <v>154</v>
      </c>
      <c r="AF702" s="30">
        <v>12</v>
      </c>
    </row>
    <row r="703" spans="1:32" ht="15" customHeight="1">
      <c r="A703" s="227"/>
      <c r="B703" s="86" t="s">
        <v>76</v>
      </c>
      <c r="C703" s="58">
        <f t="shared" si="280"/>
        <v>862</v>
      </c>
      <c r="D703" s="59">
        <f t="shared" si="282"/>
        <v>2.668213457076566E-2</v>
      </c>
      <c r="E703" s="60">
        <f t="shared" si="282"/>
        <v>0.25754060324825984</v>
      </c>
      <c r="F703" s="59">
        <f t="shared" si="282"/>
        <v>0.35846867749419953</v>
      </c>
      <c r="G703" s="60">
        <f t="shared" si="282"/>
        <v>0.17981438515081208</v>
      </c>
      <c r="H703" s="59">
        <f t="shared" si="282"/>
        <v>0.1716937354988399</v>
      </c>
      <c r="I703" s="62">
        <f t="shared" si="282"/>
        <v>5.8004640371229696E-3</v>
      </c>
      <c r="J703" s="57"/>
      <c r="K703" s="69">
        <f t="shared" si="278"/>
        <v>0.28422273781902552</v>
      </c>
      <c r="L703" s="62">
        <f t="shared" si="279"/>
        <v>0.53828306264501158</v>
      </c>
      <c r="M703" s="36"/>
      <c r="N703" s="36"/>
      <c r="O703" s="36"/>
      <c r="P703" s="36"/>
      <c r="Z703" s="30">
        <v>862</v>
      </c>
      <c r="AA703" s="30">
        <v>23</v>
      </c>
      <c r="AB703" s="30">
        <v>222</v>
      </c>
      <c r="AC703" s="30">
        <v>309</v>
      </c>
      <c r="AD703" s="30">
        <v>155</v>
      </c>
      <c r="AE703" s="30">
        <v>148</v>
      </c>
      <c r="AF703" s="30">
        <v>5</v>
      </c>
    </row>
    <row r="704" spans="1:32" ht="15" customHeight="1">
      <c r="A704" s="228"/>
      <c r="B704" s="86" t="s">
        <v>77</v>
      </c>
      <c r="C704" s="58">
        <f t="shared" si="280"/>
        <v>544</v>
      </c>
      <c r="D704" s="59">
        <f t="shared" si="282"/>
        <v>1.1029411764705883E-2</v>
      </c>
      <c r="E704" s="60">
        <f t="shared" si="282"/>
        <v>0.22242647058823528</v>
      </c>
      <c r="F704" s="59">
        <f t="shared" si="282"/>
        <v>0.40992647058823528</v>
      </c>
      <c r="G704" s="60">
        <f t="shared" si="282"/>
        <v>0.13786764705882354</v>
      </c>
      <c r="H704" s="59">
        <f t="shared" si="282"/>
        <v>0.21507352941176472</v>
      </c>
      <c r="I704" s="62">
        <f t="shared" si="282"/>
        <v>3.6764705882352941E-3</v>
      </c>
      <c r="J704" s="57"/>
      <c r="K704" s="69">
        <f t="shared" si="278"/>
        <v>0.23345588235294115</v>
      </c>
      <c r="L704" s="62">
        <f t="shared" si="279"/>
        <v>0.54779411764705888</v>
      </c>
      <c r="M704" s="36"/>
      <c r="N704" s="36"/>
      <c r="O704" s="36"/>
      <c r="P704" s="36"/>
      <c r="Z704" s="30">
        <v>544</v>
      </c>
      <c r="AA704" s="30">
        <v>6</v>
      </c>
      <c r="AB704" s="30">
        <v>121</v>
      </c>
      <c r="AC704" s="30">
        <v>223</v>
      </c>
      <c r="AD704" s="30">
        <v>75</v>
      </c>
      <c r="AE704" s="30">
        <v>117</v>
      </c>
      <c r="AF704" s="30">
        <v>2</v>
      </c>
    </row>
    <row r="705" spans="1:32" ht="15" customHeight="1">
      <c r="A705" s="228"/>
      <c r="B705" s="86" t="s">
        <v>78</v>
      </c>
      <c r="C705" s="58">
        <f t="shared" si="280"/>
        <v>418</v>
      </c>
      <c r="D705" s="59">
        <f t="shared" si="282"/>
        <v>2.8708133971291867E-2</v>
      </c>
      <c r="E705" s="60">
        <f t="shared" si="282"/>
        <v>0.24641148325358853</v>
      </c>
      <c r="F705" s="59">
        <f t="shared" si="282"/>
        <v>0.30861244019138756</v>
      </c>
      <c r="G705" s="60">
        <f t="shared" si="282"/>
        <v>7.8947368421052627E-2</v>
      </c>
      <c r="H705" s="59">
        <f t="shared" si="282"/>
        <v>0.32296650717703351</v>
      </c>
      <c r="I705" s="62">
        <f t="shared" si="282"/>
        <v>1.4354066985645933E-2</v>
      </c>
      <c r="J705" s="57"/>
      <c r="K705" s="69">
        <f t="shared" si="278"/>
        <v>0.27511961722488038</v>
      </c>
      <c r="L705" s="62">
        <f t="shared" si="279"/>
        <v>0.38755980861244022</v>
      </c>
      <c r="M705" s="36"/>
      <c r="N705" s="36"/>
      <c r="O705" s="36"/>
      <c r="P705" s="36"/>
      <c r="Z705" s="30">
        <v>418</v>
      </c>
      <c r="AA705" s="30">
        <v>12</v>
      </c>
      <c r="AB705" s="30">
        <v>103</v>
      </c>
      <c r="AC705" s="30">
        <v>129</v>
      </c>
      <c r="AD705" s="30">
        <v>33</v>
      </c>
      <c r="AE705" s="30">
        <v>135</v>
      </c>
      <c r="AF705" s="30">
        <v>6</v>
      </c>
    </row>
    <row r="706" spans="1:32" ht="15" customHeight="1">
      <c r="A706" s="229"/>
      <c r="B706" s="113" t="s">
        <v>21</v>
      </c>
      <c r="C706" s="77">
        <f t="shared" si="280"/>
        <v>16</v>
      </c>
      <c r="D706" s="75">
        <f>AA706/$Z706</f>
        <v>0</v>
      </c>
      <c r="E706" s="76">
        <f t="shared" si="282"/>
        <v>0.25</v>
      </c>
      <c r="F706" s="75">
        <f t="shared" si="282"/>
        <v>0.375</v>
      </c>
      <c r="G706" s="76">
        <f t="shared" si="282"/>
        <v>6.25E-2</v>
      </c>
      <c r="H706" s="75">
        <f t="shared" si="282"/>
        <v>0.3125</v>
      </c>
      <c r="I706" s="71">
        <f t="shared" si="282"/>
        <v>0</v>
      </c>
      <c r="J706" s="57"/>
      <c r="K706" s="70">
        <f t="shared" si="278"/>
        <v>0.25</v>
      </c>
      <c r="L706" s="71">
        <f t="shared" si="279"/>
        <v>0.4375</v>
      </c>
      <c r="M706" s="36"/>
      <c r="N706" s="36"/>
      <c r="O706" s="36"/>
      <c r="P706" s="36"/>
      <c r="Z706" s="30">
        <v>16</v>
      </c>
      <c r="AA706" s="30">
        <v>0</v>
      </c>
      <c r="AB706" s="30">
        <v>4</v>
      </c>
      <c r="AC706" s="30">
        <v>6</v>
      </c>
      <c r="AD706" s="30">
        <v>1</v>
      </c>
      <c r="AE706" s="30">
        <v>5</v>
      </c>
      <c r="AF706" s="30">
        <v>0</v>
      </c>
    </row>
    <row r="707" spans="1:32" ht="15" customHeight="1">
      <c r="A707" s="227" t="s">
        <v>69</v>
      </c>
      <c r="B707" s="86" t="s">
        <v>7</v>
      </c>
      <c r="C707" s="55">
        <f t="shared" si="280"/>
        <v>508</v>
      </c>
      <c r="D707" s="133">
        <f t="shared" ref="D707:D711" si="283">AA707/$Z707</f>
        <v>9.055118110236221E-2</v>
      </c>
      <c r="E707" s="134">
        <f t="shared" ref="E707:E711" si="284">AB707/$Z707</f>
        <v>0.25196850393700787</v>
      </c>
      <c r="F707" s="133">
        <f t="shared" ref="F707:F711" si="285">AC707/$Z707</f>
        <v>0.1889763779527559</v>
      </c>
      <c r="G707" s="134">
        <f t="shared" ref="G707:G711" si="286">AD707/$Z707</f>
        <v>0.16535433070866143</v>
      </c>
      <c r="H707" s="133">
        <f t="shared" ref="H707:H711" si="287">AE707/$Z707</f>
        <v>0.2736220472440945</v>
      </c>
      <c r="I707" s="56">
        <f t="shared" ref="I707:I711" si="288">AF707/$Z707</f>
        <v>2.952755905511811E-2</v>
      </c>
      <c r="J707" s="57"/>
      <c r="K707" s="68">
        <f t="shared" si="278"/>
        <v>0.34251968503937008</v>
      </c>
      <c r="L707" s="56">
        <f t="shared" si="279"/>
        <v>0.35433070866141736</v>
      </c>
      <c r="M707" s="36"/>
      <c r="N707" s="36"/>
      <c r="O707" s="36"/>
      <c r="P707" s="36"/>
      <c r="Z707" s="30">
        <v>508</v>
      </c>
      <c r="AA707" s="30">
        <v>46</v>
      </c>
      <c r="AB707" s="30">
        <v>128</v>
      </c>
      <c r="AC707" s="30">
        <v>96</v>
      </c>
      <c r="AD707" s="30">
        <v>84</v>
      </c>
      <c r="AE707" s="30">
        <v>139</v>
      </c>
      <c r="AF707" s="30">
        <v>15</v>
      </c>
    </row>
    <row r="708" spans="1:32" ht="15" customHeight="1">
      <c r="A708" s="228"/>
      <c r="B708" s="86" t="s">
        <v>79</v>
      </c>
      <c r="C708" s="58">
        <f t="shared" si="280"/>
        <v>439</v>
      </c>
      <c r="D708" s="59">
        <f t="shared" si="283"/>
        <v>2.2779043280182234E-2</v>
      </c>
      <c r="E708" s="60">
        <f t="shared" si="284"/>
        <v>0.26195899772209569</v>
      </c>
      <c r="F708" s="59">
        <f t="shared" si="285"/>
        <v>0.23006833712984054</v>
      </c>
      <c r="G708" s="60">
        <f t="shared" si="286"/>
        <v>0.26879271070615035</v>
      </c>
      <c r="H708" s="59">
        <f t="shared" si="287"/>
        <v>0.18906605922551253</v>
      </c>
      <c r="I708" s="62">
        <f t="shared" si="288"/>
        <v>2.7334851936218679E-2</v>
      </c>
      <c r="J708" s="57"/>
      <c r="K708" s="69">
        <f t="shared" si="278"/>
        <v>0.2847380410022779</v>
      </c>
      <c r="L708" s="62">
        <f t="shared" si="279"/>
        <v>0.49886104783599089</v>
      </c>
      <c r="M708" s="36"/>
      <c r="N708" s="36"/>
      <c r="O708" s="36"/>
      <c r="P708" s="36"/>
      <c r="Z708" s="30">
        <v>439</v>
      </c>
      <c r="AA708" s="30">
        <v>10</v>
      </c>
      <c r="AB708" s="30">
        <v>115</v>
      </c>
      <c r="AC708" s="30">
        <v>101</v>
      </c>
      <c r="AD708" s="30">
        <v>118</v>
      </c>
      <c r="AE708" s="30">
        <v>83</v>
      </c>
      <c r="AF708" s="30">
        <v>12</v>
      </c>
    </row>
    <row r="709" spans="1:32" ht="15" customHeight="1">
      <c r="A709" s="229"/>
      <c r="B709" s="86" t="s">
        <v>80</v>
      </c>
      <c r="C709" s="58">
        <f t="shared" si="280"/>
        <v>409</v>
      </c>
      <c r="D709" s="59">
        <f t="shared" si="283"/>
        <v>2.4449877750611249E-2</v>
      </c>
      <c r="E709" s="60">
        <f t="shared" si="284"/>
        <v>0.25183374083129584</v>
      </c>
      <c r="F709" s="59">
        <f t="shared" si="285"/>
        <v>0.38630806845965771</v>
      </c>
      <c r="G709" s="60">
        <f t="shared" si="286"/>
        <v>0.20537897310513448</v>
      </c>
      <c r="H709" s="59">
        <f t="shared" si="287"/>
        <v>0.13202933985330073</v>
      </c>
      <c r="I709" s="62">
        <f t="shared" si="288"/>
        <v>0</v>
      </c>
      <c r="J709" s="57"/>
      <c r="K709" s="69">
        <f t="shared" si="278"/>
        <v>0.27628361858190709</v>
      </c>
      <c r="L709" s="62">
        <f t="shared" si="279"/>
        <v>0.59168704156479213</v>
      </c>
      <c r="M709" s="36"/>
      <c r="N709" s="36"/>
      <c r="O709" s="36"/>
      <c r="P709" s="36"/>
      <c r="Z709" s="30">
        <v>409</v>
      </c>
      <c r="AA709" s="30">
        <v>10</v>
      </c>
      <c r="AB709" s="30">
        <v>103</v>
      </c>
      <c r="AC709" s="30">
        <v>158</v>
      </c>
      <c r="AD709" s="30">
        <v>84</v>
      </c>
      <c r="AE709" s="30">
        <v>54</v>
      </c>
      <c r="AF709" s="30">
        <v>0</v>
      </c>
    </row>
    <row r="710" spans="1:32" ht="15" customHeight="1">
      <c r="A710" s="227"/>
      <c r="B710" s="86" t="s">
        <v>81</v>
      </c>
      <c r="C710" s="58">
        <f t="shared" si="280"/>
        <v>263</v>
      </c>
      <c r="D710" s="59">
        <f t="shared" si="283"/>
        <v>1.9011406844106463E-2</v>
      </c>
      <c r="E710" s="60">
        <f t="shared" si="284"/>
        <v>0.23574144486692014</v>
      </c>
      <c r="F710" s="59">
        <f t="shared" si="285"/>
        <v>0.41064638783269963</v>
      </c>
      <c r="G710" s="60">
        <f t="shared" si="286"/>
        <v>0.1596958174904943</v>
      </c>
      <c r="H710" s="59">
        <f t="shared" si="287"/>
        <v>0.16730038022813687</v>
      </c>
      <c r="I710" s="62">
        <f t="shared" si="288"/>
        <v>7.6045627376425855E-3</v>
      </c>
      <c r="J710" s="57"/>
      <c r="K710" s="69">
        <f t="shared" si="278"/>
        <v>0.25475285171102663</v>
      </c>
      <c r="L710" s="62">
        <f t="shared" si="279"/>
        <v>0.57034220532319391</v>
      </c>
      <c r="M710" s="36"/>
      <c r="N710" s="36"/>
      <c r="O710" s="36"/>
      <c r="P710" s="36"/>
      <c r="Z710" s="30">
        <v>263</v>
      </c>
      <c r="AA710" s="30">
        <v>5</v>
      </c>
      <c r="AB710" s="30">
        <v>62</v>
      </c>
      <c r="AC710" s="30">
        <v>108</v>
      </c>
      <c r="AD710" s="30">
        <v>42</v>
      </c>
      <c r="AE710" s="30">
        <v>44</v>
      </c>
      <c r="AF710" s="30">
        <v>2</v>
      </c>
    </row>
    <row r="711" spans="1:32" ht="15" customHeight="1">
      <c r="A711" s="228"/>
      <c r="B711" s="86" t="s">
        <v>82</v>
      </c>
      <c r="C711" s="58">
        <f t="shared" si="280"/>
        <v>206</v>
      </c>
      <c r="D711" s="59">
        <f t="shared" si="283"/>
        <v>3.8834951456310676E-2</v>
      </c>
      <c r="E711" s="60">
        <f t="shared" si="284"/>
        <v>0.23300970873786409</v>
      </c>
      <c r="F711" s="59">
        <f t="shared" si="285"/>
        <v>0.30582524271844658</v>
      </c>
      <c r="G711" s="60">
        <f t="shared" si="286"/>
        <v>0.10679611650485436</v>
      </c>
      <c r="H711" s="59">
        <f t="shared" si="287"/>
        <v>0.30582524271844658</v>
      </c>
      <c r="I711" s="62">
        <f t="shared" si="288"/>
        <v>9.7087378640776691E-3</v>
      </c>
      <c r="J711" s="57"/>
      <c r="K711" s="69">
        <f t="shared" si="278"/>
        <v>0.27184466019417475</v>
      </c>
      <c r="L711" s="62">
        <f t="shared" si="279"/>
        <v>0.41262135922330095</v>
      </c>
      <c r="M711" s="36"/>
      <c r="N711" s="36"/>
      <c r="O711" s="36"/>
      <c r="P711" s="36"/>
      <c r="Z711" s="30">
        <v>206</v>
      </c>
      <c r="AA711" s="30">
        <v>8</v>
      </c>
      <c r="AB711" s="30">
        <v>48</v>
      </c>
      <c r="AC711" s="30">
        <v>63</v>
      </c>
      <c r="AD711" s="30">
        <v>22</v>
      </c>
      <c r="AE711" s="30">
        <v>63</v>
      </c>
      <c r="AF711" s="30">
        <v>2</v>
      </c>
    </row>
    <row r="712" spans="1:32" ht="15" customHeight="1">
      <c r="A712" s="228"/>
      <c r="B712" s="86" t="s">
        <v>8</v>
      </c>
      <c r="C712" s="58">
        <v>0</v>
      </c>
      <c r="D712" s="136" t="s">
        <v>251</v>
      </c>
      <c r="E712" s="138" t="s">
        <v>251</v>
      </c>
      <c r="F712" s="136" t="s">
        <v>251</v>
      </c>
      <c r="G712" s="138" t="s">
        <v>251</v>
      </c>
      <c r="H712" s="136" t="s">
        <v>251</v>
      </c>
      <c r="I712" s="137" t="s">
        <v>251</v>
      </c>
      <c r="J712" s="57"/>
      <c r="K712" s="144" t="str">
        <f t="shared" si="278"/>
        <v>-</v>
      </c>
      <c r="L712" s="137" t="str">
        <f t="shared" si="279"/>
        <v>-</v>
      </c>
      <c r="M712" s="36"/>
      <c r="N712" s="36"/>
      <c r="O712" s="36"/>
      <c r="P712" s="36"/>
    </row>
    <row r="713" spans="1:32" ht="15" customHeight="1">
      <c r="A713" s="228"/>
      <c r="B713" s="86" t="s">
        <v>9</v>
      </c>
      <c r="C713" s="58">
        <f t="shared" ref="C713:C741" si="289">Z713</f>
        <v>629</v>
      </c>
      <c r="D713" s="59">
        <f t="shared" ref="D713:D741" si="290">AA713/$Z713</f>
        <v>5.5643879173290937E-2</v>
      </c>
      <c r="E713" s="60">
        <f t="shared" ref="E713:E719" si="291">AB713/$Z713</f>
        <v>0.23211446740858505</v>
      </c>
      <c r="F713" s="59">
        <f t="shared" ref="F713:F741" si="292">AC713/$Z713</f>
        <v>0.21939586645468998</v>
      </c>
      <c r="G713" s="60">
        <f t="shared" ref="G713:G741" si="293">AD713/$Z713</f>
        <v>0.20985691573926868</v>
      </c>
      <c r="H713" s="59">
        <f t="shared" ref="H713:H741" si="294">AE713/$Z713</f>
        <v>0.26550079491255962</v>
      </c>
      <c r="I713" s="62">
        <f t="shared" ref="I713:I741" si="295">AF713/$Z713</f>
        <v>1.7488076311605722E-2</v>
      </c>
      <c r="J713" s="57"/>
      <c r="K713" s="69">
        <f t="shared" si="278"/>
        <v>0.28775834658187599</v>
      </c>
      <c r="L713" s="62">
        <f t="shared" si="279"/>
        <v>0.42925278219395868</v>
      </c>
      <c r="M713" s="36"/>
      <c r="N713" s="36"/>
      <c r="O713" s="36"/>
      <c r="P713" s="36"/>
      <c r="Z713" s="30">
        <v>629</v>
      </c>
      <c r="AA713" s="30">
        <v>35</v>
      </c>
      <c r="AB713" s="30">
        <v>146</v>
      </c>
      <c r="AC713" s="30">
        <v>138</v>
      </c>
      <c r="AD713" s="30">
        <v>132</v>
      </c>
      <c r="AE713" s="30">
        <v>167</v>
      </c>
      <c r="AF713" s="30">
        <v>11</v>
      </c>
    </row>
    <row r="714" spans="1:32" ht="15" customHeight="1">
      <c r="A714" s="228"/>
      <c r="B714" s="86" t="s">
        <v>83</v>
      </c>
      <c r="C714" s="58">
        <f t="shared" si="289"/>
        <v>462</v>
      </c>
      <c r="D714" s="59">
        <f t="shared" si="290"/>
        <v>3.67965367965368E-2</v>
      </c>
      <c r="E714" s="60">
        <f t="shared" si="291"/>
        <v>0.23160173160173161</v>
      </c>
      <c r="F714" s="59">
        <f t="shared" si="292"/>
        <v>0.32683982683982682</v>
      </c>
      <c r="G714" s="60">
        <f t="shared" si="293"/>
        <v>0.25541125541125542</v>
      </c>
      <c r="H714" s="59">
        <f t="shared" si="294"/>
        <v>0.14935064935064934</v>
      </c>
      <c r="I714" s="62">
        <f t="shared" si="295"/>
        <v>0</v>
      </c>
      <c r="J714" s="57"/>
      <c r="K714" s="69">
        <f t="shared" si="278"/>
        <v>0.26839826839826841</v>
      </c>
      <c r="L714" s="62">
        <f t="shared" si="279"/>
        <v>0.58225108225108224</v>
      </c>
      <c r="M714" s="36"/>
      <c r="N714" s="36"/>
      <c r="O714" s="36"/>
      <c r="P714" s="36"/>
      <c r="Z714" s="30">
        <v>462</v>
      </c>
      <c r="AA714" s="30">
        <v>17</v>
      </c>
      <c r="AB714" s="30">
        <v>107</v>
      </c>
      <c r="AC714" s="30">
        <v>151</v>
      </c>
      <c r="AD714" s="30">
        <v>118</v>
      </c>
      <c r="AE714" s="30">
        <v>69</v>
      </c>
      <c r="AF714" s="30">
        <v>0</v>
      </c>
    </row>
    <row r="715" spans="1:32" ht="15" customHeight="1">
      <c r="A715" s="228"/>
      <c r="B715" s="86" t="s">
        <v>84</v>
      </c>
      <c r="C715" s="58">
        <f t="shared" si="289"/>
        <v>441</v>
      </c>
      <c r="D715" s="59">
        <f t="shared" si="290"/>
        <v>2.9478458049886622E-2</v>
      </c>
      <c r="E715" s="60">
        <f t="shared" si="291"/>
        <v>0.26984126984126983</v>
      </c>
      <c r="F715" s="59">
        <f t="shared" si="292"/>
        <v>0.3287981859410431</v>
      </c>
      <c r="G715" s="60">
        <f t="shared" si="293"/>
        <v>0.15192743764172337</v>
      </c>
      <c r="H715" s="59">
        <f t="shared" si="294"/>
        <v>0.20861678004535147</v>
      </c>
      <c r="I715" s="62">
        <f t="shared" si="295"/>
        <v>1.1337868480725623E-2</v>
      </c>
      <c r="J715" s="57"/>
      <c r="K715" s="69">
        <f t="shared" si="278"/>
        <v>0.29931972789115646</v>
      </c>
      <c r="L715" s="62">
        <f t="shared" si="279"/>
        <v>0.48072562358276649</v>
      </c>
      <c r="M715" s="36"/>
      <c r="N715" s="36"/>
      <c r="O715" s="36"/>
      <c r="P715" s="36"/>
      <c r="Z715" s="30">
        <v>441</v>
      </c>
      <c r="AA715" s="30">
        <v>13</v>
      </c>
      <c r="AB715" s="30">
        <v>119</v>
      </c>
      <c r="AC715" s="30">
        <v>145</v>
      </c>
      <c r="AD715" s="30">
        <v>67</v>
      </c>
      <c r="AE715" s="30">
        <v>92</v>
      </c>
      <c r="AF715" s="30">
        <v>5</v>
      </c>
    </row>
    <row r="716" spans="1:32" ht="15" customHeight="1">
      <c r="A716" s="228"/>
      <c r="B716" s="86" t="s">
        <v>85</v>
      </c>
      <c r="C716" s="58">
        <f t="shared" si="289"/>
        <v>281</v>
      </c>
      <c r="D716" s="59">
        <f t="shared" si="290"/>
        <v>3.5587188612099642E-3</v>
      </c>
      <c r="E716" s="60">
        <f t="shared" si="291"/>
        <v>0.20996441281138789</v>
      </c>
      <c r="F716" s="59">
        <f t="shared" si="292"/>
        <v>0.40925266903914592</v>
      </c>
      <c r="G716" s="60">
        <f t="shared" si="293"/>
        <v>0.11743772241992882</v>
      </c>
      <c r="H716" s="59">
        <f t="shared" si="294"/>
        <v>0.2597864768683274</v>
      </c>
      <c r="I716" s="62">
        <f t="shared" si="295"/>
        <v>0</v>
      </c>
      <c r="J716" s="57"/>
      <c r="K716" s="69">
        <f t="shared" si="278"/>
        <v>0.21352313167259784</v>
      </c>
      <c r="L716" s="62">
        <f t="shared" si="279"/>
        <v>0.5266903914590747</v>
      </c>
      <c r="M716" s="36"/>
      <c r="N716" s="36"/>
      <c r="O716" s="36"/>
      <c r="P716" s="36"/>
      <c r="Z716" s="30">
        <v>281</v>
      </c>
      <c r="AA716" s="30">
        <v>1</v>
      </c>
      <c r="AB716" s="30">
        <v>59</v>
      </c>
      <c r="AC716" s="30">
        <v>115</v>
      </c>
      <c r="AD716" s="30">
        <v>33</v>
      </c>
      <c r="AE716" s="30">
        <v>73</v>
      </c>
      <c r="AF716" s="30">
        <v>0</v>
      </c>
    </row>
    <row r="717" spans="1:32" ht="15" customHeight="1">
      <c r="A717" s="228"/>
      <c r="B717" s="86" t="s">
        <v>86</v>
      </c>
      <c r="C717" s="58">
        <f t="shared" si="289"/>
        <v>210</v>
      </c>
      <c r="D717" s="59">
        <f t="shared" si="290"/>
        <v>1.9047619047619049E-2</v>
      </c>
      <c r="E717" s="60">
        <f t="shared" si="291"/>
        <v>0.26190476190476192</v>
      </c>
      <c r="F717" s="59">
        <f t="shared" si="292"/>
        <v>0.30476190476190479</v>
      </c>
      <c r="G717" s="60">
        <f t="shared" si="293"/>
        <v>5.2380952380952382E-2</v>
      </c>
      <c r="H717" s="59">
        <f t="shared" si="294"/>
        <v>0.34285714285714286</v>
      </c>
      <c r="I717" s="62">
        <f t="shared" si="295"/>
        <v>1.9047619047619049E-2</v>
      </c>
      <c r="J717" s="57"/>
      <c r="K717" s="69">
        <f t="shared" si="278"/>
        <v>0.28095238095238095</v>
      </c>
      <c r="L717" s="62">
        <f t="shared" si="279"/>
        <v>0.35714285714285715</v>
      </c>
      <c r="M717" s="36"/>
      <c r="N717" s="36"/>
      <c r="O717" s="36"/>
      <c r="P717" s="36"/>
      <c r="Z717" s="30">
        <v>210</v>
      </c>
      <c r="AA717" s="30">
        <v>4</v>
      </c>
      <c r="AB717" s="30">
        <v>55</v>
      </c>
      <c r="AC717" s="30">
        <v>64</v>
      </c>
      <c r="AD717" s="30">
        <v>11</v>
      </c>
      <c r="AE717" s="30">
        <v>72</v>
      </c>
      <c r="AF717" s="30">
        <v>4</v>
      </c>
    </row>
    <row r="718" spans="1:32" ht="15" customHeight="1">
      <c r="A718" s="228"/>
      <c r="B718" s="86" t="s">
        <v>10</v>
      </c>
      <c r="C718" s="58">
        <f t="shared" si="289"/>
        <v>2</v>
      </c>
      <c r="D718" s="59">
        <f t="shared" si="290"/>
        <v>0</v>
      </c>
      <c r="E718" s="60">
        <f t="shared" si="291"/>
        <v>0</v>
      </c>
      <c r="F718" s="59">
        <f t="shared" si="292"/>
        <v>0</v>
      </c>
      <c r="G718" s="60">
        <f t="shared" si="293"/>
        <v>0</v>
      </c>
      <c r="H718" s="59">
        <f t="shared" si="294"/>
        <v>1</v>
      </c>
      <c r="I718" s="62">
        <f t="shared" si="295"/>
        <v>0</v>
      </c>
      <c r="J718" s="145"/>
      <c r="K718" s="69">
        <f t="shared" si="278"/>
        <v>0</v>
      </c>
      <c r="L718" s="62">
        <f t="shared" si="279"/>
        <v>0</v>
      </c>
      <c r="M718" s="36"/>
      <c r="N718" s="36"/>
      <c r="O718" s="36"/>
      <c r="P718" s="36"/>
      <c r="Z718" s="30">
        <v>2</v>
      </c>
      <c r="AA718" s="30">
        <v>0</v>
      </c>
      <c r="AB718" s="30">
        <v>0</v>
      </c>
      <c r="AC718" s="30">
        <v>0</v>
      </c>
      <c r="AD718" s="30">
        <v>0</v>
      </c>
      <c r="AE718" s="30">
        <v>2</v>
      </c>
      <c r="AF718" s="30">
        <v>0</v>
      </c>
    </row>
    <row r="719" spans="1:32" ht="15" customHeight="1">
      <c r="A719" s="229"/>
      <c r="B719" s="113" t="s">
        <v>131</v>
      </c>
      <c r="C719" s="77">
        <f t="shared" si="289"/>
        <v>68</v>
      </c>
      <c r="D719" s="75">
        <f t="shared" si="290"/>
        <v>2.9411764705882353E-2</v>
      </c>
      <c r="E719" s="76">
        <f t="shared" si="291"/>
        <v>0.14705882352941177</v>
      </c>
      <c r="F719" s="75">
        <f t="shared" si="292"/>
        <v>0.3235294117647059</v>
      </c>
      <c r="G719" s="76">
        <f t="shared" si="293"/>
        <v>0.33823529411764708</v>
      </c>
      <c r="H719" s="75">
        <f t="shared" si="294"/>
        <v>0.16176470588235295</v>
      </c>
      <c r="I719" s="71">
        <f t="shared" si="295"/>
        <v>0</v>
      </c>
      <c r="J719" s="57"/>
      <c r="K719" s="70">
        <f t="shared" si="278"/>
        <v>0.17647058823529413</v>
      </c>
      <c r="L719" s="71">
        <f t="shared" si="279"/>
        <v>0.66176470588235303</v>
      </c>
      <c r="M719" s="36"/>
      <c r="N719" s="36"/>
      <c r="O719" s="36"/>
      <c r="P719" s="36"/>
      <c r="Z719" s="30">
        <v>68</v>
      </c>
      <c r="AA719" s="30">
        <v>2</v>
      </c>
      <c r="AB719" s="30">
        <v>10</v>
      </c>
      <c r="AC719" s="30">
        <v>22</v>
      </c>
      <c r="AD719" s="30">
        <v>23</v>
      </c>
      <c r="AE719" s="30">
        <v>11</v>
      </c>
      <c r="AF719" s="30">
        <v>0</v>
      </c>
    </row>
    <row r="720" spans="1:32" ht="15" customHeight="1">
      <c r="A720" s="227" t="s">
        <v>70</v>
      </c>
      <c r="B720" s="86" t="s">
        <v>230</v>
      </c>
      <c r="C720" s="58">
        <f t="shared" si="289"/>
        <v>43</v>
      </c>
      <c r="D720" s="59">
        <f t="shared" si="290"/>
        <v>4.6511627906976744E-2</v>
      </c>
      <c r="E720" s="60">
        <f>AB720/$Z720</f>
        <v>0.27906976744186046</v>
      </c>
      <c r="F720" s="59">
        <f t="shared" si="292"/>
        <v>0.41860465116279072</v>
      </c>
      <c r="G720" s="60">
        <f t="shared" si="293"/>
        <v>9.3023255813953487E-2</v>
      </c>
      <c r="H720" s="59">
        <f t="shared" si="294"/>
        <v>0.16279069767441862</v>
      </c>
      <c r="I720" s="62">
        <f t="shared" si="295"/>
        <v>0</v>
      </c>
      <c r="J720" s="57"/>
      <c r="K720" s="69">
        <f t="shared" si="278"/>
        <v>0.32558139534883723</v>
      </c>
      <c r="L720" s="62">
        <f t="shared" si="279"/>
        <v>0.51162790697674421</v>
      </c>
      <c r="M720" s="36"/>
      <c r="N720" s="36"/>
      <c r="O720" s="36"/>
      <c r="P720" s="36"/>
      <c r="Z720" s="30">
        <v>43</v>
      </c>
      <c r="AA720" s="30">
        <v>2</v>
      </c>
      <c r="AB720" s="30">
        <v>12</v>
      </c>
      <c r="AC720" s="30">
        <v>18</v>
      </c>
      <c r="AD720" s="30">
        <v>4</v>
      </c>
      <c r="AE720" s="30">
        <v>7</v>
      </c>
      <c r="AF720" s="30">
        <v>0</v>
      </c>
    </row>
    <row r="721" spans="1:32" ht="15" customHeight="1">
      <c r="A721" s="228"/>
      <c r="B721" s="86" t="s">
        <v>87</v>
      </c>
      <c r="C721" s="58">
        <f t="shared" si="289"/>
        <v>306</v>
      </c>
      <c r="D721" s="59">
        <f t="shared" si="290"/>
        <v>1.3071895424836602E-2</v>
      </c>
      <c r="E721" s="60">
        <f t="shared" ref="E721:E741" si="296">AB721/$Z721</f>
        <v>0.21241830065359477</v>
      </c>
      <c r="F721" s="59">
        <f t="shared" si="292"/>
        <v>0.33660130718954251</v>
      </c>
      <c r="G721" s="60">
        <f t="shared" si="293"/>
        <v>0.23529411764705882</v>
      </c>
      <c r="H721" s="59">
        <f t="shared" si="294"/>
        <v>0.18627450980392157</v>
      </c>
      <c r="I721" s="62">
        <f t="shared" si="295"/>
        <v>1.6339869281045753E-2</v>
      </c>
      <c r="J721" s="57"/>
      <c r="K721" s="69">
        <f t="shared" si="278"/>
        <v>0.22549019607843138</v>
      </c>
      <c r="L721" s="62">
        <f t="shared" si="279"/>
        <v>0.57189542483660127</v>
      </c>
      <c r="M721" s="36"/>
      <c r="N721" s="36"/>
      <c r="O721" s="36"/>
      <c r="P721" s="36"/>
      <c r="Z721" s="30">
        <v>306</v>
      </c>
      <c r="AA721" s="30">
        <v>4</v>
      </c>
      <c r="AB721" s="30">
        <v>65</v>
      </c>
      <c r="AC721" s="30">
        <v>103</v>
      </c>
      <c r="AD721" s="30">
        <v>72</v>
      </c>
      <c r="AE721" s="30">
        <v>57</v>
      </c>
      <c r="AF721" s="30">
        <v>5</v>
      </c>
    </row>
    <row r="722" spans="1:32" ht="15" customHeight="1">
      <c r="A722" s="229"/>
      <c r="B722" s="86" t="s">
        <v>88</v>
      </c>
      <c r="C722" s="58">
        <f t="shared" si="289"/>
        <v>1340</v>
      </c>
      <c r="D722" s="59">
        <f t="shared" si="290"/>
        <v>5.1492537313432833E-2</v>
      </c>
      <c r="E722" s="60">
        <f t="shared" si="296"/>
        <v>0.27164179104477609</v>
      </c>
      <c r="F722" s="59">
        <f t="shared" si="292"/>
        <v>0.29626865671641789</v>
      </c>
      <c r="G722" s="60">
        <f t="shared" si="293"/>
        <v>0.22388059701492538</v>
      </c>
      <c r="H722" s="59">
        <f t="shared" si="294"/>
        <v>0.15373134328358209</v>
      </c>
      <c r="I722" s="62">
        <f t="shared" si="295"/>
        <v>2.9850746268656717E-3</v>
      </c>
      <c r="J722" s="57"/>
      <c r="K722" s="69">
        <f t="shared" si="278"/>
        <v>0.32313432835820893</v>
      </c>
      <c r="L722" s="62">
        <f t="shared" si="279"/>
        <v>0.52014925373134324</v>
      </c>
      <c r="M722" s="36"/>
      <c r="N722" s="36"/>
      <c r="O722" s="36"/>
      <c r="P722" s="36"/>
      <c r="Z722" s="30">
        <v>1340</v>
      </c>
      <c r="AA722" s="30">
        <v>69</v>
      </c>
      <c r="AB722" s="30">
        <v>364</v>
      </c>
      <c r="AC722" s="30">
        <v>397</v>
      </c>
      <c r="AD722" s="30">
        <v>300</v>
      </c>
      <c r="AE722" s="30">
        <v>206</v>
      </c>
      <c r="AF722" s="30">
        <v>4</v>
      </c>
    </row>
    <row r="723" spans="1:32" ht="15" customHeight="1">
      <c r="A723" s="227"/>
      <c r="B723" s="123" t="s">
        <v>89</v>
      </c>
      <c r="C723" s="58">
        <f t="shared" si="289"/>
        <v>669</v>
      </c>
      <c r="D723" s="59">
        <f t="shared" si="290"/>
        <v>1.6442451420029897E-2</v>
      </c>
      <c r="E723" s="60">
        <f t="shared" si="296"/>
        <v>0.25710014947683107</v>
      </c>
      <c r="F723" s="59">
        <f t="shared" si="292"/>
        <v>0.3094170403587444</v>
      </c>
      <c r="G723" s="60">
        <f t="shared" si="293"/>
        <v>0.19282511210762332</v>
      </c>
      <c r="H723" s="59">
        <f t="shared" si="294"/>
        <v>0.21524663677130046</v>
      </c>
      <c r="I723" s="62">
        <f t="shared" si="295"/>
        <v>8.9686098654708519E-3</v>
      </c>
      <c r="J723" s="57"/>
      <c r="K723" s="69">
        <f t="shared" si="278"/>
        <v>0.273542600896861</v>
      </c>
      <c r="L723" s="62">
        <f t="shared" si="279"/>
        <v>0.50224215246636772</v>
      </c>
      <c r="M723" s="36"/>
      <c r="N723" s="36"/>
      <c r="O723" s="36"/>
      <c r="P723" s="36"/>
      <c r="Z723" s="30">
        <v>669</v>
      </c>
      <c r="AA723" s="30">
        <v>11</v>
      </c>
      <c r="AB723" s="30">
        <v>172</v>
      </c>
      <c r="AC723" s="30">
        <v>207</v>
      </c>
      <c r="AD723" s="30">
        <v>129</v>
      </c>
      <c r="AE723" s="30">
        <v>144</v>
      </c>
      <c r="AF723" s="30">
        <v>6</v>
      </c>
    </row>
    <row r="724" spans="1:32" ht="15" customHeight="1">
      <c r="A724" s="228"/>
      <c r="B724" s="86" t="s">
        <v>90</v>
      </c>
      <c r="C724" s="58">
        <f t="shared" si="289"/>
        <v>261</v>
      </c>
      <c r="D724" s="59">
        <f t="shared" si="290"/>
        <v>3.0651340996168581E-2</v>
      </c>
      <c r="E724" s="60">
        <f t="shared" si="296"/>
        <v>0.24904214559386972</v>
      </c>
      <c r="F724" s="59">
        <f t="shared" si="292"/>
        <v>0.28352490421455939</v>
      </c>
      <c r="G724" s="60">
        <f t="shared" si="293"/>
        <v>0.19157088122605365</v>
      </c>
      <c r="H724" s="59">
        <f t="shared" si="294"/>
        <v>0.23371647509578544</v>
      </c>
      <c r="I724" s="62">
        <f t="shared" si="295"/>
        <v>1.1494252873563218E-2</v>
      </c>
      <c r="J724" s="57"/>
      <c r="K724" s="69">
        <f t="shared" si="278"/>
        <v>0.27969348659003829</v>
      </c>
      <c r="L724" s="62">
        <f t="shared" si="279"/>
        <v>0.47509578544061304</v>
      </c>
      <c r="M724" s="36"/>
      <c r="N724" s="36"/>
      <c r="O724" s="36"/>
      <c r="P724" s="36"/>
      <c r="Z724" s="30">
        <v>261</v>
      </c>
      <c r="AA724" s="30">
        <v>8</v>
      </c>
      <c r="AB724" s="30">
        <v>65</v>
      </c>
      <c r="AC724" s="30">
        <v>74</v>
      </c>
      <c r="AD724" s="30">
        <v>50</v>
      </c>
      <c r="AE724" s="30">
        <v>61</v>
      </c>
      <c r="AF724" s="30">
        <v>3</v>
      </c>
    </row>
    <row r="725" spans="1:32" ht="15" customHeight="1">
      <c r="A725" s="228"/>
      <c r="B725" s="86" t="s">
        <v>22</v>
      </c>
      <c r="C725" s="58">
        <f t="shared" si="289"/>
        <v>417</v>
      </c>
      <c r="D725" s="59">
        <f t="shared" si="290"/>
        <v>9.1127098321342928E-2</v>
      </c>
      <c r="E725" s="60">
        <f t="shared" si="296"/>
        <v>0.26858513189448441</v>
      </c>
      <c r="F725" s="59">
        <f t="shared" si="292"/>
        <v>0.15107913669064749</v>
      </c>
      <c r="G725" s="60">
        <f t="shared" si="293"/>
        <v>0.12709832134292565</v>
      </c>
      <c r="H725" s="59">
        <f t="shared" si="294"/>
        <v>0.34292565947242204</v>
      </c>
      <c r="I725" s="62">
        <f t="shared" si="295"/>
        <v>1.9184652278177457E-2</v>
      </c>
      <c r="J725" s="57"/>
      <c r="K725" s="69">
        <f t="shared" si="278"/>
        <v>0.35971223021582732</v>
      </c>
      <c r="L725" s="62">
        <f t="shared" si="279"/>
        <v>0.27817745803357313</v>
      </c>
      <c r="M725" s="36"/>
      <c r="N725" s="36"/>
      <c r="O725" s="36"/>
      <c r="P725" s="36"/>
      <c r="Z725" s="30">
        <v>417</v>
      </c>
      <c r="AA725" s="30">
        <v>38</v>
      </c>
      <c r="AB725" s="30">
        <v>112</v>
      </c>
      <c r="AC725" s="30">
        <v>63</v>
      </c>
      <c r="AD725" s="30">
        <v>53</v>
      </c>
      <c r="AE725" s="30">
        <v>143</v>
      </c>
      <c r="AF725" s="30">
        <v>8</v>
      </c>
    </row>
    <row r="726" spans="1:32" ht="15" customHeight="1">
      <c r="A726" s="228"/>
      <c r="B726" s="86" t="s">
        <v>23</v>
      </c>
      <c r="C726" s="58">
        <f t="shared" si="289"/>
        <v>284</v>
      </c>
      <c r="D726" s="59">
        <f t="shared" si="290"/>
        <v>3.5211267605633804E-3</v>
      </c>
      <c r="E726" s="60">
        <f t="shared" si="296"/>
        <v>0.1619718309859155</v>
      </c>
      <c r="F726" s="59">
        <f t="shared" si="292"/>
        <v>0.39436619718309857</v>
      </c>
      <c r="G726" s="60">
        <f t="shared" si="293"/>
        <v>0.17253521126760563</v>
      </c>
      <c r="H726" s="59">
        <f t="shared" si="294"/>
        <v>0.25352112676056338</v>
      </c>
      <c r="I726" s="62">
        <f t="shared" si="295"/>
        <v>1.4084507042253521E-2</v>
      </c>
      <c r="J726" s="57"/>
      <c r="K726" s="69">
        <f t="shared" si="278"/>
        <v>0.16549295774647887</v>
      </c>
      <c r="L726" s="62">
        <f t="shared" si="279"/>
        <v>0.56690140845070425</v>
      </c>
      <c r="M726" s="36"/>
      <c r="N726" s="36"/>
      <c r="O726" s="36"/>
      <c r="P726" s="36"/>
      <c r="Z726" s="30">
        <v>284</v>
      </c>
      <c r="AA726" s="30">
        <v>1</v>
      </c>
      <c r="AB726" s="30">
        <v>46</v>
      </c>
      <c r="AC726" s="30">
        <v>112</v>
      </c>
      <c r="AD726" s="30">
        <v>49</v>
      </c>
      <c r="AE726" s="30">
        <v>72</v>
      </c>
      <c r="AF726" s="30">
        <v>4</v>
      </c>
    </row>
    <row r="727" spans="1:32" ht="15" customHeight="1">
      <c r="A727" s="228"/>
      <c r="B727" s="86" t="s">
        <v>91</v>
      </c>
      <c r="C727" s="58">
        <f t="shared" si="289"/>
        <v>546</v>
      </c>
      <c r="D727" s="59">
        <f t="shared" si="290"/>
        <v>3.2967032967032968E-2</v>
      </c>
      <c r="E727" s="60">
        <f t="shared" si="296"/>
        <v>0.20146520146520147</v>
      </c>
      <c r="F727" s="59">
        <f t="shared" si="292"/>
        <v>0.31684981684981683</v>
      </c>
      <c r="G727" s="60">
        <f t="shared" si="293"/>
        <v>0.12820512820512819</v>
      </c>
      <c r="H727" s="59">
        <f t="shared" si="294"/>
        <v>0.30952380952380953</v>
      </c>
      <c r="I727" s="62">
        <f t="shared" si="295"/>
        <v>1.098901098901099E-2</v>
      </c>
      <c r="J727" s="57"/>
      <c r="K727" s="69">
        <f t="shared" si="278"/>
        <v>0.23443223443223443</v>
      </c>
      <c r="L727" s="62">
        <f t="shared" si="279"/>
        <v>0.44505494505494503</v>
      </c>
      <c r="M727" s="36"/>
      <c r="N727" s="36"/>
      <c r="O727" s="36"/>
      <c r="P727" s="36"/>
      <c r="Z727" s="30">
        <v>546</v>
      </c>
      <c r="AA727" s="30">
        <v>18</v>
      </c>
      <c r="AB727" s="30">
        <v>110</v>
      </c>
      <c r="AC727" s="30">
        <v>173</v>
      </c>
      <c r="AD727" s="30">
        <v>70</v>
      </c>
      <c r="AE727" s="30">
        <v>169</v>
      </c>
      <c r="AF727" s="30">
        <v>6</v>
      </c>
    </row>
    <row r="728" spans="1:32" ht="15" customHeight="1">
      <c r="A728" s="229"/>
      <c r="B728" s="113" t="s">
        <v>21</v>
      </c>
      <c r="C728" s="77">
        <f t="shared" si="289"/>
        <v>52</v>
      </c>
      <c r="D728" s="75">
        <f t="shared" si="290"/>
        <v>0</v>
      </c>
      <c r="E728" s="76">
        <f t="shared" si="296"/>
        <v>0.11538461538461539</v>
      </c>
      <c r="F728" s="75">
        <f t="shared" si="292"/>
        <v>0.26923076923076922</v>
      </c>
      <c r="G728" s="76">
        <f t="shared" si="293"/>
        <v>0.13461538461538461</v>
      </c>
      <c r="H728" s="75">
        <f t="shared" si="294"/>
        <v>0.19230769230769232</v>
      </c>
      <c r="I728" s="71">
        <f t="shared" si="295"/>
        <v>0.28846153846153844</v>
      </c>
      <c r="J728" s="57"/>
      <c r="K728" s="70">
        <f t="shared" si="278"/>
        <v>0.11538461538461539</v>
      </c>
      <c r="L728" s="71">
        <f t="shared" si="279"/>
        <v>0.40384615384615385</v>
      </c>
      <c r="M728" s="36"/>
      <c r="N728" s="36"/>
      <c r="O728" s="36"/>
      <c r="P728" s="36"/>
      <c r="Z728" s="30">
        <v>52</v>
      </c>
      <c r="AA728" s="30">
        <v>0</v>
      </c>
      <c r="AB728" s="30">
        <v>6</v>
      </c>
      <c r="AC728" s="30">
        <v>14</v>
      </c>
      <c r="AD728" s="30">
        <v>7</v>
      </c>
      <c r="AE728" s="30">
        <v>10</v>
      </c>
      <c r="AF728" s="30">
        <v>15</v>
      </c>
    </row>
    <row r="729" spans="1:32" ht="15" customHeight="1">
      <c r="A729" s="230" t="s">
        <v>71</v>
      </c>
      <c r="B729" s="86" t="s">
        <v>24</v>
      </c>
      <c r="C729" s="58">
        <f t="shared" si="289"/>
        <v>433</v>
      </c>
      <c r="D729" s="59">
        <f t="shared" si="290"/>
        <v>6.4665127020785224E-2</v>
      </c>
      <c r="E729" s="60">
        <f t="shared" si="296"/>
        <v>0.30715935334872979</v>
      </c>
      <c r="F729" s="59">
        <f t="shared" si="292"/>
        <v>0.28406466512702078</v>
      </c>
      <c r="G729" s="60">
        <f t="shared" si="293"/>
        <v>0.14780600461893764</v>
      </c>
      <c r="H729" s="59">
        <f t="shared" si="294"/>
        <v>0.18937644341801385</v>
      </c>
      <c r="I729" s="62">
        <f t="shared" si="295"/>
        <v>6.9284064665127024E-3</v>
      </c>
      <c r="J729" s="57"/>
      <c r="K729" s="69">
        <f t="shared" si="278"/>
        <v>0.37182448036951499</v>
      </c>
      <c r="L729" s="62">
        <f t="shared" si="279"/>
        <v>0.43187066974595845</v>
      </c>
      <c r="M729" s="36"/>
      <c r="N729" s="36"/>
      <c r="O729" s="36"/>
      <c r="P729" s="36"/>
      <c r="Z729" s="30">
        <v>433</v>
      </c>
      <c r="AA729" s="30">
        <v>28</v>
      </c>
      <c r="AB729" s="30">
        <v>133</v>
      </c>
      <c r="AC729" s="30">
        <v>123</v>
      </c>
      <c r="AD729" s="30">
        <v>64</v>
      </c>
      <c r="AE729" s="30">
        <v>82</v>
      </c>
      <c r="AF729" s="30">
        <v>3</v>
      </c>
    </row>
    <row r="730" spans="1:32" ht="15" customHeight="1">
      <c r="A730" s="231"/>
      <c r="B730" s="86" t="s">
        <v>25</v>
      </c>
      <c r="C730" s="58">
        <f t="shared" si="289"/>
        <v>1065</v>
      </c>
      <c r="D730" s="59">
        <f t="shared" si="290"/>
        <v>2.7230046948356807E-2</v>
      </c>
      <c r="E730" s="60">
        <f t="shared" si="296"/>
        <v>0.24319248826291079</v>
      </c>
      <c r="F730" s="59">
        <f t="shared" si="292"/>
        <v>0.29577464788732394</v>
      </c>
      <c r="G730" s="60">
        <f t="shared" si="293"/>
        <v>0.24131455399061033</v>
      </c>
      <c r="H730" s="59">
        <f t="shared" si="294"/>
        <v>0.18403755868544602</v>
      </c>
      <c r="I730" s="62">
        <f t="shared" si="295"/>
        <v>8.4507042253521118E-3</v>
      </c>
      <c r="J730" s="57"/>
      <c r="K730" s="69">
        <f t="shared" si="278"/>
        <v>0.27042253521126758</v>
      </c>
      <c r="L730" s="62">
        <f t="shared" si="279"/>
        <v>0.5370892018779343</v>
      </c>
      <c r="M730" s="36"/>
      <c r="N730" s="36"/>
      <c r="O730" s="36"/>
      <c r="P730" s="36"/>
      <c r="Z730" s="30">
        <v>1065</v>
      </c>
      <c r="AA730" s="30">
        <v>29</v>
      </c>
      <c r="AB730" s="30">
        <v>259</v>
      </c>
      <c r="AC730" s="30">
        <v>315</v>
      </c>
      <c r="AD730" s="30">
        <v>257</v>
      </c>
      <c r="AE730" s="30">
        <v>196</v>
      </c>
      <c r="AF730" s="30">
        <v>9</v>
      </c>
    </row>
    <row r="731" spans="1:32" ht="15" customHeight="1">
      <c r="A731" s="232"/>
      <c r="B731" s="86" t="s">
        <v>231</v>
      </c>
      <c r="C731" s="58">
        <f t="shared" si="289"/>
        <v>934</v>
      </c>
      <c r="D731" s="59">
        <f t="shared" si="290"/>
        <v>3.7473233404710919E-2</v>
      </c>
      <c r="E731" s="60">
        <f t="shared" si="296"/>
        <v>0.26766595289079231</v>
      </c>
      <c r="F731" s="59">
        <f t="shared" si="292"/>
        <v>0.31477516059957172</v>
      </c>
      <c r="G731" s="60">
        <f t="shared" si="293"/>
        <v>0.21627408993576017</v>
      </c>
      <c r="H731" s="59">
        <f t="shared" si="294"/>
        <v>0.15738758029978586</v>
      </c>
      <c r="I731" s="62">
        <f t="shared" si="295"/>
        <v>6.4239828693790149E-3</v>
      </c>
      <c r="J731" s="57"/>
      <c r="K731" s="69">
        <f t="shared" si="278"/>
        <v>0.30513918629550324</v>
      </c>
      <c r="L731" s="62">
        <f t="shared" si="279"/>
        <v>0.53104925053533192</v>
      </c>
      <c r="M731" s="36"/>
      <c r="N731" s="36"/>
      <c r="O731" s="36"/>
      <c r="P731" s="36"/>
      <c r="Z731" s="30">
        <v>934</v>
      </c>
      <c r="AA731" s="30">
        <v>35</v>
      </c>
      <c r="AB731" s="30">
        <v>250</v>
      </c>
      <c r="AC731" s="30">
        <v>294</v>
      </c>
      <c r="AD731" s="30">
        <v>202</v>
      </c>
      <c r="AE731" s="30">
        <v>147</v>
      </c>
      <c r="AF731" s="30">
        <v>6</v>
      </c>
    </row>
    <row r="732" spans="1:32" ht="15" customHeight="1">
      <c r="A732" s="230"/>
      <c r="B732" s="86" t="s">
        <v>26</v>
      </c>
      <c r="C732" s="58">
        <f t="shared" si="289"/>
        <v>589</v>
      </c>
      <c r="D732" s="59">
        <f t="shared" si="290"/>
        <v>6.7911714770797965E-2</v>
      </c>
      <c r="E732" s="60">
        <f t="shared" si="296"/>
        <v>0.24448217317487267</v>
      </c>
      <c r="F732" s="59">
        <f t="shared" si="292"/>
        <v>0.21731748726655348</v>
      </c>
      <c r="G732" s="60">
        <f t="shared" si="293"/>
        <v>0.13752122241086587</v>
      </c>
      <c r="H732" s="59">
        <f t="shared" si="294"/>
        <v>0.31918505942275044</v>
      </c>
      <c r="I732" s="62">
        <f t="shared" si="295"/>
        <v>1.3582342954159592E-2</v>
      </c>
      <c r="J732" s="57"/>
      <c r="K732" s="69">
        <f t="shared" si="278"/>
        <v>0.31239388794567063</v>
      </c>
      <c r="L732" s="62">
        <f t="shared" si="279"/>
        <v>0.35483870967741937</v>
      </c>
      <c r="M732" s="36"/>
      <c r="N732" s="36"/>
      <c r="O732" s="36"/>
      <c r="P732" s="36"/>
      <c r="Z732" s="30">
        <v>589</v>
      </c>
      <c r="AA732" s="30">
        <v>40</v>
      </c>
      <c r="AB732" s="30">
        <v>144</v>
      </c>
      <c r="AC732" s="30">
        <v>128</v>
      </c>
      <c r="AD732" s="30">
        <v>81</v>
      </c>
      <c r="AE732" s="30">
        <v>188</v>
      </c>
      <c r="AF732" s="30">
        <v>8</v>
      </c>
    </row>
    <row r="733" spans="1:32" ht="15" customHeight="1">
      <c r="A733" s="232"/>
      <c r="B733" s="113" t="s">
        <v>21</v>
      </c>
      <c r="C733" s="77">
        <f t="shared" si="289"/>
        <v>15</v>
      </c>
      <c r="D733" s="75">
        <f t="shared" si="290"/>
        <v>0</v>
      </c>
      <c r="E733" s="76">
        <f t="shared" si="296"/>
        <v>0.26666666666666666</v>
      </c>
      <c r="F733" s="75">
        <f t="shared" si="292"/>
        <v>0.13333333333333333</v>
      </c>
      <c r="G733" s="76">
        <f t="shared" si="293"/>
        <v>0.26666666666666666</v>
      </c>
      <c r="H733" s="75">
        <f t="shared" si="294"/>
        <v>0.33333333333333331</v>
      </c>
      <c r="I733" s="71">
        <f t="shared" si="295"/>
        <v>0</v>
      </c>
      <c r="J733" s="57"/>
      <c r="K733" s="70">
        <f t="shared" si="278"/>
        <v>0.26666666666666666</v>
      </c>
      <c r="L733" s="71">
        <f t="shared" si="279"/>
        <v>0.4</v>
      </c>
      <c r="M733" s="36"/>
      <c r="N733" s="36"/>
      <c r="O733" s="36"/>
      <c r="P733" s="36"/>
      <c r="Z733" s="30">
        <v>15</v>
      </c>
      <c r="AA733" s="30">
        <v>0</v>
      </c>
      <c r="AB733" s="30">
        <v>4</v>
      </c>
      <c r="AC733" s="30">
        <v>2</v>
      </c>
      <c r="AD733" s="30">
        <v>4</v>
      </c>
      <c r="AE733" s="30">
        <v>5</v>
      </c>
      <c r="AF733" s="30">
        <v>0</v>
      </c>
    </row>
    <row r="734" spans="1:32" ht="15" customHeight="1">
      <c r="A734" s="227" t="s">
        <v>72</v>
      </c>
      <c r="B734" s="86" t="s">
        <v>27</v>
      </c>
      <c r="C734" s="58">
        <f t="shared" si="289"/>
        <v>2145</v>
      </c>
      <c r="D734" s="59">
        <f t="shared" si="290"/>
        <v>4.3822843822843821E-2</v>
      </c>
      <c r="E734" s="60">
        <f t="shared" si="296"/>
        <v>0.23589743589743589</v>
      </c>
      <c r="F734" s="59">
        <f t="shared" si="292"/>
        <v>0.29324009324009326</v>
      </c>
      <c r="G734" s="60">
        <f t="shared" si="293"/>
        <v>0.20419580419580419</v>
      </c>
      <c r="H734" s="59">
        <f t="shared" si="294"/>
        <v>0.21025641025641026</v>
      </c>
      <c r="I734" s="62">
        <f t="shared" si="295"/>
        <v>1.2587412587412588E-2</v>
      </c>
      <c r="J734" s="57"/>
      <c r="K734" s="69">
        <f t="shared" si="278"/>
        <v>0.27972027972027969</v>
      </c>
      <c r="L734" s="62">
        <f t="shared" si="279"/>
        <v>0.49743589743589745</v>
      </c>
      <c r="M734" s="36"/>
      <c r="N734" s="36"/>
      <c r="O734" s="36"/>
      <c r="P734" s="36"/>
      <c r="Z734" s="30">
        <v>2145</v>
      </c>
      <c r="AA734" s="30">
        <v>94</v>
      </c>
      <c r="AB734" s="30">
        <v>506</v>
      </c>
      <c r="AC734" s="30">
        <v>629</v>
      </c>
      <c r="AD734" s="30">
        <v>438</v>
      </c>
      <c r="AE734" s="30">
        <v>451</v>
      </c>
      <c r="AF734" s="30">
        <v>27</v>
      </c>
    </row>
    <row r="735" spans="1:32" ht="15" customHeight="1">
      <c r="A735" s="228"/>
      <c r="B735" s="86" t="s">
        <v>28</v>
      </c>
      <c r="C735" s="58">
        <f t="shared" si="289"/>
        <v>562</v>
      </c>
      <c r="D735" s="59">
        <f t="shared" si="290"/>
        <v>4.2704626334519574E-2</v>
      </c>
      <c r="E735" s="60">
        <f t="shared" si="296"/>
        <v>0.25622775800711745</v>
      </c>
      <c r="F735" s="59">
        <f t="shared" si="292"/>
        <v>0.34163701067615659</v>
      </c>
      <c r="G735" s="60">
        <f t="shared" si="293"/>
        <v>0.17259786476868327</v>
      </c>
      <c r="H735" s="59">
        <f t="shared" si="294"/>
        <v>0.18327402135231316</v>
      </c>
      <c r="I735" s="62">
        <f t="shared" si="295"/>
        <v>3.5587188612099642E-3</v>
      </c>
      <c r="J735" s="57"/>
      <c r="K735" s="69">
        <f t="shared" si="278"/>
        <v>0.29893238434163705</v>
      </c>
      <c r="L735" s="62">
        <f t="shared" si="279"/>
        <v>0.51423487544483981</v>
      </c>
      <c r="M735" s="36"/>
      <c r="N735" s="36"/>
      <c r="O735" s="36"/>
      <c r="P735" s="36"/>
      <c r="Z735" s="30">
        <v>562</v>
      </c>
      <c r="AA735" s="30">
        <v>24</v>
      </c>
      <c r="AB735" s="30">
        <v>144</v>
      </c>
      <c r="AC735" s="30">
        <v>192</v>
      </c>
      <c r="AD735" s="30">
        <v>97</v>
      </c>
      <c r="AE735" s="30">
        <v>103</v>
      </c>
      <c r="AF735" s="30">
        <v>2</v>
      </c>
    </row>
    <row r="736" spans="1:32" ht="15" customHeight="1">
      <c r="A736" s="229"/>
      <c r="B736" s="86" t="s">
        <v>29</v>
      </c>
      <c r="C736" s="58">
        <f t="shared" si="289"/>
        <v>1173</v>
      </c>
      <c r="D736" s="59">
        <f t="shared" si="290"/>
        <v>2.6427962489343565E-2</v>
      </c>
      <c r="E736" s="60">
        <f t="shared" si="296"/>
        <v>0.2506393861892583</v>
      </c>
      <c r="F736" s="59">
        <f t="shared" si="292"/>
        <v>0.28388746803069054</v>
      </c>
      <c r="G736" s="60">
        <f t="shared" si="293"/>
        <v>0.16368286445012789</v>
      </c>
      <c r="H736" s="59">
        <f t="shared" si="294"/>
        <v>0.26598465473145783</v>
      </c>
      <c r="I736" s="62">
        <f t="shared" si="295"/>
        <v>9.3776641091219103E-3</v>
      </c>
      <c r="J736" s="57"/>
      <c r="K736" s="69">
        <f t="shared" si="278"/>
        <v>0.27706734867860183</v>
      </c>
      <c r="L736" s="62">
        <f t="shared" si="279"/>
        <v>0.44757033248081846</v>
      </c>
      <c r="M736" s="36"/>
      <c r="N736" s="36"/>
      <c r="O736" s="36"/>
      <c r="P736" s="36"/>
      <c r="Z736" s="30">
        <v>1173</v>
      </c>
      <c r="AA736" s="30">
        <v>31</v>
      </c>
      <c r="AB736" s="30">
        <v>294</v>
      </c>
      <c r="AC736" s="30">
        <v>333</v>
      </c>
      <c r="AD736" s="30">
        <v>192</v>
      </c>
      <c r="AE736" s="30">
        <v>312</v>
      </c>
      <c r="AF736" s="30">
        <v>11</v>
      </c>
    </row>
    <row r="737" spans="1:33" ht="15" customHeight="1">
      <c r="A737" s="233"/>
      <c r="B737" s="113" t="s">
        <v>21</v>
      </c>
      <c r="C737" s="77">
        <f t="shared" si="289"/>
        <v>38</v>
      </c>
      <c r="D737" s="75">
        <f t="shared" si="290"/>
        <v>5.2631578947368418E-2</v>
      </c>
      <c r="E737" s="76">
        <f t="shared" si="296"/>
        <v>0.21052631578947367</v>
      </c>
      <c r="F737" s="75">
        <f t="shared" si="292"/>
        <v>0.18421052631578946</v>
      </c>
      <c r="G737" s="76">
        <f t="shared" si="293"/>
        <v>0.18421052631578946</v>
      </c>
      <c r="H737" s="75">
        <f t="shared" si="294"/>
        <v>7.8947368421052627E-2</v>
      </c>
      <c r="I737" s="71">
        <f t="shared" si="295"/>
        <v>0.28947368421052633</v>
      </c>
      <c r="J737" s="57"/>
      <c r="K737" s="70">
        <f t="shared" si="278"/>
        <v>0.26315789473684209</v>
      </c>
      <c r="L737" s="71">
        <f t="shared" si="279"/>
        <v>0.36842105263157893</v>
      </c>
      <c r="M737" s="36"/>
      <c r="N737" s="36"/>
      <c r="O737" s="36"/>
      <c r="P737" s="36"/>
      <c r="Z737" s="30">
        <v>38</v>
      </c>
      <c r="AA737" s="30">
        <v>2</v>
      </c>
      <c r="AB737" s="30">
        <v>8</v>
      </c>
      <c r="AC737" s="30">
        <v>7</v>
      </c>
      <c r="AD737" s="30">
        <v>7</v>
      </c>
      <c r="AE737" s="30">
        <v>3</v>
      </c>
      <c r="AF737" s="30">
        <v>11</v>
      </c>
    </row>
    <row r="738" spans="1:33" ht="15" customHeight="1">
      <c r="A738" s="223" t="s">
        <v>73</v>
      </c>
      <c r="B738" s="86" t="s">
        <v>30</v>
      </c>
      <c r="C738" s="58">
        <f t="shared" si="289"/>
        <v>112</v>
      </c>
      <c r="D738" s="59">
        <f t="shared" si="290"/>
        <v>5.3571428571428568E-2</v>
      </c>
      <c r="E738" s="60">
        <f t="shared" si="296"/>
        <v>0.23214285714285715</v>
      </c>
      <c r="F738" s="59">
        <f t="shared" si="292"/>
        <v>0.26785714285714285</v>
      </c>
      <c r="G738" s="60">
        <f t="shared" si="293"/>
        <v>0.125</v>
      </c>
      <c r="H738" s="59">
        <f t="shared" si="294"/>
        <v>0.32142857142857145</v>
      </c>
      <c r="I738" s="62">
        <f t="shared" si="295"/>
        <v>0</v>
      </c>
      <c r="J738" s="57"/>
      <c r="K738" s="68">
        <f t="shared" si="278"/>
        <v>0.2857142857142857</v>
      </c>
      <c r="L738" s="56">
        <f t="shared" si="279"/>
        <v>0.39285714285714285</v>
      </c>
      <c r="M738" s="57"/>
      <c r="N738" s="57"/>
      <c r="O738" s="57"/>
      <c r="P738" s="57"/>
      <c r="Z738" s="30">
        <v>112</v>
      </c>
      <c r="AA738" s="30">
        <v>6</v>
      </c>
      <c r="AB738" s="30">
        <v>26</v>
      </c>
      <c r="AC738" s="30">
        <v>30</v>
      </c>
      <c r="AD738" s="30">
        <v>14</v>
      </c>
      <c r="AE738" s="30">
        <v>36</v>
      </c>
      <c r="AF738" s="30">
        <v>0</v>
      </c>
    </row>
    <row r="739" spans="1:33" ht="15" customHeight="1">
      <c r="A739" s="224"/>
      <c r="B739" s="86" t="s">
        <v>31</v>
      </c>
      <c r="C739" s="58">
        <f t="shared" si="289"/>
        <v>270</v>
      </c>
      <c r="D739" s="59">
        <f t="shared" si="290"/>
        <v>4.8148148148148148E-2</v>
      </c>
      <c r="E739" s="60">
        <f t="shared" si="296"/>
        <v>0.2074074074074074</v>
      </c>
      <c r="F739" s="59">
        <f t="shared" si="292"/>
        <v>0.25925925925925924</v>
      </c>
      <c r="G739" s="60">
        <f t="shared" si="293"/>
        <v>0.21481481481481482</v>
      </c>
      <c r="H739" s="59">
        <f t="shared" si="294"/>
        <v>0.27037037037037037</v>
      </c>
      <c r="I739" s="62">
        <f t="shared" si="295"/>
        <v>0</v>
      </c>
      <c r="J739" s="57"/>
      <c r="K739" s="69">
        <f t="shared" si="278"/>
        <v>0.25555555555555554</v>
      </c>
      <c r="L739" s="62">
        <f t="shared" si="279"/>
        <v>0.47407407407407409</v>
      </c>
      <c r="M739" s="57"/>
      <c r="N739" s="57"/>
      <c r="O739" s="57"/>
      <c r="P739" s="57"/>
      <c r="Z739" s="30">
        <v>270</v>
      </c>
      <c r="AA739" s="30">
        <v>13</v>
      </c>
      <c r="AB739" s="30">
        <v>56</v>
      </c>
      <c r="AC739" s="30">
        <v>70</v>
      </c>
      <c r="AD739" s="30">
        <v>58</v>
      </c>
      <c r="AE739" s="30">
        <v>73</v>
      </c>
      <c r="AF739" s="30">
        <v>0</v>
      </c>
    </row>
    <row r="740" spans="1:33" ht="15" customHeight="1">
      <c r="A740" s="225"/>
      <c r="B740" s="86" t="s">
        <v>32</v>
      </c>
      <c r="C740" s="58">
        <f t="shared" si="289"/>
        <v>1344</v>
      </c>
      <c r="D740" s="59">
        <f t="shared" si="290"/>
        <v>2.6785714285714284E-2</v>
      </c>
      <c r="E740" s="60">
        <f t="shared" si="296"/>
        <v>0.26339285714285715</v>
      </c>
      <c r="F740" s="59">
        <f t="shared" si="292"/>
        <v>0.31324404761904762</v>
      </c>
      <c r="G740" s="60">
        <f t="shared" si="293"/>
        <v>0.16145833333333334</v>
      </c>
      <c r="H740" s="59">
        <f t="shared" si="294"/>
        <v>0.22619047619047619</v>
      </c>
      <c r="I740" s="62">
        <f t="shared" si="295"/>
        <v>8.9285714285714281E-3</v>
      </c>
      <c r="J740" s="57"/>
      <c r="K740" s="69">
        <f t="shared" si="278"/>
        <v>0.29017857142857145</v>
      </c>
      <c r="L740" s="62">
        <f t="shared" si="279"/>
        <v>0.47470238095238093</v>
      </c>
      <c r="M740" s="57"/>
      <c r="N740" s="57"/>
      <c r="O740" s="57"/>
      <c r="P740" s="57"/>
      <c r="Z740" s="30">
        <v>1344</v>
      </c>
      <c r="AA740" s="30">
        <v>36</v>
      </c>
      <c r="AB740" s="30">
        <v>354</v>
      </c>
      <c r="AC740" s="30">
        <v>421</v>
      </c>
      <c r="AD740" s="30">
        <v>217</v>
      </c>
      <c r="AE740" s="30">
        <v>304</v>
      </c>
      <c r="AF740" s="30">
        <v>12</v>
      </c>
    </row>
    <row r="741" spans="1:33" ht="15" customHeight="1" thickBot="1">
      <c r="A741" s="254"/>
      <c r="B741" s="113" t="s">
        <v>21</v>
      </c>
      <c r="C741" s="77">
        <f t="shared" si="289"/>
        <v>9</v>
      </c>
      <c r="D741" s="75">
        <f t="shared" si="290"/>
        <v>0</v>
      </c>
      <c r="E741" s="76">
        <f t="shared" si="296"/>
        <v>0.22222222222222221</v>
      </c>
      <c r="F741" s="75">
        <f t="shared" si="292"/>
        <v>0.44444444444444442</v>
      </c>
      <c r="G741" s="76">
        <f t="shared" si="293"/>
        <v>0</v>
      </c>
      <c r="H741" s="75">
        <f t="shared" si="294"/>
        <v>0.22222222222222221</v>
      </c>
      <c r="I741" s="71">
        <f t="shared" si="295"/>
        <v>0.1111111111111111</v>
      </c>
      <c r="J741" s="57"/>
      <c r="K741" s="70">
        <f t="shared" si="278"/>
        <v>0.22222222222222221</v>
      </c>
      <c r="L741" s="71">
        <f t="shared" si="279"/>
        <v>0.44444444444444442</v>
      </c>
      <c r="M741" s="57"/>
      <c r="N741" s="57"/>
      <c r="O741" s="57"/>
      <c r="P741" s="57"/>
      <c r="Z741" s="30">
        <v>9</v>
      </c>
      <c r="AA741" s="30">
        <v>0</v>
      </c>
      <c r="AB741" s="30">
        <v>2</v>
      </c>
      <c r="AC741" s="30">
        <v>4</v>
      </c>
      <c r="AD741" s="30">
        <v>0</v>
      </c>
      <c r="AE741" s="30">
        <v>2</v>
      </c>
      <c r="AF741" s="30">
        <v>1</v>
      </c>
    </row>
    <row r="742" spans="1:33" s="36" customFormat="1" ht="12.75" thickBot="1">
      <c r="A742" s="250" t="s">
        <v>311</v>
      </c>
      <c r="B742" s="251"/>
      <c r="C742" s="251"/>
      <c r="D742" s="251"/>
      <c r="E742" s="251"/>
      <c r="F742" s="251"/>
      <c r="G742" s="251"/>
      <c r="H742" s="251"/>
      <c r="I742" s="251"/>
      <c r="J742" s="251"/>
      <c r="K742" s="251"/>
      <c r="L742" s="252"/>
      <c r="Z742" s="30"/>
      <c r="AA742" s="30"/>
      <c r="AB742" s="30"/>
      <c r="AC742" s="30"/>
      <c r="AD742" s="30"/>
      <c r="AE742" s="30"/>
      <c r="AF742" s="30"/>
      <c r="AG742" s="30"/>
    </row>
    <row r="743" spans="1:33" ht="13.5" customHeight="1" thickBot="1"/>
    <row r="744" spans="1:33" s="41" customFormat="1">
      <c r="A744" s="239"/>
      <c r="B744" s="240"/>
      <c r="C744" s="257" t="s">
        <v>62</v>
      </c>
      <c r="D744" s="39">
        <v>1</v>
      </c>
      <c r="E744" s="40">
        <v>2</v>
      </c>
      <c r="F744" s="40">
        <v>3</v>
      </c>
      <c r="G744" s="40">
        <v>4</v>
      </c>
      <c r="H744" s="40">
        <v>5</v>
      </c>
      <c r="I744" s="255" t="s">
        <v>93</v>
      </c>
      <c r="K744" s="42" t="s">
        <v>119</v>
      </c>
      <c r="L744" s="43" t="s">
        <v>196</v>
      </c>
      <c r="Z744" s="30"/>
      <c r="AA744" s="30"/>
      <c r="AB744" s="30"/>
      <c r="AC744" s="30"/>
      <c r="AD744" s="30"/>
      <c r="AE744" s="30"/>
      <c r="AF744" s="30"/>
      <c r="AG744" s="30"/>
    </row>
    <row r="745" spans="1:33" s="41" customFormat="1" ht="36.75" thickBot="1">
      <c r="A745" s="241"/>
      <c r="B745" s="242"/>
      <c r="C745" s="258"/>
      <c r="D745" s="92" t="s">
        <v>144</v>
      </c>
      <c r="E745" s="93" t="s">
        <v>145</v>
      </c>
      <c r="F745" s="93" t="s">
        <v>146</v>
      </c>
      <c r="G745" s="93" t="s">
        <v>147</v>
      </c>
      <c r="H745" s="93" t="s">
        <v>95</v>
      </c>
      <c r="I745" s="256"/>
      <c r="K745" s="115" t="s">
        <v>148</v>
      </c>
      <c r="L745" s="116" t="s">
        <v>149</v>
      </c>
      <c r="Z745" s="33" t="s">
        <v>433</v>
      </c>
      <c r="AA745" s="30" t="s">
        <v>732</v>
      </c>
      <c r="AB745" s="33" t="s">
        <v>733</v>
      </c>
      <c r="AC745" s="33" t="s">
        <v>734</v>
      </c>
      <c r="AD745" s="33" t="s">
        <v>735</v>
      </c>
      <c r="AE745" s="33" t="s">
        <v>719</v>
      </c>
      <c r="AF745" s="33" t="s">
        <v>434</v>
      </c>
      <c r="AG745" s="30"/>
    </row>
    <row r="746" spans="1:33" ht="15" customHeight="1" thickBot="1">
      <c r="A746" s="237" t="s">
        <v>63</v>
      </c>
      <c r="B746" s="238"/>
      <c r="C746" s="118">
        <f>Z746</f>
        <v>3918</v>
      </c>
      <c r="D746" s="130">
        <f>AA746/$Z746</f>
        <v>7.9122001020929048E-2</v>
      </c>
      <c r="E746" s="119">
        <f t="shared" ref="E746:E757" si="297">AB746/$Z746</f>
        <v>0.38642164369576315</v>
      </c>
      <c r="F746" s="130">
        <f t="shared" ref="F746:F757" si="298">AC746/$Z746</f>
        <v>0.25523226135783561</v>
      </c>
      <c r="G746" s="119">
        <f t="shared" ref="G746:G757" si="299">AD746/$Z746</f>
        <v>0.19040326697294538</v>
      </c>
      <c r="H746" s="130">
        <f t="shared" ref="H746:H757" si="300">AE746/$Z746</f>
        <v>7.6059213884635019E-2</v>
      </c>
      <c r="I746" s="121">
        <f t="shared" ref="I746:I757" si="301">AF746/$Z746</f>
        <v>1.2761613067891782E-2</v>
      </c>
      <c r="J746" s="57"/>
      <c r="K746" s="132">
        <f t="shared" ref="K746:K798" si="302">IF(ISERROR(D746+E746),"-",(D746+E746))</f>
        <v>0.46554364471669218</v>
      </c>
      <c r="L746" s="121">
        <f t="shared" ref="L746:L798" si="303">IF(ISERROR(F746+G746),"-",(F746+G746))</f>
        <v>0.44563552833078102</v>
      </c>
      <c r="M746" s="36"/>
      <c r="N746" s="36"/>
      <c r="O746" s="36"/>
      <c r="P746" s="36"/>
      <c r="Z746" s="30">
        <v>3918</v>
      </c>
      <c r="AA746" s="30">
        <v>310</v>
      </c>
      <c r="AB746" s="30">
        <v>1514</v>
      </c>
      <c r="AC746" s="30">
        <v>1000</v>
      </c>
      <c r="AD746" s="30">
        <v>746</v>
      </c>
      <c r="AE746" s="30">
        <v>298</v>
      </c>
      <c r="AF746" s="30">
        <v>50</v>
      </c>
    </row>
    <row r="747" spans="1:33" ht="15" customHeight="1">
      <c r="A747" s="227" t="s">
        <v>64</v>
      </c>
      <c r="B747" s="86" t="s">
        <v>14</v>
      </c>
      <c r="C747" s="58">
        <f t="shared" ref="C747:C768" si="304">Z747</f>
        <v>1008</v>
      </c>
      <c r="D747" s="59">
        <f t="shared" ref="D747:D757" si="305">AA747/$Z747</f>
        <v>7.5396825396825393E-2</v>
      </c>
      <c r="E747" s="60">
        <f t="shared" si="297"/>
        <v>0.375</v>
      </c>
      <c r="F747" s="59">
        <f t="shared" si="298"/>
        <v>0.27380952380952384</v>
      </c>
      <c r="G747" s="60">
        <f t="shared" si="299"/>
        <v>0.1765873015873016</v>
      </c>
      <c r="H747" s="59">
        <f t="shared" si="300"/>
        <v>8.1349206349206352E-2</v>
      </c>
      <c r="I747" s="62">
        <f t="shared" si="301"/>
        <v>1.7857142857142856E-2</v>
      </c>
      <c r="J747" s="57"/>
      <c r="K747" s="69">
        <f t="shared" si="302"/>
        <v>0.45039682539682541</v>
      </c>
      <c r="L747" s="62">
        <f t="shared" si="303"/>
        <v>0.45039682539682546</v>
      </c>
      <c r="M747" s="36"/>
      <c r="N747" s="36"/>
      <c r="O747" s="36"/>
      <c r="P747" s="36"/>
      <c r="Z747" s="30">
        <v>1008</v>
      </c>
      <c r="AA747" s="30">
        <v>76</v>
      </c>
      <c r="AB747" s="30">
        <v>378</v>
      </c>
      <c r="AC747" s="30">
        <v>276</v>
      </c>
      <c r="AD747" s="30">
        <v>178</v>
      </c>
      <c r="AE747" s="30">
        <v>82</v>
      </c>
      <c r="AF747" s="30">
        <v>18</v>
      </c>
    </row>
    <row r="748" spans="1:33" ht="15" customHeight="1">
      <c r="A748" s="228"/>
      <c r="B748" s="86" t="s">
        <v>15</v>
      </c>
      <c r="C748" s="58">
        <f t="shared" si="304"/>
        <v>988</v>
      </c>
      <c r="D748" s="59">
        <f t="shared" si="305"/>
        <v>0.10526315789473684</v>
      </c>
      <c r="E748" s="60">
        <f t="shared" si="297"/>
        <v>0.40688259109311742</v>
      </c>
      <c r="F748" s="59">
        <f t="shared" si="298"/>
        <v>0.22267206477732793</v>
      </c>
      <c r="G748" s="60">
        <f t="shared" si="299"/>
        <v>0.18421052631578946</v>
      </c>
      <c r="H748" s="59">
        <f t="shared" si="300"/>
        <v>6.4777327935222673E-2</v>
      </c>
      <c r="I748" s="62">
        <f t="shared" si="301"/>
        <v>1.6194331983805668E-2</v>
      </c>
      <c r="J748" s="57"/>
      <c r="K748" s="69">
        <f t="shared" si="302"/>
        <v>0.51214574898785425</v>
      </c>
      <c r="L748" s="62">
        <f t="shared" si="303"/>
        <v>0.40688259109311742</v>
      </c>
      <c r="M748" s="36"/>
      <c r="N748" s="36"/>
      <c r="O748" s="36"/>
      <c r="P748" s="36"/>
      <c r="Z748" s="30">
        <v>988</v>
      </c>
      <c r="AA748" s="30">
        <v>104</v>
      </c>
      <c r="AB748" s="30">
        <v>402</v>
      </c>
      <c r="AC748" s="30">
        <v>220</v>
      </c>
      <c r="AD748" s="30">
        <v>182</v>
      </c>
      <c r="AE748" s="30">
        <v>64</v>
      </c>
      <c r="AF748" s="30">
        <v>16</v>
      </c>
    </row>
    <row r="749" spans="1:33" ht="15" customHeight="1">
      <c r="A749" s="228"/>
      <c r="B749" s="86" t="s">
        <v>16</v>
      </c>
      <c r="C749" s="58">
        <f t="shared" si="304"/>
        <v>382</v>
      </c>
      <c r="D749" s="59">
        <f t="shared" si="305"/>
        <v>5.2356020942408377E-2</v>
      </c>
      <c r="E749" s="60">
        <f t="shared" si="297"/>
        <v>0.40837696335078533</v>
      </c>
      <c r="F749" s="59">
        <f t="shared" si="298"/>
        <v>0.20942408376963351</v>
      </c>
      <c r="G749" s="60">
        <f t="shared" si="299"/>
        <v>0.2356020942408377</v>
      </c>
      <c r="H749" s="59">
        <f t="shared" si="300"/>
        <v>8.9005235602094238E-2</v>
      </c>
      <c r="I749" s="62">
        <f t="shared" si="301"/>
        <v>5.235602094240838E-3</v>
      </c>
      <c r="J749" s="57"/>
      <c r="K749" s="69">
        <f t="shared" si="302"/>
        <v>0.4607329842931937</v>
      </c>
      <c r="L749" s="62">
        <f t="shared" si="303"/>
        <v>0.44502617801047117</v>
      </c>
      <c r="M749" s="36"/>
      <c r="N749" s="36"/>
      <c r="O749" s="36"/>
      <c r="P749" s="36"/>
      <c r="Z749" s="30">
        <v>382</v>
      </c>
      <c r="AA749" s="30">
        <v>20</v>
      </c>
      <c r="AB749" s="30">
        <v>156</v>
      </c>
      <c r="AC749" s="30">
        <v>80</v>
      </c>
      <c r="AD749" s="30">
        <v>90</v>
      </c>
      <c r="AE749" s="30">
        <v>34</v>
      </c>
      <c r="AF749" s="30">
        <v>2</v>
      </c>
    </row>
    <row r="750" spans="1:33" ht="15" customHeight="1">
      <c r="A750" s="228"/>
      <c r="B750" s="86" t="s">
        <v>17</v>
      </c>
      <c r="C750" s="58">
        <f t="shared" si="304"/>
        <v>600</v>
      </c>
      <c r="D750" s="59">
        <f t="shared" si="305"/>
        <v>6.6666666666666666E-2</v>
      </c>
      <c r="E750" s="60">
        <f t="shared" si="297"/>
        <v>0.36666666666666664</v>
      </c>
      <c r="F750" s="59">
        <f t="shared" si="298"/>
        <v>0.28999999999999998</v>
      </c>
      <c r="G750" s="60">
        <f t="shared" si="299"/>
        <v>0.19</v>
      </c>
      <c r="H750" s="59">
        <f t="shared" si="300"/>
        <v>7.3333333333333334E-2</v>
      </c>
      <c r="I750" s="62">
        <f t="shared" si="301"/>
        <v>1.3333333333333334E-2</v>
      </c>
      <c r="J750" s="57"/>
      <c r="K750" s="69">
        <f t="shared" si="302"/>
        <v>0.43333333333333329</v>
      </c>
      <c r="L750" s="62">
        <f t="shared" si="303"/>
        <v>0.48</v>
      </c>
      <c r="M750" s="36"/>
      <c r="N750" s="36"/>
      <c r="O750" s="36"/>
      <c r="P750" s="36"/>
      <c r="Z750" s="30">
        <v>600</v>
      </c>
      <c r="AA750" s="30">
        <v>40</v>
      </c>
      <c r="AB750" s="30">
        <v>220</v>
      </c>
      <c r="AC750" s="30">
        <v>174</v>
      </c>
      <c r="AD750" s="30">
        <v>114</v>
      </c>
      <c r="AE750" s="30">
        <v>44</v>
      </c>
      <c r="AF750" s="30">
        <v>8</v>
      </c>
    </row>
    <row r="751" spans="1:33" ht="15" customHeight="1">
      <c r="A751" s="228"/>
      <c r="B751" s="86" t="s">
        <v>18</v>
      </c>
      <c r="C751" s="58">
        <f t="shared" si="304"/>
        <v>426</v>
      </c>
      <c r="D751" s="59">
        <f t="shared" si="305"/>
        <v>9.8591549295774641E-2</v>
      </c>
      <c r="E751" s="60">
        <f t="shared" si="297"/>
        <v>0.352112676056338</v>
      </c>
      <c r="F751" s="59">
        <f t="shared" si="298"/>
        <v>0.29107981220657275</v>
      </c>
      <c r="G751" s="60">
        <f t="shared" si="299"/>
        <v>0.17370892018779344</v>
      </c>
      <c r="H751" s="59">
        <f t="shared" si="300"/>
        <v>7.9812206572769953E-2</v>
      </c>
      <c r="I751" s="62">
        <f t="shared" si="301"/>
        <v>4.6948356807511738E-3</v>
      </c>
      <c r="J751" s="57"/>
      <c r="K751" s="69">
        <f t="shared" si="302"/>
        <v>0.45070422535211263</v>
      </c>
      <c r="L751" s="62">
        <f t="shared" si="303"/>
        <v>0.46478873239436619</v>
      </c>
      <c r="M751" s="36"/>
      <c r="N751" s="36"/>
      <c r="O751" s="36"/>
      <c r="P751" s="36"/>
      <c r="Z751" s="30">
        <v>426</v>
      </c>
      <c r="AA751" s="30">
        <v>42</v>
      </c>
      <c r="AB751" s="30">
        <v>150</v>
      </c>
      <c r="AC751" s="30">
        <v>124</v>
      </c>
      <c r="AD751" s="30">
        <v>74</v>
      </c>
      <c r="AE751" s="30">
        <v>34</v>
      </c>
      <c r="AF751" s="30">
        <v>2</v>
      </c>
    </row>
    <row r="752" spans="1:33" ht="15" customHeight="1">
      <c r="A752" s="228"/>
      <c r="B752" s="86" t="s">
        <v>19</v>
      </c>
      <c r="C752" s="58">
        <f t="shared" si="304"/>
        <v>370</v>
      </c>
      <c r="D752" s="59">
        <f t="shared" si="305"/>
        <v>5.9459459459459463E-2</v>
      </c>
      <c r="E752" s="60">
        <f t="shared" si="297"/>
        <v>0.4702702702702703</v>
      </c>
      <c r="F752" s="59">
        <f t="shared" si="298"/>
        <v>0.24864864864864866</v>
      </c>
      <c r="G752" s="60">
        <f t="shared" si="299"/>
        <v>0.12972972972972974</v>
      </c>
      <c r="H752" s="59">
        <f t="shared" si="300"/>
        <v>9.1891891891891897E-2</v>
      </c>
      <c r="I752" s="62">
        <f t="shared" si="301"/>
        <v>0</v>
      </c>
      <c r="J752" s="57"/>
      <c r="K752" s="69">
        <f t="shared" si="302"/>
        <v>0.52972972972972976</v>
      </c>
      <c r="L752" s="62">
        <f t="shared" si="303"/>
        <v>0.3783783783783784</v>
      </c>
      <c r="M752" s="36"/>
      <c r="N752" s="36"/>
      <c r="O752" s="36"/>
      <c r="P752" s="36"/>
      <c r="Z752" s="30">
        <v>370</v>
      </c>
      <c r="AA752" s="30">
        <v>22</v>
      </c>
      <c r="AB752" s="30">
        <v>174</v>
      </c>
      <c r="AC752" s="30">
        <v>92</v>
      </c>
      <c r="AD752" s="30">
        <v>48</v>
      </c>
      <c r="AE752" s="30">
        <v>34</v>
      </c>
      <c r="AF752" s="30">
        <v>0</v>
      </c>
    </row>
    <row r="753" spans="1:32" ht="15" customHeight="1">
      <c r="A753" s="228"/>
      <c r="B753" s="86" t="s">
        <v>20</v>
      </c>
      <c r="C753" s="58">
        <f t="shared" si="304"/>
        <v>129</v>
      </c>
      <c r="D753" s="59">
        <f t="shared" si="305"/>
        <v>4.6511627906976744E-2</v>
      </c>
      <c r="E753" s="60">
        <f t="shared" si="297"/>
        <v>0.22480620155038761</v>
      </c>
      <c r="F753" s="59">
        <f t="shared" si="298"/>
        <v>0.22480620155038761</v>
      </c>
      <c r="G753" s="60">
        <f t="shared" si="299"/>
        <v>0.44186046511627908</v>
      </c>
      <c r="H753" s="59">
        <f t="shared" si="300"/>
        <v>3.875968992248062E-2</v>
      </c>
      <c r="I753" s="62">
        <f t="shared" si="301"/>
        <v>2.3255813953488372E-2</v>
      </c>
      <c r="J753" s="57"/>
      <c r="K753" s="69">
        <f t="shared" si="302"/>
        <v>0.27131782945736438</v>
      </c>
      <c r="L753" s="62">
        <f t="shared" si="303"/>
        <v>0.66666666666666674</v>
      </c>
      <c r="M753" s="36"/>
      <c r="N753" s="36"/>
      <c r="O753" s="36"/>
      <c r="P753" s="36"/>
      <c r="Z753" s="30">
        <v>129</v>
      </c>
      <c r="AA753" s="30">
        <v>6</v>
      </c>
      <c r="AB753" s="30">
        <v>29</v>
      </c>
      <c r="AC753" s="30">
        <v>29</v>
      </c>
      <c r="AD753" s="30">
        <v>57</v>
      </c>
      <c r="AE753" s="30">
        <v>5</v>
      </c>
      <c r="AF753" s="30">
        <v>3</v>
      </c>
    </row>
    <row r="754" spans="1:32" ht="15" customHeight="1">
      <c r="A754" s="229"/>
      <c r="B754" s="113" t="s">
        <v>21</v>
      </c>
      <c r="C754" s="77">
        <f t="shared" si="304"/>
        <v>15</v>
      </c>
      <c r="D754" s="75">
        <f t="shared" si="305"/>
        <v>0</v>
      </c>
      <c r="E754" s="76">
        <f t="shared" si="297"/>
        <v>0.33333333333333331</v>
      </c>
      <c r="F754" s="75">
        <f t="shared" si="298"/>
        <v>0.33333333333333331</v>
      </c>
      <c r="G754" s="76">
        <f t="shared" si="299"/>
        <v>0.2</v>
      </c>
      <c r="H754" s="75">
        <f t="shared" si="300"/>
        <v>6.6666666666666666E-2</v>
      </c>
      <c r="I754" s="71">
        <f t="shared" si="301"/>
        <v>6.6666666666666666E-2</v>
      </c>
      <c r="J754" s="57"/>
      <c r="K754" s="70">
        <f t="shared" si="302"/>
        <v>0.33333333333333331</v>
      </c>
      <c r="L754" s="71">
        <f t="shared" si="303"/>
        <v>0.53333333333333333</v>
      </c>
      <c r="M754" s="36"/>
      <c r="N754" s="36"/>
      <c r="O754" s="36"/>
      <c r="P754" s="36"/>
      <c r="Z754" s="30">
        <v>15</v>
      </c>
      <c r="AA754" s="30">
        <v>0</v>
      </c>
      <c r="AB754" s="30">
        <v>5</v>
      </c>
      <c r="AC754" s="30">
        <v>5</v>
      </c>
      <c r="AD754" s="30">
        <v>3</v>
      </c>
      <c r="AE754" s="30">
        <v>1</v>
      </c>
      <c r="AF754" s="30">
        <v>1</v>
      </c>
    </row>
    <row r="755" spans="1:32" ht="15" customHeight="1">
      <c r="A755" s="227" t="s">
        <v>65</v>
      </c>
      <c r="B755" s="86" t="s">
        <v>66</v>
      </c>
      <c r="C755" s="58">
        <f t="shared" si="304"/>
        <v>1825</v>
      </c>
      <c r="D755" s="59">
        <f t="shared" si="305"/>
        <v>8.3835616438356159E-2</v>
      </c>
      <c r="E755" s="60">
        <f t="shared" si="297"/>
        <v>0.39780821917808218</v>
      </c>
      <c r="F755" s="59">
        <f t="shared" si="298"/>
        <v>0.26684931506849313</v>
      </c>
      <c r="G755" s="60">
        <f t="shared" si="299"/>
        <v>0.19561643835616438</v>
      </c>
      <c r="H755" s="59">
        <f t="shared" si="300"/>
        <v>3.9452054794520547E-2</v>
      </c>
      <c r="I755" s="62">
        <f t="shared" si="301"/>
        <v>1.643835616438356E-2</v>
      </c>
      <c r="J755" s="57"/>
      <c r="K755" s="69">
        <f t="shared" si="302"/>
        <v>0.48164383561643831</v>
      </c>
      <c r="L755" s="62">
        <f t="shared" si="303"/>
        <v>0.46246575342465751</v>
      </c>
      <c r="M755" s="36"/>
      <c r="N755" s="36"/>
      <c r="O755" s="36"/>
      <c r="P755" s="36"/>
      <c r="Z755" s="30">
        <v>1825</v>
      </c>
      <c r="AA755" s="30">
        <v>153</v>
      </c>
      <c r="AB755" s="30">
        <v>726</v>
      </c>
      <c r="AC755" s="30">
        <v>487</v>
      </c>
      <c r="AD755" s="30">
        <v>357</v>
      </c>
      <c r="AE755" s="30">
        <v>72</v>
      </c>
      <c r="AF755" s="30">
        <v>30</v>
      </c>
    </row>
    <row r="756" spans="1:32" ht="15" customHeight="1">
      <c r="A756" s="228"/>
      <c r="B756" s="86" t="s">
        <v>67</v>
      </c>
      <c r="C756" s="58">
        <f t="shared" si="304"/>
        <v>2025</v>
      </c>
      <c r="D756" s="59">
        <f t="shared" si="305"/>
        <v>7.5555555555555556E-2</v>
      </c>
      <c r="E756" s="60">
        <f t="shared" si="297"/>
        <v>0.37876543209876545</v>
      </c>
      <c r="F756" s="59">
        <f t="shared" si="298"/>
        <v>0.24691358024691357</v>
      </c>
      <c r="G756" s="60">
        <f t="shared" si="299"/>
        <v>0.18074074074074073</v>
      </c>
      <c r="H756" s="59">
        <f t="shared" si="300"/>
        <v>0.10814814814814815</v>
      </c>
      <c r="I756" s="62">
        <f t="shared" si="301"/>
        <v>9.876543209876543E-3</v>
      </c>
      <c r="J756" s="57"/>
      <c r="K756" s="69">
        <f t="shared" si="302"/>
        <v>0.454320987654321</v>
      </c>
      <c r="L756" s="62">
        <f t="shared" si="303"/>
        <v>0.42765432098765432</v>
      </c>
      <c r="M756" s="36"/>
      <c r="N756" s="36"/>
      <c r="O756" s="36"/>
      <c r="P756" s="36"/>
      <c r="Z756" s="30">
        <v>2025</v>
      </c>
      <c r="AA756" s="30">
        <v>153</v>
      </c>
      <c r="AB756" s="30">
        <v>767</v>
      </c>
      <c r="AC756" s="30">
        <v>500</v>
      </c>
      <c r="AD756" s="30">
        <v>366</v>
      </c>
      <c r="AE756" s="30">
        <v>219</v>
      </c>
      <c r="AF756" s="30">
        <v>20</v>
      </c>
    </row>
    <row r="757" spans="1:32" ht="15" customHeight="1">
      <c r="A757" s="229"/>
      <c r="B757" s="124" t="s">
        <v>6</v>
      </c>
      <c r="C757" s="77">
        <f t="shared" si="304"/>
        <v>68</v>
      </c>
      <c r="D757" s="75">
        <f t="shared" si="305"/>
        <v>5.8823529411764705E-2</v>
      </c>
      <c r="E757" s="76">
        <f t="shared" si="297"/>
        <v>0.30882352941176472</v>
      </c>
      <c r="F757" s="75">
        <f t="shared" si="298"/>
        <v>0.19117647058823528</v>
      </c>
      <c r="G757" s="76">
        <f t="shared" si="299"/>
        <v>0.33823529411764708</v>
      </c>
      <c r="H757" s="75">
        <f t="shared" si="300"/>
        <v>0.10294117647058823</v>
      </c>
      <c r="I757" s="71">
        <f t="shared" si="301"/>
        <v>0</v>
      </c>
      <c r="J757" s="57"/>
      <c r="K757" s="70">
        <f t="shared" si="302"/>
        <v>0.36764705882352944</v>
      </c>
      <c r="L757" s="71">
        <f t="shared" si="303"/>
        <v>0.52941176470588236</v>
      </c>
      <c r="M757" s="36"/>
      <c r="N757" s="36"/>
      <c r="O757" s="36"/>
      <c r="P757" s="36"/>
      <c r="Z757" s="30">
        <v>68</v>
      </c>
      <c r="AA757" s="30">
        <v>4</v>
      </c>
      <c r="AB757" s="30">
        <v>21</v>
      </c>
      <c r="AC757" s="30">
        <v>13</v>
      </c>
      <c r="AD757" s="30">
        <v>23</v>
      </c>
      <c r="AE757" s="30">
        <v>7</v>
      </c>
      <c r="AF757" s="30">
        <v>0</v>
      </c>
    </row>
    <row r="758" spans="1:32" ht="15" customHeight="1">
      <c r="A758" s="227" t="s">
        <v>68</v>
      </c>
      <c r="B758" s="86" t="s">
        <v>5</v>
      </c>
      <c r="C758" s="58">
        <f t="shared" si="304"/>
        <v>1153</v>
      </c>
      <c r="D758" s="59">
        <f t="shared" ref="D758:I763" si="306">AA758/$Z758</f>
        <v>0.13096270598438856</v>
      </c>
      <c r="E758" s="60">
        <f t="shared" si="306"/>
        <v>0.38768430182133562</v>
      </c>
      <c r="F758" s="59">
        <f t="shared" si="306"/>
        <v>0.20034692107545535</v>
      </c>
      <c r="G758" s="60">
        <f t="shared" si="306"/>
        <v>0.16218560277536861</v>
      </c>
      <c r="H758" s="59">
        <f t="shared" si="306"/>
        <v>9.6270598438855159E-2</v>
      </c>
      <c r="I758" s="62">
        <f t="shared" si="306"/>
        <v>2.2549869904596703E-2</v>
      </c>
      <c r="J758" s="57"/>
      <c r="K758" s="69">
        <f t="shared" si="302"/>
        <v>0.51864700780572415</v>
      </c>
      <c r="L758" s="62">
        <f t="shared" si="303"/>
        <v>0.36253252385082396</v>
      </c>
      <c r="M758" s="36"/>
      <c r="N758" s="36"/>
      <c r="O758" s="36"/>
      <c r="P758" s="36"/>
      <c r="Z758" s="30">
        <v>1153</v>
      </c>
      <c r="AA758" s="30">
        <v>151</v>
      </c>
      <c r="AB758" s="30">
        <v>447</v>
      </c>
      <c r="AC758" s="30">
        <v>231</v>
      </c>
      <c r="AD758" s="30">
        <v>187</v>
      </c>
      <c r="AE758" s="30">
        <v>111</v>
      </c>
      <c r="AF758" s="30">
        <v>26</v>
      </c>
    </row>
    <row r="759" spans="1:32" ht="15" customHeight="1">
      <c r="A759" s="229"/>
      <c r="B759" s="86" t="s">
        <v>75</v>
      </c>
      <c r="C759" s="58">
        <f t="shared" si="304"/>
        <v>925</v>
      </c>
      <c r="D759" s="59">
        <f t="shared" si="306"/>
        <v>6.7027027027027022E-2</v>
      </c>
      <c r="E759" s="60">
        <f t="shared" si="306"/>
        <v>0.36216216216216218</v>
      </c>
      <c r="F759" s="59">
        <f t="shared" si="306"/>
        <v>0.27027027027027029</v>
      </c>
      <c r="G759" s="60">
        <f t="shared" si="306"/>
        <v>0.22054054054054054</v>
      </c>
      <c r="H759" s="59">
        <f t="shared" si="306"/>
        <v>6.7027027027027022E-2</v>
      </c>
      <c r="I759" s="62">
        <f t="shared" si="306"/>
        <v>1.2972972972972972E-2</v>
      </c>
      <c r="J759" s="57"/>
      <c r="K759" s="69">
        <f t="shared" si="302"/>
        <v>0.42918918918918919</v>
      </c>
      <c r="L759" s="62">
        <f t="shared" si="303"/>
        <v>0.49081081081081079</v>
      </c>
      <c r="M759" s="36"/>
      <c r="N759" s="36"/>
      <c r="O759" s="36"/>
      <c r="P759" s="36"/>
      <c r="Z759" s="30">
        <v>925</v>
      </c>
      <c r="AA759" s="30">
        <v>62</v>
      </c>
      <c r="AB759" s="30">
        <v>335</v>
      </c>
      <c r="AC759" s="30">
        <v>250</v>
      </c>
      <c r="AD759" s="30">
        <v>204</v>
      </c>
      <c r="AE759" s="30">
        <v>62</v>
      </c>
      <c r="AF759" s="30">
        <v>12</v>
      </c>
    </row>
    <row r="760" spans="1:32" ht="15" customHeight="1">
      <c r="A760" s="227"/>
      <c r="B760" s="86" t="s">
        <v>76</v>
      </c>
      <c r="C760" s="58">
        <f t="shared" si="304"/>
        <v>862</v>
      </c>
      <c r="D760" s="59">
        <f t="shared" si="306"/>
        <v>5.1044083526682132E-2</v>
      </c>
      <c r="E760" s="60">
        <f t="shared" si="306"/>
        <v>0.39791183294663574</v>
      </c>
      <c r="F760" s="59">
        <f t="shared" si="306"/>
        <v>0.28190255220417632</v>
      </c>
      <c r="G760" s="60">
        <f t="shared" si="306"/>
        <v>0.1925754060324826</v>
      </c>
      <c r="H760" s="59">
        <f t="shared" si="306"/>
        <v>7.4245939675174011E-2</v>
      </c>
      <c r="I760" s="62">
        <f t="shared" si="306"/>
        <v>2.3201856148491878E-3</v>
      </c>
      <c r="J760" s="57"/>
      <c r="K760" s="69">
        <f t="shared" si="302"/>
        <v>0.4489559164733179</v>
      </c>
      <c r="L760" s="62">
        <f t="shared" si="303"/>
        <v>0.47447795823665895</v>
      </c>
      <c r="M760" s="36"/>
      <c r="N760" s="36"/>
      <c r="O760" s="36"/>
      <c r="P760" s="36"/>
      <c r="Z760" s="30">
        <v>862</v>
      </c>
      <c r="AA760" s="30">
        <v>44</v>
      </c>
      <c r="AB760" s="30">
        <v>343</v>
      </c>
      <c r="AC760" s="30">
        <v>243</v>
      </c>
      <c r="AD760" s="30">
        <v>166</v>
      </c>
      <c r="AE760" s="30">
        <v>64</v>
      </c>
      <c r="AF760" s="30">
        <v>2</v>
      </c>
    </row>
    <row r="761" spans="1:32" ht="15" customHeight="1">
      <c r="A761" s="228"/>
      <c r="B761" s="86" t="s">
        <v>77</v>
      </c>
      <c r="C761" s="58">
        <f t="shared" si="304"/>
        <v>544</v>
      </c>
      <c r="D761" s="59">
        <f t="shared" si="306"/>
        <v>2.7573529411764705E-2</v>
      </c>
      <c r="E761" s="60">
        <f t="shared" si="306"/>
        <v>0.40625</v>
      </c>
      <c r="F761" s="59">
        <f t="shared" si="306"/>
        <v>0.30882352941176472</v>
      </c>
      <c r="G761" s="60">
        <f t="shared" si="306"/>
        <v>0.20220588235294118</v>
      </c>
      <c r="H761" s="59">
        <f t="shared" si="306"/>
        <v>5.1470588235294115E-2</v>
      </c>
      <c r="I761" s="62">
        <f t="shared" si="306"/>
        <v>3.6764705882352941E-3</v>
      </c>
      <c r="J761" s="57"/>
      <c r="K761" s="69">
        <f t="shared" si="302"/>
        <v>0.43382352941176472</v>
      </c>
      <c r="L761" s="62">
        <f t="shared" si="303"/>
        <v>0.51102941176470584</v>
      </c>
      <c r="M761" s="36"/>
      <c r="N761" s="36"/>
      <c r="O761" s="36"/>
      <c r="P761" s="36"/>
      <c r="Z761" s="30">
        <v>544</v>
      </c>
      <c r="AA761" s="30">
        <v>15</v>
      </c>
      <c r="AB761" s="30">
        <v>221</v>
      </c>
      <c r="AC761" s="30">
        <v>168</v>
      </c>
      <c r="AD761" s="30">
        <v>110</v>
      </c>
      <c r="AE761" s="30">
        <v>28</v>
      </c>
      <c r="AF761" s="30">
        <v>2</v>
      </c>
    </row>
    <row r="762" spans="1:32" ht="15" customHeight="1">
      <c r="A762" s="228"/>
      <c r="B762" s="86" t="s">
        <v>78</v>
      </c>
      <c r="C762" s="58">
        <f t="shared" si="304"/>
        <v>418</v>
      </c>
      <c r="D762" s="59">
        <f t="shared" si="306"/>
        <v>9.0909090909090912E-2</v>
      </c>
      <c r="E762" s="60">
        <f t="shared" si="306"/>
        <v>0.38995215311004783</v>
      </c>
      <c r="F762" s="59">
        <f t="shared" si="306"/>
        <v>0.24641148325358853</v>
      </c>
      <c r="G762" s="60">
        <f t="shared" si="306"/>
        <v>0.17703349282296652</v>
      </c>
      <c r="H762" s="59">
        <f t="shared" si="306"/>
        <v>7.6555023923444973E-2</v>
      </c>
      <c r="I762" s="62">
        <f t="shared" si="306"/>
        <v>1.9138755980861243E-2</v>
      </c>
      <c r="J762" s="57"/>
      <c r="K762" s="69">
        <f t="shared" si="302"/>
        <v>0.48086124401913877</v>
      </c>
      <c r="L762" s="62">
        <f t="shared" si="303"/>
        <v>0.42344497607655507</v>
      </c>
      <c r="M762" s="36"/>
      <c r="N762" s="36"/>
      <c r="O762" s="36"/>
      <c r="P762" s="36"/>
      <c r="Z762" s="30">
        <v>418</v>
      </c>
      <c r="AA762" s="30">
        <v>38</v>
      </c>
      <c r="AB762" s="30">
        <v>163</v>
      </c>
      <c r="AC762" s="30">
        <v>103</v>
      </c>
      <c r="AD762" s="30">
        <v>74</v>
      </c>
      <c r="AE762" s="30">
        <v>32</v>
      </c>
      <c r="AF762" s="30">
        <v>8</v>
      </c>
    </row>
    <row r="763" spans="1:32" ht="15" customHeight="1">
      <c r="A763" s="229"/>
      <c r="B763" s="113" t="s">
        <v>21</v>
      </c>
      <c r="C763" s="77">
        <f t="shared" si="304"/>
        <v>16</v>
      </c>
      <c r="D763" s="75">
        <f>AA763/$Z763</f>
        <v>0</v>
      </c>
      <c r="E763" s="76">
        <f t="shared" si="306"/>
        <v>0.3125</v>
      </c>
      <c r="F763" s="75">
        <f t="shared" si="306"/>
        <v>0.3125</v>
      </c>
      <c r="G763" s="76">
        <f t="shared" si="306"/>
        <v>0.3125</v>
      </c>
      <c r="H763" s="75">
        <f t="shared" si="306"/>
        <v>6.25E-2</v>
      </c>
      <c r="I763" s="71">
        <f t="shared" si="306"/>
        <v>0</v>
      </c>
      <c r="J763" s="57"/>
      <c r="K763" s="70">
        <f t="shared" si="302"/>
        <v>0.3125</v>
      </c>
      <c r="L763" s="71">
        <f t="shared" si="303"/>
        <v>0.625</v>
      </c>
      <c r="M763" s="36"/>
      <c r="N763" s="36"/>
      <c r="O763" s="36"/>
      <c r="P763" s="36"/>
      <c r="Z763" s="30">
        <v>16</v>
      </c>
      <c r="AA763" s="30">
        <v>0</v>
      </c>
      <c r="AB763" s="30">
        <v>5</v>
      </c>
      <c r="AC763" s="30">
        <v>5</v>
      </c>
      <c r="AD763" s="30">
        <v>5</v>
      </c>
      <c r="AE763" s="30">
        <v>1</v>
      </c>
      <c r="AF763" s="30">
        <v>0</v>
      </c>
    </row>
    <row r="764" spans="1:32" ht="15" customHeight="1">
      <c r="A764" s="227" t="s">
        <v>69</v>
      </c>
      <c r="B764" s="86" t="s">
        <v>7</v>
      </c>
      <c r="C764" s="55">
        <f t="shared" si="304"/>
        <v>508</v>
      </c>
      <c r="D764" s="133">
        <f t="shared" ref="D764:D768" si="307">AA764/$Z764</f>
        <v>0.12204724409448819</v>
      </c>
      <c r="E764" s="134">
        <f t="shared" ref="E764:E768" si="308">AB764/$Z764</f>
        <v>0.39960629921259844</v>
      </c>
      <c r="F764" s="133">
        <f t="shared" ref="F764:F768" si="309">AC764/$Z764</f>
        <v>0.19488188976377951</v>
      </c>
      <c r="G764" s="134">
        <f t="shared" ref="G764:G768" si="310">AD764/$Z764</f>
        <v>0.17125984251968504</v>
      </c>
      <c r="H764" s="133">
        <f t="shared" ref="H764:H768" si="311">AE764/$Z764</f>
        <v>7.874015748031496E-2</v>
      </c>
      <c r="I764" s="56">
        <f t="shared" ref="I764:I768" si="312">AF764/$Z764</f>
        <v>3.3464566929133861E-2</v>
      </c>
      <c r="J764" s="57"/>
      <c r="K764" s="68">
        <f t="shared" si="302"/>
        <v>0.52165354330708658</v>
      </c>
      <c r="L764" s="56">
        <f t="shared" si="303"/>
        <v>0.36614173228346458</v>
      </c>
      <c r="M764" s="36"/>
      <c r="N764" s="36"/>
      <c r="O764" s="36"/>
      <c r="P764" s="36"/>
      <c r="Z764" s="30">
        <v>508</v>
      </c>
      <c r="AA764" s="30">
        <v>62</v>
      </c>
      <c r="AB764" s="30">
        <v>203</v>
      </c>
      <c r="AC764" s="30">
        <v>99</v>
      </c>
      <c r="AD764" s="30">
        <v>87</v>
      </c>
      <c r="AE764" s="30">
        <v>40</v>
      </c>
      <c r="AF764" s="30">
        <v>17</v>
      </c>
    </row>
    <row r="765" spans="1:32" ht="15" customHeight="1">
      <c r="A765" s="228"/>
      <c r="B765" s="86" t="s">
        <v>79</v>
      </c>
      <c r="C765" s="58">
        <f t="shared" si="304"/>
        <v>439</v>
      </c>
      <c r="D765" s="59">
        <f t="shared" si="307"/>
        <v>9.7949886104783598E-2</v>
      </c>
      <c r="E765" s="60">
        <f t="shared" si="308"/>
        <v>0.33712984054669703</v>
      </c>
      <c r="F765" s="59">
        <f t="shared" si="309"/>
        <v>0.30296127562642367</v>
      </c>
      <c r="G765" s="60">
        <f t="shared" si="310"/>
        <v>0.21184510250569477</v>
      </c>
      <c r="H765" s="59">
        <f t="shared" si="311"/>
        <v>2.7334851936218679E-2</v>
      </c>
      <c r="I765" s="62">
        <f t="shared" si="312"/>
        <v>2.2779043280182234E-2</v>
      </c>
      <c r="J765" s="57"/>
      <c r="K765" s="69">
        <f t="shared" si="302"/>
        <v>0.43507972665148065</v>
      </c>
      <c r="L765" s="62">
        <f t="shared" si="303"/>
        <v>0.51480637813211838</v>
      </c>
      <c r="M765" s="36"/>
      <c r="N765" s="36"/>
      <c r="O765" s="36"/>
      <c r="P765" s="36"/>
      <c r="Z765" s="30">
        <v>439</v>
      </c>
      <c r="AA765" s="30">
        <v>43</v>
      </c>
      <c r="AB765" s="30">
        <v>148</v>
      </c>
      <c r="AC765" s="30">
        <v>133</v>
      </c>
      <c r="AD765" s="30">
        <v>93</v>
      </c>
      <c r="AE765" s="30">
        <v>12</v>
      </c>
      <c r="AF765" s="30">
        <v>10</v>
      </c>
    </row>
    <row r="766" spans="1:32" ht="15" customHeight="1">
      <c r="A766" s="229"/>
      <c r="B766" s="86" t="s">
        <v>80</v>
      </c>
      <c r="C766" s="58">
        <f t="shared" si="304"/>
        <v>409</v>
      </c>
      <c r="D766" s="59">
        <f t="shared" si="307"/>
        <v>6.3569682151589244E-2</v>
      </c>
      <c r="E766" s="60">
        <f t="shared" si="308"/>
        <v>0.41809290953545231</v>
      </c>
      <c r="F766" s="59">
        <f t="shared" si="309"/>
        <v>0.28361858190709044</v>
      </c>
      <c r="G766" s="60">
        <f t="shared" si="310"/>
        <v>0.21271393643031786</v>
      </c>
      <c r="H766" s="59">
        <f t="shared" si="311"/>
        <v>1.9559902200488997E-2</v>
      </c>
      <c r="I766" s="62">
        <f t="shared" si="312"/>
        <v>2.4449877750611247E-3</v>
      </c>
      <c r="J766" s="57"/>
      <c r="K766" s="69">
        <f t="shared" si="302"/>
        <v>0.48166259168704156</v>
      </c>
      <c r="L766" s="62">
        <f t="shared" si="303"/>
        <v>0.49633251833740832</v>
      </c>
      <c r="M766" s="36"/>
      <c r="N766" s="36"/>
      <c r="O766" s="36"/>
      <c r="P766" s="36"/>
      <c r="Z766" s="30">
        <v>409</v>
      </c>
      <c r="AA766" s="30">
        <v>26</v>
      </c>
      <c r="AB766" s="30">
        <v>171</v>
      </c>
      <c r="AC766" s="30">
        <v>116</v>
      </c>
      <c r="AD766" s="30">
        <v>87</v>
      </c>
      <c r="AE766" s="30">
        <v>8</v>
      </c>
      <c r="AF766" s="30">
        <v>1</v>
      </c>
    </row>
    <row r="767" spans="1:32" ht="15" customHeight="1">
      <c r="A767" s="227"/>
      <c r="B767" s="86" t="s">
        <v>81</v>
      </c>
      <c r="C767" s="58">
        <f t="shared" si="304"/>
        <v>263</v>
      </c>
      <c r="D767" s="59">
        <f t="shared" si="307"/>
        <v>2.2813688212927757E-2</v>
      </c>
      <c r="E767" s="60">
        <f t="shared" si="308"/>
        <v>0.39543726235741444</v>
      </c>
      <c r="F767" s="59">
        <f t="shared" si="309"/>
        <v>0.36121673003802279</v>
      </c>
      <c r="G767" s="60">
        <f t="shared" si="310"/>
        <v>0.19771863117870722</v>
      </c>
      <c r="H767" s="59">
        <f t="shared" si="311"/>
        <v>2.2813688212927757E-2</v>
      </c>
      <c r="I767" s="62">
        <f t="shared" si="312"/>
        <v>0</v>
      </c>
      <c r="J767" s="57"/>
      <c r="K767" s="69">
        <f t="shared" si="302"/>
        <v>0.41825095057034223</v>
      </c>
      <c r="L767" s="62">
        <f t="shared" si="303"/>
        <v>0.55893536121673004</v>
      </c>
      <c r="M767" s="36"/>
      <c r="N767" s="36"/>
      <c r="O767" s="36"/>
      <c r="P767" s="36"/>
      <c r="Z767" s="30">
        <v>263</v>
      </c>
      <c r="AA767" s="30">
        <v>6</v>
      </c>
      <c r="AB767" s="30">
        <v>104</v>
      </c>
      <c r="AC767" s="30">
        <v>95</v>
      </c>
      <c r="AD767" s="30">
        <v>52</v>
      </c>
      <c r="AE767" s="30">
        <v>6</v>
      </c>
      <c r="AF767" s="30">
        <v>0</v>
      </c>
    </row>
    <row r="768" spans="1:32" ht="15" customHeight="1">
      <c r="A768" s="228"/>
      <c r="B768" s="86" t="s">
        <v>82</v>
      </c>
      <c r="C768" s="58">
        <f t="shared" si="304"/>
        <v>206</v>
      </c>
      <c r="D768" s="59">
        <f t="shared" si="307"/>
        <v>7.7669902912621352E-2</v>
      </c>
      <c r="E768" s="60">
        <f t="shared" si="308"/>
        <v>0.4854368932038835</v>
      </c>
      <c r="F768" s="59">
        <f t="shared" si="309"/>
        <v>0.21359223300970873</v>
      </c>
      <c r="G768" s="60">
        <f t="shared" si="310"/>
        <v>0.18446601941747573</v>
      </c>
      <c r="H768" s="59">
        <f t="shared" si="311"/>
        <v>2.9126213592233011E-2</v>
      </c>
      <c r="I768" s="62">
        <f t="shared" si="312"/>
        <v>9.7087378640776691E-3</v>
      </c>
      <c r="J768" s="57"/>
      <c r="K768" s="69">
        <f t="shared" si="302"/>
        <v>0.56310679611650483</v>
      </c>
      <c r="L768" s="62">
        <f t="shared" si="303"/>
        <v>0.39805825242718446</v>
      </c>
      <c r="M768" s="36"/>
      <c r="N768" s="36"/>
      <c r="O768" s="36"/>
      <c r="P768" s="36"/>
      <c r="Z768" s="30">
        <v>206</v>
      </c>
      <c r="AA768" s="30">
        <v>16</v>
      </c>
      <c r="AB768" s="30">
        <v>100</v>
      </c>
      <c r="AC768" s="30">
        <v>44</v>
      </c>
      <c r="AD768" s="30">
        <v>38</v>
      </c>
      <c r="AE768" s="30">
        <v>6</v>
      </c>
      <c r="AF768" s="30">
        <v>2</v>
      </c>
    </row>
    <row r="769" spans="1:32" ht="15" customHeight="1">
      <c r="A769" s="228"/>
      <c r="B769" s="86" t="s">
        <v>8</v>
      </c>
      <c r="C769" s="58">
        <v>0</v>
      </c>
      <c r="D769" s="136" t="s">
        <v>251</v>
      </c>
      <c r="E769" s="138" t="s">
        <v>251</v>
      </c>
      <c r="F769" s="136" t="s">
        <v>251</v>
      </c>
      <c r="G769" s="138" t="s">
        <v>251</v>
      </c>
      <c r="H769" s="136" t="s">
        <v>251</v>
      </c>
      <c r="I769" s="137" t="s">
        <v>251</v>
      </c>
      <c r="J769" s="57"/>
      <c r="K769" s="144" t="str">
        <f t="shared" si="302"/>
        <v>-</v>
      </c>
      <c r="L769" s="137" t="str">
        <f t="shared" si="303"/>
        <v>-</v>
      </c>
      <c r="M769" s="36"/>
      <c r="N769" s="36"/>
      <c r="O769" s="36"/>
      <c r="P769" s="36"/>
    </row>
    <row r="770" spans="1:32" ht="15" customHeight="1">
      <c r="A770" s="228"/>
      <c r="B770" s="86" t="s">
        <v>9</v>
      </c>
      <c r="C770" s="58">
        <f t="shared" ref="C770:C798" si="313">Z770</f>
        <v>629</v>
      </c>
      <c r="D770" s="59">
        <f t="shared" ref="D770:D798" si="314">AA770/$Z770</f>
        <v>0.13831478537360889</v>
      </c>
      <c r="E770" s="60">
        <f t="shared" ref="E770:E776" si="315">AB770/$Z770</f>
        <v>0.38155802861685217</v>
      </c>
      <c r="F770" s="59">
        <f t="shared" ref="F770:F798" si="316">AC770/$Z770</f>
        <v>0.20985691573926868</v>
      </c>
      <c r="G770" s="60">
        <f t="shared" ref="G770:G798" si="317">AD770/$Z770</f>
        <v>0.1494435612082671</v>
      </c>
      <c r="H770" s="59">
        <f t="shared" ref="H770:H798" si="318">AE770/$Z770</f>
        <v>0.10651828298887123</v>
      </c>
      <c r="I770" s="62">
        <f t="shared" ref="I770:I798" si="319">AF770/$Z770</f>
        <v>1.4308426073131956E-2</v>
      </c>
      <c r="J770" s="57"/>
      <c r="K770" s="69">
        <f t="shared" si="302"/>
        <v>0.51987281399046104</v>
      </c>
      <c r="L770" s="62">
        <f t="shared" si="303"/>
        <v>0.35930047694753575</v>
      </c>
      <c r="M770" s="36"/>
      <c r="N770" s="36"/>
      <c r="O770" s="36"/>
      <c r="P770" s="36"/>
      <c r="Z770" s="30">
        <v>629</v>
      </c>
      <c r="AA770" s="30">
        <v>87</v>
      </c>
      <c r="AB770" s="30">
        <v>240</v>
      </c>
      <c r="AC770" s="30">
        <v>132</v>
      </c>
      <c r="AD770" s="30">
        <v>94</v>
      </c>
      <c r="AE770" s="30">
        <v>67</v>
      </c>
      <c r="AF770" s="30">
        <v>9</v>
      </c>
    </row>
    <row r="771" spans="1:32" ht="15" customHeight="1">
      <c r="A771" s="228"/>
      <c r="B771" s="86" t="s">
        <v>83</v>
      </c>
      <c r="C771" s="58">
        <f t="shared" si="313"/>
        <v>462</v>
      </c>
      <c r="D771" s="59">
        <f t="shared" si="314"/>
        <v>3.67965367965368E-2</v>
      </c>
      <c r="E771" s="60">
        <f t="shared" si="315"/>
        <v>0.39610389610389612</v>
      </c>
      <c r="F771" s="59">
        <f t="shared" si="316"/>
        <v>0.24458874458874458</v>
      </c>
      <c r="G771" s="60">
        <f t="shared" si="317"/>
        <v>0.21428571428571427</v>
      </c>
      <c r="H771" s="59">
        <f t="shared" si="318"/>
        <v>0.1038961038961039</v>
      </c>
      <c r="I771" s="62">
        <f t="shared" si="319"/>
        <v>4.329004329004329E-3</v>
      </c>
      <c r="J771" s="57"/>
      <c r="K771" s="69">
        <f t="shared" si="302"/>
        <v>0.4329004329004329</v>
      </c>
      <c r="L771" s="62">
        <f t="shared" si="303"/>
        <v>0.45887445887445888</v>
      </c>
      <c r="M771" s="36"/>
      <c r="N771" s="36"/>
      <c r="O771" s="36"/>
      <c r="P771" s="36"/>
      <c r="Z771" s="30">
        <v>462</v>
      </c>
      <c r="AA771" s="30">
        <v>17</v>
      </c>
      <c r="AB771" s="30">
        <v>183</v>
      </c>
      <c r="AC771" s="30">
        <v>113</v>
      </c>
      <c r="AD771" s="30">
        <v>99</v>
      </c>
      <c r="AE771" s="30">
        <v>48</v>
      </c>
      <c r="AF771" s="30">
        <v>2</v>
      </c>
    </row>
    <row r="772" spans="1:32" ht="15" customHeight="1">
      <c r="A772" s="228"/>
      <c r="B772" s="86" t="s">
        <v>84</v>
      </c>
      <c r="C772" s="58">
        <f t="shared" si="313"/>
        <v>441</v>
      </c>
      <c r="D772" s="59">
        <f t="shared" si="314"/>
        <v>4.0816326530612242E-2</v>
      </c>
      <c r="E772" s="60">
        <f t="shared" si="315"/>
        <v>0.37188208616780044</v>
      </c>
      <c r="F772" s="59">
        <f t="shared" si="316"/>
        <v>0.28344671201814059</v>
      </c>
      <c r="G772" s="60">
        <f t="shared" si="317"/>
        <v>0.17460317460317459</v>
      </c>
      <c r="H772" s="59">
        <f t="shared" si="318"/>
        <v>0.12698412698412698</v>
      </c>
      <c r="I772" s="62">
        <f t="shared" si="319"/>
        <v>2.2675736961451248E-3</v>
      </c>
      <c r="J772" s="57"/>
      <c r="K772" s="69">
        <f t="shared" si="302"/>
        <v>0.41269841269841268</v>
      </c>
      <c r="L772" s="62">
        <f t="shared" si="303"/>
        <v>0.45804988662131518</v>
      </c>
      <c r="M772" s="36"/>
      <c r="N772" s="36"/>
      <c r="O772" s="36"/>
      <c r="P772" s="36"/>
      <c r="Z772" s="30">
        <v>441</v>
      </c>
      <c r="AA772" s="30">
        <v>18</v>
      </c>
      <c r="AB772" s="30">
        <v>164</v>
      </c>
      <c r="AC772" s="30">
        <v>125</v>
      </c>
      <c r="AD772" s="30">
        <v>77</v>
      </c>
      <c r="AE772" s="30">
        <v>56</v>
      </c>
      <c r="AF772" s="30">
        <v>1</v>
      </c>
    </row>
    <row r="773" spans="1:32" ht="15" customHeight="1">
      <c r="A773" s="228"/>
      <c r="B773" s="86" t="s">
        <v>85</v>
      </c>
      <c r="C773" s="58">
        <f t="shared" si="313"/>
        <v>281</v>
      </c>
      <c r="D773" s="59">
        <f t="shared" si="314"/>
        <v>3.2028469750889681E-2</v>
      </c>
      <c r="E773" s="60">
        <f t="shared" si="315"/>
        <v>0.41637010676156583</v>
      </c>
      <c r="F773" s="59">
        <f t="shared" si="316"/>
        <v>0.2597864768683274</v>
      </c>
      <c r="G773" s="60">
        <f t="shared" si="317"/>
        <v>0.20640569395017794</v>
      </c>
      <c r="H773" s="59">
        <f t="shared" si="318"/>
        <v>7.8291814946619215E-2</v>
      </c>
      <c r="I773" s="62">
        <f t="shared" si="319"/>
        <v>7.1174377224199285E-3</v>
      </c>
      <c r="J773" s="57"/>
      <c r="K773" s="69">
        <f t="shared" si="302"/>
        <v>0.44839857651245552</v>
      </c>
      <c r="L773" s="62">
        <f t="shared" si="303"/>
        <v>0.46619217081850534</v>
      </c>
      <c r="M773" s="36"/>
      <c r="N773" s="36"/>
      <c r="O773" s="36"/>
      <c r="P773" s="36"/>
      <c r="Z773" s="30">
        <v>281</v>
      </c>
      <c r="AA773" s="30">
        <v>9</v>
      </c>
      <c r="AB773" s="30">
        <v>117</v>
      </c>
      <c r="AC773" s="30">
        <v>73</v>
      </c>
      <c r="AD773" s="30">
        <v>58</v>
      </c>
      <c r="AE773" s="30">
        <v>22</v>
      </c>
      <c r="AF773" s="30">
        <v>2</v>
      </c>
    </row>
    <row r="774" spans="1:32" ht="15" customHeight="1">
      <c r="A774" s="228"/>
      <c r="B774" s="86" t="s">
        <v>86</v>
      </c>
      <c r="C774" s="58">
        <f t="shared" si="313"/>
        <v>210</v>
      </c>
      <c r="D774" s="59">
        <f t="shared" si="314"/>
        <v>0.10476190476190476</v>
      </c>
      <c r="E774" s="60">
        <f t="shared" si="315"/>
        <v>0.3</v>
      </c>
      <c r="F774" s="59">
        <f t="shared" si="316"/>
        <v>0.27142857142857141</v>
      </c>
      <c r="G774" s="60">
        <f t="shared" si="317"/>
        <v>0.17142857142857143</v>
      </c>
      <c r="H774" s="59">
        <f t="shared" si="318"/>
        <v>0.12380952380952381</v>
      </c>
      <c r="I774" s="62">
        <f t="shared" si="319"/>
        <v>2.8571428571428571E-2</v>
      </c>
      <c r="J774" s="57"/>
      <c r="K774" s="69">
        <f t="shared" si="302"/>
        <v>0.40476190476190477</v>
      </c>
      <c r="L774" s="62">
        <f t="shared" si="303"/>
        <v>0.44285714285714284</v>
      </c>
      <c r="M774" s="36"/>
      <c r="N774" s="36"/>
      <c r="O774" s="36"/>
      <c r="P774" s="36"/>
      <c r="Z774" s="30">
        <v>210</v>
      </c>
      <c r="AA774" s="30">
        <v>22</v>
      </c>
      <c r="AB774" s="30">
        <v>63</v>
      </c>
      <c r="AC774" s="30">
        <v>57</v>
      </c>
      <c r="AD774" s="30">
        <v>36</v>
      </c>
      <c r="AE774" s="30">
        <v>26</v>
      </c>
      <c r="AF774" s="30">
        <v>6</v>
      </c>
    </row>
    <row r="775" spans="1:32" ht="15" customHeight="1">
      <c r="A775" s="228"/>
      <c r="B775" s="86" t="s">
        <v>10</v>
      </c>
      <c r="C775" s="58">
        <f t="shared" si="313"/>
        <v>2</v>
      </c>
      <c r="D775" s="59">
        <f t="shared" si="314"/>
        <v>0</v>
      </c>
      <c r="E775" s="60">
        <f t="shared" si="315"/>
        <v>0</v>
      </c>
      <c r="F775" s="59">
        <f t="shared" si="316"/>
        <v>0</v>
      </c>
      <c r="G775" s="60">
        <f t="shared" si="317"/>
        <v>1</v>
      </c>
      <c r="H775" s="59">
        <f t="shared" si="318"/>
        <v>0</v>
      </c>
      <c r="I775" s="62">
        <f t="shared" si="319"/>
        <v>0</v>
      </c>
      <c r="J775" s="145"/>
      <c r="K775" s="69">
        <f t="shared" si="302"/>
        <v>0</v>
      </c>
      <c r="L775" s="62">
        <f t="shared" si="303"/>
        <v>1</v>
      </c>
      <c r="M775" s="36"/>
      <c r="N775" s="36"/>
      <c r="O775" s="36"/>
      <c r="P775" s="36"/>
      <c r="Z775" s="30">
        <v>2</v>
      </c>
      <c r="AA775" s="30">
        <v>0</v>
      </c>
      <c r="AB775" s="30">
        <v>0</v>
      </c>
      <c r="AC775" s="30">
        <v>0</v>
      </c>
      <c r="AD775" s="30">
        <v>2</v>
      </c>
      <c r="AE775" s="30">
        <v>0</v>
      </c>
      <c r="AF775" s="30">
        <v>0</v>
      </c>
    </row>
    <row r="776" spans="1:32" ht="15" customHeight="1">
      <c r="A776" s="229"/>
      <c r="B776" s="113" t="s">
        <v>131</v>
      </c>
      <c r="C776" s="77">
        <f t="shared" si="313"/>
        <v>68</v>
      </c>
      <c r="D776" s="75">
        <f t="shared" si="314"/>
        <v>5.8823529411764705E-2</v>
      </c>
      <c r="E776" s="76">
        <f t="shared" si="315"/>
        <v>0.30882352941176472</v>
      </c>
      <c r="F776" s="75">
        <f t="shared" si="316"/>
        <v>0.19117647058823528</v>
      </c>
      <c r="G776" s="76">
        <f t="shared" si="317"/>
        <v>0.33823529411764708</v>
      </c>
      <c r="H776" s="75">
        <f t="shared" si="318"/>
        <v>0.10294117647058823</v>
      </c>
      <c r="I776" s="71">
        <f t="shared" si="319"/>
        <v>0</v>
      </c>
      <c r="J776" s="57"/>
      <c r="K776" s="70">
        <f t="shared" si="302"/>
        <v>0.36764705882352944</v>
      </c>
      <c r="L776" s="71">
        <f t="shared" si="303"/>
        <v>0.52941176470588236</v>
      </c>
      <c r="M776" s="36"/>
      <c r="N776" s="36"/>
      <c r="O776" s="36"/>
      <c r="P776" s="36"/>
      <c r="Z776" s="30">
        <v>68</v>
      </c>
      <c r="AA776" s="30">
        <v>4</v>
      </c>
      <c r="AB776" s="30">
        <v>21</v>
      </c>
      <c r="AC776" s="30">
        <v>13</v>
      </c>
      <c r="AD776" s="30">
        <v>23</v>
      </c>
      <c r="AE776" s="30">
        <v>7</v>
      </c>
      <c r="AF776" s="30">
        <v>0</v>
      </c>
    </row>
    <row r="777" spans="1:32" ht="15" customHeight="1">
      <c r="A777" s="227" t="s">
        <v>70</v>
      </c>
      <c r="B777" s="86" t="s">
        <v>230</v>
      </c>
      <c r="C777" s="58">
        <f t="shared" si="313"/>
        <v>43</v>
      </c>
      <c r="D777" s="59">
        <f t="shared" si="314"/>
        <v>4.6511627906976744E-2</v>
      </c>
      <c r="E777" s="60">
        <f>AB777/$Z777</f>
        <v>0.32558139534883723</v>
      </c>
      <c r="F777" s="59">
        <f t="shared" si="316"/>
        <v>0.32558139534883723</v>
      </c>
      <c r="G777" s="60">
        <f t="shared" si="317"/>
        <v>0.20930232558139536</v>
      </c>
      <c r="H777" s="59">
        <f t="shared" si="318"/>
        <v>9.3023255813953487E-2</v>
      </c>
      <c r="I777" s="62">
        <f t="shared" si="319"/>
        <v>0</v>
      </c>
      <c r="J777" s="57"/>
      <c r="K777" s="69">
        <f t="shared" si="302"/>
        <v>0.37209302325581395</v>
      </c>
      <c r="L777" s="62">
        <f t="shared" si="303"/>
        <v>0.53488372093023262</v>
      </c>
      <c r="M777" s="36"/>
      <c r="N777" s="36"/>
      <c r="O777" s="36"/>
      <c r="P777" s="36"/>
      <c r="Z777" s="30">
        <v>43</v>
      </c>
      <c r="AA777" s="30">
        <v>2</v>
      </c>
      <c r="AB777" s="30">
        <v>14</v>
      </c>
      <c r="AC777" s="30">
        <v>14</v>
      </c>
      <c r="AD777" s="30">
        <v>9</v>
      </c>
      <c r="AE777" s="30">
        <v>4</v>
      </c>
      <c r="AF777" s="30">
        <v>0</v>
      </c>
    </row>
    <row r="778" spans="1:32" ht="15" customHeight="1">
      <c r="A778" s="228"/>
      <c r="B778" s="86" t="s">
        <v>87</v>
      </c>
      <c r="C778" s="58">
        <f t="shared" si="313"/>
        <v>306</v>
      </c>
      <c r="D778" s="59">
        <f t="shared" si="314"/>
        <v>7.1895424836601302E-2</v>
      </c>
      <c r="E778" s="60">
        <f t="shared" ref="E778:E798" si="320">AB778/$Z778</f>
        <v>0.39869281045751637</v>
      </c>
      <c r="F778" s="59">
        <f t="shared" si="316"/>
        <v>0.26470588235294118</v>
      </c>
      <c r="G778" s="60">
        <f t="shared" si="317"/>
        <v>0.20261437908496732</v>
      </c>
      <c r="H778" s="59">
        <f t="shared" si="318"/>
        <v>4.9019607843137254E-2</v>
      </c>
      <c r="I778" s="62">
        <f t="shared" si="319"/>
        <v>1.3071895424836602E-2</v>
      </c>
      <c r="J778" s="57"/>
      <c r="K778" s="69">
        <f t="shared" si="302"/>
        <v>0.47058823529411764</v>
      </c>
      <c r="L778" s="62">
        <f t="shared" si="303"/>
        <v>0.4673202614379085</v>
      </c>
      <c r="M778" s="36"/>
      <c r="N778" s="36"/>
      <c r="O778" s="36"/>
      <c r="P778" s="36"/>
      <c r="Z778" s="30">
        <v>306</v>
      </c>
      <c r="AA778" s="30">
        <v>22</v>
      </c>
      <c r="AB778" s="30">
        <v>122</v>
      </c>
      <c r="AC778" s="30">
        <v>81</v>
      </c>
      <c r="AD778" s="30">
        <v>62</v>
      </c>
      <c r="AE778" s="30">
        <v>15</v>
      </c>
      <c r="AF778" s="30">
        <v>4</v>
      </c>
    </row>
    <row r="779" spans="1:32" ht="15" customHeight="1">
      <c r="A779" s="229"/>
      <c r="B779" s="86" t="s">
        <v>88</v>
      </c>
      <c r="C779" s="58">
        <f t="shared" si="313"/>
        <v>1340</v>
      </c>
      <c r="D779" s="59">
        <f t="shared" si="314"/>
        <v>8.3582089552238809E-2</v>
      </c>
      <c r="E779" s="60">
        <f t="shared" si="320"/>
        <v>0.39477611940298507</v>
      </c>
      <c r="F779" s="59">
        <f t="shared" si="316"/>
        <v>0.2708955223880597</v>
      </c>
      <c r="G779" s="60">
        <f t="shared" si="317"/>
        <v>0.19776119402985073</v>
      </c>
      <c r="H779" s="59">
        <f t="shared" si="318"/>
        <v>0.05</v>
      </c>
      <c r="I779" s="62">
        <f t="shared" si="319"/>
        <v>2.9850746268656717E-3</v>
      </c>
      <c r="J779" s="57"/>
      <c r="K779" s="69">
        <f t="shared" si="302"/>
        <v>0.47835820895522385</v>
      </c>
      <c r="L779" s="62">
        <f t="shared" si="303"/>
        <v>0.4686567164179104</v>
      </c>
      <c r="M779" s="36"/>
      <c r="N779" s="36"/>
      <c r="O779" s="36"/>
      <c r="P779" s="36"/>
      <c r="Z779" s="30">
        <v>1340</v>
      </c>
      <c r="AA779" s="30">
        <v>112</v>
      </c>
      <c r="AB779" s="30">
        <v>529</v>
      </c>
      <c r="AC779" s="30">
        <v>363</v>
      </c>
      <c r="AD779" s="30">
        <v>265</v>
      </c>
      <c r="AE779" s="30">
        <v>67</v>
      </c>
      <c r="AF779" s="30">
        <v>4</v>
      </c>
    </row>
    <row r="780" spans="1:32" ht="15" customHeight="1">
      <c r="A780" s="227"/>
      <c r="B780" s="123" t="s">
        <v>89</v>
      </c>
      <c r="C780" s="58">
        <f t="shared" si="313"/>
        <v>669</v>
      </c>
      <c r="D780" s="59">
        <f t="shared" si="314"/>
        <v>5.6801195814648729E-2</v>
      </c>
      <c r="E780" s="60">
        <f t="shared" si="320"/>
        <v>0.37668161434977576</v>
      </c>
      <c r="F780" s="59">
        <f t="shared" si="316"/>
        <v>0.25261584454409569</v>
      </c>
      <c r="G780" s="60">
        <f t="shared" si="317"/>
        <v>0.20029895366218237</v>
      </c>
      <c r="H780" s="59">
        <f t="shared" si="318"/>
        <v>0.11061285500747384</v>
      </c>
      <c r="I780" s="62">
        <f t="shared" si="319"/>
        <v>2.9895366218236174E-3</v>
      </c>
      <c r="J780" s="57"/>
      <c r="K780" s="69">
        <f t="shared" si="302"/>
        <v>0.43348281016442447</v>
      </c>
      <c r="L780" s="62">
        <f t="shared" si="303"/>
        <v>0.45291479820627806</v>
      </c>
      <c r="M780" s="36"/>
      <c r="N780" s="36"/>
      <c r="O780" s="36"/>
      <c r="P780" s="36"/>
      <c r="Z780" s="30">
        <v>669</v>
      </c>
      <c r="AA780" s="30">
        <v>38</v>
      </c>
      <c r="AB780" s="30">
        <v>252</v>
      </c>
      <c r="AC780" s="30">
        <v>169</v>
      </c>
      <c r="AD780" s="30">
        <v>134</v>
      </c>
      <c r="AE780" s="30">
        <v>74</v>
      </c>
      <c r="AF780" s="30">
        <v>2</v>
      </c>
    </row>
    <row r="781" spans="1:32" ht="15" customHeight="1">
      <c r="A781" s="228"/>
      <c r="B781" s="86" t="s">
        <v>90</v>
      </c>
      <c r="C781" s="58">
        <f t="shared" si="313"/>
        <v>261</v>
      </c>
      <c r="D781" s="59">
        <f t="shared" si="314"/>
        <v>6.8965517241379309E-2</v>
      </c>
      <c r="E781" s="60">
        <f t="shared" si="320"/>
        <v>0.36781609195402298</v>
      </c>
      <c r="F781" s="59">
        <f t="shared" si="316"/>
        <v>0.27969348659003829</v>
      </c>
      <c r="G781" s="60">
        <f t="shared" si="317"/>
        <v>0.19923371647509577</v>
      </c>
      <c r="H781" s="59">
        <f t="shared" si="318"/>
        <v>7.2796934865900387E-2</v>
      </c>
      <c r="I781" s="62">
        <f t="shared" si="319"/>
        <v>1.1494252873563218E-2</v>
      </c>
      <c r="J781" s="57"/>
      <c r="K781" s="69">
        <f t="shared" si="302"/>
        <v>0.43678160919540232</v>
      </c>
      <c r="L781" s="62">
        <f t="shared" si="303"/>
        <v>0.47892720306513403</v>
      </c>
      <c r="M781" s="36"/>
      <c r="N781" s="36"/>
      <c r="O781" s="36"/>
      <c r="P781" s="36"/>
      <c r="Z781" s="30">
        <v>261</v>
      </c>
      <c r="AA781" s="30">
        <v>18</v>
      </c>
      <c r="AB781" s="30">
        <v>96</v>
      </c>
      <c r="AC781" s="30">
        <v>73</v>
      </c>
      <c r="AD781" s="30">
        <v>52</v>
      </c>
      <c r="AE781" s="30">
        <v>19</v>
      </c>
      <c r="AF781" s="30">
        <v>3</v>
      </c>
    </row>
    <row r="782" spans="1:32" ht="15" customHeight="1">
      <c r="A782" s="228"/>
      <c r="B782" s="86" t="s">
        <v>22</v>
      </c>
      <c r="C782" s="58">
        <f t="shared" si="313"/>
        <v>417</v>
      </c>
      <c r="D782" s="59">
        <f t="shared" si="314"/>
        <v>0.1750599520383693</v>
      </c>
      <c r="E782" s="60">
        <f t="shared" si="320"/>
        <v>0.40527577937649878</v>
      </c>
      <c r="F782" s="59">
        <f t="shared" si="316"/>
        <v>0.1750599520383693</v>
      </c>
      <c r="G782" s="60">
        <f t="shared" si="317"/>
        <v>0.11990407673860912</v>
      </c>
      <c r="H782" s="59">
        <f t="shared" si="318"/>
        <v>0.10071942446043165</v>
      </c>
      <c r="I782" s="62">
        <f t="shared" si="319"/>
        <v>2.3980815347721823E-2</v>
      </c>
      <c r="J782" s="57"/>
      <c r="K782" s="69">
        <f t="shared" si="302"/>
        <v>0.58033573141486805</v>
      </c>
      <c r="L782" s="62">
        <f t="shared" si="303"/>
        <v>0.29496402877697842</v>
      </c>
      <c r="M782" s="36"/>
      <c r="N782" s="36"/>
      <c r="O782" s="36"/>
      <c r="P782" s="36"/>
      <c r="Z782" s="30">
        <v>417</v>
      </c>
      <c r="AA782" s="30">
        <v>73</v>
      </c>
      <c r="AB782" s="30">
        <v>169</v>
      </c>
      <c r="AC782" s="30">
        <v>73</v>
      </c>
      <c r="AD782" s="30">
        <v>50</v>
      </c>
      <c r="AE782" s="30">
        <v>42</v>
      </c>
      <c r="AF782" s="30">
        <v>10</v>
      </c>
    </row>
    <row r="783" spans="1:32" ht="15" customHeight="1">
      <c r="A783" s="228"/>
      <c r="B783" s="86" t="s">
        <v>23</v>
      </c>
      <c r="C783" s="58">
        <f t="shared" si="313"/>
        <v>284</v>
      </c>
      <c r="D783" s="59">
        <f t="shared" si="314"/>
        <v>3.1690140845070422E-2</v>
      </c>
      <c r="E783" s="60">
        <f t="shared" si="320"/>
        <v>0.34859154929577463</v>
      </c>
      <c r="F783" s="59">
        <f t="shared" si="316"/>
        <v>0.26056338028169013</v>
      </c>
      <c r="G783" s="60">
        <f t="shared" si="317"/>
        <v>0.23943661971830985</v>
      </c>
      <c r="H783" s="59">
        <f t="shared" si="318"/>
        <v>9.8591549295774641E-2</v>
      </c>
      <c r="I783" s="62">
        <f t="shared" si="319"/>
        <v>2.1126760563380281E-2</v>
      </c>
      <c r="J783" s="57"/>
      <c r="K783" s="69">
        <f t="shared" si="302"/>
        <v>0.38028169014084506</v>
      </c>
      <c r="L783" s="62">
        <f t="shared" si="303"/>
        <v>0.5</v>
      </c>
      <c r="M783" s="36"/>
      <c r="N783" s="36"/>
      <c r="O783" s="36"/>
      <c r="P783" s="36"/>
      <c r="Z783" s="30">
        <v>284</v>
      </c>
      <c r="AA783" s="30">
        <v>9</v>
      </c>
      <c r="AB783" s="30">
        <v>99</v>
      </c>
      <c r="AC783" s="30">
        <v>74</v>
      </c>
      <c r="AD783" s="30">
        <v>68</v>
      </c>
      <c r="AE783" s="30">
        <v>28</v>
      </c>
      <c r="AF783" s="30">
        <v>6</v>
      </c>
    </row>
    <row r="784" spans="1:32" ht="15" customHeight="1">
      <c r="A784" s="228"/>
      <c r="B784" s="86" t="s">
        <v>91</v>
      </c>
      <c r="C784" s="58">
        <f t="shared" si="313"/>
        <v>546</v>
      </c>
      <c r="D784" s="59">
        <f t="shared" si="314"/>
        <v>6.5934065934065936E-2</v>
      </c>
      <c r="E784" s="60">
        <f t="shared" si="320"/>
        <v>0.39743589743589741</v>
      </c>
      <c r="F784" s="59">
        <f t="shared" si="316"/>
        <v>0.25641025641025639</v>
      </c>
      <c r="G784" s="60">
        <f t="shared" si="317"/>
        <v>0.17765567765567766</v>
      </c>
      <c r="H784" s="59">
        <f t="shared" si="318"/>
        <v>8.4249084249084255E-2</v>
      </c>
      <c r="I784" s="62">
        <f t="shared" si="319"/>
        <v>1.8315018315018316E-2</v>
      </c>
      <c r="J784" s="57"/>
      <c r="K784" s="69">
        <f t="shared" si="302"/>
        <v>0.46336996336996333</v>
      </c>
      <c r="L784" s="62">
        <f t="shared" si="303"/>
        <v>0.43406593406593408</v>
      </c>
      <c r="M784" s="36"/>
      <c r="N784" s="36"/>
      <c r="O784" s="36"/>
      <c r="P784" s="36"/>
      <c r="Z784" s="30">
        <v>546</v>
      </c>
      <c r="AA784" s="30">
        <v>36</v>
      </c>
      <c r="AB784" s="30">
        <v>217</v>
      </c>
      <c r="AC784" s="30">
        <v>140</v>
      </c>
      <c r="AD784" s="30">
        <v>97</v>
      </c>
      <c r="AE784" s="30">
        <v>46</v>
      </c>
      <c r="AF784" s="30">
        <v>10</v>
      </c>
    </row>
    <row r="785" spans="1:33" ht="15" customHeight="1">
      <c r="A785" s="229"/>
      <c r="B785" s="113" t="s">
        <v>21</v>
      </c>
      <c r="C785" s="77">
        <f t="shared" si="313"/>
        <v>52</v>
      </c>
      <c r="D785" s="75">
        <f t="shared" si="314"/>
        <v>0</v>
      </c>
      <c r="E785" s="76">
        <f t="shared" si="320"/>
        <v>0.30769230769230771</v>
      </c>
      <c r="F785" s="75">
        <f t="shared" si="316"/>
        <v>0.25</v>
      </c>
      <c r="G785" s="76">
        <f t="shared" si="317"/>
        <v>0.17307692307692307</v>
      </c>
      <c r="H785" s="75">
        <f t="shared" si="318"/>
        <v>5.7692307692307696E-2</v>
      </c>
      <c r="I785" s="71">
        <f t="shared" si="319"/>
        <v>0.21153846153846154</v>
      </c>
      <c r="J785" s="57"/>
      <c r="K785" s="70">
        <f t="shared" si="302"/>
        <v>0.30769230769230771</v>
      </c>
      <c r="L785" s="71">
        <f t="shared" si="303"/>
        <v>0.42307692307692307</v>
      </c>
      <c r="M785" s="36"/>
      <c r="N785" s="36"/>
      <c r="O785" s="36"/>
      <c r="P785" s="36"/>
      <c r="Z785" s="30">
        <v>52</v>
      </c>
      <c r="AA785" s="30">
        <v>0</v>
      </c>
      <c r="AB785" s="30">
        <v>16</v>
      </c>
      <c r="AC785" s="30">
        <v>13</v>
      </c>
      <c r="AD785" s="30">
        <v>9</v>
      </c>
      <c r="AE785" s="30">
        <v>3</v>
      </c>
      <c r="AF785" s="30">
        <v>11</v>
      </c>
    </row>
    <row r="786" spans="1:33" ht="15" customHeight="1">
      <c r="A786" s="230" t="s">
        <v>71</v>
      </c>
      <c r="B786" s="86" t="s">
        <v>24</v>
      </c>
      <c r="C786" s="58">
        <f t="shared" si="313"/>
        <v>433</v>
      </c>
      <c r="D786" s="59">
        <f t="shared" si="314"/>
        <v>9.6997690531177835E-2</v>
      </c>
      <c r="E786" s="60">
        <f t="shared" si="320"/>
        <v>0.36027713625866054</v>
      </c>
      <c r="F786" s="59">
        <f t="shared" si="316"/>
        <v>0.24942263279445728</v>
      </c>
      <c r="G786" s="60">
        <f t="shared" si="317"/>
        <v>0.21247113163972287</v>
      </c>
      <c r="H786" s="59">
        <f t="shared" si="318"/>
        <v>7.6212471131639717E-2</v>
      </c>
      <c r="I786" s="62">
        <f t="shared" si="319"/>
        <v>4.6189376443418013E-3</v>
      </c>
      <c r="J786" s="57"/>
      <c r="K786" s="69">
        <f t="shared" si="302"/>
        <v>0.45727482678983838</v>
      </c>
      <c r="L786" s="62">
        <f t="shared" si="303"/>
        <v>0.46189376443418018</v>
      </c>
      <c r="M786" s="36"/>
      <c r="N786" s="36"/>
      <c r="O786" s="36"/>
      <c r="P786" s="36"/>
      <c r="Z786" s="30">
        <v>433</v>
      </c>
      <c r="AA786" s="30">
        <v>42</v>
      </c>
      <c r="AB786" s="30">
        <v>156</v>
      </c>
      <c r="AC786" s="30">
        <v>108</v>
      </c>
      <c r="AD786" s="30">
        <v>92</v>
      </c>
      <c r="AE786" s="30">
        <v>33</v>
      </c>
      <c r="AF786" s="30">
        <v>2</v>
      </c>
    </row>
    <row r="787" spans="1:33" ht="15" customHeight="1">
      <c r="A787" s="231"/>
      <c r="B787" s="86" t="s">
        <v>25</v>
      </c>
      <c r="C787" s="58">
        <f t="shared" si="313"/>
        <v>1065</v>
      </c>
      <c r="D787" s="59">
        <f t="shared" si="314"/>
        <v>5.2582159624413143E-2</v>
      </c>
      <c r="E787" s="60">
        <f t="shared" si="320"/>
        <v>0.39530516431924884</v>
      </c>
      <c r="F787" s="59">
        <f t="shared" si="316"/>
        <v>0.27605633802816903</v>
      </c>
      <c r="G787" s="60">
        <f t="shared" si="317"/>
        <v>0.18403755868544602</v>
      </c>
      <c r="H787" s="59">
        <f t="shared" si="318"/>
        <v>8.5446009389671368E-2</v>
      </c>
      <c r="I787" s="62">
        <f t="shared" si="319"/>
        <v>6.5727699530516428E-3</v>
      </c>
      <c r="J787" s="57"/>
      <c r="K787" s="69">
        <f t="shared" si="302"/>
        <v>0.44788732394366199</v>
      </c>
      <c r="L787" s="62">
        <f t="shared" si="303"/>
        <v>0.46009389671361506</v>
      </c>
      <c r="M787" s="36"/>
      <c r="N787" s="36"/>
      <c r="O787" s="36"/>
      <c r="P787" s="36"/>
      <c r="Z787" s="30">
        <v>1065</v>
      </c>
      <c r="AA787" s="30">
        <v>56</v>
      </c>
      <c r="AB787" s="30">
        <v>421</v>
      </c>
      <c r="AC787" s="30">
        <v>294</v>
      </c>
      <c r="AD787" s="30">
        <v>196</v>
      </c>
      <c r="AE787" s="30">
        <v>91</v>
      </c>
      <c r="AF787" s="30">
        <v>7</v>
      </c>
    </row>
    <row r="788" spans="1:33" ht="15" customHeight="1">
      <c r="A788" s="232"/>
      <c r="B788" s="86" t="s">
        <v>231</v>
      </c>
      <c r="C788" s="58">
        <f t="shared" si="313"/>
        <v>934</v>
      </c>
      <c r="D788" s="59">
        <f t="shared" si="314"/>
        <v>8.5653104925053528E-2</v>
      </c>
      <c r="E788" s="60">
        <f t="shared" si="320"/>
        <v>0.38222698072805139</v>
      </c>
      <c r="F788" s="59">
        <f t="shared" si="316"/>
        <v>0.25053533190578159</v>
      </c>
      <c r="G788" s="60">
        <f t="shared" si="317"/>
        <v>0.20770877944325483</v>
      </c>
      <c r="H788" s="59">
        <f t="shared" si="318"/>
        <v>6.9593147751605994E-2</v>
      </c>
      <c r="I788" s="62">
        <f t="shared" si="319"/>
        <v>4.2826552462526769E-3</v>
      </c>
      <c r="J788" s="57"/>
      <c r="K788" s="69">
        <f t="shared" si="302"/>
        <v>0.4678800856531049</v>
      </c>
      <c r="L788" s="62">
        <f t="shared" si="303"/>
        <v>0.45824411134903642</v>
      </c>
      <c r="M788" s="36"/>
      <c r="N788" s="36"/>
      <c r="O788" s="36"/>
      <c r="P788" s="36"/>
      <c r="Z788" s="30">
        <v>934</v>
      </c>
      <c r="AA788" s="30">
        <v>80</v>
      </c>
      <c r="AB788" s="30">
        <v>357</v>
      </c>
      <c r="AC788" s="30">
        <v>234</v>
      </c>
      <c r="AD788" s="30">
        <v>194</v>
      </c>
      <c r="AE788" s="30">
        <v>65</v>
      </c>
      <c r="AF788" s="30">
        <v>4</v>
      </c>
    </row>
    <row r="789" spans="1:33" ht="15" customHeight="1">
      <c r="A789" s="230"/>
      <c r="B789" s="86" t="s">
        <v>26</v>
      </c>
      <c r="C789" s="58">
        <f t="shared" si="313"/>
        <v>589</v>
      </c>
      <c r="D789" s="59">
        <f t="shared" si="314"/>
        <v>0.14431239388794567</v>
      </c>
      <c r="E789" s="60">
        <f t="shared" si="320"/>
        <v>0.41256366723259763</v>
      </c>
      <c r="F789" s="59">
        <f t="shared" si="316"/>
        <v>0.22580645161290322</v>
      </c>
      <c r="G789" s="60">
        <f t="shared" si="317"/>
        <v>0.14601018675721561</v>
      </c>
      <c r="H789" s="59">
        <f t="shared" si="318"/>
        <v>5.4329371816638369E-2</v>
      </c>
      <c r="I789" s="62">
        <f t="shared" si="319"/>
        <v>1.6977928692699491E-2</v>
      </c>
      <c r="J789" s="57"/>
      <c r="K789" s="69">
        <f t="shared" si="302"/>
        <v>0.55687606112054333</v>
      </c>
      <c r="L789" s="62">
        <f t="shared" si="303"/>
        <v>0.3718166383701188</v>
      </c>
      <c r="M789" s="36"/>
      <c r="N789" s="36"/>
      <c r="O789" s="36"/>
      <c r="P789" s="36"/>
      <c r="Z789" s="30">
        <v>589</v>
      </c>
      <c r="AA789" s="30">
        <v>85</v>
      </c>
      <c r="AB789" s="30">
        <v>243</v>
      </c>
      <c r="AC789" s="30">
        <v>133</v>
      </c>
      <c r="AD789" s="30">
        <v>86</v>
      </c>
      <c r="AE789" s="30">
        <v>32</v>
      </c>
      <c r="AF789" s="30">
        <v>10</v>
      </c>
    </row>
    <row r="790" spans="1:33" ht="15" customHeight="1">
      <c r="A790" s="232"/>
      <c r="B790" s="113" t="s">
        <v>21</v>
      </c>
      <c r="C790" s="77">
        <f t="shared" si="313"/>
        <v>15</v>
      </c>
      <c r="D790" s="75">
        <f t="shared" si="314"/>
        <v>0.13333333333333333</v>
      </c>
      <c r="E790" s="76">
        <f t="shared" si="320"/>
        <v>0.33333333333333331</v>
      </c>
      <c r="F790" s="75">
        <f t="shared" si="316"/>
        <v>0.26666666666666666</v>
      </c>
      <c r="G790" s="76">
        <f t="shared" si="317"/>
        <v>0.26666666666666666</v>
      </c>
      <c r="H790" s="75">
        <f t="shared" si="318"/>
        <v>0</v>
      </c>
      <c r="I790" s="71">
        <f t="shared" si="319"/>
        <v>0</v>
      </c>
      <c r="J790" s="57"/>
      <c r="K790" s="70">
        <f t="shared" si="302"/>
        <v>0.46666666666666667</v>
      </c>
      <c r="L790" s="71">
        <f t="shared" si="303"/>
        <v>0.53333333333333333</v>
      </c>
      <c r="M790" s="36"/>
      <c r="N790" s="36"/>
      <c r="O790" s="36"/>
      <c r="P790" s="36"/>
      <c r="Z790" s="30">
        <v>15</v>
      </c>
      <c r="AA790" s="30">
        <v>2</v>
      </c>
      <c r="AB790" s="30">
        <v>5</v>
      </c>
      <c r="AC790" s="30">
        <v>4</v>
      </c>
      <c r="AD790" s="30">
        <v>4</v>
      </c>
      <c r="AE790" s="30">
        <v>0</v>
      </c>
      <c r="AF790" s="30">
        <v>0</v>
      </c>
    </row>
    <row r="791" spans="1:33" ht="15" customHeight="1">
      <c r="A791" s="227" t="s">
        <v>72</v>
      </c>
      <c r="B791" s="86" t="s">
        <v>27</v>
      </c>
      <c r="C791" s="58">
        <f t="shared" si="313"/>
        <v>2145</v>
      </c>
      <c r="D791" s="59">
        <f t="shared" si="314"/>
        <v>7.5524475524475526E-2</v>
      </c>
      <c r="E791" s="60">
        <f t="shared" si="320"/>
        <v>0.4041958041958042</v>
      </c>
      <c r="F791" s="59">
        <f t="shared" si="316"/>
        <v>0.23496503496503496</v>
      </c>
      <c r="G791" s="60">
        <f t="shared" si="317"/>
        <v>0.1874125874125874</v>
      </c>
      <c r="H791" s="59">
        <f t="shared" si="318"/>
        <v>8.6247086247086241E-2</v>
      </c>
      <c r="I791" s="62">
        <f t="shared" si="319"/>
        <v>1.1655011655011656E-2</v>
      </c>
      <c r="J791" s="57"/>
      <c r="K791" s="69">
        <f t="shared" si="302"/>
        <v>0.47972027972027975</v>
      </c>
      <c r="L791" s="62">
        <f t="shared" si="303"/>
        <v>0.42237762237762233</v>
      </c>
      <c r="M791" s="36"/>
      <c r="N791" s="36"/>
      <c r="O791" s="36"/>
      <c r="P791" s="36"/>
      <c r="Z791" s="30">
        <v>2145</v>
      </c>
      <c r="AA791" s="30">
        <v>162</v>
      </c>
      <c r="AB791" s="30">
        <v>867</v>
      </c>
      <c r="AC791" s="30">
        <v>504</v>
      </c>
      <c r="AD791" s="30">
        <v>402</v>
      </c>
      <c r="AE791" s="30">
        <v>185</v>
      </c>
      <c r="AF791" s="30">
        <v>25</v>
      </c>
    </row>
    <row r="792" spans="1:33" ht="15" customHeight="1">
      <c r="A792" s="228"/>
      <c r="B792" s="86" t="s">
        <v>28</v>
      </c>
      <c r="C792" s="58">
        <f t="shared" si="313"/>
        <v>562</v>
      </c>
      <c r="D792" s="59">
        <f t="shared" si="314"/>
        <v>8.8967971530249115E-2</v>
      </c>
      <c r="E792" s="60">
        <f t="shared" si="320"/>
        <v>0.40391459074733094</v>
      </c>
      <c r="F792" s="59">
        <f t="shared" si="316"/>
        <v>0.24555160142348753</v>
      </c>
      <c r="G792" s="60">
        <f t="shared" si="317"/>
        <v>0.2188612099644128</v>
      </c>
      <c r="H792" s="59">
        <f t="shared" si="318"/>
        <v>3.5587188612099648E-2</v>
      </c>
      <c r="I792" s="62">
        <f t="shared" si="319"/>
        <v>7.1174377224199285E-3</v>
      </c>
      <c r="J792" s="57"/>
      <c r="K792" s="69">
        <f t="shared" si="302"/>
        <v>0.49288256227758004</v>
      </c>
      <c r="L792" s="62">
        <f t="shared" si="303"/>
        <v>0.46441281138790036</v>
      </c>
      <c r="M792" s="36"/>
      <c r="N792" s="36"/>
      <c r="O792" s="36"/>
      <c r="P792" s="36"/>
      <c r="Z792" s="30">
        <v>562</v>
      </c>
      <c r="AA792" s="30">
        <v>50</v>
      </c>
      <c r="AB792" s="30">
        <v>227</v>
      </c>
      <c r="AC792" s="30">
        <v>138</v>
      </c>
      <c r="AD792" s="30">
        <v>123</v>
      </c>
      <c r="AE792" s="30">
        <v>20</v>
      </c>
      <c r="AF792" s="30">
        <v>4</v>
      </c>
    </row>
    <row r="793" spans="1:33" ht="15" customHeight="1">
      <c r="A793" s="229"/>
      <c r="B793" s="86" t="s">
        <v>29</v>
      </c>
      <c r="C793" s="58">
        <f t="shared" si="313"/>
        <v>1173</v>
      </c>
      <c r="D793" s="59">
        <f t="shared" si="314"/>
        <v>8.3546462063086108E-2</v>
      </c>
      <c r="E793" s="60">
        <f t="shared" si="320"/>
        <v>0.34782608695652173</v>
      </c>
      <c r="F793" s="59">
        <f t="shared" si="316"/>
        <v>0.30093776641091219</v>
      </c>
      <c r="G793" s="60">
        <f t="shared" si="317"/>
        <v>0.18073316283034954</v>
      </c>
      <c r="H793" s="59">
        <f t="shared" si="318"/>
        <v>7.8431372549019607E-2</v>
      </c>
      <c r="I793" s="62">
        <f t="shared" si="319"/>
        <v>8.5251491901108273E-3</v>
      </c>
      <c r="J793" s="57"/>
      <c r="K793" s="69">
        <f t="shared" si="302"/>
        <v>0.43137254901960786</v>
      </c>
      <c r="L793" s="62">
        <f t="shared" si="303"/>
        <v>0.48167092924126176</v>
      </c>
      <c r="M793" s="36"/>
      <c r="N793" s="36"/>
      <c r="O793" s="36"/>
      <c r="P793" s="36"/>
      <c r="Z793" s="30">
        <v>1173</v>
      </c>
      <c r="AA793" s="30">
        <v>98</v>
      </c>
      <c r="AB793" s="30">
        <v>408</v>
      </c>
      <c r="AC793" s="30">
        <v>353</v>
      </c>
      <c r="AD793" s="30">
        <v>212</v>
      </c>
      <c r="AE793" s="30">
        <v>92</v>
      </c>
      <c r="AF793" s="30">
        <v>10</v>
      </c>
    </row>
    <row r="794" spans="1:33" ht="15" customHeight="1">
      <c r="A794" s="233"/>
      <c r="B794" s="113" t="s">
        <v>21</v>
      </c>
      <c r="C794" s="77">
        <f t="shared" si="313"/>
        <v>38</v>
      </c>
      <c r="D794" s="75">
        <f t="shared" si="314"/>
        <v>0</v>
      </c>
      <c r="E794" s="76">
        <f t="shared" si="320"/>
        <v>0.31578947368421051</v>
      </c>
      <c r="F794" s="75">
        <f t="shared" si="316"/>
        <v>0.13157894736842105</v>
      </c>
      <c r="G794" s="76">
        <f t="shared" si="317"/>
        <v>0.23684210526315788</v>
      </c>
      <c r="H794" s="75">
        <f t="shared" si="318"/>
        <v>2.6315789473684209E-2</v>
      </c>
      <c r="I794" s="71">
        <f t="shared" si="319"/>
        <v>0.28947368421052633</v>
      </c>
      <c r="J794" s="57"/>
      <c r="K794" s="70">
        <f t="shared" si="302"/>
        <v>0.31578947368421051</v>
      </c>
      <c r="L794" s="71">
        <f t="shared" si="303"/>
        <v>0.36842105263157893</v>
      </c>
      <c r="M794" s="36"/>
      <c r="N794" s="36"/>
      <c r="O794" s="36"/>
      <c r="P794" s="36"/>
      <c r="Z794" s="30">
        <v>38</v>
      </c>
      <c r="AA794" s="30">
        <v>0</v>
      </c>
      <c r="AB794" s="30">
        <v>12</v>
      </c>
      <c r="AC794" s="30">
        <v>5</v>
      </c>
      <c r="AD794" s="30">
        <v>9</v>
      </c>
      <c r="AE794" s="30">
        <v>1</v>
      </c>
      <c r="AF794" s="30">
        <v>11</v>
      </c>
    </row>
    <row r="795" spans="1:33" ht="15" customHeight="1">
      <c r="A795" s="223" t="s">
        <v>73</v>
      </c>
      <c r="B795" s="86" t="s">
        <v>30</v>
      </c>
      <c r="C795" s="58">
        <f t="shared" si="313"/>
        <v>112</v>
      </c>
      <c r="D795" s="59">
        <f t="shared" si="314"/>
        <v>9.8214285714285712E-2</v>
      </c>
      <c r="E795" s="60">
        <f t="shared" si="320"/>
        <v>0.4017857142857143</v>
      </c>
      <c r="F795" s="59">
        <f t="shared" si="316"/>
        <v>0.26785714285714285</v>
      </c>
      <c r="G795" s="60">
        <f t="shared" si="317"/>
        <v>0.16071428571428573</v>
      </c>
      <c r="H795" s="59">
        <f t="shared" si="318"/>
        <v>7.1428571428571425E-2</v>
      </c>
      <c r="I795" s="62">
        <f t="shared" si="319"/>
        <v>0</v>
      </c>
      <c r="J795" s="57"/>
      <c r="K795" s="68">
        <f t="shared" si="302"/>
        <v>0.5</v>
      </c>
      <c r="L795" s="56">
        <f t="shared" si="303"/>
        <v>0.4285714285714286</v>
      </c>
      <c r="M795" s="57"/>
      <c r="N795" s="57"/>
      <c r="O795" s="57"/>
      <c r="P795" s="57"/>
      <c r="Z795" s="30">
        <v>112</v>
      </c>
      <c r="AA795" s="30">
        <v>11</v>
      </c>
      <c r="AB795" s="30">
        <v>45</v>
      </c>
      <c r="AC795" s="30">
        <v>30</v>
      </c>
      <c r="AD795" s="30">
        <v>18</v>
      </c>
      <c r="AE795" s="30">
        <v>8</v>
      </c>
      <c r="AF795" s="30">
        <v>0</v>
      </c>
    </row>
    <row r="796" spans="1:33" ht="15" customHeight="1">
      <c r="A796" s="224"/>
      <c r="B796" s="86" t="s">
        <v>31</v>
      </c>
      <c r="C796" s="58">
        <f t="shared" si="313"/>
        <v>270</v>
      </c>
      <c r="D796" s="59">
        <f t="shared" si="314"/>
        <v>0.1111111111111111</v>
      </c>
      <c r="E796" s="60">
        <f t="shared" si="320"/>
        <v>0.29259259259259257</v>
      </c>
      <c r="F796" s="59">
        <f t="shared" si="316"/>
        <v>0.26296296296296295</v>
      </c>
      <c r="G796" s="60">
        <f t="shared" si="317"/>
        <v>0.25925925925925924</v>
      </c>
      <c r="H796" s="59">
        <f t="shared" si="318"/>
        <v>6.6666666666666666E-2</v>
      </c>
      <c r="I796" s="62">
        <f t="shared" si="319"/>
        <v>7.4074074074074077E-3</v>
      </c>
      <c r="J796" s="57"/>
      <c r="K796" s="69">
        <f t="shared" si="302"/>
        <v>0.40370370370370368</v>
      </c>
      <c r="L796" s="62">
        <f t="shared" si="303"/>
        <v>0.52222222222222214</v>
      </c>
      <c r="M796" s="57"/>
      <c r="N796" s="57"/>
      <c r="O796" s="57"/>
      <c r="P796" s="57"/>
      <c r="Z796" s="30">
        <v>270</v>
      </c>
      <c r="AA796" s="30">
        <v>30</v>
      </c>
      <c r="AB796" s="30">
        <v>79</v>
      </c>
      <c r="AC796" s="30">
        <v>71</v>
      </c>
      <c r="AD796" s="30">
        <v>70</v>
      </c>
      <c r="AE796" s="30">
        <v>18</v>
      </c>
      <c r="AF796" s="30">
        <v>2</v>
      </c>
    </row>
    <row r="797" spans="1:33" ht="15" customHeight="1">
      <c r="A797" s="225"/>
      <c r="B797" s="86" t="s">
        <v>32</v>
      </c>
      <c r="C797" s="58">
        <f t="shared" si="313"/>
        <v>1344</v>
      </c>
      <c r="D797" s="59">
        <f t="shared" si="314"/>
        <v>7.9613095238095233E-2</v>
      </c>
      <c r="E797" s="60">
        <f t="shared" si="320"/>
        <v>0.37574404761904762</v>
      </c>
      <c r="F797" s="59">
        <f t="shared" si="316"/>
        <v>0.28869047619047616</v>
      </c>
      <c r="G797" s="60">
        <f t="shared" si="317"/>
        <v>0.18377976190476192</v>
      </c>
      <c r="H797" s="59">
        <f t="shared" si="318"/>
        <v>6.3988095238095233E-2</v>
      </c>
      <c r="I797" s="62">
        <f t="shared" si="319"/>
        <v>8.1845238095238099E-3</v>
      </c>
      <c r="J797" s="57"/>
      <c r="K797" s="69">
        <f t="shared" si="302"/>
        <v>0.45535714285714285</v>
      </c>
      <c r="L797" s="62">
        <f t="shared" si="303"/>
        <v>0.47247023809523808</v>
      </c>
      <c r="M797" s="57"/>
      <c r="N797" s="57"/>
      <c r="O797" s="57"/>
      <c r="P797" s="57"/>
      <c r="Z797" s="30">
        <v>1344</v>
      </c>
      <c r="AA797" s="30">
        <v>107</v>
      </c>
      <c r="AB797" s="30">
        <v>505</v>
      </c>
      <c r="AC797" s="30">
        <v>388</v>
      </c>
      <c r="AD797" s="30">
        <v>247</v>
      </c>
      <c r="AE797" s="30">
        <v>86</v>
      </c>
      <c r="AF797" s="30">
        <v>11</v>
      </c>
    </row>
    <row r="798" spans="1:33" ht="15" customHeight="1" thickBot="1">
      <c r="A798" s="254"/>
      <c r="B798" s="113" t="s">
        <v>21</v>
      </c>
      <c r="C798" s="77">
        <f t="shared" si="313"/>
        <v>9</v>
      </c>
      <c r="D798" s="75">
        <f t="shared" si="314"/>
        <v>0</v>
      </c>
      <c r="E798" s="76">
        <f t="shared" si="320"/>
        <v>0.66666666666666663</v>
      </c>
      <c r="F798" s="75">
        <f t="shared" si="316"/>
        <v>0.22222222222222221</v>
      </c>
      <c r="G798" s="76">
        <f t="shared" si="317"/>
        <v>0</v>
      </c>
      <c r="H798" s="75">
        <f t="shared" si="318"/>
        <v>0</v>
      </c>
      <c r="I798" s="71">
        <f t="shared" si="319"/>
        <v>0.1111111111111111</v>
      </c>
      <c r="J798" s="57"/>
      <c r="K798" s="70">
        <f t="shared" si="302"/>
        <v>0.66666666666666663</v>
      </c>
      <c r="L798" s="71">
        <f t="shared" si="303"/>
        <v>0.22222222222222221</v>
      </c>
      <c r="M798" s="57"/>
      <c r="N798" s="57"/>
      <c r="O798" s="57"/>
      <c r="P798" s="57"/>
      <c r="Z798" s="30">
        <v>9</v>
      </c>
      <c r="AA798" s="30">
        <v>0</v>
      </c>
      <c r="AB798" s="30">
        <v>6</v>
      </c>
      <c r="AC798" s="30">
        <v>2</v>
      </c>
      <c r="AD798" s="30">
        <v>0</v>
      </c>
      <c r="AE798" s="30">
        <v>0</v>
      </c>
      <c r="AF798" s="30">
        <v>1</v>
      </c>
    </row>
    <row r="799" spans="1:33" s="36" customFormat="1" ht="12.75" thickBot="1">
      <c r="A799" s="250" t="s">
        <v>312</v>
      </c>
      <c r="B799" s="251"/>
      <c r="C799" s="251"/>
      <c r="D799" s="251"/>
      <c r="E799" s="251"/>
      <c r="F799" s="251"/>
      <c r="G799" s="251"/>
      <c r="H799" s="251"/>
      <c r="I799" s="251"/>
      <c r="J799" s="251"/>
      <c r="K799" s="251"/>
      <c r="L799" s="252"/>
      <c r="Z799" s="30"/>
      <c r="AA799" s="30"/>
      <c r="AB799" s="30"/>
      <c r="AC799" s="30"/>
      <c r="AD799" s="30"/>
      <c r="AE799" s="30"/>
      <c r="AF799" s="30"/>
      <c r="AG799" s="30"/>
    </row>
    <row r="800" spans="1:33" ht="13.5" customHeight="1" thickBot="1"/>
    <row r="801" spans="1:33" s="41" customFormat="1">
      <c r="A801" s="239"/>
      <c r="B801" s="240"/>
      <c r="C801" s="257" t="s">
        <v>62</v>
      </c>
      <c r="D801" s="39">
        <v>1</v>
      </c>
      <c r="E801" s="40">
        <v>2</v>
      </c>
      <c r="F801" s="40">
        <v>3</v>
      </c>
      <c r="G801" s="40">
        <v>4</v>
      </c>
      <c r="H801" s="40">
        <v>5</v>
      </c>
      <c r="I801" s="255" t="s">
        <v>93</v>
      </c>
      <c r="K801" s="42" t="s">
        <v>119</v>
      </c>
      <c r="L801" s="43" t="s">
        <v>196</v>
      </c>
      <c r="Z801" s="30"/>
      <c r="AA801" s="30"/>
      <c r="AB801" s="30"/>
      <c r="AC801" s="30"/>
      <c r="AD801" s="30"/>
      <c r="AE801" s="30"/>
      <c r="AF801" s="30"/>
      <c r="AG801" s="30"/>
    </row>
    <row r="802" spans="1:33" s="41" customFormat="1" ht="36.75" thickBot="1">
      <c r="A802" s="241"/>
      <c r="B802" s="242"/>
      <c r="C802" s="258"/>
      <c r="D802" s="92" t="s">
        <v>144</v>
      </c>
      <c r="E802" s="93" t="s">
        <v>145</v>
      </c>
      <c r="F802" s="93" t="s">
        <v>146</v>
      </c>
      <c r="G802" s="93" t="s">
        <v>147</v>
      </c>
      <c r="H802" s="93" t="s">
        <v>95</v>
      </c>
      <c r="I802" s="256"/>
      <c r="K802" s="115" t="s">
        <v>148</v>
      </c>
      <c r="L802" s="116" t="s">
        <v>149</v>
      </c>
      <c r="Z802" s="33" t="s">
        <v>433</v>
      </c>
      <c r="AA802" s="30" t="s">
        <v>732</v>
      </c>
      <c r="AB802" s="33" t="s">
        <v>733</v>
      </c>
      <c r="AC802" s="33" t="s">
        <v>734</v>
      </c>
      <c r="AD802" s="33" t="s">
        <v>735</v>
      </c>
      <c r="AE802" s="33" t="s">
        <v>719</v>
      </c>
      <c r="AF802" s="33" t="s">
        <v>434</v>
      </c>
      <c r="AG802" s="30"/>
    </row>
    <row r="803" spans="1:33" ht="15" customHeight="1" thickBot="1">
      <c r="A803" s="237" t="s">
        <v>63</v>
      </c>
      <c r="B803" s="238"/>
      <c r="C803" s="118">
        <f>Z803</f>
        <v>3918</v>
      </c>
      <c r="D803" s="130">
        <f>AA803/$Z803</f>
        <v>4.9515058703420115E-2</v>
      </c>
      <c r="E803" s="119">
        <f t="shared" ref="E803:E814" si="321">AB803/$Z803</f>
        <v>0.22001020929045431</v>
      </c>
      <c r="F803" s="130">
        <f t="shared" ref="F803:F814" si="322">AC803/$Z803</f>
        <v>0.3223583460949464</v>
      </c>
      <c r="G803" s="119">
        <f t="shared" ref="G803:G814" si="323">AD803/$Z803</f>
        <v>0.35451761102603369</v>
      </c>
      <c r="H803" s="130">
        <f t="shared" ref="H803:H814" si="324">AE803/$Z803</f>
        <v>4.2879019908116385E-2</v>
      </c>
      <c r="I803" s="121">
        <f t="shared" ref="I803:I814" si="325">AF803/$Z803</f>
        <v>1.0719754977029096E-2</v>
      </c>
      <c r="J803" s="57"/>
      <c r="K803" s="132">
        <f t="shared" ref="K803:K855" si="326">IF(ISERROR(D803+E803),"-",(D803+E803))</f>
        <v>0.26952526799387444</v>
      </c>
      <c r="L803" s="121">
        <f t="shared" ref="L803:L855" si="327">IF(ISERROR(F803+G803),"-",(F803+G803))</f>
        <v>0.67687595712098014</v>
      </c>
      <c r="M803" s="36"/>
      <c r="N803" s="36"/>
      <c r="O803" s="36"/>
      <c r="P803" s="36"/>
      <c r="Z803" s="30">
        <v>3918</v>
      </c>
      <c r="AA803" s="30">
        <v>194</v>
      </c>
      <c r="AB803" s="30">
        <v>862</v>
      </c>
      <c r="AC803" s="30">
        <v>1263</v>
      </c>
      <c r="AD803" s="30">
        <v>1389</v>
      </c>
      <c r="AE803" s="30">
        <v>168</v>
      </c>
      <c r="AF803" s="30">
        <v>42</v>
      </c>
    </row>
    <row r="804" spans="1:33" ht="15" customHeight="1">
      <c r="A804" s="227" t="s">
        <v>64</v>
      </c>
      <c r="B804" s="86" t="s">
        <v>14</v>
      </c>
      <c r="C804" s="58">
        <f t="shared" ref="C804:C825" si="328">Z804</f>
        <v>1008</v>
      </c>
      <c r="D804" s="59">
        <f t="shared" ref="D804:D814" si="329">AA804/$Z804</f>
        <v>6.1507936507936505E-2</v>
      </c>
      <c r="E804" s="60">
        <f t="shared" si="321"/>
        <v>0.25198412698412698</v>
      </c>
      <c r="F804" s="59">
        <f t="shared" si="322"/>
        <v>0.31746031746031744</v>
      </c>
      <c r="G804" s="60">
        <f t="shared" si="323"/>
        <v>0.32341269841269843</v>
      </c>
      <c r="H804" s="59">
        <f t="shared" si="324"/>
        <v>3.5714285714285712E-2</v>
      </c>
      <c r="I804" s="62">
        <f t="shared" si="325"/>
        <v>9.9206349206349201E-3</v>
      </c>
      <c r="J804" s="57"/>
      <c r="K804" s="69">
        <f t="shared" si="326"/>
        <v>0.31349206349206349</v>
      </c>
      <c r="L804" s="62">
        <f t="shared" si="327"/>
        <v>0.64087301587301582</v>
      </c>
      <c r="M804" s="36"/>
      <c r="N804" s="36"/>
      <c r="O804" s="36"/>
      <c r="P804" s="36"/>
      <c r="Z804" s="30">
        <v>1008</v>
      </c>
      <c r="AA804" s="30">
        <v>62</v>
      </c>
      <c r="AB804" s="30">
        <v>254</v>
      </c>
      <c r="AC804" s="30">
        <v>320</v>
      </c>
      <c r="AD804" s="30">
        <v>326</v>
      </c>
      <c r="AE804" s="30">
        <v>36</v>
      </c>
      <c r="AF804" s="30">
        <v>10</v>
      </c>
    </row>
    <row r="805" spans="1:33" ht="15" customHeight="1">
      <c r="A805" s="228"/>
      <c r="B805" s="86" t="s">
        <v>15</v>
      </c>
      <c r="C805" s="58">
        <f t="shared" si="328"/>
        <v>988</v>
      </c>
      <c r="D805" s="59">
        <f t="shared" si="329"/>
        <v>7.8947368421052627E-2</v>
      </c>
      <c r="E805" s="60">
        <f t="shared" si="321"/>
        <v>0.25303643724696356</v>
      </c>
      <c r="F805" s="59">
        <f t="shared" si="322"/>
        <v>0.30566801619433198</v>
      </c>
      <c r="G805" s="60">
        <f t="shared" si="323"/>
        <v>0.29757085020242913</v>
      </c>
      <c r="H805" s="59">
        <f t="shared" si="324"/>
        <v>4.8582995951417005E-2</v>
      </c>
      <c r="I805" s="62">
        <f t="shared" si="325"/>
        <v>1.6194331983805668E-2</v>
      </c>
      <c r="J805" s="57"/>
      <c r="K805" s="69">
        <f t="shared" si="326"/>
        <v>0.33198380566801622</v>
      </c>
      <c r="L805" s="62">
        <f t="shared" si="327"/>
        <v>0.60323886639676116</v>
      </c>
      <c r="M805" s="36"/>
      <c r="N805" s="36"/>
      <c r="O805" s="36"/>
      <c r="P805" s="36"/>
      <c r="Z805" s="30">
        <v>988</v>
      </c>
      <c r="AA805" s="30">
        <v>78</v>
      </c>
      <c r="AB805" s="30">
        <v>250</v>
      </c>
      <c r="AC805" s="30">
        <v>302</v>
      </c>
      <c r="AD805" s="30">
        <v>294</v>
      </c>
      <c r="AE805" s="30">
        <v>48</v>
      </c>
      <c r="AF805" s="30">
        <v>16</v>
      </c>
    </row>
    <row r="806" spans="1:33" ht="15" customHeight="1">
      <c r="A806" s="228"/>
      <c r="B806" s="86" t="s">
        <v>16</v>
      </c>
      <c r="C806" s="58">
        <f t="shared" si="328"/>
        <v>382</v>
      </c>
      <c r="D806" s="59">
        <f t="shared" si="329"/>
        <v>2.0942408376963352E-2</v>
      </c>
      <c r="E806" s="60">
        <f t="shared" si="321"/>
        <v>0.17801047120418848</v>
      </c>
      <c r="F806" s="59">
        <f t="shared" si="322"/>
        <v>0.30366492146596857</v>
      </c>
      <c r="G806" s="60">
        <f t="shared" si="323"/>
        <v>0.45026178010471202</v>
      </c>
      <c r="H806" s="59">
        <f t="shared" si="324"/>
        <v>4.1884816753926704E-2</v>
      </c>
      <c r="I806" s="62">
        <f t="shared" si="325"/>
        <v>5.235602094240838E-3</v>
      </c>
      <c r="J806" s="57"/>
      <c r="K806" s="69">
        <f t="shared" si="326"/>
        <v>0.19895287958115182</v>
      </c>
      <c r="L806" s="62">
        <f t="shared" si="327"/>
        <v>0.75392670157068054</v>
      </c>
      <c r="M806" s="36"/>
      <c r="N806" s="36"/>
      <c r="O806" s="36"/>
      <c r="P806" s="36"/>
      <c r="Z806" s="30">
        <v>382</v>
      </c>
      <c r="AA806" s="30">
        <v>8</v>
      </c>
      <c r="AB806" s="30">
        <v>68</v>
      </c>
      <c r="AC806" s="30">
        <v>116</v>
      </c>
      <c r="AD806" s="30">
        <v>172</v>
      </c>
      <c r="AE806" s="30">
        <v>16</v>
      </c>
      <c r="AF806" s="30">
        <v>2</v>
      </c>
    </row>
    <row r="807" spans="1:33" ht="15" customHeight="1">
      <c r="A807" s="228"/>
      <c r="B807" s="86" t="s">
        <v>17</v>
      </c>
      <c r="C807" s="58">
        <f t="shared" si="328"/>
        <v>600</v>
      </c>
      <c r="D807" s="59">
        <f t="shared" si="329"/>
        <v>2.3333333333333334E-2</v>
      </c>
      <c r="E807" s="60">
        <f t="shared" si="321"/>
        <v>0.17333333333333334</v>
      </c>
      <c r="F807" s="59">
        <f t="shared" si="322"/>
        <v>0.34333333333333332</v>
      </c>
      <c r="G807" s="60">
        <f t="shared" si="323"/>
        <v>0.40666666666666668</v>
      </c>
      <c r="H807" s="59">
        <f t="shared" si="324"/>
        <v>0.04</v>
      </c>
      <c r="I807" s="62">
        <f t="shared" si="325"/>
        <v>1.3333333333333334E-2</v>
      </c>
      <c r="J807" s="57"/>
      <c r="K807" s="69">
        <f t="shared" si="326"/>
        <v>0.19666666666666668</v>
      </c>
      <c r="L807" s="62">
        <f t="shared" si="327"/>
        <v>0.75</v>
      </c>
      <c r="M807" s="36"/>
      <c r="N807" s="36"/>
      <c r="O807" s="36"/>
      <c r="P807" s="36"/>
      <c r="Z807" s="30">
        <v>600</v>
      </c>
      <c r="AA807" s="30">
        <v>14</v>
      </c>
      <c r="AB807" s="30">
        <v>104</v>
      </c>
      <c r="AC807" s="30">
        <v>206</v>
      </c>
      <c r="AD807" s="30">
        <v>244</v>
      </c>
      <c r="AE807" s="30">
        <v>24</v>
      </c>
      <c r="AF807" s="30">
        <v>8</v>
      </c>
    </row>
    <row r="808" spans="1:33" ht="15" customHeight="1">
      <c r="A808" s="228"/>
      <c r="B808" s="86" t="s">
        <v>18</v>
      </c>
      <c r="C808" s="58">
        <f t="shared" si="328"/>
        <v>426</v>
      </c>
      <c r="D808" s="59">
        <f t="shared" si="329"/>
        <v>3.2863849765258218E-2</v>
      </c>
      <c r="E808" s="60">
        <f t="shared" si="321"/>
        <v>0.22065727699530516</v>
      </c>
      <c r="F808" s="59">
        <f t="shared" si="322"/>
        <v>0.37558685446009388</v>
      </c>
      <c r="G808" s="60">
        <f t="shared" si="323"/>
        <v>0.33333333333333331</v>
      </c>
      <c r="H808" s="59">
        <f t="shared" si="324"/>
        <v>3.2863849765258218E-2</v>
      </c>
      <c r="I808" s="62">
        <f t="shared" si="325"/>
        <v>4.6948356807511738E-3</v>
      </c>
      <c r="J808" s="57"/>
      <c r="K808" s="69">
        <f t="shared" si="326"/>
        <v>0.25352112676056338</v>
      </c>
      <c r="L808" s="62">
        <f t="shared" si="327"/>
        <v>0.70892018779342725</v>
      </c>
      <c r="M808" s="36"/>
      <c r="N808" s="36"/>
      <c r="O808" s="36"/>
      <c r="P808" s="36"/>
      <c r="Z808" s="30">
        <v>426</v>
      </c>
      <c r="AA808" s="30">
        <v>14</v>
      </c>
      <c r="AB808" s="30">
        <v>94</v>
      </c>
      <c r="AC808" s="30">
        <v>160</v>
      </c>
      <c r="AD808" s="30">
        <v>142</v>
      </c>
      <c r="AE808" s="30">
        <v>14</v>
      </c>
      <c r="AF808" s="30">
        <v>2</v>
      </c>
    </row>
    <row r="809" spans="1:33" ht="15" customHeight="1">
      <c r="A809" s="228"/>
      <c r="B809" s="86" t="s">
        <v>19</v>
      </c>
      <c r="C809" s="58">
        <f t="shared" si="328"/>
        <v>370</v>
      </c>
      <c r="D809" s="59">
        <f t="shared" si="329"/>
        <v>4.3243243243243246E-2</v>
      </c>
      <c r="E809" s="60">
        <f t="shared" si="321"/>
        <v>0.18378378378378379</v>
      </c>
      <c r="F809" s="59">
        <f t="shared" si="322"/>
        <v>0.35135135135135137</v>
      </c>
      <c r="G809" s="60">
        <f t="shared" si="323"/>
        <v>0.35135135135135137</v>
      </c>
      <c r="H809" s="59">
        <f t="shared" si="324"/>
        <v>7.0270270270270274E-2</v>
      </c>
      <c r="I809" s="62">
        <f t="shared" si="325"/>
        <v>0</v>
      </c>
      <c r="J809" s="57"/>
      <c r="K809" s="69">
        <f t="shared" si="326"/>
        <v>0.22702702702702704</v>
      </c>
      <c r="L809" s="62">
        <f t="shared" si="327"/>
        <v>0.70270270270270274</v>
      </c>
      <c r="M809" s="36"/>
      <c r="N809" s="36"/>
      <c r="O809" s="36"/>
      <c r="P809" s="36"/>
      <c r="Z809" s="30">
        <v>370</v>
      </c>
      <c r="AA809" s="30">
        <v>16</v>
      </c>
      <c r="AB809" s="30">
        <v>68</v>
      </c>
      <c r="AC809" s="30">
        <v>130</v>
      </c>
      <c r="AD809" s="30">
        <v>130</v>
      </c>
      <c r="AE809" s="30">
        <v>26</v>
      </c>
      <c r="AF809" s="30">
        <v>0</v>
      </c>
    </row>
    <row r="810" spans="1:33" ht="15" customHeight="1">
      <c r="A810" s="228"/>
      <c r="B810" s="86" t="s">
        <v>20</v>
      </c>
      <c r="C810" s="58">
        <f t="shared" si="328"/>
        <v>129</v>
      </c>
      <c r="D810" s="59">
        <f t="shared" si="329"/>
        <v>1.5503875968992248E-2</v>
      </c>
      <c r="E810" s="60">
        <f t="shared" si="321"/>
        <v>0.16279069767441862</v>
      </c>
      <c r="F810" s="59">
        <f t="shared" si="322"/>
        <v>0.20930232558139536</v>
      </c>
      <c r="G810" s="60">
        <f t="shared" si="323"/>
        <v>0.56589147286821706</v>
      </c>
      <c r="H810" s="59">
        <f t="shared" si="324"/>
        <v>3.1007751937984496E-2</v>
      </c>
      <c r="I810" s="62">
        <f t="shared" si="325"/>
        <v>1.5503875968992248E-2</v>
      </c>
      <c r="J810" s="57"/>
      <c r="K810" s="69">
        <f t="shared" si="326"/>
        <v>0.17829457364341086</v>
      </c>
      <c r="L810" s="62">
        <f t="shared" si="327"/>
        <v>0.77519379844961245</v>
      </c>
      <c r="M810" s="36"/>
      <c r="N810" s="36"/>
      <c r="O810" s="36"/>
      <c r="P810" s="36"/>
      <c r="Z810" s="30">
        <v>129</v>
      </c>
      <c r="AA810" s="30">
        <v>2</v>
      </c>
      <c r="AB810" s="30">
        <v>21</v>
      </c>
      <c r="AC810" s="30">
        <v>27</v>
      </c>
      <c r="AD810" s="30">
        <v>73</v>
      </c>
      <c r="AE810" s="30">
        <v>4</v>
      </c>
      <c r="AF810" s="30">
        <v>2</v>
      </c>
    </row>
    <row r="811" spans="1:33" ht="15" customHeight="1">
      <c r="A811" s="229"/>
      <c r="B811" s="113" t="s">
        <v>21</v>
      </c>
      <c r="C811" s="77">
        <f t="shared" si="328"/>
        <v>15</v>
      </c>
      <c r="D811" s="75">
        <f t="shared" si="329"/>
        <v>0</v>
      </c>
      <c r="E811" s="76">
        <f t="shared" si="321"/>
        <v>0.2</v>
      </c>
      <c r="F811" s="75">
        <f t="shared" si="322"/>
        <v>0.13333333333333333</v>
      </c>
      <c r="G811" s="76">
        <f t="shared" si="323"/>
        <v>0.53333333333333333</v>
      </c>
      <c r="H811" s="75">
        <f t="shared" si="324"/>
        <v>0</v>
      </c>
      <c r="I811" s="71">
        <f t="shared" si="325"/>
        <v>0.13333333333333333</v>
      </c>
      <c r="J811" s="57"/>
      <c r="K811" s="70">
        <f t="shared" si="326"/>
        <v>0.2</v>
      </c>
      <c r="L811" s="71">
        <f t="shared" si="327"/>
        <v>0.66666666666666663</v>
      </c>
      <c r="M811" s="36"/>
      <c r="N811" s="36"/>
      <c r="O811" s="36"/>
      <c r="P811" s="36"/>
      <c r="Z811" s="30">
        <v>15</v>
      </c>
      <c r="AA811" s="30">
        <v>0</v>
      </c>
      <c r="AB811" s="30">
        <v>3</v>
      </c>
      <c r="AC811" s="30">
        <v>2</v>
      </c>
      <c r="AD811" s="30">
        <v>8</v>
      </c>
      <c r="AE811" s="30">
        <v>0</v>
      </c>
      <c r="AF811" s="30">
        <v>2</v>
      </c>
    </row>
    <row r="812" spans="1:33" ht="15" customHeight="1">
      <c r="A812" s="227" t="s">
        <v>65</v>
      </c>
      <c r="B812" s="86" t="s">
        <v>66</v>
      </c>
      <c r="C812" s="58">
        <f t="shared" si="328"/>
        <v>1825</v>
      </c>
      <c r="D812" s="59">
        <f t="shared" si="329"/>
        <v>5.7534246575342465E-2</v>
      </c>
      <c r="E812" s="60">
        <f t="shared" si="321"/>
        <v>0.23671232876712328</v>
      </c>
      <c r="F812" s="59">
        <f t="shared" si="322"/>
        <v>0.31342465753424659</v>
      </c>
      <c r="G812" s="60">
        <f t="shared" si="323"/>
        <v>0.34082191780821919</v>
      </c>
      <c r="H812" s="59">
        <f t="shared" si="324"/>
        <v>3.5616438356164383E-2</v>
      </c>
      <c r="I812" s="62">
        <f t="shared" si="325"/>
        <v>1.589041095890411E-2</v>
      </c>
      <c r="J812" s="57"/>
      <c r="K812" s="69">
        <f t="shared" si="326"/>
        <v>0.29424657534246573</v>
      </c>
      <c r="L812" s="62">
        <f t="shared" si="327"/>
        <v>0.65424657534246577</v>
      </c>
      <c r="M812" s="36"/>
      <c r="N812" s="36"/>
      <c r="O812" s="36"/>
      <c r="P812" s="36"/>
      <c r="Z812" s="30">
        <v>1825</v>
      </c>
      <c r="AA812" s="30">
        <v>105</v>
      </c>
      <c r="AB812" s="30">
        <v>432</v>
      </c>
      <c r="AC812" s="30">
        <v>572</v>
      </c>
      <c r="AD812" s="30">
        <v>622</v>
      </c>
      <c r="AE812" s="30">
        <v>65</v>
      </c>
      <c r="AF812" s="30">
        <v>29</v>
      </c>
    </row>
    <row r="813" spans="1:33" ht="15" customHeight="1">
      <c r="A813" s="228"/>
      <c r="B813" s="86" t="s">
        <v>67</v>
      </c>
      <c r="C813" s="58">
        <f t="shared" si="328"/>
        <v>2025</v>
      </c>
      <c r="D813" s="59">
        <f t="shared" si="329"/>
        <v>4.296296296296296E-2</v>
      </c>
      <c r="E813" s="60">
        <f t="shared" si="321"/>
        <v>0.20691358024691359</v>
      </c>
      <c r="F813" s="59">
        <f t="shared" si="322"/>
        <v>0.33530864197530863</v>
      </c>
      <c r="G813" s="60">
        <f t="shared" si="323"/>
        <v>0.35901234567901236</v>
      </c>
      <c r="H813" s="59">
        <f t="shared" si="324"/>
        <v>4.9876543209876542E-2</v>
      </c>
      <c r="I813" s="62">
        <f t="shared" si="325"/>
        <v>5.9259259259259256E-3</v>
      </c>
      <c r="J813" s="57"/>
      <c r="K813" s="69">
        <f t="shared" si="326"/>
        <v>0.24987654320987654</v>
      </c>
      <c r="L813" s="62">
        <f t="shared" si="327"/>
        <v>0.69432098765432104</v>
      </c>
      <c r="M813" s="36"/>
      <c r="N813" s="36"/>
      <c r="O813" s="36"/>
      <c r="P813" s="36"/>
      <c r="Z813" s="30">
        <v>2025</v>
      </c>
      <c r="AA813" s="30">
        <v>87</v>
      </c>
      <c r="AB813" s="30">
        <v>419</v>
      </c>
      <c r="AC813" s="30">
        <v>679</v>
      </c>
      <c r="AD813" s="30">
        <v>727</v>
      </c>
      <c r="AE813" s="30">
        <v>101</v>
      </c>
      <c r="AF813" s="30">
        <v>12</v>
      </c>
    </row>
    <row r="814" spans="1:33" ht="15" customHeight="1">
      <c r="A814" s="229"/>
      <c r="B814" s="124" t="s">
        <v>6</v>
      </c>
      <c r="C814" s="77">
        <f t="shared" si="328"/>
        <v>68</v>
      </c>
      <c r="D814" s="75">
        <f t="shared" si="329"/>
        <v>2.9411764705882353E-2</v>
      </c>
      <c r="E814" s="76">
        <f t="shared" si="321"/>
        <v>0.16176470588235295</v>
      </c>
      <c r="F814" s="75">
        <f t="shared" si="322"/>
        <v>0.17647058823529413</v>
      </c>
      <c r="G814" s="76">
        <f t="shared" si="323"/>
        <v>0.58823529411764708</v>
      </c>
      <c r="H814" s="75">
        <f t="shared" si="324"/>
        <v>2.9411764705882353E-2</v>
      </c>
      <c r="I814" s="71">
        <f t="shared" si="325"/>
        <v>1.4705882352941176E-2</v>
      </c>
      <c r="J814" s="57"/>
      <c r="K814" s="70">
        <f t="shared" si="326"/>
        <v>0.19117647058823531</v>
      </c>
      <c r="L814" s="71">
        <f t="shared" si="327"/>
        <v>0.76470588235294124</v>
      </c>
      <c r="M814" s="36"/>
      <c r="N814" s="36"/>
      <c r="O814" s="36"/>
      <c r="P814" s="36"/>
      <c r="Z814" s="30">
        <v>68</v>
      </c>
      <c r="AA814" s="30">
        <v>2</v>
      </c>
      <c r="AB814" s="30">
        <v>11</v>
      </c>
      <c r="AC814" s="30">
        <v>12</v>
      </c>
      <c r="AD814" s="30">
        <v>40</v>
      </c>
      <c r="AE814" s="30">
        <v>2</v>
      </c>
      <c r="AF814" s="30">
        <v>1</v>
      </c>
    </row>
    <row r="815" spans="1:33" ht="15" customHeight="1">
      <c r="A815" s="227" t="s">
        <v>68</v>
      </c>
      <c r="B815" s="86" t="s">
        <v>5</v>
      </c>
      <c r="C815" s="58">
        <f t="shared" si="328"/>
        <v>1153</v>
      </c>
      <c r="D815" s="59">
        <f t="shared" ref="D815:I820" si="330">AA815/$Z815</f>
        <v>8.8464874241110145E-2</v>
      </c>
      <c r="E815" s="60">
        <f t="shared" si="330"/>
        <v>0.26452732003469209</v>
      </c>
      <c r="F815" s="59">
        <f t="shared" si="330"/>
        <v>0.25758889852558542</v>
      </c>
      <c r="G815" s="60">
        <f t="shared" si="330"/>
        <v>0.3434518647007806</v>
      </c>
      <c r="H815" s="59">
        <f t="shared" si="330"/>
        <v>3.0355594102341718E-2</v>
      </c>
      <c r="I815" s="62">
        <f t="shared" si="330"/>
        <v>1.5611448395490026E-2</v>
      </c>
      <c r="J815" s="57"/>
      <c r="K815" s="69">
        <f t="shared" si="326"/>
        <v>0.35299219427580225</v>
      </c>
      <c r="L815" s="62">
        <f t="shared" si="327"/>
        <v>0.60104076322636601</v>
      </c>
      <c r="M815" s="36"/>
      <c r="N815" s="36"/>
      <c r="O815" s="36"/>
      <c r="P815" s="36"/>
      <c r="Z815" s="30">
        <v>1153</v>
      </c>
      <c r="AA815" s="30">
        <v>102</v>
      </c>
      <c r="AB815" s="30">
        <v>305</v>
      </c>
      <c r="AC815" s="30">
        <v>297</v>
      </c>
      <c r="AD815" s="30">
        <v>396</v>
      </c>
      <c r="AE815" s="30">
        <v>35</v>
      </c>
      <c r="AF815" s="30">
        <v>18</v>
      </c>
    </row>
    <row r="816" spans="1:33" ht="15" customHeight="1">
      <c r="A816" s="229"/>
      <c r="B816" s="86" t="s">
        <v>247</v>
      </c>
      <c r="C816" s="58">
        <f t="shared" si="328"/>
        <v>925</v>
      </c>
      <c r="D816" s="59">
        <f t="shared" si="330"/>
        <v>4.4324324324324323E-2</v>
      </c>
      <c r="E816" s="60">
        <f t="shared" si="330"/>
        <v>0.20324324324324325</v>
      </c>
      <c r="F816" s="59">
        <f t="shared" si="330"/>
        <v>0.30594594594594593</v>
      </c>
      <c r="G816" s="60">
        <f t="shared" si="330"/>
        <v>0.3762162162162162</v>
      </c>
      <c r="H816" s="59">
        <f t="shared" si="330"/>
        <v>5.9459459459459463E-2</v>
      </c>
      <c r="I816" s="62">
        <f t="shared" si="330"/>
        <v>1.0810810810810811E-2</v>
      </c>
      <c r="J816" s="57"/>
      <c r="K816" s="69">
        <f t="shared" si="326"/>
        <v>0.24756756756756756</v>
      </c>
      <c r="L816" s="62">
        <f t="shared" si="327"/>
        <v>0.68216216216216208</v>
      </c>
      <c r="M816" s="36"/>
      <c r="N816" s="36"/>
      <c r="O816" s="36"/>
      <c r="P816" s="36"/>
      <c r="Z816" s="30">
        <v>925</v>
      </c>
      <c r="AA816" s="30">
        <v>41</v>
      </c>
      <c r="AB816" s="30">
        <v>188</v>
      </c>
      <c r="AC816" s="30">
        <v>283</v>
      </c>
      <c r="AD816" s="30">
        <v>348</v>
      </c>
      <c r="AE816" s="30">
        <v>55</v>
      </c>
      <c r="AF816" s="30">
        <v>10</v>
      </c>
    </row>
    <row r="817" spans="1:32" ht="15" customHeight="1">
      <c r="A817" s="227"/>
      <c r="B817" s="86" t="s">
        <v>76</v>
      </c>
      <c r="C817" s="58">
        <f t="shared" si="328"/>
        <v>862</v>
      </c>
      <c r="D817" s="59">
        <f t="shared" si="330"/>
        <v>2.3201856148491878E-2</v>
      </c>
      <c r="E817" s="60">
        <f t="shared" si="330"/>
        <v>0.16589327146171692</v>
      </c>
      <c r="F817" s="59">
        <f t="shared" si="330"/>
        <v>0.39791183294663574</v>
      </c>
      <c r="G817" s="60">
        <f t="shared" si="330"/>
        <v>0.37006960556844548</v>
      </c>
      <c r="H817" s="59">
        <f t="shared" si="330"/>
        <v>4.1763341067285381E-2</v>
      </c>
      <c r="I817" s="62">
        <f t="shared" si="330"/>
        <v>1.1600928074245939E-3</v>
      </c>
      <c r="J817" s="57"/>
      <c r="K817" s="69">
        <f t="shared" si="326"/>
        <v>0.1890951276102088</v>
      </c>
      <c r="L817" s="62">
        <f t="shared" si="327"/>
        <v>0.76798143851508116</v>
      </c>
      <c r="M817" s="36"/>
      <c r="N817" s="36"/>
      <c r="O817" s="36"/>
      <c r="P817" s="36"/>
      <c r="Z817" s="30">
        <v>862</v>
      </c>
      <c r="AA817" s="30">
        <v>20</v>
      </c>
      <c r="AB817" s="30">
        <v>143</v>
      </c>
      <c r="AC817" s="30">
        <v>343</v>
      </c>
      <c r="AD817" s="30">
        <v>319</v>
      </c>
      <c r="AE817" s="30">
        <v>36</v>
      </c>
      <c r="AF817" s="30">
        <v>1</v>
      </c>
    </row>
    <row r="818" spans="1:32" ht="15" customHeight="1">
      <c r="A818" s="228"/>
      <c r="B818" s="86" t="s">
        <v>77</v>
      </c>
      <c r="C818" s="58">
        <f t="shared" si="328"/>
        <v>544</v>
      </c>
      <c r="D818" s="59">
        <f t="shared" si="330"/>
        <v>3.125E-2</v>
      </c>
      <c r="E818" s="60">
        <f t="shared" si="330"/>
        <v>0.22242647058823528</v>
      </c>
      <c r="F818" s="59">
        <f t="shared" si="330"/>
        <v>0.38419117647058826</v>
      </c>
      <c r="G818" s="60">
        <f t="shared" si="330"/>
        <v>0.31433823529411764</v>
      </c>
      <c r="H818" s="59">
        <f t="shared" si="330"/>
        <v>4.0441176470588237E-2</v>
      </c>
      <c r="I818" s="62">
        <f t="shared" si="330"/>
        <v>7.3529411764705881E-3</v>
      </c>
      <c r="J818" s="57"/>
      <c r="K818" s="69">
        <f t="shared" si="326"/>
        <v>0.25367647058823528</v>
      </c>
      <c r="L818" s="62">
        <f t="shared" si="327"/>
        <v>0.69852941176470584</v>
      </c>
      <c r="M818" s="36"/>
      <c r="N818" s="36"/>
      <c r="O818" s="36"/>
      <c r="P818" s="36"/>
      <c r="Z818" s="30">
        <v>544</v>
      </c>
      <c r="AA818" s="30">
        <v>17</v>
      </c>
      <c r="AB818" s="30">
        <v>121</v>
      </c>
      <c r="AC818" s="30">
        <v>209</v>
      </c>
      <c r="AD818" s="30">
        <v>171</v>
      </c>
      <c r="AE818" s="30">
        <v>22</v>
      </c>
      <c r="AF818" s="30">
        <v>4</v>
      </c>
    </row>
    <row r="819" spans="1:32" ht="15" customHeight="1">
      <c r="A819" s="228"/>
      <c r="B819" s="86" t="s">
        <v>78</v>
      </c>
      <c r="C819" s="58">
        <f t="shared" si="328"/>
        <v>418</v>
      </c>
      <c r="D819" s="59">
        <f t="shared" si="330"/>
        <v>3.3492822966507178E-2</v>
      </c>
      <c r="E819" s="60">
        <f t="shared" si="330"/>
        <v>0.24401913875598086</v>
      </c>
      <c r="F819" s="59">
        <f t="shared" si="330"/>
        <v>0.30861244019138756</v>
      </c>
      <c r="G819" s="60">
        <f t="shared" si="330"/>
        <v>0.34688995215311003</v>
      </c>
      <c r="H819" s="59">
        <f t="shared" si="330"/>
        <v>4.784688995215311E-2</v>
      </c>
      <c r="I819" s="62">
        <f t="shared" si="330"/>
        <v>1.9138755980861243E-2</v>
      </c>
      <c r="J819" s="57"/>
      <c r="K819" s="69">
        <f t="shared" si="326"/>
        <v>0.27751196172248804</v>
      </c>
      <c r="L819" s="62">
        <f t="shared" si="327"/>
        <v>0.65550239234449759</v>
      </c>
      <c r="M819" s="36"/>
      <c r="N819" s="36"/>
      <c r="O819" s="36"/>
      <c r="P819" s="36"/>
      <c r="Z819" s="30">
        <v>418</v>
      </c>
      <c r="AA819" s="30">
        <v>14</v>
      </c>
      <c r="AB819" s="30">
        <v>102</v>
      </c>
      <c r="AC819" s="30">
        <v>129</v>
      </c>
      <c r="AD819" s="30">
        <v>145</v>
      </c>
      <c r="AE819" s="30">
        <v>20</v>
      </c>
      <c r="AF819" s="30">
        <v>8</v>
      </c>
    </row>
    <row r="820" spans="1:32" ht="15" customHeight="1">
      <c r="A820" s="229"/>
      <c r="B820" s="113" t="s">
        <v>21</v>
      </c>
      <c r="C820" s="77">
        <f t="shared" si="328"/>
        <v>16</v>
      </c>
      <c r="D820" s="75">
        <f>AA820/$Z820</f>
        <v>0</v>
      </c>
      <c r="E820" s="76">
        <f t="shared" si="330"/>
        <v>0.1875</v>
      </c>
      <c r="F820" s="75">
        <f t="shared" si="330"/>
        <v>0.125</v>
      </c>
      <c r="G820" s="76">
        <f t="shared" si="330"/>
        <v>0.625</v>
      </c>
      <c r="H820" s="75">
        <f t="shared" si="330"/>
        <v>0</v>
      </c>
      <c r="I820" s="71">
        <f t="shared" si="330"/>
        <v>6.25E-2</v>
      </c>
      <c r="J820" s="57"/>
      <c r="K820" s="70">
        <f t="shared" si="326"/>
        <v>0.1875</v>
      </c>
      <c r="L820" s="71">
        <f t="shared" si="327"/>
        <v>0.75</v>
      </c>
      <c r="M820" s="36"/>
      <c r="N820" s="36"/>
      <c r="O820" s="36"/>
      <c r="P820" s="36"/>
      <c r="Z820" s="30">
        <v>16</v>
      </c>
      <c r="AA820" s="30">
        <v>0</v>
      </c>
      <c r="AB820" s="30">
        <v>3</v>
      </c>
      <c r="AC820" s="30">
        <v>2</v>
      </c>
      <c r="AD820" s="30">
        <v>10</v>
      </c>
      <c r="AE820" s="30">
        <v>0</v>
      </c>
      <c r="AF820" s="30">
        <v>1</v>
      </c>
    </row>
    <row r="821" spans="1:32" ht="15" customHeight="1">
      <c r="A821" s="227" t="s">
        <v>69</v>
      </c>
      <c r="B821" s="86" t="s">
        <v>7</v>
      </c>
      <c r="C821" s="55">
        <f t="shared" si="328"/>
        <v>508</v>
      </c>
      <c r="D821" s="133">
        <f t="shared" ref="D821:D825" si="331">AA821/$Z821</f>
        <v>0.1141732283464567</v>
      </c>
      <c r="E821" s="134">
        <f t="shared" ref="E821:E825" si="332">AB821/$Z821</f>
        <v>0.29921259842519687</v>
      </c>
      <c r="F821" s="133">
        <f t="shared" ref="F821:F825" si="333">AC821/$Z821</f>
        <v>0.24803149606299213</v>
      </c>
      <c r="G821" s="134">
        <f t="shared" ref="G821:G825" si="334">AD821/$Z821</f>
        <v>0.29330708661417321</v>
      </c>
      <c r="H821" s="133">
        <f t="shared" ref="H821:H825" si="335">AE821/$Z821</f>
        <v>2.3622047244094488E-2</v>
      </c>
      <c r="I821" s="56">
        <f t="shared" ref="I821:I825" si="336">AF821/$Z821</f>
        <v>2.1653543307086614E-2</v>
      </c>
      <c r="J821" s="57"/>
      <c r="K821" s="68">
        <f t="shared" si="326"/>
        <v>0.41338582677165359</v>
      </c>
      <c r="L821" s="56">
        <f t="shared" si="327"/>
        <v>0.54133858267716528</v>
      </c>
      <c r="M821" s="36"/>
      <c r="N821" s="36"/>
      <c r="O821" s="36"/>
      <c r="P821" s="36"/>
      <c r="Z821" s="30">
        <v>508</v>
      </c>
      <c r="AA821" s="30">
        <v>58</v>
      </c>
      <c r="AB821" s="30">
        <v>152</v>
      </c>
      <c r="AC821" s="30">
        <v>126</v>
      </c>
      <c r="AD821" s="30">
        <v>149</v>
      </c>
      <c r="AE821" s="30">
        <v>12</v>
      </c>
      <c r="AF821" s="30">
        <v>11</v>
      </c>
    </row>
    <row r="822" spans="1:32" ht="15" customHeight="1">
      <c r="A822" s="228"/>
      <c r="B822" s="86" t="s">
        <v>79</v>
      </c>
      <c r="C822" s="58">
        <f t="shared" si="328"/>
        <v>439</v>
      </c>
      <c r="D822" s="59">
        <f t="shared" si="331"/>
        <v>4.7835990888382689E-2</v>
      </c>
      <c r="E822" s="60">
        <f t="shared" si="332"/>
        <v>0.20956719817767655</v>
      </c>
      <c r="F822" s="59">
        <f t="shared" si="333"/>
        <v>0.33257403189066059</v>
      </c>
      <c r="G822" s="60">
        <f t="shared" si="334"/>
        <v>0.33485193621867881</v>
      </c>
      <c r="H822" s="59">
        <f t="shared" si="335"/>
        <v>5.2391799544419138E-2</v>
      </c>
      <c r="I822" s="62">
        <f t="shared" si="336"/>
        <v>2.2779043280182234E-2</v>
      </c>
      <c r="J822" s="57"/>
      <c r="K822" s="69">
        <f t="shared" si="326"/>
        <v>0.25740318906605925</v>
      </c>
      <c r="L822" s="62">
        <f t="shared" si="327"/>
        <v>0.66742596810933941</v>
      </c>
      <c r="M822" s="36"/>
      <c r="N822" s="36"/>
      <c r="O822" s="36"/>
      <c r="P822" s="36"/>
      <c r="Z822" s="30">
        <v>439</v>
      </c>
      <c r="AA822" s="30">
        <v>21</v>
      </c>
      <c r="AB822" s="30">
        <v>92</v>
      </c>
      <c r="AC822" s="30">
        <v>146</v>
      </c>
      <c r="AD822" s="30">
        <v>147</v>
      </c>
      <c r="AE822" s="30">
        <v>23</v>
      </c>
      <c r="AF822" s="30">
        <v>10</v>
      </c>
    </row>
    <row r="823" spans="1:32" ht="15" customHeight="1">
      <c r="A823" s="229"/>
      <c r="B823" s="86" t="s">
        <v>80</v>
      </c>
      <c r="C823" s="58">
        <f t="shared" si="328"/>
        <v>409</v>
      </c>
      <c r="D823" s="59">
        <f t="shared" si="331"/>
        <v>3.9119804400977995E-2</v>
      </c>
      <c r="E823" s="60">
        <f t="shared" si="332"/>
        <v>0.16136919315403422</v>
      </c>
      <c r="F823" s="59">
        <f t="shared" si="333"/>
        <v>0.32518337408312958</v>
      </c>
      <c r="G823" s="60">
        <f t="shared" si="334"/>
        <v>0.44498777506112469</v>
      </c>
      <c r="H823" s="59">
        <f t="shared" si="335"/>
        <v>2.9339853300733496E-2</v>
      </c>
      <c r="I823" s="62">
        <f t="shared" si="336"/>
        <v>0</v>
      </c>
      <c r="J823" s="57"/>
      <c r="K823" s="69">
        <f t="shared" si="326"/>
        <v>0.2004889975550122</v>
      </c>
      <c r="L823" s="62">
        <f t="shared" si="327"/>
        <v>0.77017114914425422</v>
      </c>
      <c r="M823" s="36"/>
      <c r="N823" s="36"/>
      <c r="O823" s="36"/>
      <c r="P823" s="36"/>
      <c r="Z823" s="30">
        <v>409</v>
      </c>
      <c r="AA823" s="30">
        <v>16</v>
      </c>
      <c r="AB823" s="30">
        <v>66</v>
      </c>
      <c r="AC823" s="30">
        <v>133</v>
      </c>
      <c r="AD823" s="30">
        <v>182</v>
      </c>
      <c r="AE823" s="30">
        <v>12</v>
      </c>
      <c r="AF823" s="30">
        <v>0</v>
      </c>
    </row>
    <row r="824" spans="1:32" ht="15" customHeight="1">
      <c r="A824" s="227"/>
      <c r="B824" s="86" t="s">
        <v>81</v>
      </c>
      <c r="C824" s="58">
        <f t="shared" si="328"/>
        <v>263</v>
      </c>
      <c r="D824" s="59">
        <f t="shared" si="331"/>
        <v>2.2813688212927757E-2</v>
      </c>
      <c r="E824" s="60">
        <f t="shared" si="332"/>
        <v>0.2509505703422053</v>
      </c>
      <c r="F824" s="59">
        <f t="shared" si="333"/>
        <v>0.39163498098859317</v>
      </c>
      <c r="G824" s="60">
        <f t="shared" si="334"/>
        <v>0.28136882129277568</v>
      </c>
      <c r="H824" s="59">
        <f t="shared" si="335"/>
        <v>4.5627376425855515E-2</v>
      </c>
      <c r="I824" s="62">
        <f t="shared" si="336"/>
        <v>7.6045627376425855E-3</v>
      </c>
      <c r="J824" s="57"/>
      <c r="K824" s="69">
        <f t="shared" si="326"/>
        <v>0.27376425855513309</v>
      </c>
      <c r="L824" s="62">
        <f t="shared" si="327"/>
        <v>0.67300380228136891</v>
      </c>
      <c r="M824" s="36"/>
      <c r="N824" s="36"/>
      <c r="O824" s="36"/>
      <c r="P824" s="36"/>
      <c r="Z824" s="30">
        <v>263</v>
      </c>
      <c r="AA824" s="30">
        <v>6</v>
      </c>
      <c r="AB824" s="30">
        <v>66</v>
      </c>
      <c r="AC824" s="30">
        <v>103</v>
      </c>
      <c r="AD824" s="30">
        <v>74</v>
      </c>
      <c r="AE824" s="30">
        <v>12</v>
      </c>
      <c r="AF824" s="30">
        <v>2</v>
      </c>
    </row>
    <row r="825" spans="1:32" ht="15" customHeight="1">
      <c r="A825" s="228"/>
      <c r="B825" s="86" t="s">
        <v>82</v>
      </c>
      <c r="C825" s="58">
        <f t="shared" si="328"/>
        <v>206</v>
      </c>
      <c r="D825" s="59">
        <f t="shared" si="331"/>
        <v>1.9417475728155338E-2</v>
      </c>
      <c r="E825" s="60">
        <f t="shared" si="332"/>
        <v>0.27184466019417475</v>
      </c>
      <c r="F825" s="59">
        <f t="shared" si="333"/>
        <v>0.31067961165048541</v>
      </c>
      <c r="G825" s="60">
        <f t="shared" si="334"/>
        <v>0.33980582524271846</v>
      </c>
      <c r="H825" s="59">
        <f t="shared" si="335"/>
        <v>2.9126213592233011E-2</v>
      </c>
      <c r="I825" s="62">
        <f t="shared" si="336"/>
        <v>2.9126213592233011E-2</v>
      </c>
      <c r="J825" s="57"/>
      <c r="K825" s="69">
        <f t="shared" si="326"/>
        <v>0.29126213592233008</v>
      </c>
      <c r="L825" s="62">
        <f t="shared" si="327"/>
        <v>0.65048543689320382</v>
      </c>
      <c r="M825" s="36"/>
      <c r="N825" s="36"/>
      <c r="O825" s="36"/>
      <c r="P825" s="36"/>
      <c r="Z825" s="30">
        <v>206</v>
      </c>
      <c r="AA825" s="30">
        <v>4</v>
      </c>
      <c r="AB825" s="30">
        <v>56</v>
      </c>
      <c r="AC825" s="30">
        <v>64</v>
      </c>
      <c r="AD825" s="30">
        <v>70</v>
      </c>
      <c r="AE825" s="30">
        <v>6</v>
      </c>
      <c r="AF825" s="30">
        <v>6</v>
      </c>
    </row>
    <row r="826" spans="1:32" ht="15" customHeight="1">
      <c r="A826" s="228"/>
      <c r="B826" s="86" t="s">
        <v>8</v>
      </c>
      <c r="C826" s="58">
        <v>0</v>
      </c>
      <c r="D826" s="136" t="s">
        <v>251</v>
      </c>
      <c r="E826" s="138" t="s">
        <v>251</v>
      </c>
      <c r="F826" s="136" t="s">
        <v>251</v>
      </c>
      <c r="G826" s="138" t="s">
        <v>251</v>
      </c>
      <c r="H826" s="136" t="s">
        <v>251</v>
      </c>
      <c r="I826" s="137" t="s">
        <v>251</v>
      </c>
      <c r="J826" s="57"/>
      <c r="K826" s="144" t="str">
        <f t="shared" si="326"/>
        <v>-</v>
      </c>
      <c r="L826" s="137" t="str">
        <f t="shared" si="327"/>
        <v>-</v>
      </c>
      <c r="M826" s="36"/>
      <c r="N826" s="36"/>
      <c r="O826" s="36"/>
      <c r="P826" s="36"/>
    </row>
    <row r="827" spans="1:32" ht="15" customHeight="1">
      <c r="A827" s="228"/>
      <c r="B827" s="86" t="s">
        <v>9</v>
      </c>
      <c r="C827" s="58">
        <f t="shared" ref="C827:C855" si="337">Z827</f>
        <v>629</v>
      </c>
      <c r="D827" s="59">
        <f t="shared" ref="D827:D855" si="338">AA827/$Z827</f>
        <v>6.9952305246422888E-2</v>
      </c>
      <c r="E827" s="60">
        <f t="shared" ref="E827:E833" si="339">AB827/$Z827</f>
        <v>0.24006359300476948</v>
      </c>
      <c r="F827" s="59">
        <f t="shared" ref="F827:F855" si="340">AC827/$Z827</f>
        <v>0.26550079491255962</v>
      </c>
      <c r="G827" s="60">
        <f t="shared" ref="G827:G855" si="341">AD827/$Z827</f>
        <v>0.37996820349761529</v>
      </c>
      <c r="H827" s="59">
        <f t="shared" ref="H827:H855" si="342">AE827/$Z827</f>
        <v>3.3386327503974564E-2</v>
      </c>
      <c r="I827" s="62">
        <f t="shared" ref="I827:I855" si="343">AF827/$Z827</f>
        <v>1.1128775834658187E-2</v>
      </c>
      <c r="J827" s="57"/>
      <c r="K827" s="69">
        <f t="shared" si="326"/>
        <v>0.31001589825119236</v>
      </c>
      <c r="L827" s="62">
        <f t="shared" si="327"/>
        <v>0.64546899841017491</v>
      </c>
      <c r="M827" s="36"/>
      <c r="N827" s="36"/>
      <c r="O827" s="36"/>
      <c r="P827" s="36"/>
      <c r="Z827" s="30">
        <v>629</v>
      </c>
      <c r="AA827" s="30">
        <v>44</v>
      </c>
      <c r="AB827" s="30">
        <v>151</v>
      </c>
      <c r="AC827" s="30">
        <v>167</v>
      </c>
      <c r="AD827" s="30">
        <v>239</v>
      </c>
      <c r="AE827" s="30">
        <v>21</v>
      </c>
      <c r="AF827" s="30">
        <v>7</v>
      </c>
    </row>
    <row r="828" spans="1:32" ht="15" customHeight="1">
      <c r="A828" s="228"/>
      <c r="B828" s="86" t="s">
        <v>248</v>
      </c>
      <c r="C828" s="58">
        <f t="shared" si="337"/>
        <v>462</v>
      </c>
      <c r="D828" s="59">
        <f t="shared" si="338"/>
        <v>3.896103896103896E-2</v>
      </c>
      <c r="E828" s="60">
        <f t="shared" si="339"/>
        <v>0.20346320346320346</v>
      </c>
      <c r="F828" s="59">
        <f t="shared" si="340"/>
        <v>0.29220779220779219</v>
      </c>
      <c r="G828" s="60">
        <f t="shared" si="341"/>
        <v>0.39610389610389612</v>
      </c>
      <c r="H828" s="59">
        <f t="shared" si="342"/>
        <v>6.9264069264069264E-2</v>
      </c>
      <c r="I828" s="62">
        <f t="shared" si="343"/>
        <v>0</v>
      </c>
      <c r="J828" s="57"/>
      <c r="K828" s="69">
        <f t="shared" si="326"/>
        <v>0.24242424242424243</v>
      </c>
      <c r="L828" s="62">
        <f t="shared" si="327"/>
        <v>0.68831168831168832</v>
      </c>
      <c r="M828" s="36"/>
      <c r="N828" s="36"/>
      <c r="O828" s="36"/>
      <c r="P828" s="36"/>
      <c r="Z828" s="30">
        <v>462</v>
      </c>
      <c r="AA828" s="30">
        <v>18</v>
      </c>
      <c r="AB828" s="30">
        <v>94</v>
      </c>
      <c r="AC828" s="30">
        <v>135</v>
      </c>
      <c r="AD828" s="30">
        <v>183</v>
      </c>
      <c r="AE828" s="30">
        <v>32</v>
      </c>
      <c r="AF828" s="30">
        <v>0</v>
      </c>
    </row>
    <row r="829" spans="1:32" ht="15" customHeight="1">
      <c r="A829" s="228"/>
      <c r="B829" s="86" t="s">
        <v>84</v>
      </c>
      <c r="C829" s="58">
        <f t="shared" si="337"/>
        <v>441</v>
      </c>
      <c r="D829" s="59">
        <f t="shared" si="338"/>
        <v>9.0702947845804991E-3</v>
      </c>
      <c r="E829" s="60">
        <f t="shared" si="339"/>
        <v>0.1655328798185941</v>
      </c>
      <c r="F829" s="59">
        <f t="shared" si="340"/>
        <v>0.46712018140589567</v>
      </c>
      <c r="G829" s="60">
        <f t="shared" si="341"/>
        <v>0.30158730158730157</v>
      </c>
      <c r="H829" s="59">
        <f t="shared" si="342"/>
        <v>5.4421768707482991E-2</v>
      </c>
      <c r="I829" s="62">
        <f t="shared" si="343"/>
        <v>2.2675736961451248E-3</v>
      </c>
      <c r="J829" s="57"/>
      <c r="K829" s="69">
        <f t="shared" si="326"/>
        <v>0.17460317460317459</v>
      </c>
      <c r="L829" s="62">
        <f t="shared" si="327"/>
        <v>0.76870748299319724</v>
      </c>
      <c r="M829" s="36"/>
      <c r="N829" s="36"/>
      <c r="O829" s="36"/>
      <c r="P829" s="36"/>
      <c r="Z829" s="30">
        <v>441</v>
      </c>
      <c r="AA829" s="30">
        <v>4</v>
      </c>
      <c r="AB829" s="30">
        <v>73</v>
      </c>
      <c r="AC829" s="30">
        <v>206</v>
      </c>
      <c r="AD829" s="30">
        <v>133</v>
      </c>
      <c r="AE829" s="30">
        <v>24</v>
      </c>
      <c r="AF829" s="30">
        <v>1</v>
      </c>
    </row>
    <row r="830" spans="1:32" ht="15" customHeight="1">
      <c r="A830" s="228"/>
      <c r="B830" s="86" t="s">
        <v>85</v>
      </c>
      <c r="C830" s="58">
        <f t="shared" si="337"/>
        <v>281</v>
      </c>
      <c r="D830" s="59">
        <f t="shared" si="338"/>
        <v>3.9145907473309607E-2</v>
      </c>
      <c r="E830" s="60">
        <f t="shared" si="339"/>
        <v>0.19572953736654805</v>
      </c>
      <c r="F830" s="59">
        <f t="shared" si="340"/>
        <v>0.37722419928825623</v>
      </c>
      <c r="G830" s="60">
        <f t="shared" si="341"/>
        <v>0.34519572953736655</v>
      </c>
      <c r="H830" s="59">
        <f t="shared" si="342"/>
        <v>3.5587188612099648E-2</v>
      </c>
      <c r="I830" s="62">
        <f t="shared" si="343"/>
        <v>7.1174377224199285E-3</v>
      </c>
      <c r="J830" s="57"/>
      <c r="K830" s="69">
        <f t="shared" si="326"/>
        <v>0.23487544483985767</v>
      </c>
      <c r="L830" s="62">
        <f t="shared" si="327"/>
        <v>0.72241992882562278</v>
      </c>
      <c r="M830" s="36"/>
      <c r="N830" s="36"/>
      <c r="O830" s="36"/>
      <c r="P830" s="36"/>
      <c r="Z830" s="30">
        <v>281</v>
      </c>
      <c r="AA830" s="30">
        <v>11</v>
      </c>
      <c r="AB830" s="30">
        <v>55</v>
      </c>
      <c r="AC830" s="30">
        <v>106</v>
      </c>
      <c r="AD830" s="30">
        <v>97</v>
      </c>
      <c r="AE830" s="30">
        <v>10</v>
      </c>
      <c r="AF830" s="30">
        <v>2</v>
      </c>
    </row>
    <row r="831" spans="1:32" ht="15" customHeight="1">
      <c r="A831" s="228"/>
      <c r="B831" s="86" t="s">
        <v>86</v>
      </c>
      <c r="C831" s="58">
        <f t="shared" si="337"/>
        <v>210</v>
      </c>
      <c r="D831" s="59">
        <f t="shared" si="338"/>
        <v>4.7619047619047616E-2</v>
      </c>
      <c r="E831" s="60">
        <f t="shared" si="339"/>
        <v>0.21904761904761905</v>
      </c>
      <c r="F831" s="59">
        <f t="shared" si="340"/>
        <v>0.30952380952380953</v>
      </c>
      <c r="G831" s="60">
        <f t="shared" si="341"/>
        <v>0.34761904761904761</v>
      </c>
      <c r="H831" s="59">
        <f t="shared" si="342"/>
        <v>6.6666666666666666E-2</v>
      </c>
      <c r="I831" s="62">
        <f t="shared" si="343"/>
        <v>9.5238095238095247E-3</v>
      </c>
      <c r="J831" s="57"/>
      <c r="K831" s="69">
        <f t="shared" si="326"/>
        <v>0.26666666666666666</v>
      </c>
      <c r="L831" s="62">
        <f t="shared" si="327"/>
        <v>0.65714285714285714</v>
      </c>
      <c r="M831" s="36"/>
      <c r="N831" s="36"/>
      <c r="O831" s="36"/>
      <c r="P831" s="36"/>
      <c r="Z831" s="30">
        <v>210</v>
      </c>
      <c r="AA831" s="30">
        <v>10</v>
      </c>
      <c r="AB831" s="30">
        <v>46</v>
      </c>
      <c r="AC831" s="30">
        <v>65</v>
      </c>
      <c r="AD831" s="30">
        <v>73</v>
      </c>
      <c r="AE831" s="30">
        <v>14</v>
      </c>
      <c r="AF831" s="30">
        <v>2</v>
      </c>
    </row>
    <row r="832" spans="1:32" ht="15" customHeight="1">
      <c r="A832" s="228"/>
      <c r="B832" s="86" t="s">
        <v>10</v>
      </c>
      <c r="C832" s="58">
        <f t="shared" si="337"/>
        <v>2</v>
      </c>
      <c r="D832" s="59">
        <f t="shared" si="338"/>
        <v>0</v>
      </c>
      <c r="E832" s="60">
        <f t="shared" si="339"/>
        <v>0</v>
      </c>
      <c r="F832" s="59">
        <f t="shared" si="340"/>
        <v>0</v>
      </c>
      <c r="G832" s="60">
        <f t="shared" si="341"/>
        <v>1</v>
      </c>
      <c r="H832" s="59">
        <f t="shared" si="342"/>
        <v>0</v>
      </c>
      <c r="I832" s="62">
        <f t="shared" si="343"/>
        <v>0</v>
      </c>
      <c r="J832" s="145"/>
      <c r="K832" s="69">
        <f t="shared" si="326"/>
        <v>0</v>
      </c>
      <c r="L832" s="62">
        <f t="shared" si="327"/>
        <v>1</v>
      </c>
      <c r="M832" s="36"/>
      <c r="N832" s="36"/>
      <c r="O832" s="36"/>
      <c r="P832" s="36"/>
      <c r="Z832" s="30">
        <v>2</v>
      </c>
      <c r="AA832" s="30">
        <v>0</v>
      </c>
      <c r="AB832" s="30">
        <v>0</v>
      </c>
      <c r="AC832" s="30">
        <v>0</v>
      </c>
      <c r="AD832" s="30">
        <v>2</v>
      </c>
      <c r="AE832" s="30">
        <v>0</v>
      </c>
      <c r="AF832" s="30">
        <v>0</v>
      </c>
    </row>
    <row r="833" spans="1:32" ht="15" customHeight="1">
      <c r="A833" s="229"/>
      <c r="B833" s="113" t="s">
        <v>131</v>
      </c>
      <c r="C833" s="77">
        <f t="shared" si="337"/>
        <v>68</v>
      </c>
      <c r="D833" s="75">
        <f t="shared" si="338"/>
        <v>2.9411764705882353E-2</v>
      </c>
      <c r="E833" s="76">
        <f t="shared" si="339"/>
        <v>0.16176470588235295</v>
      </c>
      <c r="F833" s="75">
        <f t="shared" si="340"/>
        <v>0.17647058823529413</v>
      </c>
      <c r="G833" s="76">
        <f t="shared" si="341"/>
        <v>0.58823529411764708</v>
      </c>
      <c r="H833" s="75">
        <f t="shared" si="342"/>
        <v>2.9411764705882353E-2</v>
      </c>
      <c r="I833" s="71">
        <f t="shared" si="343"/>
        <v>1.4705882352941176E-2</v>
      </c>
      <c r="J833" s="57"/>
      <c r="K833" s="70">
        <f t="shared" si="326"/>
        <v>0.19117647058823531</v>
      </c>
      <c r="L833" s="71">
        <f t="shared" si="327"/>
        <v>0.76470588235294124</v>
      </c>
      <c r="M833" s="36"/>
      <c r="N833" s="36"/>
      <c r="O833" s="36"/>
      <c r="P833" s="36"/>
      <c r="Z833" s="30">
        <v>68</v>
      </c>
      <c r="AA833" s="30">
        <v>2</v>
      </c>
      <c r="AB833" s="30">
        <v>11</v>
      </c>
      <c r="AC833" s="30">
        <v>12</v>
      </c>
      <c r="AD833" s="30">
        <v>40</v>
      </c>
      <c r="AE833" s="30">
        <v>2</v>
      </c>
      <c r="AF833" s="30">
        <v>1</v>
      </c>
    </row>
    <row r="834" spans="1:32" ht="15" customHeight="1">
      <c r="A834" s="227" t="s">
        <v>70</v>
      </c>
      <c r="B834" s="86" t="s">
        <v>230</v>
      </c>
      <c r="C834" s="58">
        <f t="shared" si="337"/>
        <v>43</v>
      </c>
      <c r="D834" s="59">
        <f t="shared" si="338"/>
        <v>4.6511627906976744E-2</v>
      </c>
      <c r="E834" s="60">
        <f>AB834/$Z834</f>
        <v>0.16279069767441862</v>
      </c>
      <c r="F834" s="59">
        <f t="shared" si="340"/>
        <v>0.46511627906976744</v>
      </c>
      <c r="G834" s="60">
        <f t="shared" si="341"/>
        <v>0.27906976744186046</v>
      </c>
      <c r="H834" s="59">
        <f t="shared" si="342"/>
        <v>4.6511627906976744E-2</v>
      </c>
      <c r="I834" s="62">
        <f t="shared" si="343"/>
        <v>0</v>
      </c>
      <c r="J834" s="57"/>
      <c r="K834" s="69">
        <f t="shared" si="326"/>
        <v>0.20930232558139536</v>
      </c>
      <c r="L834" s="62">
        <f t="shared" si="327"/>
        <v>0.7441860465116279</v>
      </c>
      <c r="M834" s="36"/>
      <c r="N834" s="36"/>
      <c r="O834" s="36"/>
      <c r="P834" s="36"/>
      <c r="Z834" s="30">
        <v>43</v>
      </c>
      <c r="AA834" s="30">
        <v>2</v>
      </c>
      <c r="AB834" s="30">
        <v>7</v>
      </c>
      <c r="AC834" s="30">
        <v>20</v>
      </c>
      <c r="AD834" s="30">
        <v>12</v>
      </c>
      <c r="AE834" s="30">
        <v>2</v>
      </c>
      <c r="AF834" s="30">
        <v>0</v>
      </c>
    </row>
    <row r="835" spans="1:32" ht="15" customHeight="1">
      <c r="A835" s="228"/>
      <c r="B835" s="86" t="s">
        <v>249</v>
      </c>
      <c r="C835" s="58">
        <f t="shared" si="337"/>
        <v>306</v>
      </c>
      <c r="D835" s="59">
        <f t="shared" si="338"/>
        <v>5.8823529411764705E-2</v>
      </c>
      <c r="E835" s="60">
        <f t="shared" ref="E835:E855" si="344">AB835/$Z835</f>
        <v>0.23529411764705882</v>
      </c>
      <c r="F835" s="59">
        <f t="shared" si="340"/>
        <v>0.29411764705882354</v>
      </c>
      <c r="G835" s="60">
        <f t="shared" si="341"/>
        <v>0.35294117647058826</v>
      </c>
      <c r="H835" s="59">
        <f t="shared" si="342"/>
        <v>4.2483660130718956E-2</v>
      </c>
      <c r="I835" s="62">
        <f t="shared" si="343"/>
        <v>1.6339869281045753E-2</v>
      </c>
      <c r="J835" s="57"/>
      <c r="K835" s="69">
        <f t="shared" si="326"/>
        <v>0.29411764705882354</v>
      </c>
      <c r="L835" s="62">
        <f t="shared" si="327"/>
        <v>0.6470588235294118</v>
      </c>
      <c r="M835" s="36"/>
      <c r="N835" s="36"/>
      <c r="O835" s="36"/>
      <c r="P835" s="36"/>
      <c r="Z835" s="30">
        <v>306</v>
      </c>
      <c r="AA835" s="30">
        <v>18</v>
      </c>
      <c r="AB835" s="30">
        <v>72</v>
      </c>
      <c r="AC835" s="30">
        <v>90</v>
      </c>
      <c r="AD835" s="30">
        <v>108</v>
      </c>
      <c r="AE835" s="30">
        <v>13</v>
      </c>
      <c r="AF835" s="30">
        <v>5</v>
      </c>
    </row>
    <row r="836" spans="1:32" ht="15" customHeight="1">
      <c r="A836" s="229"/>
      <c r="B836" s="86" t="s">
        <v>88</v>
      </c>
      <c r="C836" s="58">
        <f t="shared" si="337"/>
        <v>1340</v>
      </c>
      <c r="D836" s="59">
        <f t="shared" si="338"/>
        <v>4.7761194029850747E-2</v>
      </c>
      <c r="E836" s="60">
        <f t="shared" si="344"/>
        <v>0.19925373134328359</v>
      </c>
      <c r="F836" s="59">
        <f t="shared" si="340"/>
        <v>0.32388059701492539</v>
      </c>
      <c r="G836" s="60">
        <f t="shared" si="341"/>
        <v>0.38582089552238807</v>
      </c>
      <c r="H836" s="59">
        <f t="shared" si="342"/>
        <v>4.1791044776119404E-2</v>
      </c>
      <c r="I836" s="62">
        <f t="shared" si="343"/>
        <v>1.4925373134328358E-3</v>
      </c>
      <c r="J836" s="57"/>
      <c r="K836" s="69">
        <f t="shared" si="326"/>
        <v>0.24701492537313433</v>
      </c>
      <c r="L836" s="62">
        <f t="shared" si="327"/>
        <v>0.70970149253731352</v>
      </c>
      <c r="M836" s="36"/>
      <c r="N836" s="36"/>
      <c r="O836" s="36"/>
      <c r="P836" s="36"/>
      <c r="Z836" s="30">
        <v>1340</v>
      </c>
      <c r="AA836" s="30">
        <v>64</v>
      </c>
      <c r="AB836" s="30">
        <v>267</v>
      </c>
      <c r="AC836" s="30">
        <v>434</v>
      </c>
      <c r="AD836" s="30">
        <v>517</v>
      </c>
      <c r="AE836" s="30">
        <v>56</v>
      </c>
      <c r="AF836" s="30">
        <v>2</v>
      </c>
    </row>
    <row r="837" spans="1:32" ht="15" customHeight="1">
      <c r="A837" s="227"/>
      <c r="B837" s="123" t="s">
        <v>89</v>
      </c>
      <c r="C837" s="58">
        <f t="shared" si="337"/>
        <v>669</v>
      </c>
      <c r="D837" s="59">
        <f t="shared" si="338"/>
        <v>4.0358744394618833E-2</v>
      </c>
      <c r="E837" s="60">
        <f t="shared" si="344"/>
        <v>0.17787742899850523</v>
      </c>
      <c r="F837" s="59">
        <f t="shared" si="340"/>
        <v>0.38266068759342303</v>
      </c>
      <c r="G837" s="60">
        <f t="shared" si="341"/>
        <v>0.3452914798206278</v>
      </c>
      <c r="H837" s="59">
        <f t="shared" si="342"/>
        <v>4.7832585949177879E-2</v>
      </c>
      <c r="I837" s="62">
        <f t="shared" si="343"/>
        <v>5.9790732436472349E-3</v>
      </c>
      <c r="J837" s="57"/>
      <c r="K837" s="69">
        <f t="shared" si="326"/>
        <v>0.21823617339312407</v>
      </c>
      <c r="L837" s="62">
        <f t="shared" si="327"/>
        <v>0.72795216741405078</v>
      </c>
      <c r="M837" s="36"/>
      <c r="N837" s="36"/>
      <c r="O837" s="36"/>
      <c r="P837" s="36"/>
      <c r="Z837" s="30">
        <v>669</v>
      </c>
      <c r="AA837" s="30">
        <v>27</v>
      </c>
      <c r="AB837" s="30">
        <v>119</v>
      </c>
      <c r="AC837" s="30">
        <v>256</v>
      </c>
      <c r="AD837" s="30">
        <v>231</v>
      </c>
      <c r="AE837" s="30">
        <v>32</v>
      </c>
      <c r="AF837" s="30">
        <v>4</v>
      </c>
    </row>
    <row r="838" spans="1:32" ht="15" customHeight="1">
      <c r="A838" s="228"/>
      <c r="B838" s="86" t="s">
        <v>90</v>
      </c>
      <c r="C838" s="58">
        <f t="shared" si="337"/>
        <v>261</v>
      </c>
      <c r="D838" s="59">
        <f t="shared" si="338"/>
        <v>5.3639846743295021E-2</v>
      </c>
      <c r="E838" s="60">
        <f t="shared" si="344"/>
        <v>0.21839080459770116</v>
      </c>
      <c r="F838" s="59">
        <f t="shared" si="340"/>
        <v>0.31417624521072796</v>
      </c>
      <c r="G838" s="60">
        <f t="shared" si="341"/>
        <v>0.34482758620689657</v>
      </c>
      <c r="H838" s="59">
        <f t="shared" si="342"/>
        <v>6.5134099616858232E-2</v>
      </c>
      <c r="I838" s="62">
        <f t="shared" si="343"/>
        <v>3.8314176245210726E-3</v>
      </c>
      <c r="J838" s="57"/>
      <c r="K838" s="69">
        <f t="shared" si="326"/>
        <v>0.27203065134099619</v>
      </c>
      <c r="L838" s="62">
        <f t="shared" si="327"/>
        <v>0.65900383141762453</v>
      </c>
      <c r="M838" s="36"/>
      <c r="N838" s="36"/>
      <c r="O838" s="36"/>
      <c r="P838" s="36"/>
      <c r="Z838" s="30">
        <v>261</v>
      </c>
      <c r="AA838" s="30">
        <v>14</v>
      </c>
      <c r="AB838" s="30">
        <v>57</v>
      </c>
      <c r="AC838" s="30">
        <v>82</v>
      </c>
      <c r="AD838" s="30">
        <v>90</v>
      </c>
      <c r="AE838" s="30">
        <v>17</v>
      </c>
      <c r="AF838" s="30">
        <v>1</v>
      </c>
    </row>
    <row r="839" spans="1:32" ht="15" customHeight="1">
      <c r="A839" s="228"/>
      <c r="B839" s="86" t="s">
        <v>22</v>
      </c>
      <c r="C839" s="58">
        <f t="shared" si="337"/>
        <v>417</v>
      </c>
      <c r="D839" s="59">
        <f t="shared" si="338"/>
        <v>0.11510791366906475</v>
      </c>
      <c r="E839" s="60">
        <f t="shared" si="344"/>
        <v>0.30455635491606714</v>
      </c>
      <c r="F839" s="59">
        <f t="shared" si="340"/>
        <v>0.24700239808153476</v>
      </c>
      <c r="G839" s="60">
        <f t="shared" si="341"/>
        <v>0.30455635491606714</v>
      </c>
      <c r="H839" s="59">
        <f t="shared" si="342"/>
        <v>1.4388489208633094E-2</v>
      </c>
      <c r="I839" s="62">
        <f t="shared" si="343"/>
        <v>1.4388489208633094E-2</v>
      </c>
      <c r="J839" s="57"/>
      <c r="K839" s="69">
        <f t="shared" si="326"/>
        <v>0.41966426858513189</v>
      </c>
      <c r="L839" s="62">
        <f t="shared" si="327"/>
        <v>0.55155875299760193</v>
      </c>
      <c r="M839" s="36"/>
      <c r="N839" s="36"/>
      <c r="O839" s="36"/>
      <c r="P839" s="36"/>
      <c r="Z839" s="30">
        <v>417</v>
      </c>
      <c r="AA839" s="30">
        <v>48</v>
      </c>
      <c r="AB839" s="30">
        <v>127</v>
      </c>
      <c r="AC839" s="30">
        <v>103</v>
      </c>
      <c r="AD839" s="30">
        <v>127</v>
      </c>
      <c r="AE839" s="30">
        <v>6</v>
      </c>
      <c r="AF839" s="30">
        <v>6</v>
      </c>
    </row>
    <row r="840" spans="1:32" ht="15" customHeight="1">
      <c r="A840" s="228"/>
      <c r="B840" s="86" t="s">
        <v>23</v>
      </c>
      <c r="C840" s="58">
        <f t="shared" si="337"/>
        <v>284</v>
      </c>
      <c r="D840" s="59">
        <f t="shared" si="338"/>
        <v>1.7605633802816902E-2</v>
      </c>
      <c r="E840" s="60">
        <f t="shared" si="344"/>
        <v>0.22535211267605634</v>
      </c>
      <c r="F840" s="59">
        <f t="shared" si="340"/>
        <v>0.323943661971831</v>
      </c>
      <c r="G840" s="60">
        <f t="shared" si="341"/>
        <v>0.37676056338028169</v>
      </c>
      <c r="H840" s="59">
        <f t="shared" si="342"/>
        <v>4.2253521126760563E-2</v>
      </c>
      <c r="I840" s="62">
        <f t="shared" si="343"/>
        <v>1.4084507042253521E-2</v>
      </c>
      <c r="J840" s="57"/>
      <c r="K840" s="69">
        <f t="shared" si="326"/>
        <v>0.24295774647887325</v>
      </c>
      <c r="L840" s="62">
        <f t="shared" si="327"/>
        <v>0.70070422535211274</v>
      </c>
      <c r="M840" s="36"/>
      <c r="N840" s="36"/>
      <c r="O840" s="36"/>
      <c r="P840" s="36"/>
      <c r="Z840" s="30">
        <v>284</v>
      </c>
      <c r="AA840" s="30">
        <v>5</v>
      </c>
      <c r="AB840" s="30">
        <v>64</v>
      </c>
      <c r="AC840" s="30">
        <v>92</v>
      </c>
      <c r="AD840" s="30">
        <v>107</v>
      </c>
      <c r="AE840" s="30">
        <v>12</v>
      </c>
      <c r="AF840" s="30">
        <v>4</v>
      </c>
    </row>
    <row r="841" spans="1:32" ht="15" customHeight="1">
      <c r="A841" s="228"/>
      <c r="B841" s="86" t="s">
        <v>91</v>
      </c>
      <c r="C841" s="58">
        <f t="shared" si="337"/>
        <v>546</v>
      </c>
      <c r="D841" s="59">
        <f t="shared" si="338"/>
        <v>2.9304029304029304E-2</v>
      </c>
      <c r="E841" s="60">
        <f t="shared" si="344"/>
        <v>0.26007326007326009</v>
      </c>
      <c r="F841" s="59">
        <f t="shared" si="340"/>
        <v>0.31684981684981683</v>
      </c>
      <c r="G841" s="60">
        <f t="shared" si="341"/>
        <v>0.32417582417582419</v>
      </c>
      <c r="H841" s="59">
        <f t="shared" si="342"/>
        <v>5.4945054945054944E-2</v>
      </c>
      <c r="I841" s="62">
        <f t="shared" si="343"/>
        <v>1.4652014652014652E-2</v>
      </c>
      <c r="J841" s="57"/>
      <c r="K841" s="69">
        <f t="shared" si="326"/>
        <v>0.2893772893772894</v>
      </c>
      <c r="L841" s="62">
        <f t="shared" si="327"/>
        <v>0.64102564102564097</v>
      </c>
      <c r="M841" s="36"/>
      <c r="N841" s="36"/>
      <c r="O841" s="36"/>
      <c r="P841" s="36"/>
      <c r="Z841" s="30">
        <v>546</v>
      </c>
      <c r="AA841" s="30">
        <v>16</v>
      </c>
      <c r="AB841" s="30">
        <v>142</v>
      </c>
      <c r="AC841" s="30">
        <v>173</v>
      </c>
      <c r="AD841" s="30">
        <v>177</v>
      </c>
      <c r="AE841" s="30">
        <v>30</v>
      </c>
      <c r="AF841" s="30">
        <v>8</v>
      </c>
    </row>
    <row r="842" spans="1:32" ht="15" customHeight="1">
      <c r="A842" s="229"/>
      <c r="B842" s="113" t="s">
        <v>21</v>
      </c>
      <c r="C842" s="77">
        <f t="shared" si="337"/>
        <v>52</v>
      </c>
      <c r="D842" s="75">
        <f t="shared" si="338"/>
        <v>0</v>
      </c>
      <c r="E842" s="76">
        <f t="shared" si="344"/>
        <v>0.13461538461538461</v>
      </c>
      <c r="F842" s="75">
        <f t="shared" si="340"/>
        <v>0.25</v>
      </c>
      <c r="G842" s="76">
        <f t="shared" si="341"/>
        <v>0.38461538461538464</v>
      </c>
      <c r="H842" s="75">
        <f t="shared" si="342"/>
        <v>0</v>
      </c>
      <c r="I842" s="71">
        <f t="shared" si="343"/>
        <v>0.23076923076923078</v>
      </c>
      <c r="J842" s="57"/>
      <c r="K842" s="70">
        <f t="shared" si="326"/>
        <v>0.13461538461538461</v>
      </c>
      <c r="L842" s="71">
        <f t="shared" si="327"/>
        <v>0.63461538461538458</v>
      </c>
      <c r="M842" s="36"/>
      <c r="N842" s="36"/>
      <c r="O842" s="36"/>
      <c r="P842" s="36"/>
      <c r="Z842" s="30">
        <v>52</v>
      </c>
      <c r="AA842" s="30">
        <v>0</v>
      </c>
      <c r="AB842" s="30">
        <v>7</v>
      </c>
      <c r="AC842" s="30">
        <v>13</v>
      </c>
      <c r="AD842" s="30">
        <v>20</v>
      </c>
      <c r="AE842" s="30">
        <v>0</v>
      </c>
      <c r="AF842" s="30">
        <v>12</v>
      </c>
    </row>
    <row r="843" spans="1:32" ht="15" customHeight="1">
      <c r="A843" s="230" t="s">
        <v>71</v>
      </c>
      <c r="B843" s="86" t="s">
        <v>24</v>
      </c>
      <c r="C843" s="58">
        <f t="shared" si="337"/>
        <v>433</v>
      </c>
      <c r="D843" s="59">
        <f t="shared" si="338"/>
        <v>9.6997690531177835E-2</v>
      </c>
      <c r="E843" s="60">
        <f t="shared" si="344"/>
        <v>0.20323325635103925</v>
      </c>
      <c r="F843" s="59">
        <f t="shared" si="340"/>
        <v>0.28175519630484991</v>
      </c>
      <c r="G843" s="60">
        <f t="shared" si="341"/>
        <v>0.38568129330254042</v>
      </c>
      <c r="H843" s="59">
        <f t="shared" si="342"/>
        <v>2.5404157043879907E-2</v>
      </c>
      <c r="I843" s="62">
        <f t="shared" si="343"/>
        <v>6.9284064665127024E-3</v>
      </c>
      <c r="J843" s="57"/>
      <c r="K843" s="69">
        <f t="shared" si="326"/>
        <v>0.30023094688221708</v>
      </c>
      <c r="L843" s="62">
        <f t="shared" si="327"/>
        <v>0.66743648960739033</v>
      </c>
      <c r="M843" s="36"/>
      <c r="N843" s="36"/>
      <c r="O843" s="36"/>
      <c r="P843" s="36"/>
      <c r="Z843" s="30">
        <v>433</v>
      </c>
      <c r="AA843" s="30">
        <v>42</v>
      </c>
      <c r="AB843" s="30">
        <v>88</v>
      </c>
      <c r="AC843" s="30">
        <v>122</v>
      </c>
      <c r="AD843" s="30">
        <v>167</v>
      </c>
      <c r="AE843" s="30">
        <v>11</v>
      </c>
      <c r="AF843" s="30">
        <v>3</v>
      </c>
    </row>
    <row r="844" spans="1:32" ht="15" customHeight="1">
      <c r="A844" s="231"/>
      <c r="B844" s="86" t="s">
        <v>25</v>
      </c>
      <c r="C844" s="58">
        <f t="shared" si="337"/>
        <v>1065</v>
      </c>
      <c r="D844" s="59">
        <f t="shared" si="338"/>
        <v>4.3192488262910798E-2</v>
      </c>
      <c r="E844" s="60">
        <f t="shared" si="344"/>
        <v>0.20281690140845071</v>
      </c>
      <c r="F844" s="59">
        <f t="shared" si="340"/>
        <v>0.36338028169014086</v>
      </c>
      <c r="G844" s="60">
        <f t="shared" si="341"/>
        <v>0.3323943661971831</v>
      </c>
      <c r="H844" s="59">
        <f t="shared" si="342"/>
        <v>5.3521126760563378E-2</v>
      </c>
      <c r="I844" s="62">
        <f t="shared" si="343"/>
        <v>4.6948356807511738E-3</v>
      </c>
      <c r="J844" s="57"/>
      <c r="K844" s="69">
        <f t="shared" si="326"/>
        <v>0.24600938967136152</v>
      </c>
      <c r="L844" s="62">
        <f t="shared" si="327"/>
        <v>0.6957746478873239</v>
      </c>
      <c r="M844" s="36"/>
      <c r="N844" s="36"/>
      <c r="O844" s="36"/>
      <c r="P844" s="36"/>
      <c r="Z844" s="30">
        <v>1065</v>
      </c>
      <c r="AA844" s="30">
        <v>46</v>
      </c>
      <c r="AB844" s="30">
        <v>216</v>
      </c>
      <c r="AC844" s="30">
        <v>387</v>
      </c>
      <c r="AD844" s="30">
        <v>354</v>
      </c>
      <c r="AE844" s="30">
        <v>57</v>
      </c>
      <c r="AF844" s="30">
        <v>5</v>
      </c>
    </row>
    <row r="845" spans="1:32" ht="15" customHeight="1">
      <c r="A845" s="232"/>
      <c r="B845" s="86" t="s">
        <v>231</v>
      </c>
      <c r="C845" s="58">
        <f t="shared" si="337"/>
        <v>934</v>
      </c>
      <c r="D845" s="59">
        <f t="shared" si="338"/>
        <v>3.7473233404710919E-2</v>
      </c>
      <c r="E845" s="60">
        <f t="shared" si="344"/>
        <v>0.19593147751605997</v>
      </c>
      <c r="F845" s="59">
        <f t="shared" si="340"/>
        <v>0.32119914346895073</v>
      </c>
      <c r="G845" s="60">
        <f t="shared" si="341"/>
        <v>0.39186295503211993</v>
      </c>
      <c r="H845" s="59">
        <f t="shared" si="342"/>
        <v>5.1391862955032119E-2</v>
      </c>
      <c r="I845" s="62">
        <f t="shared" si="343"/>
        <v>2.1413276231263384E-3</v>
      </c>
      <c r="J845" s="57"/>
      <c r="K845" s="69">
        <f t="shared" si="326"/>
        <v>0.23340471092077089</v>
      </c>
      <c r="L845" s="62">
        <f t="shared" si="327"/>
        <v>0.71306209850107072</v>
      </c>
      <c r="M845" s="36"/>
      <c r="N845" s="36"/>
      <c r="O845" s="36"/>
      <c r="P845" s="36"/>
      <c r="Z845" s="30">
        <v>934</v>
      </c>
      <c r="AA845" s="30">
        <v>35</v>
      </c>
      <c r="AB845" s="30">
        <v>183</v>
      </c>
      <c r="AC845" s="30">
        <v>300</v>
      </c>
      <c r="AD845" s="30">
        <v>366</v>
      </c>
      <c r="AE845" s="30">
        <v>48</v>
      </c>
      <c r="AF845" s="30">
        <v>2</v>
      </c>
    </row>
    <row r="846" spans="1:32" ht="15" customHeight="1">
      <c r="A846" s="230"/>
      <c r="B846" s="86" t="s">
        <v>250</v>
      </c>
      <c r="C846" s="58">
        <f t="shared" si="337"/>
        <v>589</v>
      </c>
      <c r="D846" s="59">
        <f t="shared" si="338"/>
        <v>8.4889643463497449E-2</v>
      </c>
      <c r="E846" s="60">
        <f t="shared" si="344"/>
        <v>0.27334465195246183</v>
      </c>
      <c r="F846" s="59">
        <f t="shared" si="340"/>
        <v>0.29202037351443122</v>
      </c>
      <c r="G846" s="60">
        <f t="shared" si="341"/>
        <v>0.32258064516129031</v>
      </c>
      <c r="H846" s="59">
        <f t="shared" si="342"/>
        <v>1.3582342954159592E-2</v>
      </c>
      <c r="I846" s="62">
        <f t="shared" si="343"/>
        <v>1.3582342954159592E-2</v>
      </c>
      <c r="J846" s="57"/>
      <c r="K846" s="69">
        <f t="shared" si="326"/>
        <v>0.3582342954159593</v>
      </c>
      <c r="L846" s="62">
        <f t="shared" si="327"/>
        <v>0.61460101867572159</v>
      </c>
      <c r="M846" s="36"/>
      <c r="N846" s="36"/>
      <c r="O846" s="36"/>
      <c r="P846" s="36"/>
      <c r="Z846" s="30">
        <v>589</v>
      </c>
      <c r="AA846" s="30">
        <v>50</v>
      </c>
      <c r="AB846" s="30">
        <v>161</v>
      </c>
      <c r="AC846" s="30">
        <v>172</v>
      </c>
      <c r="AD846" s="30">
        <v>190</v>
      </c>
      <c r="AE846" s="30">
        <v>8</v>
      </c>
      <c r="AF846" s="30">
        <v>8</v>
      </c>
    </row>
    <row r="847" spans="1:32" ht="15" customHeight="1">
      <c r="A847" s="232"/>
      <c r="B847" s="113" t="s">
        <v>21</v>
      </c>
      <c r="C847" s="77">
        <f t="shared" si="337"/>
        <v>15</v>
      </c>
      <c r="D847" s="75">
        <f t="shared" si="338"/>
        <v>0</v>
      </c>
      <c r="E847" s="76">
        <f t="shared" si="344"/>
        <v>6.6666666666666666E-2</v>
      </c>
      <c r="F847" s="75">
        <f t="shared" si="340"/>
        <v>0.26666666666666666</v>
      </c>
      <c r="G847" s="76">
        <f t="shared" si="341"/>
        <v>0.53333333333333333</v>
      </c>
      <c r="H847" s="75">
        <f t="shared" si="342"/>
        <v>0.13333333333333333</v>
      </c>
      <c r="I847" s="71">
        <f t="shared" si="343"/>
        <v>0</v>
      </c>
      <c r="J847" s="57"/>
      <c r="K847" s="70">
        <f t="shared" si="326"/>
        <v>6.6666666666666666E-2</v>
      </c>
      <c r="L847" s="71">
        <f t="shared" si="327"/>
        <v>0.8</v>
      </c>
      <c r="M847" s="36"/>
      <c r="N847" s="36"/>
      <c r="O847" s="36"/>
      <c r="P847" s="36"/>
      <c r="Z847" s="30">
        <v>15</v>
      </c>
      <c r="AA847" s="30">
        <v>0</v>
      </c>
      <c r="AB847" s="30">
        <v>1</v>
      </c>
      <c r="AC847" s="30">
        <v>4</v>
      </c>
      <c r="AD847" s="30">
        <v>8</v>
      </c>
      <c r="AE847" s="30">
        <v>2</v>
      </c>
      <c r="AF847" s="30">
        <v>0</v>
      </c>
    </row>
    <row r="848" spans="1:32" ht="15" customHeight="1">
      <c r="A848" s="227" t="s">
        <v>72</v>
      </c>
      <c r="B848" s="86" t="s">
        <v>27</v>
      </c>
      <c r="C848" s="58">
        <f t="shared" si="337"/>
        <v>2145</v>
      </c>
      <c r="D848" s="59">
        <f t="shared" si="338"/>
        <v>5.0815850815850813E-2</v>
      </c>
      <c r="E848" s="60">
        <f t="shared" si="344"/>
        <v>0.22377622377622378</v>
      </c>
      <c r="F848" s="59">
        <f t="shared" si="340"/>
        <v>0.32027972027972029</v>
      </c>
      <c r="G848" s="60">
        <f t="shared" si="341"/>
        <v>0.3487179487179487</v>
      </c>
      <c r="H848" s="59">
        <f t="shared" si="342"/>
        <v>4.9417249417249419E-2</v>
      </c>
      <c r="I848" s="62">
        <f t="shared" si="343"/>
        <v>6.993006993006993E-3</v>
      </c>
      <c r="J848" s="57"/>
      <c r="K848" s="69">
        <f t="shared" si="326"/>
        <v>0.27459207459207458</v>
      </c>
      <c r="L848" s="62">
        <f t="shared" si="327"/>
        <v>0.66899766899766899</v>
      </c>
      <c r="M848" s="36"/>
      <c r="N848" s="36"/>
      <c r="O848" s="36"/>
      <c r="P848" s="36"/>
      <c r="Z848" s="30">
        <v>2145</v>
      </c>
      <c r="AA848" s="30">
        <v>109</v>
      </c>
      <c r="AB848" s="30">
        <v>480</v>
      </c>
      <c r="AC848" s="30">
        <v>687</v>
      </c>
      <c r="AD848" s="30">
        <v>748</v>
      </c>
      <c r="AE848" s="30">
        <v>106</v>
      </c>
      <c r="AF848" s="30">
        <v>15</v>
      </c>
    </row>
    <row r="849" spans="1:33" ht="15" customHeight="1">
      <c r="A849" s="228"/>
      <c r="B849" s="86" t="s">
        <v>28</v>
      </c>
      <c r="C849" s="58">
        <f t="shared" si="337"/>
        <v>562</v>
      </c>
      <c r="D849" s="59">
        <f t="shared" si="338"/>
        <v>4.4483985765124558E-2</v>
      </c>
      <c r="E849" s="60">
        <f t="shared" si="344"/>
        <v>0.199288256227758</v>
      </c>
      <c r="F849" s="59">
        <f t="shared" si="340"/>
        <v>0.33451957295373663</v>
      </c>
      <c r="G849" s="60">
        <f t="shared" si="341"/>
        <v>0.38612099644128112</v>
      </c>
      <c r="H849" s="59">
        <f t="shared" si="342"/>
        <v>2.8469750889679714E-2</v>
      </c>
      <c r="I849" s="62">
        <f t="shared" si="343"/>
        <v>7.1174377224199285E-3</v>
      </c>
      <c r="J849" s="57"/>
      <c r="K849" s="69">
        <f t="shared" si="326"/>
        <v>0.24377224199288255</v>
      </c>
      <c r="L849" s="62">
        <f t="shared" si="327"/>
        <v>0.72064056939501775</v>
      </c>
      <c r="M849" s="36"/>
      <c r="N849" s="36"/>
      <c r="O849" s="36"/>
      <c r="P849" s="36"/>
      <c r="Z849" s="30">
        <v>562</v>
      </c>
      <c r="AA849" s="30">
        <v>25</v>
      </c>
      <c r="AB849" s="30">
        <v>112</v>
      </c>
      <c r="AC849" s="30">
        <v>188</v>
      </c>
      <c r="AD849" s="30">
        <v>217</v>
      </c>
      <c r="AE849" s="30">
        <v>16</v>
      </c>
      <c r="AF849" s="30">
        <v>4</v>
      </c>
    </row>
    <row r="850" spans="1:33" ht="15" customHeight="1">
      <c r="A850" s="229"/>
      <c r="B850" s="86" t="s">
        <v>29</v>
      </c>
      <c r="C850" s="58">
        <f t="shared" si="337"/>
        <v>1173</v>
      </c>
      <c r="D850" s="59">
        <f t="shared" si="338"/>
        <v>5.1150895140664961E-2</v>
      </c>
      <c r="E850" s="60">
        <f t="shared" si="344"/>
        <v>0.22762148337595908</v>
      </c>
      <c r="F850" s="59">
        <f t="shared" si="340"/>
        <v>0.32480818414322249</v>
      </c>
      <c r="G850" s="60">
        <f t="shared" si="341"/>
        <v>0.34782608695652173</v>
      </c>
      <c r="H850" s="59">
        <f t="shared" si="342"/>
        <v>3.9215686274509803E-2</v>
      </c>
      <c r="I850" s="62">
        <f t="shared" si="343"/>
        <v>9.3776641091219103E-3</v>
      </c>
      <c r="J850" s="57"/>
      <c r="K850" s="69">
        <f t="shared" si="326"/>
        <v>0.27877237851662406</v>
      </c>
      <c r="L850" s="62">
        <f t="shared" si="327"/>
        <v>0.67263427109974416</v>
      </c>
      <c r="M850" s="36"/>
      <c r="N850" s="36"/>
      <c r="O850" s="36"/>
      <c r="P850" s="36"/>
      <c r="Z850" s="30">
        <v>1173</v>
      </c>
      <c r="AA850" s="30">
        <v>60</v>
      </c>
      <c r="AB850" s="30">
        <v>267</v>
      </c>
      <c r="AC850" s="30">
        <v>381</v>
      </c>
      <c r="AD850" s="30">
        <v>408</v>
      </c>
      <c r="AE850" s="30">
        <v>46</v>
      </c>
      <c r="AF850" s="30">
        <v>11</v>
      </c>
    </row>
    <row r="851" spans="1:33" ht="15" customHeight="1">
      <c r="A851" s="233"/>
      <c r="B851" s="113" t="s">
        <v>21</v>
      </c>
      <c r="C851" s="77">
        <f t="shared" si="337"/>
        <v>38</v>
      </c>
      <c r="D851" s="75">
        <f t="shared" si="338"/>
        <v>0</v>
      </c>
      <c r="E851" s="76">
        <f t="shared" si="344"/>
        <v>7.8947368421052627E-2</v>
      </c>
      <c r="F851" s="75">
        <f t="shared" si="340"/>
        <v>0.18421052631578946</v>
      </c>
      <c r="G851" s="76">
        <f t="shared" si="341"/>
        <v>0.42105263157894735</v>
      </c>
      <c r="H851" s="75">
        <f t="shared" si="342"/>
        <v>0</v>
      </c>
      <c r="I851" s="71">
        <f t="shared" si="343"/>
        <v>0.31578947368421051</v>
      </c>
      <c r="J851" s="57"/>
      <c r="K851" s="70">
        <f t="shared" si="326"/>
        <v>7.8947368421052627E-2</v>
      </c>
      <c r="L851" s="71">
        <f t="shared" si="327"/>
        <v>0.60526315789473684</v>
      </c>
      <c r="M851" s="36"/>
      <c r="N851" s="36"/>
      <c r="O851" s="36"/>
      <c r="P851" s="36"/>
      <c r="Z851" s="30">
        <v>38</v>
      </c>
      <c r="AA851" s="30">
        <v>0</v>
      </c>
      <c r="AB851" s="30">
        <v>3</v>
      </c>
      <c r="AC851" s="30">
        <v>7</v>
      </c>
      <c r="AD851" s="30">
        <v>16</v>
      </c>
      <c r="AE851" s="30">
        <v>0</v>
      </c>
      <c r="AF851" s="30">
        <v>12</v>
      </c>
    </row>
    <row r="852" spans="1:33" ht="15" customHeight="1">
      <c r="A852" s="223" t="s">
        <v>73</v>
      </c>
      <c r="B852" s="86" t="s">
        <v>30</v>
      </c>
      <c r="C852" s="58">
        <f t="shared" si="337"/>
        <v>112</v>
      </c>
      <c r="D852" s="59">
        <f t="shared" si="338"/>
        <v>9.8214285714285712E-2</v>
      </c>
      <c r="E852" s="60">
        <f t="shared" si="344"/>
        <v>0.19642857142857142</v>
      </c>
      <c r="F852" s="59">
        <f t="shared" si="340"/>
        <v>0.30357142857142855</v>
      </c>
      <c r="G852" s="60">
        <f t="shared" si="341"/>
        <v>0.33035714285714285</v>
      </c>
      <c r="H852" s="59">
        <f t="shared" si="342"/>
        <v>7.1428571428571425E-2</v>
      </c>
      <c r="I852" s="62">
        <f t="shared" si="343"/>
        <v>0</v>
      </c>
      <c r="J852" s="57"/>
      <c r="K852" s="68">
        <f t="shared" si="326"/>
        <v>0.29464285714285715</v>
      </c>
      <c r="L852" s="56">
        <f t="shared" si="327"/>
        <v>0.6339285714285714</v>
      </c>
      <c r="M852" s="57"/>
      <c r="N852" s="57"/>
      <c r="O852" s="57"/>
      <c r="P852" s="57"/>
      <c r="Z852" s="30">
        <v>112</v>
      </c>
      <c r="AA852" s="30">
        <v>11</v>
      </c>
      <c r="AB852" s="30">
        <v>22</v>
      </c>
      <c r="AC852" s="30">
        <v>34</v>
      </c>
      <c r="AD852" s="30">
        <v>37</v>
      </c>
      <c r="AE852" s="30">
        <v>8</v>
      </c>
      <c r="AF852" s="30">
        <v>0</v>
      </c>
    </row>
    <row r="853" spans="1:33" ht="15" customHeight="1">
      <c r="A853" s="224"/>
      <c r="B853" s="86" t="s">
        <v>31</v>
      </c>
      <c r="C853" s="58">
        <f t="shared" si="337"/>
        <v>270</v>
      </c>
      <c r="D853" s="59">
        <f t="shared" si="338"/>
        <v>7.407407407407407E-2</v>
      </c>
      <c r="E853" s="60">
        <f t="shared" si="344"/>
        <v>0.21111111111111111</v>
      </c>
      <c r="F853" s="59">
        <f t="shared" si="340"/>
        <v>0.31111111111111112</v>
      </c>
      <c r="G853" s="60">
        <f t="shared" si="341"/>
        <v>0.36666666666666664</v>
      </c>
      <c r="H853" s="59">
        <f t="shared" si="342"/>
        <v>3.7037037037037035E-2</v>
      </c>
      <c r="I853" s="62">
        <f t="shared" si="343"/>
        <v>0</v>
      </c>
      <c r="J853" s="57"/>
      <c r="K853" s="69">
        <f t="shared" si="326"/>
        <v>0.28518518518518521</v>
      </c>
      <c r="L853" s="62">
        <f t="shared" si="327"/>
        <v>0.67777777777777781</v>
      </c>
      <c r="M853" s="57"/>
      <c r="N853" s="57"/>
      <c r="O853" s="57"/>
      <c r="P853" s="57"/>
      <c r="Z853" s="30">
        <v>270</v>
      </c>
      <c r="AA853" s="30">
        <v>20</v>
      </c>
      <c r="AB853" s="30">
        <v>57</v>
      </c>
      <c r="AC853" s="30">
        <v>84</v>
      </c>
      <c r="AD853" s="30">
        <v>99</v>
      </c>
      <c r="AE853" s="30">
        <v>10</v>
      </c>
      <c r="AF853" s="30">
        <v>0</v>
      </c>
    </row>
    <row r="854" spans="1:33" ht="15" customHeight="1">
      <c r="A854" s="225"/>
      <c r="B854" s="86" t="s">
        <v>32</v>
      </c>
      <c r="C854" s="58">
        <f t="shared" si="337"/>
        <v>1344</v>
      </c>
      <c r="D854" s="59">
        <f t="shared" si="338"/>
        <v>3.8690476190476192E-2</v>
      </c>
      <c r="E854" s="60">
        <f t="shared" si="344"/>
        <v>0.22023809523809523</v>
      </c>
      <c r="F854" s="59">
        <f t="shared" si="340"/>
        <v>0.33407738095238093</v>
      </c>
      <c r="G854" s="60">
        <f t="shared" si="341"/>
        <v>0.3638392857142857</v>
      </c>
      <c r="H854" s="59">
        <f t="shared" si="342"/>
        <v>3.273809523809524E-2</v>
      </c>
      <c r="I854" s="62">
        <f t="shared" si="343"/>
        <v>1.0416666666666666E-2</v>
      </c>
      <c r="J854" s="57"/>
      <c r="K854" s="69">
        <f t="shared" si="326"/>
        <v>0.2589285714285714</v>
      </c>
      <c r="L854" s="62">
        <f t="shared" si="327"/>
        <v>0.69791666666666663</v>
      </c>
      <c r="M854" s="57"/>
      <c r="N854" s="57"/>
      <c r="O854" s="57"/>
      <c r="P854" s="57"/>
      <c r="Z854" s="30">
        <v>1344</v>
      </c>
      <c r="AA854" s="30">
        <v>52</v>
      </c>
      <c r="AB854" s="30">
        <v>296</v>
      </c>
      <c r="AC854" s="30">
        <v>449</v>
      </c>
      <c r="AD854" s="30">
        <v>489</v>
      </c>
      <c r="AE854" s="30">
        <v>44</v>
      </c>
      <c r="AF854" s="30">
        <v>14</v>
      </c>
    </row>
    <row r="855" spans="1:33" ht="15" customHeight="1" thickBot="1">
      <c r="A855" s="254"/>
      <c r="B855" s="113" t="s">
        <v>21</v>
      </c>
      <c r="C855" s="77">
        <f t="shared" si="337"/>
        <v>9</v>
      </c>
      <c r="D855" s="75">
        <f t="shared" si="338"/>
        <v>0.22222222222222221</v>
      </c>
      <c r="E855" s="76">
        <f t="shared" si="344"/>
        <v>0.44444444444444442</v>
      </c>
      <c r="F855" s="75">
        <f t="shared" si="340"/>
        <v>0.22222222222222221</v>
      </c>
      <c r="G855" s="76">
        <f t="shared" si="341"/>
        <v>0</v>
      </c>
      <c r="H855" s="75">
        <f t="shared" si="342"/>
        <v>0</v>
      </c>
      <c r="I855" s="71">
        <f t="shared" si="343"/>
        <v>0.1111111111111111</v>
      </c>
      <c r="J855" s="57"/>
      <c r="K855" s="70">
        <f t="shared" si="326"/>
        <v>0.66666666666666663</v>
      </c>
      <c r="L855" s="71">
        <f t="shared" si="327"/>
        <v>0.22222222222222221</v>
      </c>
      <c r="M855" s="57"/>
      <c r="N855" s="57"/>
      <c r="O855" s="57"/>
      <c r="P855" s="57"/>
      <c r="Z855" s="30">
        <v>9</v>
      </c>
      <c r="AA855" s="30">
        <v>2</v>
      </c>
      <c r="AB855" s="30">
        <v>4</v>
      </c>
      <c r="AC855" s="30">
        <v>2</v>
      </c>
      <c r="AD855" s="30">
        <v>0</v>
      </c>
      <c r="AE855" s="30">
        <v>0</v>
      </c>
      <c r="AF855" s="30">
        <v>1</v>
      </c>
    </row>
    <row r="856" spans="1:33" s="36" customFormat="1" ht="12.75" thickBot="1">
      <c r="A856" s="250" t="s">
        <v>313</v>
      </c>
      <c r="B856" s="251"/>
      <c r="C856" s="251"/>
      <c r="D856" s="251"/>
      <c r="E856" s="251"/>
      <c r="F856" s="251"/>
      <c r="G856" s="251"/>
      <c r="H856" s="251"/>
      <c r="I856" s="251"/>
      <c r="J856" s="251"/>
      <c r="K856" s="251"/>
      <c r="L856" s="252"/>
      <c r="Z856" s="30"/>
      <c r="AA856" s="30"/>
      <c r="AB856" s="30"/>
      <c r="AC856" s="30"/>
      <c r="AD856" s="30"/>
      <c r="AE856" s="30"/>
      <c r="AF856" s="30"/>
      <c r="AG856" s="30"/>
    </row>
    <row r="857" spans="1:33" ht="13.5" customHeight="1" thickBot="1"/>
    <row r="858" spans="1:33" s="41" customFormat="1">
      <c r="A858" s="239"/>
      <c r="B858" s="240"/>
      <c r="C858" s="257" t="s">
        <v>62</v>
      </c>
      <c r="D858" s="39">
        <v>1</v>
      </c>
      <c r="E858" s="40">
        <v>2</v>
      </c>
      <c r="F858" s="40">
        <v>3</v>
      </c>
      <c r="G858" s="40">
        <v>4</v>
      </c>
      <c r="H858" s="40">
        <v>5</v>
      </c>
      <c r="I858" s="255" t="s">
        <v>93</v>
      </c>
      <c r="K858" s="42" t="s">
        <v>119</v>
      </c>
      <c r="L858" s="43" t="s">
        <v>196</v>
      </c>
      <c r="Z858" s="30"/>
      <c r="AA858" s="30"/>
      <c r="AB858" s="30"/>
      <c r="AC858" s="30"/>
      <c r="AD858" s="30"/>
      <c r="AE858" s="30"/>
      <c r="AF858" s="30"/>
      <c r="AG858" s="30"/>
    </row>
    <row r="859" spans="1:33" s="41" customFormat="1" ht="36.75" thickBot="1">
      <c r="A859" s="241"/>
      <c r="B859" s="242"/>
      <c r="C859" s="258"/>
      <c r="D859" s="92" t="s">
        <v>144</v>
      </c>
      <c r="E859" s="93" t="s">
        <v>145</v>
      </c>
      <c r="F859" s="93" t="s">
        <v>146</v>
      </c>
      <c r="G859" s="93" t="s">
        <v>147</v>
      </c>
      <c r="H859" s="93" t="s">
        <v>95</v>
      </c>
      <c r="I859" s="256"/>
      <c r="K859" s="115" t="s">
        <v>148</v>
      </c>
      <c r="L859" s="116" t="s">
        <v>149</v>
      </c>
      <c r="Z859" s="33" t="s">
        <v>433</v>
      </c>
      <c r="AA859" s="30" t="s">
        <v>732</v>
      </c>
      <c r="AB859" s="33" t="s">
        <v>733</v>
      </c>
      <c r="AC859" s="33" t="s">
        <v>734</v>
      </c>
      <c r="AD859" s="33" t="s">
        <v>735</v>
      </c>
      <c r="AE859" s="33" t="s">
        <v>719</v>
      </c>
      <c r="AF859" s="33" t="s">
        <v>434</v>
      </c>
      <c r="AG859" s="30"/>
    </row>
    <row r="860" spans="1:33" ht="15" customHeight="1" thickBot="1">
      <c r="A860" s="237" t="s">
        <v>63</v>
      </c>
      <c r="B860" s="238"/>
      <c r="C860" s="118">
        <f>Z860</f>
        <v>3918</v>
      </c>
      <c r="D860" s="130">
        <f>AA860/$Z860</f>
        <v>6.3808065339458903E-2</v>
      </c>
      <c r="E860" s="119">
        <f t="shared" ref="E860:E871" si="345">AB860/$Z860</f>
        <v>0.37468095967330273</v>
      </c>
      <c r="F860" s="130">
        <f t="shared" ref="F860:F871" si="346">AC860/$Z860</f>
        <v>0.277947932618683</v>
      </c>
      <c r="G860" s="119">
        <f t="shared" ref="G860:G871" si="347">AD860/$Z860</f>
        <v>0.13246554364471669</v>
      </c>
      <c r="H860" s="130">
        <f t="shared" ref="H860:H871" si="348">AE860/$Z860</f>
        <v>0.14012251148545177</v>
      </c>
      <c r="I860" s="121">
        <f t="shared" ref="I860:I871" si="349">AF860/$Z860</f>
        <v>1.0974987238386932E-2</v>
      </c>
      <c r="J860" s="57"/>
      <c r="K860" s="132">
        <f t="shared" ref="K860:K912" si="350">IF(ISERROR(D860+E860),"-",(D860+E860))</f>
        <v>0.43848902501276166</v>
      </c>
      <c r="L860" s="121">
        <f t="shared" ref="L860:L912" si="351">IF(ISERROR(F860+G860),"-",(F860+G860))</f>
        <v>0.41041347626339969</v>
      </c>
      <c r="M860" s="36"/>
      <c r="N860" s="36"/>
      <c r="O860" s="36"/>
      <c r="P860" s="36"/>
      <c r="Z860" s="30">
        <v>3918</v>
      </c>
      <c r="AA860" s="30">
        <v>250</v>
      </c>
      <c r="AB860" s="30">
        <v>1468</v>
      </c>
      <c r="AC860" s="30">
        <v>1089</v>
      </c>
      <c r="AD860" s="30">
        <v>519</v>
      </c>
      <c r="AE860" s="30">
        <v>549</v>
      </c>
      <c r="AF860" s="30">
        <v>43</v>
      </c>
    </row>
    <row r="861" spans="1:33" ht="15" customHeight="1">
      <c r="A861" s="227" t="s">
        <v>64</v>
      </c>
      <c r="B861" s="86" t="s">
        <v>14</v>
      </c>
      <c r="C861" s="58">
        <f t="shared" ref="C861:C882" si="352">Z861</f>
        <v>1008</v>
      </c>
      <c r="D861" s="59">
        <f t="shared" ref="D861:D871" si="353">AA861/$Z861</f>
        <v>6.1507936507936505E-2</v>
      </c>
      <c r="E861" s="60">
        <f t="shared" si="345"/>
        <v>0.37301587301587302</v>
      </c>
      <c r="F861" s="59">
        <f t="shared" si="346"/>
        <v>0.24801587301587302</v>
      </c>
      <c r="G861" s="60">
        <f t="shared" si="347"/>
        <v>0.14087301587301587</v>
      </c>
      <c r="H861" s="59">
        <f t="shared" si="348"/>
        <v>0.16865079365079366</v>
      </c>
      <c r="I861" s="62">
        <f t="shared" si="349"/>
        <v>7.9365079365079361E-3</v>
      </c>
      <c r="J861" s="57"/>
      <c r="K861" s="69">
        <f t="shared" si="350"/>
        <v>0.43452380952380953</v>
      </c>
      <c r="L861" s="62">
        <f t="shared" si="351"/>
        <v>0.3888888888888889</v>
      </c>
      <c r="M861" s="36"/>
      <c r="N861" s="36"/>
      <c r="O861" s="36"/>
      <c r="P861" s="36"/>
      <c r="Z861" s="30">
        <v>1008</v>
      </c>
      <c r="AA861" s="30">
        <v>62</v>
      </c>
      <c r="AB861" s="30">
        <v>376</v>
      </c>
      <c r="AC861" s="30">
        <v>250</v>
      </c>
      <c r="AD861" s="30">
        <v>142</v>
      </c>
      <c r="AE861" s="30">
        <v>170</v>
      </c>
      <c r="AF861" s="30">
        <v>8</v>
      </c>
    </row>
    <row r="862" spans="1:33" ht="15" customHeight="1">
      <c r="A862" s="228"/>
      <c r="B862" s="86" t="s">
        <v>15</v>
      </c>
      <c r="C862" s="58">
        <f t="shared" si="352"/>
        <v>988</v>
      </c>
      <c r="D862" s="59">
        <f t="shared" si="353"/>
        <v>6.0728744939271252E-2</v>
      </c>
      <c r="E862" s="60">
        <f t="shared" si="345"/>
        <v>0.37449392712550605</v>
      </c>
      <c r="F862" s="59">
        <f t="shared" si="346"/>
        <v>0.2793522267206478</v>
      </c>
      <c r="G862" s="60">
        <f t="shared" si="347"/>
        <v>0.13360323886639677</v>
      </c>
      <c r="H862" s="59">
        <f t="shared" si="348"/>
        <v>0.1396761133603239</v>
      </c>
      <c r="I862" s="62">
        <f t="shared" si="349"/>
        <v>1.2145748987854251E-2</v>
      </c>
      <c r="J862" s="57"/>
      <c r="K862" s="69">
        <f t="shared" si="350"/>
        <v>0.43522267206477733</v>
      </c>
      <c r="L862" s="62">
        <f t="shared" si="351"/>
        <v>0.41295546558704455</v>
      </c>
      <c r="M862" s="36"/>
      <c r="N862" s="36"/>
      <c r="O862" s="36"/>
      <c r="P862" s="36"/>
      <c r="Z862" s="30">
        <v>988</v>
      </c>
      <c r="AA862" s="30">
        <v>60</v>
      </c>
      <c r="AB862" s="30">
        <v>370</v>
      </c>
      <c r="AC862" s="30">
        <v>276</v>
      </c>
      <c r="AD862" s="30">
        <v>132</v>
      </c>
      <c r="AE862" s="30">
        <v>138</v>
      </c>
      <c r="AF862" s="30">
        <v>12</v>
      </c>
    </row>
    <row r="863" spans="1:33" ht="15" customHeight="1">
      <c r="A863" s="228"/>
      <c r="B863" s="86" t="s">
        <v>16</v>
      </c>
      <c r="C863" s="58">
        <f t="shared" si="352"/>
        <v>382</v>
      </c>
      <c r="D863" s="59">
        <f t="shared" si="353"/>
        <v>5.7591623036649213E-2</v>
      </c>
      <c r="E863" s="60">
        <f t="shared" si="345"/>
        <v>0.3193717277486911</v>
      </c>
      <c r="F863" s="59">
        <f t="shared" si="346"/>
        <v>0.32984293193717279</v>
      </c>
      <c r="G863" s="60">
        <f t="shared" si="347"/>
        <v>0.11518324607329843</v>
      </c>
      <c r="H863" s="59">
        <f t="shared" si="348"/>
        <v>0.16753926701570682</v>
      </c>
      <c r="I863" s="62">
        <f t="shared" si="349"/>
        <v>1.0471204188481676E-2</v>
      </c>
      <c r="J863" s="57"/>
      <c r="K863" s="69">
        <f t="shared" si="350"/>
        <v>0.37696335078534032</v>
      </c>
      <c r="L863" s="62">
        <f t="shared" si="351"/>
        <v>0.44502617801047123</v>
      </c>
      <c r="M863" s="36"/>
      <c r="N863" s="36"/>
      <c r="O863" s="36"/>
      <c r="P863" s="36"/>
      <c r="Z863" s="30">
        <v>382</v>
      </c>
      <c r="AA863" s="30">
        <v>22</v>
      </c>
      <c r="AB863" s="30">
        <v>122</v>
      </c>
      <c r="AC863" s="30">
        <v>126</v>
      </c>
      <c r="AD863" s="30">
        <v>44</v>
      </c>
      <c r="AE863" s="30">
        <v>64</v>
      </c>
      <c r="AF863" s="30">
        <v>4</v>
      </c>
    </row>
    <row r="864" spans="1:33" ht="15" customHeight="1">
      <c r="A864" s="228"/>
      <c r="B864" s="86" t="s">
        <v>17</v>
      </c>
      <c r="C864" s="58">
        <f t="shared" si="352"/>
        <v>600</v>
      </c>
      <c r="D864" s="59">
        <f t="shared" si="353"/>
        <v>6.3333333333333339E-2</v>
      </c>
      <c r="E864" s="60">
        <f t="shared" si="345"/>
        <v>0.38666666666666666</v>
      </c>
      <c r="F864" s="59">
        <f t="shared" si="346"/>
        <v>0.25666666666666665</v>
      </c>
      <c r="G864" s="60">
        <f t="shared" si="347"/>
        <v>0.13</v>
      </c>
      <c r="H864" s="59">
        <f t="shared" si="348"/>
        <v>0.14333333333333334</v>
      </c>
      <c r="I864" s="62">
        <f t="shared" si="349"/>
        <v>0.02</v>
      </c>
      <c r="J864" s="57"/>
      <c r="K864" s="69">
        <f t="shared" si="350"/>
        <v>0.45</v>
      </c>
      <c r="L864" s="62">
        <f t="shared" si="351"/>
        <v>0.38666666666666666</v>
      </c>
      <c r="M864" s="36"/>
      <c r="N864" s="36"/>
      <c r="O864" s="36"/>
      <c r="P864" s="36"/>
      <c r="Z864" s="30">
        <v>600</v>
      </c>
      <c r="AA864" s="30">
        <v>38</v>
      </c>
      <c r="AB864" s="30">
        <v>232</v>
      </c>
      <c r="AC864" s="30">
        <v>154</v>
      </c>
      <c r="AD864" s="30">
        <v>78</v>
      </c>
      <c r="AE864" s="30">
        <v>86</v>
      </c>
      <c r="AF864" s="30">
        <v>12</v>
      </c>
    </row>
    <row r="865" spans="1:32" ht="15" customHeight="1">
      <c r="A865" s="228"/>
      <c r="B865" s="86" t="s">
        <v>18</v>
      </c>
      <c r="C865" s="58">
        <f t="shared" si="352"/>
        <v>426</v>
      </c>
      <c r="D865" s="59">
        <f t="shared" si="353"/>
        <v>5.6338028169014086E-2</v>
      </c>
      <c r="E865" s="60">
        <f t="shared" si="345"/>
        <v>0.37558685446009388</v>
      </c>
      <c r="F865" s="59">
        <f t="shared" si="346"/>
        <v>0.32863849765258218</v>
      </c>
      <c r="G865" s="60">
        <f t="shared" si="347"/>
        <v>0.12676056338028169</v>
      </c>
      <c r="H865" s="59">
        <f t="shared" si="348"/>
        <v>0.107981220657277</v>
      </c>
      <c r="I865" s="62">
        <f t="shared" si="349"/>
        <v>4.6948356807511738E-3</v>
      </c>
      <c r="J865" s="57"/>
      <c r="K865" s="69">
        <f t="shared" si="350"/>
        <v>0.43192488262910794</v>
      </c>
      <c r="L865" s="62">
        <f t="shared" si="351"/>
        <v>0.45539906103286387</v>
      </c>
      <c r="M865" s="36"/>
      <c r="N865" s="36"/>
      <c r="O865" s="36"/>
      <c r="P865" s="36"/>
      <c r="Z865" s="30">
        <v>426</v>
      </c>
      <c r="AA865" s="30">
        <v>24</v>
      </c>
      <c r="AB865" s="30">
        <v>160</v>
      </c>
      <c r="AC865" s="30">
        <v>140</v>
      </c>
      <c r="AD865" s="30">
        <v>54</v>
      </c>
      <c r="AE865" s="30">
        <v>46</v>
      </c>
      <c r="AF865" s="30">
        <v>2</v>
      </c>
    </row>
    <row r="866" spans="1:32" ht="15" customHeight="1">
      <c r="A866" s="228"/>
      <c r="B866" s="86" t="s">
        <v>19</v>
      </c>
      <c r="C866" s="58">
        <f t="shared" si="352"/>
        <v>370</v>
      </c>
      <c r="D866" s="59">
        <f t="shared" si="353"/>
        <v>9.1891891891891897E-2</v>
      </c>
      <c r="E866" s="60">
        <f t="shared" si="345"/>
        <v>0.40540540540540543</v>
      </c>
      <c r="F866" s="59">
        <f t="shared" si="346"/>
        <v>0.2810810810810811</v>
      </c>
      <c r="G866" s="60">
        <f t="shared" si="347"/>
        <v>0.12972972972972974</v>
      </c>
      <c r="H866" s="59">
        <f t="shared" si="348"/>
        <v>8.6486486486486491E-2</v>
      </c>
      <c r="I866" s="62">
        <f t="shared" si="349"/>
        <v>5.4054054054054057E-3</v>
      </c>
      <c r="J866" s="57"/>
      <c r="K866" s="69">
        <f t="shared" si="350"/>
        <v>0.49729729729729732</v>
      </c>
      <c r="L866" s="62">
        <f t="shared" si="351"/>
        <v>0.41081081081081083</v>
      </c>
      <c r="M866" s="36"/>
      <c r="N866" s="36"/>
      <c r="O866" s="36"/>
      <c r="P866" s="36"/>
      <c r="Z866" s="30">
        <v>370</v>
      </c>
      <c r="AA866" s="30">
        <v>34</v>
      </c>
      <c r="AB866" s="30">
        <v>150</v>
      </c>
      <c r="AC866" s="30">
        <v>104</v>
      </c>
      <c r="AD866" s="30">
        <v>48</v>
      </c>
      <c r="AE866" s="30">
        <v>32</v>
      </c>
      <c r="AF866" s="30">
        <v>2</v>
      </c>
    </row>
    <row r="867" spans="1:32" ht="15" customHeight="1">
      <c r="A867" s="228"/>
      <c r="B867" s="86" t="s">
        <v>20</v>
      </c>
      <c r="C867" s="58">
        <f t="shared" si="352"/>
        <v>129</v>
      </c>
      <c r="D867" s="59">
        <f t="shared" si="353"/>
        <v>7.7519379844961239E-2</v>
      </c>
      <c r="E867" s="60">
        <f t="shared" si="345"/>
        <v>0.40310077519379844</v>
      </c>
      <c r="F867" s="59">
        <f t="shared" si="346"/>
        <v>0.26356589147286824</v>
      </c>
      <c r="G867" s="60">
        <f t="shared" si="347"/>
        <v>0.13953488372093023</v>
      </c>
      <c r="H867" s="59">
        <f t="shared" si="348"/>
        <v>0.10077519379844961</v>
      </c>
      <c r="I867" s="62">
        <f t="shared" si="349"/>
        <v>1.5503875968992248E-2</v>
      </c>
      <c r="J867" s="57"/>
      <c r="K867" s="69">
        <f t="shared" si="350"/>
        <v>0.48062015503875966</v>
      </c>
      <c r="L867" s="62">
        <f t="shared" si="351"/>
        <v>0.4031007751937985</v>
      </c>
      <c r="M867" s="36"/>
      <c r="N867" s="36"/>
      <c r="O867" s="36"/>
      <c r="P867" s="36"/>
      <c r="Z867" s="30">
        <v>129</v>
      </c>
      <c r="AA867" s="30">
        <v>10</v>
      </c>
      <c r="AB867" s="30">
        <v>52</v>
      </c>
      <c r="AC867" s="30">
        <v>34</v>
      </c>
      <c r="AD867" s="30">
        <v>18</v>
      </c>
      <c r="AE867" s="30">
        <v>13</v>
      </c>
      <c r="AF867" s="30">
        <v>2</v>
      </c>
    </row>
    <row r="868" spans="1:32" ht="15" customHeight="1">
      <c r="A868" s="229"/>
      <c r="B868" s="113" t="s">
        <v>21</v>
      </c>
      <c r="C868" s="77">
        <f t="shared" si="352"/>
        <v>15</v>
      </c>
      <c r="D868" s="75">
        <f t="shared" si="353"/>
        <v>0</v>
      </c>
      <c r="E868" s="76">
        <f t="shared" si="345"/>
        <v>0.4</v>
      </c>
      <c r="F868" s="75">
        <f t="shared" si="346"/>
        <v>0.33333333333333331</v>
      </c>
      <c r="G868" s="76">
        <f t="shared" si="347"/>
        <v>0.2</v>
      </c>
      <c r="H868" s="75">
        <f t="shared" si="348"/>
        <v>0</v>
      </c>
      <c r="I868" s="71">
        <f t="shared" si="349"/>
        <v>6.6666666666666666E-2</v>
      </c>
      <c r="J868" s="57"/>
      <c r="K868" s="70">
        <f t="shared" si="350"/>
        <v>0.4</v>
      </c>
      <c r="L868" s="71">
        <f t="shared" si="351"/>
        <v>0.53333333333333333</v>
      </c>
      <c r="M868" s="36"/>
      <c r="N868" s="36"/>
      <c r="O868" s="36"/>
      <c r="P868" s="36"/>
      <c r="Z868" s="30">
        <v>15</v>
      </c>
      <c r="AA868" s="30">
        <v>0</v>
      </c>
      <c r="AB868" s="30">
        <v>6</v>
      </c>
      <c r="AC868" s="30">
        <v>5</v>
      </c>
      <c r="AD868" s="30">
        <v>3</v>
      </c>
      <c r="AE868" s="30">
        <v>0</v>
      </c>
      <c r="AF868" s="30">
        <v>1</v>
      </c>
    </row>
    <row r="869" spans="1:32" ht="15" customHeight="1">
      <c r="A869" s="227" t="s">
        <v>65</v>
      </c>
      <c r="B869" s="86" t="s">
        <v>66</v>
      </c>
      <c r="C869" s="58">
        <f t="shared" si="352"/>
        <v>1825</v>
      </c>
      <c r="D869" s="59">
        <f t="shared" si="353"/>
        <v>6.575342465753424E-2</v>
      </c>
      <c r="E869" s="60">
        <f t="shared" si="345"/>
        <v>0.36493150684931508</v>
      </c>
      <c r="F869" s="59">
        <f t="shared" si="346"/>
        <v>0.29315068493150687</v>
      </c>
      <c r="G869" s="60">
        <f t="shared" si="347"/>
        <v>0.13808219178082193</v>
      </c>
      <c r="H869" s="59">
        <f t="shared" si="348"/>
        <v>0.12219178082191781</v>
      </c>
      <c r="I869" s="62">
        <f t="shared" si="349"/>
        <v>1.589041095890411E-2</v>
      </c>
      <c r="J869" s="57"/>
      <c r="K869" s="69">
        <f t="shared" si="350"/>
        <v>0.43068493150684933</v>
      </c>
      <c r="L869" s="62">
        <f t="shared" si="351"/>
        <v>0.43123287671232879</v>
      </c>
      <c r="M869" s="36"/>
      <c r="N869" s="36"/>
      <c r="O869" s="36"/>
      <c r="P869" s="36"/>
      <c r="Z869" s="30">
        <v>1825</v>
      </c>
      <c r="AA869" s="30">
        <v>120</v>
      </c>
      <c r="AB869" s="30">
        <v>666</v>
      </c>
      <c r="AC869" s="30">
        <v>535</v>
      </c>
      <c r="AD869" s="30">
        <v>252</v>
      </c>
      <c r="AE869" s="30">
        <v>223</v>
      </c>
      <c r="AF869" s="30">
        <v>29</v>
      </c>
    </row>
    <row r="870" spans="1:32" ht="15" customHeight="1">
      <c r="A870" s="228"/>
      <c r="B870" s="86" t="s">
        <v>67</v>
      </c>
      <c r="C870" s="58">
        <f t="shared" si="352"/>
        <v>2025</v>
      </c>
      <c r="D870" s="59">
        <f t="shared" si="353"/>
        <v>6.3209876543209878E-2</v>
      </c>
      <c r="E870" s="60">
        <f t="shared" si="345"/>
        <v>0.38617283950617282</v>
      </c>
      <c r="F870" s="59">
        <f t="shared" si="346"/>
        <v>0.26617283950617282</v>
      </c>
      <c r="G870" s="60">
        <f t="shared" si="347"/>
        <v>0.12049382716049382</v>
      </c>
      <c r="H870" s="59">
        <f t="shared" si="348"/>
        <v>0.15703703703703703</v>
      </c>
      <c r="I870" s="62">
        <f t="shared" si="349"/>
        <v>6.9135802469135806E-3</v>
      </c>
      <c r="J870" s="57"/>
      <c r="K870" s="69">
        <f t="shared" si="350"/>
        <v>0.44938271604938268</v>
      </c>
      <c r="L870" s="62">
        <f t="shared" si="351"/>
        <v>0.38666666666666666</v>
      </c>
      <c r="M870" s="36"/>
      <c r="N870" s="36"/>
      <c r="O870" s="36"/>
      <c r="P870" s="36"/>
      <c r="Z870" s="30">
        <v>2025</v>
      </c>
      <c r="AA870" s="30">
        <v>128</v>
      </c>
      <c r="AB870" s="30">
        <v>782</v>
      </c>
      <c r="AC870" s="30">
        <v>539</v>
      </c>
      <c r="AD870" s="30">
        <v>244</v>
      </c>
      <c r="AE870" s="30">
        <v>318</v>
      </c>
      <c r="AF870" s="30">
        <v>14</v>
      </c>
    </row>
    <row r="871" spans="1:32" ht="15" customHeight="1">
      <c r="A871" s="229"/>
      <c r="B871" s="124" t="s">
        <v>6</v>
      </c>
      <c r="C871" s="77">
        <f t="shared" si="352"/>
        <v>68</v>
      </c>
      <c r="D871" s="75">
        <f t="shared" si="353"/>
        <v>2.9411764705882353E-2</v>
      </c>
      <c r="E871" s="76">
        <f t="shared" si="345"/>
        <v>0.29411764705882354</v>
      </c>
      <c r="F871" s="75">
        <f t="shared" si="346"/>
        <v>0.22058823529411764</v>
      </c>
      <c r="G871" s="76">
        <f t="shared" si="347"/>
        <v>0.33823529411764708</v>
      </c>
      <c r="H871" s="75">
        <f t="shared" si="348"/>
        <v>0.11764705882352941</v>
      </c>
      <c r="I871" s="71">
        <f t="shared" si="349"/>
        <v>0</v>
      </c>
      <c r="J871" s="57"/>
      <c r="K871" s="70">
        <f t="shared" si="350"/>
        <v>0.3235294117647059</v>
      </c>
      <c r="L871" s="71">
        <f t="shared" si="351"/>
        <v>0.55882352941176472</v>
      </c>
      <c r="M871" s="36"/>
      <c r="N871" s="36"/>
      <c r="O871" s="36"/>
      <c r="P871" s="36"/>
      <c r="Z871" s="30">
        <v>68</v>
      </c>
      <c r="AA871" s="30">
        <v>2</v>
      </c>
      <c r="AB871" s="30">
        <v>20</v>
      </c>
      <c r="AC871" s="30">
        <v>15</v>
      </c>
      <c r="AD871" s="30">
        <v>23</v>
      </c>
      <c r="AE871" s="30">
        <v>8</v>
      </c>
      <c r="AF871" s="30">
        <v>0</v>
      </c>
    </row>
    <row r="872" spans="1:32" ht="15" customHeight="1">
      <c r="A872" s="227" t="s">
        <v>68</v>
      </c>
      <c r="B872" s="86" t="s">
        <v>5</v>
      </c>
      <c r="C872" s="58">
        <f t="shared" si="352"/>
        <v>1153</v>
      </c>
      <c r="D872" s="59">
        <f t="shared" ref="D872:I877" si="354">AA872/$Z872</f>
        <v>0.11101474414570685</v>
      </c>
      <c r="E872" s="60">
        <f t="shared" si="354"/>
        <v>0.35299219427580225</v>
      </c>
      <c r="F872" s="59">
        <f t="shared" si="354"/>
        <v>0.22983521248915872</v>
      </c>
      <c r="G872" s="60">
        <f t="shared" si="354"/>
        <v>0.1222896790980052</v>
      </c>
      <c r="H872" s="59">
        <f t="shared" si="354"/>
        <v>0.16652211621856028</v>
      </c>
      <c r="I872" s="62">
        <f t="shared" si="354"/>
        <v>1.7346053772766695E-2</v>
      </c>
      <c r="J872" s="57"/>
      <c r="K872" s="69">
        <f t="shared" si="350"/>
        <v>0.46400693842150909</v>
      </c>
      <c r="L872" s="62">
        <f t="shared" si="351"/>
        <v>0.35212489158716392</v>
      </c>
      <c r="M872" s="36"/>
      <c r="N872" s="36"/>
      <c r="O872" s="36"/>
      <c r="P872" s="36"/>
      <c r="Z872" s="30">
        <v>1153</v>
      </c>
      <c r="AA872" s="30">
        <v>128</v>
      </c>
      <c r="AB872" s="30">
        <v>407</v>
      </c>
      <c r="AC872" s="30">
        <v>265</v>
      </c>
      <c r="AD872" s="30">
        <v>141</v>
      </c>
      <c r="AE872" s="30">
        <v>192</v>
      </c>
      <c r="AF872" s="30">
        <v>20</v>
      </c>
    </row>
    <row r="873" spans="1:32" ht="15" customHeight="1">
      <c r="A873" s="229"/>
      <c r="B873" s="86" t="s">
        <v>75</v>
      </c>
      <c r="C873" s="58">
        <f t="shared" si="352"/>
        <v>925</v>
      </c>
      <c r="D873" s="59">
        <f t="shared" si="354"/>
        <v>5.5135135135135134E-2</v>
      </c>
      <c r="E873" s="60">
        <f t="shared" si="354"/>
        <v>0.4118918918918919</v>
      </c>
      <c r="F873" s="59">
        <f t="shared" si="354"/>
        <v>0.25729729729729728</v>
      </c>
      <c r="G873" s="60">
        <f t="shared" si="354"/>
        <v>0.1318918918918919</v>
      </c>
      <c r="H873" s="59">
        <f t="shared" si="354"/>
        <v>0.13081081081081081</v>
      </c>
      <c r="I873" s="62">
        <f t="shared" si="354"/>
        <v>1.2972972972972972E-2</v>
      </c>
      <c r="J873" s="57"/>
      <c r="K873" s="69">
        <f t="shared" si="350"/>
        <v>0.46702702702702703</v>
      </c>
      <c r="L873" s="62">
        <f t="shared" si="351"/>
        <v>0.38918918918918921</v>
      </c>
      <c r="M873" s="36"/>
      <c r="N873" s="36"/>
      <c r="O873" s="36"/>
      <c r="P873" s="36"/>
      <c r="Z873" s="30">
        <v>925</v>
      </c>
      <c r="AA873" s="30">
        <v>51</v>
      </c>
      <c r="AB873" s="30">
        <v>381</v>
      </c>
      <c r="AC873" s="30">
        <v>238</v>
      </c>
      <c r="AD873" s="30">
        <v>122</v>
      </c>
      <c r="AE873" s="30">
        <v>121</v>
      </c>
      <c r="AF873" s="30">
        <v>12</v>
      </c>
    </row>
    <row r="874" spans="1:32" ht="15" customHeight="1">
      <c r="A874" s="227"/>
      <c r="B874" s="86" t="s">
        <v>76</v>
      </c>
      <c r="C874" s="58">
        <f t="shared" si="352"/>
        <v>862</v>
      </c>
      <c r="D874" s="59">
        <f t="shared" si="354"/>
        <v>4.7563805104408351E-2</v>
      </c>
      <c r="E874" s="60">
        <f t="shared" si="354"/>
        <v>0.37703016241299303</v>
      </c>
      <c r="F874" s="59">
        <f t="shared" si="354"/>
        <v>0.3248259860788863</v>
      </c>
      <c r="G874" s="60">
        <f t="shared" si="354"/>
        <v>0.12064965197215777</v>
      </c>
      <c r="H874" s="59">
        <f t="shared" si="354"/>
        <v>0.12877030162412992</v>
      </c>
      <c r="I874" s="62">
        <f t="shared" si="354"/>
        <v>1.1600928074245939E-3</v>
      </c>
      <c r="J874" s="57"/>
      <c r="K874" s="69">
        <f t="shared" si="350"/>
        <v>0.42459396751740136</v>
      </c>
      <c r="L874" s="62">
        <f t="shared" si="351"/>
        <v>0.44547563805104406</v>
      </c>
      <c r="M874" s="36"/>
      <c r="N874" s="36"/>
      <c r="O874" s="36"/>
      <c r="P874" s="36"/>
      <c r="Z874" s="30">
        <v>862</v>
      </c>
      <c r="AA874" s="30">
        <v>41</v>
      </c>
      <c r="AB874" s="30">
        <v>325</v>
      </c>
      <c r="AC874" s="30">
        <v>280</v>
      </c>
      <c r="AD874" s="30">
        <v>104</v>
      </c>
      <c r="AE874" s="30">
        <v>111</v>
      </c>
      <c r="AF874" s="30">
        <v>1</v>
      </c>
    </row>
    <row r="875" spans="1:32" ht="15" customHeight="1">
      <c r="A875" s="228"/>
      <c r="B875" s="86" t="s">
        <v>77</v>
      </c>
      <c r="C875" s="58">
        <f t="shared" si="352"/>
        <v>544</v>
      </c>
      <c r="D875" s="59">
        <f t="shared" si="354"/>
        <v>1.4705882352941176E-2</v>
      </c>
      <c r="E875" s="60">
        <f t="shared" si="354"/>
        <v>0.38051470588235292</v>
      </c>
      <c r="F875" s="59">
        <f t="shared" si="354"/>
        <v>0.32536764705882354</v>
      </c>
      <c r="G875" s="60">
        <f t="shared" si="354"/>
        <v>0.15808823529411764</v>
      </c>
      <c r="H875" s="59">
        <f t="shared" si="354"/>
        <v>0.11397058823529412</v>
      </c>
      <c r="I875" s="62">
        <f t="shared" si="354"/>
        <v>7.3529411764705881E-3</v>
      </c>
      <c r="J875" s="57"/>
      <c r="K875" s="69">
        <f t="shared" si="350"/>
        <v>0.3952205882352941</v>
      </c>
      <c r="L875" s="62">
        <f t="shared" si="351"/>
        <v>0.48345588235294118</v>
      </c>
      <c r="M875" s="36"/>
      <c r="N875" s="36"/>
      <c r="O875" s="36"/>
      <c r="P875" s="36"/>
      <c r="Z875" s="30">
        <v>544</v>
      </c>
      <c r="AA875" s="30">
        <v>8</v>
      </c>
      <c r="AB875" s="30">
        <v>207</v>
      </c>
      <c r="AC875" s="30">
        <v>177</v>
      </c>
      <c r="AD875" s="30">
        <v>86</v>
      </c>
      <c r="AE875" s="30">
        <v>62</v>
      </c>
      <c r="AF875" s="30">
        <v>4</v>
      </c>
    </row>
    <row r="876" spans="1:32" ht="15" customHeight="1">
      <c r="A876" s="228"/>
      <c r="B876" s="86" t="s">
        <v>78</v>
      </c>
      <c r="C876" s="58">
        <f t="shared" si="352"/>
        <v>418</v>
      </c>
      <c r="D876" s="59">
        <f t="shared" si="354"/>
        <v>5.2631578947368418E-2</v>
      </c>
      <c r="E876" s="60">
        <f t="shared" si="354"/>
        <v>0.33971291866028708</v>
      </c>
      <c r="F876" s="59">
        <f t="shared" si="354"/>
        <v>0.29665071770334928</v>
      </c>
      <c r="G876" s="60">
        <f t="shared" si="354"/>
        <v>0.15071770334928231</v>
      </c>
      <c r="H876" s="59">
        <f t="shared" si="354"/>
        <v>0.145933014354067</v>
      </c>
      <c r="I876" s="62">
        <f t="shared" si="354"/>
        <v>1.4354066985645933E-2</v>
      </c>
      <c r="J876" s="57"/>
      <c r="K876" s="69">
        <f t="shared" si="350"/>
        <v>0.3923444976076555</v>
      </c>
      <c r="L876" s="62">
        <f t="shared" si="351"/>
        <v>0.44736842105263158</v>
      </c>
      <c r="M876" s="36"/>
      <c r="N876" s="36"/>
      <c r="O876" s="36"/>
      <c r="P876" s="36"/>
      <c r="Z876" s="30">
        <v>418</v>
      </c>
      <c r="AA876" s="30">
        <v>22</v>
      </c>
      <c r="AB876" s="30">
        <v>142</v>
      </c>
      <c r="AC876" s="30">
        <v>124</v>
      </c>
      <c r="AD876" s="30">
        <v>63</v>
      </c>
      <c r="AE876" s="30">
        <v>61</v>
      </c>
      <c r="AF876" s="30">
        <v>6</v>
      </c>
    </row>
    <row r="877" spans="1:32" ht="15" customHeight="1">
      <c r="A877" s="229"/>
      <c r="B877" s="113" t="s">
        <v>21</v>
      </c>
      <c r="C877" s="77">
        <f t="shared" si="352"/>
        <v>16</v>
      </c>
      <c r="D877" s="75">
        <f>AA877/$Z877</f>
        <v>0</v>
      </c>
      <c r="E877" s="76">
        <f t="shared" si="354"/>
        <v>0.375</v>
      </c>
      <c r="F877" s="75">
        <f t="shared" si="354"/>
        <v>0.3125</v>
      </c>
      <c r="G877" s="76">
        <f t="shared" si="354"/>
        <v>0.1875</v>
      </c>
      <c r="H877" s="75">
        <f t="shared" si="354"/>
        <v>0.125</v>
      </c>
      <c r="I877" s="71">
        <f t="shared" si="354"/>
        <v>0</v>
      </c>
      <c r="J877" s="57"/>
      <c r="K877" s="70">
        <f t="shared" si="350"/>
        <v>0.375</v>
      </c>
      <c r="L877" s="71">
        <f t="shared" si="351"/>
        <v>0.5</v>
      </c>
      <c r="M877" s="36"/>
      <c r="N877" s="36"/>
      <c r="O877" s="36"/>
      <c r="P877" s="36"/>
      <c r="Z877" s="30">
        <v>16</v>
      </c>
      <c r="AA877" s="30">
        <v>0</v>
      </c>
      <c r="AB877" s="30">
        <v>6</v>
      </c>
      <c r="AC877" s="30">
        <v>5</v>
      </c>
      <c r="AD877" s="30">
        <v>3</v>
      </c>
      <c r="AE877" s="30">
        <v>2</v>
      </c>
      <c r="AF877" s="30">
        <v>0</v>
      </c>
    </row>
    <row r="878" spans="1:32" ht="15" customHeight="1">
      <c r="A878" s="227" t="s">
        <v>69</v>
      </c>
      <c r="B878" s="86" t="s">
        <v>7</v>
      </c>
      <c r="C878" s="55">
        <f t="shared" si="352"/>
        <v>508</v>
      </c>
      <c r="D878" s="133">
        <f t="shared" ref="D878:D882" si="355">AA878/$Z878</f>
        <v>0.12204724409448819</v>
      </c>
      <c r="E878" s="134">
        <f t="shared" ref="E878:E882" si="356">AB878/$Z878</f>
        <v>0.37204724409448819</v>
      </c>
      <c r="F878" s="133">
        <f t="shared" ref="F878:F882" si="357">AC878/$Z878</f>
        <v>0.21653543307086615</v>
      </c>
      <c r="G878" s="134">
        <f t="shared" ref="G878:G882" si="358">AD878/$Z878</f>
        <v>0.12007874015748031</v>
      </c>
      <c r="H878" s="133">
        <f t="shared" ref="H878:H882" si="359">AE878/$Z878</f>
        <v>0.1437007874015748</v>
      </c>
      <c r="I878" s="56">
        <f t="shared" ref="I878:I882" si="360">AF878/$Z878</f>
        <v>2.5590551181102362E-2</v>
      </c>
      <c r="J878" s="57"/>
      <c r="K878" s="68">
        <f t="shared" si="350"/>
        <v>0.49409448818897639</v>
      </c>
      <c r="L878" s="56">
        <f t="shared" si="351"/>
        <v>0.33661417322834647</v>
      </c>
      <c r="M878" s="36"/>
      <c r="N878" s="36"/>
      <c r="O878" s="36"/>
      <c r="P878" s="36"/>
      <c r="Z878" s="30">
        <v>508</v>
      </c>
      <c r="AA878" s="30">
        <v>62</v>
      </c>
      <c r="AB878" s="30">
        <v>189</v>
      </c>
      <c r="AC878" s="30">
        <v>110</v>
      </c>
      <c r="AD878" s="30">
        <v>61</v>
      </c>
      <c r="AE878" s="30">
        <v>73</v>
      </c>
      <c r="AF878" s="30">
        <v>13</v>
      </c>
    </row>
    <row r="879" spans="1:32" ht="15" customHeight="1">
      <c r="A879" s="228"/>
      <c r="B879" s="86" t="s">
        <v>79</v>
      </c>
      <c r="C879" s="58">
        <f t="shared" si="352"/>
        <v>439</v>
      </c>
      <c r="D879" s="59">
        <f t="shared" si="355"/>
        <v>4.7835990888382689E-2</v>
      </c>
      <c r="E879" s="60">
        <f t="shared" si="356"/>
        <v>0.3712984054669704</v>
      </c>
      <c r="F879" s="59">
        <f t="shared" si="357"/>
        <v>0.30068337129840544</v>
      </c>
      <c r="G879" s="60">
        <f t="shared" si="358"/>
        <v>0.13211845102505695</v>
      </c>
      <c r="H879" s="59">
        <f t="shared" si="359"/>
        <v>0.12528473804100229</v>
      </c>
      <c r="I879" s="62">
        <f t="shared" si="360"/>
        <v>2.2779043280182234E-2</v>
      </c>
      <c r="J879" s="57"/>
      <c r="K879" s="69">
        <f t="shared" si="350"/>
        <v>0.4191343963553531</v>
      </c>
      <c r="L879" s="62">
        <f t="shared" si="351"/>
        <v>0.43280182232346243</v>
      </c>
      <c r="M879" s="36"/>
      <c r="N879" s="36"/>
      <c r="O879" s="36"/>
      <c r="P879" s="36"/>
      <c r="Z879" s="30">
        <v>439</v>
      </c>
      <c r="AA879" s="30">
        <v>21</v>
      </c>
      <c r="AB879" s="30">
        <v>163</v>
      </c>
      <c r="AC879" s="30">
        <v>132</v>
      </c>
      <c r="AD879" s="30">
        <v>58</v>
      </c>
      <c r="AE879" s="30">
        <v>55</v>
      </c>
      <c r="AF879" s="30">
        <v>10</v>
      </c>
    </row>
    <row r="880" spans="1:32" ht="15" customHeight="1">
      <c r="A880" s="229"/>
      <c r="B880" s="86" t="s">
        <v>80</v>
      </c>
      <c r="C880" s="58">
        <f t="shared" si="352"/>
        <v>409</v>
      </c>
      <c r="D880" s="59">
        <f t="shared" si="355"/>
        <v>5.3789731051344741E-2</v>
      </c>
      <c r="E880" s="60">
        <f t="shared" si="356"/>
        <v>0.38630806845965771</v>
      </c>
      <c r="F880" s="59">
        <f t="shared" si="357"/>
        <v>0.33251833740831294</v>
      </c>
      <c r="G880" s="60">
        <f t="shared" si="358"/>
        <v>0.11980440097799511</v>
      </c>
      <c r="H880" s="59">
        <f t="shared" si="359"/>
        <v>0.10757946210268948</v>
      </c>
      <c r="I880" s="62">
        <f t="shared" si="360"/>
        <v>0</v>
      </c>
      <c r="J880" s="57"/>
      <c r="K880" s="69">
        <f t="shared" si="350"/>
        <v>0.44009779951100247</v>
      </c>
      <c r="L880" s="62">
        <f t="shared" si="351"/>
        <v>0.45232273838630804</v>
      </c>
      <c r="M880" s="36"/>
      <c r="N880" s="36"/>
      <c r="O880" s="36"/>
      <c r="P880" s="36"/>
      <c r="Z880" s="30">
        <v>409</v>
      </c>
      <c r="AA880" s="30">
        <v>22</v>
      </c>
      <c r="AB880" s="30">
        <v>158</v>
      </c>
      <c r="AC880" s="30">
        <v>136</v>
      </c>
      <c r="AD880" s="30">
        <v>49</v>
      </c>
      <c r="AE880" s="30">
        <v>44</v>
      </c>
      <c r="AF880" s="30">
        <v>0</v>
      </c>
    </row>
    <row r="881" spans="1:32" ht="15" customHeight="1">
      <c r="A881" s="227"/>
      <c r="B881" s="86" t="s">
        <v>81</v>
      </c>
      <c r="C881" s="58">
        <f t="shared" si="352"/>
        <v>263</v>
      </c>
      <c r="D881" s="59">
        <f t="shared" si="355"/>
        <v>2.6615969581749048E-2</v>
      </c>
      <c r="E881" s="60">
        <f t="shared" si="356"/>
        <v>0.34980988593155893</v>
      </c>
      <c r="F881" s="59">
        <f t="shared" si="357"/>
        <v>0.3269961977186312</v>
      </c>
      <c r="G881" s="60">
        <f t="shared" si="358"/>
        <v>0.17870722433460076</v>
      </c>
      <c r="H881" s="59">
        <f t="shared" si="359"/>
        <v>0.10266159695817491</v>
      </c>
      <c r="I881" s="62">
        <f t="shared" si="360"/>
        <v>1.5209125475285171E-2</v>
      </c>
      <c r="J881" s="57"/>
      <c r="K881" s="69">
        <f t="shared" si="350"/>
        <v>0.37642585551330798</v>
      </c>
      <c r="L881" s="62">
        <f t="shared" si="351"/>
        <v>0.50570342205323193</v>
      </c>
      <c r="M881" s="36"/>
      <c r="N881" s="36"/>
      <c r="O881" s="36"/>
      <c r="P881" s="36"/>
      <c r="Z881" s="30">
        <v>263</v>
      </c>
      <c r="AA881" s="30">
        <v>7</v>
      </c>
      <c r="AB881" s="30">
        <v>92</v>
      </c>
      <c r="AC881" s="30">
        <v>86</v>
      </c>
      <c r="AD881" s="30">
        <v>47</v>
      </c>
      <c r="AE881" s="30">
        <v>27</v>
      </c>
      <c r="AF881" s="30">
        <v>4</v>
      </c>
    </row>
    <row r="882" spans="1:32" ht="15" customHeight="1">
      <c r="A882" s="228"/>
      <c r="B882" s="86" t="s">
        <v>82</v>
      </c>
      <c r="C882" s="58">
        <f t="shared" si="352"/>
        <v>206</v>
      </c>
      <c r="D882" s="59">
        <f t="shared" si="355"/>
        <v>3.8834951456310676E-2</v>
      </c>
      <c r="E882" s="60">
        <f t="shared" si="356"/>
        <v>0.31067961165048541</v>
      </c>
      <c r="F882" s="59">
        <f t="shared" si="357"/>
        <v>0.3446601941747573</v>
      </c>
      <c r="G882" s="60">
        <f t="shared" si="358"/>
        <v>0.1796116504854369</v>
      </c>
      <c r="H882" s="59">
        <f t="shared" si="359"/>
        <v>0.11650485436893204</v>
      </c>
      <c r="I882" s="62">
        <f t="shared" si="360"/>
        <v>9.7087378640776691E-3</v>
      </c>
      <c r="J882" s="57"/>
      <c r="K882" s="69">
        <f t="shared" si="350"/>
        <v>0.34951456310679607</v>
      </c>
      <c r="L882" s="62">
        <f t="shared" si="351"/>
        <v>0.52427184466019416</v>
      </c>
      <c r="M882" s="36"/>
      <c r="N882" s="36"/>
      <c r="O882" s="36"/>
      <c r="P882" s="36"/>
      <c r="Z882" s="30">
        <v>206</v>
      </c>
      <c r="AA882" s="30">
        <v>8</v>
      </c>
      <c r="AB882" s="30">
        <v>64</v>
      </c>
      <c r="AC882" s="30">
        <v>71</v>
      </c>
      <c r="AD882" s="30">
        <v>37</v>
      </c>
      <c r="AE882" s="30">
        <v>24</v>
      </c>
      <c r="AF882" s="30">
        <v>2</v>
      </c>
    </row>
    <row r="883" spans="1:32" ht="15" customHeight="1">
      <c r="A883" s="228"/>
      <c r="B883" s="86" t="s">
        <v>8</v>
      </c>
      <c r="C883" s="58">
        <v>0</v>
      </c>
      <c r="D883" s="136" t="s">
        <v>251</v>
      </c>
      <c r="E883" s="138" t="s">
        <v>251</v>
      </c>
      <c r="F883" s="136" t="s">
        <v>251</v>
      </c>
      <c r="G883" s="138" t="s">
        <v>251</v>
      </c>
      <c r="H883" s="136" t="s">
        <v>251</v>
      </c>
      <c r="I883" s="137" t="s">
        <v>251</v>
      </c>
      <c r="J883" s="57"/>
      <c r="K883" s="144" t="str">
        <f t="shared" si="350"/>
        <v>-</v>
      </c>
      <c r="L883" s="137" t="str">
        <f t="shared" si="351"/>
        <v>-</v>
      </c>
      <c r="M883" s="36"/>
      <c r="N883" s="36"/>
      <c r="O883" s="36"/>
      <c r="P883" s="36"/>
    </row>
    <row r="884" spans="1:32" ht="15" customHeight="1">
      <c r="A884" s="228"/>
      <c r="B884" s="86" t="s">
        <v>9</v>
      </c>
      <c r="C884" s="58">
        <f t="shared" ref="C884:C912" si="361">Z884</f>
        <v>629</v>
      </c>
      <c r="D884" s="59">
        <f t="shared" ref="D884:D912" si="362">AA884/$Z884</f>
        <v>0.10492845786963434</v>
      </c>
      <c r="E884" s="60">
        <f t="shared" ref="E884:E890" si="363">AB884/$Z884</f>
        <v>0.33704292527821939</v>
      </c>
      <c r="F884" s="59">
        <f t="shared" ref="F884:F912" si="364">AC884/$Z884</f>
        <v>0.24006359300476948</v>
      </c>
      <c r="G884" s="60">
        <f t="shared" ref="G884:G912" si="365">AD884/$Z884</f>
        <v>0.12082670906200318</v>
      </c>
      <c r="H884" s="59">
        <f t="shared" ref="H884:H912" si="366">AE884/$Z884</f>
        <v>0.18600953895071543</v>
      </c>
      <c r="I884" s="62">
        <f t="shared" ref="I884:I912" si="367">AF884/$Z884</f>
        <v>1.1128775834658187E-2</v>
      </c>
      <c r="J884" s="57"/>
      <c r="K884" s="69">
        <f t="shared" si="350"/>
        <v>0.44197138314785372</v>
      </c>
      <c r="L884" s="62">
        <f t="shared" si="351"/>
        <v>0.36089030206677264</v>
      </c>
      <c r="M884" s="36"/>
      <c r="N884" s="36"/>
      <c r="O884" s="36"/>
      <c r="P884" s="36"/>
      <c r="Z884" s="30">
        <v>629</v>
      </c>
      <c r="AA884" s="30">
        <v>66</v>
      </c>
      <c r="AB884" s="30">
        <v>212</v>
      </c>
      <c r="AC884" s="30">
        <v>151</v>
      </c>
      <c r="AD884" s="30">
        <v>76</v>
      </c>
      <c r="AE884" s="30">
        <v>117</v>
      </c>
      <c r="AF884" s="30">
        <v>7</v>
      </c>
    </row>
    <row r="885" spans="1:32" ht="15" customHeight="1">
      <c r="A885" s="228"/>
      <c r="B885" s="86" t="s">
        <v>83</v>
      </c>
      <c r="C885" s="58">
        <f t="shared" si="361"/>
        <v>462</v>
      </c>
      <c r="D885" s="59">
        <f t="shared" si="362"/>
        <v>6.0606060606060608E-2</v>
      </c>
      <c r="E885" s="60">
        <f t="shared" si="363"/>
        <v>0.45887445887445888</v>
      </c>
      <c r="F885" s="59">
        <f t="shared" si="364"/>
        <v>0.22510822510822512</v>
      </c>
      <c r="G885" s="60">
        <f t="shared" si="365"/>
        <v>0.10822510822510822</v>
      </c>
      <c r="H885" s="59">
        <f t="shared" si="366"/>
        <v>0.14285714285714285</v>
      </c>
      <c r="I885" s="62">
        <f t="shared" si="367"/>
        <v>4.329004329004329E-3</v>
      </c>
      <c r="J885" s="57"/>
      <c r="K885" s="69">
        <f t="shared" si="350"/>
        <v>0.51948051948051943</v>
      </c>
      <c r="L885" s="62">
        <f t="shared" si="351"/>
        <v>0.33333333333333337</v>
      </c>
      <c r="M885" s="36"/>
      <c r="N885" s="36"/>
      <c r="O885" s="36"/>
      <c r="P885" s="36"/>
      <c r="Z885" s="30">
        <v>462</v>
      </c>
      <c r="AA885" s="30">
        <v>28</v>
      </c>
      <c r="AB885" s="30">
        <v>212</v>
      </c>
      <c r="AC885" s="30">
        <v>104</v>
      </c>
      <c r="AD885" s="30">
        <v>50</v>
      </c>
      <c r="AE885" s="30">
        <v>66</v>
      </c>
      <c r="AF885" s="30">
        <v>2</v>
      </c>
    </row>
    <row r="886" spans="1:32" ht="15" customHeight="1">
      <c r="A886" s="228"/>
      <c r="B886" s="86" t="s">
        <v>84</v>
      </c>
      <c r="C886" s="58">
        <f t="shared" si="361"/>
        <v>441</v>
      </c>
      <c r="D886" s="59">
        <f t="shared" si="362"/>
        <v>4.3083900226757371E-2</v>
      </c>
      <c r="E886" s="60">
        <f t="shared" si="363"/>
        <v>0.37414965986394561</v>
      </c>
      <c r="F886" s="59">
        <f t="shared" si="364"/>
        <v>0.32199546485260772</v>
      </c>
      <c r="G886" s="60">
        <f t="shared" si="365"/>
        <v>0.12018140589569161</v>
      </c>
      <c r="H886" s="59">
        <f t="shared" si="366"/>
        <v>0.1383219954648526</v>
      </c>
      <c r="I886" s="62">
        <f t="shared" si="367"/>
        <v>2.2675736961451248E-3</v>
      </c>
      <c r="J886" s="57"/>
      <c r="K886" s="69">
        <f t="shared" si="350"/>
        <v>0.417233560090703</v>
      </c>
      <c r="L886" s="62">
        <f t="shared" si="351"/>
        <v>0.44217687074829931</v>
      </c>
      <c r="M886" s="36"/>
      <c r="N886" s="36"/>
      <c r="O886" s="36"/>
      <c r="P886" s="36"/>
      <c r="Z886" s="30">
        <v>441</v>
      </c>
      <c r="AA886" s="30">
        <v>19</v>
      </c>
      <c r="AB886" s="30">
        <v>165</v>
      </c>
      <c r="AC886" s="30">
        <v>142</v>
      </c>
      <c r="AD886" s="30">
        <v>53</v>
      </c>
      <c r="AE886" s="30">
        <v>61</v>
      </c>
      <c r="AF886" s="30">
        <v>1</v>
      </c>
    </row>
    <row r="887" spans="1:32" ht="15" customHeight="1">
      <c r="A887" s="228"/>
      <c r="B887" s="86" t="s">
        <v>85</v>
      </c>
      <c r="C887" s="58">
        <f t="shared" si="361"/>
        <v>281</v>
      </c>
      <c r="D887" s="59">
        <f t="shared" si="362"/>
        <v>3.5587188612099642E-3</v>
      </c>
      <c r="E887" s="60">
        <f t="shared" si="363"/>
        <v>0.40925266903914592</v>
      </c>
      <c r="F887" s="59">
        <f t="shared" si="364"/>
        <v>0.32384341637010677</v>
      </c>
      <c r="G887" s="60">
        <f t="shared" si="365"/>
        <v>0.13879003558718861</v>
      </c>
      <c r="H887" s="59">
        <f t="shared" si="366"/>
        <v>0.12455516014234876</v>
      </c>
      <c r="I887" s="62">
        <f t="shared" si="367"/>
        <v>0</v>
      </c>
      <c r="J887" s="57"/>
      <c r="K887" s="69">
        <f t="shared" si="350"/>
        <v>0.41281138790035588</v>
      </c>
      <c r="L887" s="62">
        <f t="shared" si="351"/>
        <v>0.46263345195729538</v>
      </c>
      <c r="M887" s="36"/>
      <c r="N887" s="36"/>
      <c r="O887" s="36"/>
      <c r="P887" s="36"/>
      <c r="Z887" s="30">
        <v>281</v>
      </c>
      <c r="AA887" s="30">
        <v>1</v>
      </c>
      <c r="AB887" s="30">
        <v>115</v>
      </c>
      <c r="AC887" s="30">
        <v>91</v>
      </c>
      <c r="AD887" s="30">
        <v>39</v>
      </c>
      <c r="AE887" s="30">
        <v>35</v>
      </c>
      <c r="AF887" s="30">
        <v>0</v>
      </c>
    </row>
    <row r="888" spans="1:32" ht="15" customHeight="1">
      <c r="A888" s="228"/>
      <c r="B888" s="86" t="s">
        <v>86</v>
      </c>
      <c r="C888" s="58">
        <f t="shared" si="361"/>
        <v>210</v>
      </c>
      <c r="D888" s="59">
        <f t="shared" si="362"/>
        <v>6.6666666666666666E-2</v>
      </c>
      <c r="E888" s="60">
        <f t="shared" si="363"/>
        <v>0.37142857142857144</v>
      </c>
      <c r="F888" s="59">
        <f t="shared" si="364"/>
        <v>0.24285714285714285</v>
      </c>
      <c r="G888" s="60">
        <f t="shared" si="365"/>
        <v>0.12380952380952381</v>
      </c>
      <c r="H888" s="59">
        <f t="shared" si="366"/>
        <v>0.1761904761904762</v>
      </c>
      <c r="I888" s="62">
        <f t="shared" si="367"/>
        <v>1.9047619047619049E-2</v>
      </c>
      <c r="J888" s="57"/>
      <c r="K888" s="69">
        <f t="shared" si="350"/>
        <v>0.43809523809523809</v>
      </c>
      <c r="L888" s="62">
        <f t="shared" si="351"/>
        <v>0.3666666666666667</v>
      </c>
      <c r="M888" s="36"/>
      <c r="N888" s="36"/>
      <c r="O888" s="36"/>
      <c r="P888" s="36"/>
      <c r="Z888" s="30">
        <v>210</v>
      </c>
      <c r="AA888" s="30">
        <v>14</v>
      </c>
      <c r="AB888" s="30">
        <v>78</v>
      </c>
      <c r="AC888" s="30">
        <v>51</v>
      </c>
      <c r="AD888" s="30">
        <v>26</v>
      </c>
      <c r="AE888" s="30">
        <v>37</v>
      </c>
      <c r="AF888" s="30">
        <v>4</v>
      </c>
    </row>
    <row r="889" spans="1:32" ht="15" customHeight="1">
      <c r="A889" s="228"/>
      <c r="B889" s="86" t="s">
        <v>10</v>
      </c>
      <c r="C889" s="58">
        <f t="shared" si="361"/>
        <v>2</v>
      </c>
      <c r="D889" s="59">
        <f t="shared" si="362"/>
        <v>0</v>
      </c>
      <c r="E889" s="60">
        <f t="shared" si="363"/>
        <v>0</v>
      </c>
      <c r="F889" s="59">
        <f t="shared" si="364"/>
        <v>0</v>
      </c>
      <c r="G889" s="60">
        <f t="shared" si="365"/>
        <v>0</v>
      </c>
      <c r="H889" s="59">
        <f t="shared" si="366"/>
        <v>1</v>
      </c>
      <c r="I889" s="62">
        <f t="shared" si="367"/>
        <v>0</v>
      </c>
      <c r="J889" s="145"/>
      <c r="K889" s="69">
        <f t="shared" si="350"/>
        <v>0</v>
      </c>
      <c r="L889" s="62">
        <f t="shared" si="351"/>
        <v>0</v>
      </c>
      <c r="M889" s="36"/>
      <c r="N889" s="36"/>
      <c r="O889" s="36"/>
      <c r="P889" s="36"/>
      <c r="Z889" s="30">
        <v>2</v>
      </c>
      <c r="AA889" s="30">
        <v>0</v>
      </c>
      <c r="AB889" s="30">
        <v>0</v>
      </c>
      <c r="AC889" s="30">
        <v>0</v>
      </c>
      <c r="AD889" s="30">
        <v>0</v>
      </c>
      <c r="AE889" s="30">
        <v>2</v>
      </c>
      <c r="AF889" s="30">
        <v>0</v>
      </c>
    </row>
    <row r="890" spans="1:32" ht="15" customHeight="1">
      <c r="A890" s="229"/>
      <c r="B890" s="113" t="s">
        <v>131</v>
      </c>
      <c r="C890" s="77">
        <f t="shared" si="361"/>
        <v>68</v>
      </c>
      <c r="D890" s="75">
        <f t="shared" si="362"/>
        <v>2.9411764705882353E-2</v>
      </c>
      <c r="E890" s="76">
        <f t="shared" si="363"/>
        <v>0.29411764705882354</v>
      </c>
      <c r="F890" s="75">
        <f t="shared" si="364"/>
        <v>0.22058823529411764</v>
      </c>
      <c r="G890" s="76">
        <f t="shared" si="365"/>
        <v>0.33823529411764708</v>
      </c>
      <c r="H890" s="75">
        <f t="shared" si="366"/>
        <v>0.11764705882352941</v>
      </c>
      <c r="I890" s="71">
        <f t="shared" si="367"/>
        <v>0</v>
      </c>
      <c r="J890" s="57"/>
      <c r="K890" s="70">
        <f t="shared" si="350"/>
        <v>0.3235294117647059</v>
      </c>
      <c r="L890" s="71">
        <f t="shared" si="351"/>
        <v>0.55882352941176472</v>
      </c>
      <c r="M890" s="36"/>
      <c r="N890" s="36"/>
      <c r="O890" s="36"/>
      <c r="P890" s="36"/>
      <c r="Z890" s="30">
        <v>68</v>
      </c>
      <c r="AA890" s="30">
        <v>2</v>
      </c>
      <c r="AB890" s="30">
        <v>20</v>
      </c>
      <c r="AC890" s="30">
        <v>15</v>
      </c>
      <c r="AD890" s="30">
        <v>23</v>
      </c>
      <c r="AE890" s="30">
        <v>8</v>
      </c>
      <c r="AF890" s="30">
        <v>0</v>
      </c>
    </row>
    <row r="891" spans="1:32" ht="15" customHeight="1">
      <c r="A891" s="227" t="s">
        <v>70</v>
      </c>
      <c r="B891" s="86" t="s">
        <v>230</v>
      </c>
      <c r="C891" s="58">
        <f t="shared" si="361"/>
        <v>43</v>
      </c>
      <c r="D891" s="59">
        <f t="shared" si="362"/>
        <v>9.3023255813953487E-2</v>
      </c>
      <c r="E891" s="60">
        <f>AB891/$Z891</f>
        <v>0.44186046511627908</v>
      </c>
      <c r="F891" s="59">
        <f t="shared" si="364"/>
        <v>0.23255813953488372</v>
      </c>
      <c r="G891" s="60">
        <f t="shared" si="365"/>
        <v>0.18604651162790697</v>
      </c>
      <c r="H891" s="59">
        <f t="shared" si="366"/>
        <v>4.6511627906976744E-2</v>
      </c>
      <c r="I891" s="62">
        <f t="shared" si="367"/>
        <v>0</v>
      </c>
      <c r="J891" s="57"/>
      <c r="K891" s="69">
        <f t="shared" si="350"/>
        <v>0.53488372093023262</v>
      </c>
      <c r="L891" s="62">
        <f t="shared" si="351"/>
        <v>0.41860465116279066</v>
      </c>
      <c r="M891" s="36"/>
      <c r="N891" s="36"/>
      <c r="O891" s="36"/>
      <c r="P891" s="36"/>
      <c r="Z891" s="30">
        <v>43</v>
      </c>
      <c r="AA891" s="30">
        <v>4</v>
      </c>
      <c r="AB891" s="30">
        <v>19</v>
      </c>
      <c r="AC891" s="30">
        <v>10</v>
      </c>
      <c r="AD891" s="30">
        <v>8</v>
      </c>
      <c r="AE891" s="30">
        <v>2</v>
      </c>
      <c r="AF891" s="30">
        <v>0</v>
      </c>
    </row>
    <row r="892" spans="1:32" ht="15" customHeight="1">
      <c r="A892" s="228"/>
      <c r="B892" s="86" t="s">
        <v>87</v>
      </c>
      <c r="C892" s="58">
        <f t="shared" si="361"/>
        <v>306</v>
      </c>
      <c r="D892" s="59">
        <f t="shared" si="362"/>
        <v>2.6143790849673203E-2</v>
      </c>
      <c r="E892" s="60">
        <f t="shared" ref="E892:E912" si="368">AB892/$Z892</f>
        <v>0.38562091503267976</v>
      </c>
      <c r="F892" s="59">
        <f t="shared" si="364"/>
        <v>0.31699346405228757</v>
      </c>
      <c r="G892" s="60">
        <f t="shared" si="365"/>
        <v>0.17647058823529413</v>
      </c>
      <c r="H892" s="59">
        <f t="shared" si="366"/>
        <v>7.8431372549019607E-2</v>
      </c>
      <c r="I892" s="62">
        <f t="shared" si="367"/>
        <v>1.6339869281045753E-2</v>
      </c>
      <c r="J892" s="57"/>
      <c r="K892" s="69">
        <f t="shared" si="350"/>
        <v>0.41176470588235298</v>
      </c>
      <c r="L892" s="62">
        <f t="shared" si="351"/>
        <v>0.49346405228758172</v>
      </c>
      <c r="M892" s="36"/>
      <c r="N892" s="36"/>
      <c r="O892" s="36"/>
      <c r="P892" s="36"/>
      <c r="Z892" s="30">
        <v>306</v>
      </c>
      <c r="AA892" s="30">
        <v>8</v>
      </c>
      <c r="AB892" s="30">
        <v>118</v>
      </c>
      <c r="AC892" s="30">
        <v>97</v>
      </c>
      <c r="AD892" s="30">
        <v>54</v>
      </c>
      <c r="AE892" s="30">
        <v>24</v>
      </c>
      <c r="AF892" s="30">
        <v>5</v>
      </c>
    </row>
    <row r="893" spans="1:32" ht="15" customHeight="1">
      <c r="A893" s="229"/>
      <c r="B893" s="86" t="s">
        <v>88</v>
      </c>
      <c r="C893" s="58">
        <f t="shared" si="361"/>
        <v>1340</v>
      </c>
      <c r="D893" s="59">
        <f t="shared" si="362"/>
        <v>5.5223880597014927E-2</v>
      </c>
      <c r="E893" s="60">
        <f t="shared" si="368"/>
        <v>0.39253731343283582</v>
      </c>
      <c r="F893" s="59">
        <f t="shared" si="364"/>
        <v>0.29402985074626864</v>
      </c>
      <c r="G893" s="60">
        <f t="shared" si="365"/>
        <v>0.12014925373134329</v>
      </c>
      <c r="H893" s="59">
        <f t="shared" si="366"/>
        <v>0.13656716417910447</v>
      </c>
      <c r="I893" s="62">
        <f t="shared" si="367"/>
        <v>1.4925373134328358E-3</v>
      </c>
      <c r="J893" s="57"/>
      <c r="K893" s="69">
        <f t="shared" si="350"/>
        <v>0.44776119402985076</v>
      </c>
      <c r="L893" s="62">
        <f t="shared" si="351"/>
        <v>0.41417910447761191</v>
      </c>
      <c r="M893" s="36"/>
      <c r="N893" s="36"/>
      <c r="O893" s="36"/>
      <c r="P893" s="36"/>
      <c r="Z893" s="30">
        <v>1340</v>
      </c>
      <c r="AA893" s="30">
        <v>74</v>
      </c>
      <c r="AB893" s="30">
        <v>526</v>
      </c>
      <c r="AC893" s="30">
        <v>394</v>
      </c>
      <c r="AD893" s="30">
        <v>161</v>
      </c>
      <c r="AE893" s="30">
        <v>183</v>
      </c>
      <c r="AF893" s="30">
        <v>2</v>
      </c>
    </row>
    <row r="894" spans="1:32" ht="15" customHeight="1">
      <c r="A894" s="227"/>
      <c r="B894" s="123" t="s">
        <v>89</v>
      </c>
      <c r="C894" s="58">
        <f t="shared" si="361"/>
        <v>669</v>
      </c>
      <c r="D894" s="59">
        <f t="shared" si="362"/>
        <v>6.2780269058295965E-2</v>
      </c>
      <c r="E894" s="60">
        <f t="shared" si="368"/>
        <v>0.36621823617339311</v>
      </c>
      <c r="F894" s="59">
        <f t="shared" si="364"/>
        <v>0.26756352765321373</v>
      </c>
      <c r="G894" s="60">
        <f t="shared" si="365"/>
        <v>0.13303437967115098</v>
      </c>
      <c r="H894" s="59">
        <f t="shared" si="366"/>
        <v>0.16442451420029897</v>
      </c>
      <c r="I894" s="62">
        <f t="shared" si="367"/>
        <v>5.9790732436472349E-3</v>
      </c>
      <c r="J894" s="57"/>
      <c r="K894" s="69">
        <f t="shared" si="350"/>
        <v>0.42899850523168909</v>
      </c>
      <c r="L894" s="62">
        <f t="shared" si="351"/>
        <v>0.40059790732436473</v>
      </c>
      <c r="M894" s="36"/>
      <c r="N894" s="36"/>
      <c r="O894" s="36"/>
      <c r="P894" s="36"/>
      <c r="Z894" s="30">
        <v>669</v>
      </c>
      <c r="AA894" s="30">
        <v>42</v>
      </c>
      <c r="AB894" s="30">
        <v>245</v>
      </c>
      <c r="AC894" s="30">
        <v>179</v>
      </c>
      <c r="AD894" s="30">
        <v>89</v>
      </c>
      <c r="AE894" s="30">
        <v>110</v>
      </c>
      <c r="AF894" s="30">
        <v>4</v>
      </c>
    </row>
    <row r="895" spans="1:32" ht="15" customHeight="1">
      <c r="A895" s="228"/>
      <c r="B895" s="86" t="s">
        <v>90</v>
      </c>
      <c r="C895" s="58">
        <f t="shared" si="361"/>
        <v>261</v>
      </c>
      <c r="D895" s="59">
        <f t="shared" si="362"/>
        <v>5.7471264367816091E-2</v>
      </c>
      <c r="E895" s="60">
        <f t="shared" si="368"/>
        <v>0.36398467432950193</v>
      </c>
      <c r="F895" s="59">
        <f t="shared" si="364"/>
        <v>0.28735632183908044</v>
      </c>
      <c r="G895" s="60">
        <f t="shared" si="365"/>
        <v>0.13793103448275862</v>
      </c>
      <c r="H895" s="59">
        <f t="shared" si="366"/>
        <v>0.1417624521072797</v>
      </c>
      <c r="I895" s="62">
        <f t="shared" si="367"/>
        <v>1.1494252873563218E-2</v>
      </c>
      <c r="J895" s="57"/>
      <c r="K895" s="69">
        <f t="shared" si="350"/>
        <v>0.42145593869731801</v>
      </c>
      <c r="L895" s="62">
        <f t="shared" si="351"/>
        <v>0.42528735632183906</v>
      </c>
      <c r="M895" s="36"/>
      <c r="N895" s="36"/>
      <c r="O895" s="36"/>
      <c r="P895" s="36"/>
      <c r="Z895" s="30">
        <v>261</v>
      </c>
      <c r="AA895" s="30">
        <v>15</v>
      </c>
      <c r="AB895" s="30">
        <v>95</v>
      </c>
      <c r="AC895" s="30">
        <v>75</v>
      </c>
      <c r="AD895" s="30">
        <v>36</v>
      </c>
      <c r="AE895" s="30">
        <v>37</v>
      </c>
      <c r="AF895" s="30">
        <v>3</v>
      </c>
    </row>
    <row r="896" spans="1:32" ht="15" customHeight="1">
      <c r="A896" s="228"/>
      <c r="B896" s="86" t="s">
        <v>22</v>
      </c>
      <c r="C896" s="58">
        <f t="shared" si="361"/>
        <v>417</v>
      </c>
      <c r="D896" s="59">
        <f t="shared" si="362"/>
        <v>0.16546762589928057</v>
      </c>
      <c r="E896" s="60">
        <f t="shared" si="368"/>
        <v>0.35491606714628299</v>
      </c>
      <c r="F896" s="59">
        <f t="shared" si="364"/>
        <v>0.22062350119904076</v>
      </c>
      <c r="G896" s="60">
        <f t="shared" si="365"/>
        <v>0.1079136690647482</v>
      </c>
      <c r="H896" s="59">
        <f t="shared" si="366"/>
        <v>0.1366906474820144</v>
      </c>
      <c r="I896" s="62">
        <f t="shared" si="367"/>
        <v>1.4388489208633094E-2</v>
      </c>
      <c r="J896" s="57"/>
      <c r="K896" s="69">
        <f t="shared" si="350"/>
        <v>0.52038369304556353</v>
      </c>
      <c r="L896" s="62">
        <f t="shared" si="351"/>
        <v>0.32853717026378892</v>
      </c>
      <c r="M896" s="36"/>
      <c r="N896" s="36"/>
      <c r="O896" s="36"/>
      <c r="P896" s="36"/>
      <c r="Z896" s="30">
        <v>417</v>
      </c>
      <c r="AA896" s="30">
        <v>69</v>
      </c>
      <c r="AB896" s="30">
        <v>148</v>
      </c>
      <c r="AC896" s="30">
        <v>92</v>
      </c>
      <c r="AD896" s="30">
        <v>45</v>
      </c>
      <c r="AE896" s="30">
        <v>57</v>
      </c>
      <c r="AF896" s="30">
        <v>6</v>
      </c>
    </row>
    <row r="897" spans="1:32" ht="15" customHeight="1">
      <c r="A897" s="228"/>
      <c r="B897" s="86" t="s">
        <v>23</v>
      </c>
      <c r="C897" s="58">
        <f t="shared" si="361"/>
        <v>284</v>
      </c>
      <c r="D897" s="59">
        <f t="shared" si="362"/>
        <v>2.8169014084507043E-2</v>
      </c>
      <c r="E897" s="60">
        <f t="shared" si="368"/>
        <v>0.41901408450704225</v>
      </c>
      <c r="F897" s="59">
        <f t="shared" si="364"/>
        <v>0.23591549295774647</v>
      </c>
      <c r="G897" s="60">
        <f t="shared" si="365"/>
        <v>0.15845070422535212</v>
      </c>
      <c r="H897" s="59">
        <f t="shared" si="366"/>
        <v>0.13732394366197184</v>
      </c>
      <c r="I897" s="62">
        <f t="shared" si="367"/>
        <v>2.1126760563380281E-2</v>
      </c>
      <c r="J897" s="57"/>
      <c r="K897" s="69">
        <f t="shared" si="350"/>
        <v>0.44718309859154931</v>
      </c>
      <c r="L897" s="62">
        <f t="shared" si="351"/>
        <v>0.39436619718309862</v>
      </c>
      <c r="M897" s="36"/>
      <c r="N897" s="36"/>
      <c r="O897" s="36"/>
      <c r="P897" s="36"/>
      <c r="Z897" s="30">
        <v>284</v>
      </c>
      <c r="AA897" s="30">
        <v>8</v>
      </c>
      <c r="AB897" s="30">
        <v>119</v>
      </c>
      <c r="AC897" s="30">
        <v>67</v>
      </c>
      <c r="AD897" s="30">
        <v>45</v>
      </c>
      <c r="AE897" s="30">
        <v>39</v>
      </c>
      <c r="AF897" s="30">
        <v>6</v>
      </c>
    </row>
    <row r="898" spans="1:32" ht="15" customHeight="1">
      <c r="A898" s="228"/>
      <c r="B898" s="86" t="s">
        <v>91</v>
      </c>
      <c r="C898" s="58">
        <f t="shared" si="361"/>
        <v>546</v>
      </c>
      <c r="D898" s="59">
        <f t="shared" si="362"/>
        <v>4.7619047619047616E-2</v>
      </c>
      <c r="E898" s="60">
        <f t="shared" si="368"/>
        <v>0.33150183150183149</v>
      </c>
      <c r="F898" s="59">
        <f t="shared" si="364"/>
        <v>0.30036630036630035</v>
      </c>
      <c r="G898" s="60">
        <f t="shared" si="365"/>
        <v>0.1391941391941392</v>
      </c>
      <c r="H898" s="59">
        <f t="shared" si="366"/>
        <v>0.17032967032967034</v>
      </c>
      <c r="I898" s="62">
        <f t="shared" si="367"/>
        <v>1.098901098901099E-2</v>
      </c>
      <c r="J898" s="57"/>
      <c r="K898" s="69">
        <f t="shared" si="350"/>
        <v>0.37912087912087911</v>
      </c>
      <c r="L898" s="62">
        <f t="shared" si="351"/>
        <v>0.43956043956043955</v>
      </c>
      <c r="M898" s="36"/>
      <c r="N898" s="36"/>
      <c r="O898" s="36"/>
      <c r="P898" s="36"/>
      <c r="Z898" s="30">
        <v>546</v>
      </c>
      <c r="AA898" s="30">
        <v>26</v>
      </c>
      <c r="AB898" s="30">
        <v>181</v>
      </c>
      <c r="AC898" s="30">
        <v>164</v>
      </c>
      <c r="AD898" s="30">
        <v>76</v>
      </c>
      <c r="AE898" s="30">
        <v>93</v>
      </c>
      <c r="AF898" s="30">
        <v>6</v>
      </c>
    </row>
    <row r="899" spans="1:32" ht="15" customHeight="1">
      <c r="A899" s="229"/>
      <c r="B899" s="113" t="s">
        <v>21</v>
      </c>
      <c r="C899" s="77">
        <f t="shared" si="361"/>
        <v>52</v>
      </c>
      <c r="D899" s="75">
        <f t="shared" si="362"/>
        <v>7.6923076923076927E-2</v>
      </c>
      <c r="E899" s="76">
        <f t="shared" si="368"/>
        <v>0.32692307692307693</v>
      </c>
      <c r="F899" s="75">
        <f t="shared" si="364"/>
        <v>0.21153846153846154</v>
      </c>
      <c r="G899" s="76">
        <f t="shared" si="365"/>
        <v>9.6153846153846159E-2</v>
      </c>
      <c r="H899" s="75">
        <f t="shared" si="366"/>
        <v>7.6923076923076927E-2</v>
      </c>
      <c r="I899" s="71">
        <f t="shared" si="367"/>
        <v>0.21153846153846154</v>
      </c>
      <c r="J899" s="57"/>
      <c r="K899" s="70">
        <f t="shared" si="350"/>
        <v>0.40384615384615385</v>
      </c>
      <c r="L899" s="71">
        <f t="shared" si="351"/>
        <v>0.30769230769230771</v>
      </c>
      <c r="M899" s="36"/>
      <c r="N899" s="36"/>
      <c r="O899" s="36"/>
      <c r="P899" s="36"/>
      <c r="Z899" s="30">
        <v>52</v>
      </c>
      <c r="AA899" s="30">
        <v>4</v>
      </c>
      <c r="AB899" s="30">
        <v>17</v>
      </c>
      <c r="AC899" s="30">
        <v>11</v>
      </c>
      <c r="AD899" s="30">
        <v>5</v>
      </c>
      <c r="AE899" s="30">
        <v>4</v>
      </c>
      <c r="AF899" s="30">
        <v>11</v>
      </c>
    </row>
    <row r="900" spans="1:32" ht="15" customHeight="1">
      <c r="A900" s="230" t="s">
        <v>71</v>
      </c>
      <c r="B900" s="86" t="s">
        <v>24</v>
      </c>
      <c r="C900" s="58">
        <f t="shared" si="361"/>
        <v>433</v>
      </c>
      <c r="D900" s="59">
        <f t="shared" si="362"/>
        <v>0.10161662817551963</v>
      </c>
      <c r="E900" s="60">
        <f t="shared" si="368"/>
        <v>0.39260969976905313</v>
      </c>
      <c r="F900" s="59">
        <f t="shared" si="364"/>
        <v>0.28175519630484991</v>
      </c>
      <c r="G900" s="60">
        <f t="shared" si="365"/>
        <v>0.11778290993071594</v>
      </c>
      <c r="H900" s="59">
        <f t="shared" si="366"/>
        <v>9.9307159353348731E-2</v>
      </c>
      <c r="I900" s="62">
        <f t="shared" si="367"/>
        <v>6.9284064665127024E-3</v>
      </c>
      <c r="J900" s="57"/>
      <c r="K900" s="69">
        <f t="shared" si="350"/>
        <v>0.49422632794457277</v>
      </c>
      <c r="L900" s="62">
        <f t="shared" si="351"/>
        <v>0.39953810623556585</v>
      </c>
      <c r="M900" s="36"/>
      <c r="N900" s="36"/>
      <c r="O900" s="36"/>
      <c r="P900" s="36"/>
      <c r="Z900" s="30">
        <v>433</v>
      </c>
      <c r="AA900" s="30">
        <v>44</v>
      </c>
      <c r="AB900" s="30">
        <v>170</v>
      </c>
      <c r="AC900" s="30">
        <v>122</v>
      </c>
      <c r="AD900" s="30">
        <v>51</v>
      </c>
      <c r="AE900" s="30">
        <v>43</v>
      </c>
      <c r="AF900" s="30">
        <v>3</v>
      </c>
    </row>
    <row r="901" spans="1:32" ht="15" customHeight="1">
      <c r="A901" s="231"/>
      <c r="B901" s="86" t="s">
        <v>25</v>
      </c>
      <c r="C901" s="58">
        <f t="shared" si="361"/>
        <v>1065</v>
      </c>
      <c r="D901" s="59">
        <f t="shared" si="362"/>
        <v>5.3521126760563378E-2</v>
      </c>
      <c r="E901" s="60">
        <f t="shared" si="368"/>
        <v>0.35399061032863849</v>
      </c>
      <c r="F901" s="59">
        <f t="shared" si="364"/>
        <v>0.30610328638497653</v>
      </c>
      <c r="G901" s="60">
        <f t="shared" si="365"/>
        <v>0.12676056338028169</v>
      </c>
      <c r="H901" s="59">
        <f t="shared" si="366"/>
        <v>0.15305164319248826</v>
      </c>
      <c r="I901" s="62">
        <f t="shared" si="367"/>
        <v>6.5727699530516428E-3</v>
      </c>
      <c r="J901" s="57"/>
      <c r="K901" s="69">
        <f t="shared" si="350"/>
        <v>0.40751173708920185</v>
      </c>
      <c r="L901" s="62">
        <f t="shared" si="351"/>
        <v>0.43286384976525821</v>
      </c>
      <c r="M901" s="36"/>
      <c r="N901" s="36"/>
      <c r="O901" s="36"/>
      <c r="P901" s="36"/>
      <c r="Z901" s="30">
        <v>1065</v>
      </c>
      <c r="AA901" s="30">
        <v>57</v>
      </c>
      <c r="AB901" s="30">
        <v>377</v>
      </c>
      <c r="AC901" s="30">
        <v>326</v>
      </c>
      <c r="AD901" s="30">
        <v>135</v>
      </c>
      <c r="AE901" s="30">
        <v>163</v>
      </c>
      <c r="AF901" s="30">
        <v>7</v>
      </c>
    </row>
    <row r="902" spans="1:32" ht="15" customHeight="1">
      <c r="A902" s="232"/>
      <c r="B902" s="86" t="s">
        <v>231</v>
      </c>
      <c r="C902" s="58">
        <f t="shared" si="361"/>
        <v>934</v>
      </c>
      <c r="D902" s="59">
        <f t="shared" si="362"/>
        <v>4.8179871520342615E-2</v>
      </c>
      <c r="E902" s="60">
        <f t="shared" si="368"/>
        <v>0.41648822269807279</v>
      </c>
      <c r="F902" s="59">
        <f t="shared" si="364"/>
        <v>0.26980728051391861</v>
      </c>
      <c r="G902" s="60">
        <f t="shared" si="365"/>
        <v>0.13490364025695931</v>
      </c>
      <c r="H902" s="59">
        <f t="shared" si="366"/>
        <v>0.12633832976445397</v>
      </c>
      <c r="I902" s="62">
        <f t="shared" si="367"/>
        <v>4.2826552462526769E-3</v>
      </c>
      <c r="J902" s="57"/>
      <c r="K902" s="69">
        <f t="shared" si="350"/>
        <v>0.46466809421841537</v>
      </c>
      <c r="L902" s="62">
        <f t="shared" si="351"/>
        <v>0.40471092077087789</v>
      </c>
      <c r="M902" s="36"/>
      <c r="N902" s="36"/>
      <c r="O902" s="36"/>
      <c r="P902" s="36"/>
      <c r="Z902" s="30">
        <v>934</v>
      </c>
      <c r="AA902" s="30">
        <v>45</v>
      </c>
      <c r="AB902" s="30">
        <v>389</v>
      </c>
      <c r="AC902" s="30">
        <v>252</v>
      </c>
      <c r="AD902" s="30">
        <v>126</v>
      </c>
      <c r="AE902" s="30">
        <v>118</v>
      </c>
      <c r="AF902" s="30">
        <v>4</v>
      </c>
    </row>
    <row r="903" spans="1:32" ht="15" customHeight="1">
      <c r="A903" s="230"/>
      <c r="B903" s="86" t="s">
        <v>26</v>
      </c>
      <c r="C903" s="58">
        <f t="shared" si="361"/>
        <v>589</v>
      </c>
      <c r="D903" s="59">
        <f t="shared" si="362"/>
        <v>0.10865874363327674</v>
      </c>
      <c r="E903" s="60">
        <f t="shared" si="368"/>
        <v>0.35823429541595925</v>
      </c>
      <c r="F903" s="59">
        <f t="shared" si="364"/>
        <v>0.23938879456706283</v>
      </c>
      <c r="G903" s="60">
        <f t="shared" si="365"/>
        <v>0.13412563667232597</v>
      </c>
      <c r="H903" s="59">
        <f t="shared" si="366"/>
        <v>0.14940577249575551</v>
      </c>
      <c r="I903" s="62">
        <f t="shared" si="367"/>
        <v>1.0186757215619695E-2</v>
      </c>
      <c r="J903" s="57"/>
      <c r="K903" s="69">
        <f t="shared" si="350"/>
        <v>0.46689303904923596</v>
      </c>
      <c r="L903" s="62">
        <f t="shared" si="351"/>
        <v>0.37351443123938877</v>
      </c>
      <c r="M903" s="36"/>
      <c r="N903" s="36"/>
      <c r="O903" s="36"/>
      <c r="P903" s="36"/>
      <c r="Z903" s="30">
        <v>589</v>
      </c>
      <c r="AA903" s="30">
        <v>64</v>
      </c>
      <c r="AB903" s="30">
        <v>211</v>
      </c>
      <c r="AC903" s="30">
        <v>141</v>
      </c>
      <c r="AD903" s="30">
        <v>79</v>
      </c>
      <c r="AE903" s="30">
        <v>88</v>
      </c>
      <c r="AF903" s="30">
        <v>6</v>
      </c>
    </row>
    <row r="904" spans="1:32" ht="15" customHeight="1">
      <c r="A904" s="232"/>
      <c r="B904" s="113" t="s">
        <v>21</v>
      </c>
      <c r="C904" s="77">
        <f t="shared" si="361"/>
        <v>15</v>
      </c>
      <c r="D904" s="75">
        <f t="shared" si="362"/>
        <v>0.13333333333333333</v>
      </c>
      <c r="E904" s="76">
        <f t="shared" si="368"/>
        <v>0.26666666666666666</v>
      </c>
      <c r="F904" s="75">
        <f t="shared" si="364"/>
        <v>0.4</v>
      </c>
      <c r="G904" s="76">
        <f t="shared" si="365"/>
        <v>0.13333333333333333</v>
      </c>
      <c r="H904" s="75">
        <f t="shared" si="366"/>
        <v>6.6666666666666666E-2</v>
      </c>
      <c r="I904" s="71">
        <f t="shared" si="367"/>
        <v>0</v>
      </c>
      <c r="J904" s="57"/>
      <c r="K904" s="70">
        <f t="shared" si="350"/>
        <v>0.4</v>
      </c>
      <c r="L904" s="71">
        <f t="shared" si="351"/>
        <v>0.53333333333333333</v>
      </c>
      <c r="M904" s="36"/>
      <c r="N904" s="36"/>
      <c r="O904" s="36"/>
      <c r="P904" s="36"/>
      <c r="Z904" s="30">
        <v>15</v>
      </c>
      <c r="AA904" s="30">
        <v>2</v>
      </c>
      <c r="AB904" s="30">
        <v>4</v>
      </c>
      <c r="AC904" s="30">
        <v>6</v>
      </c>
      <c r="AD904" s="30">
        <v>2</v>
      </c>
      <c r="AE904" s="30">
        <v>1</v>
      </c>
      <c r="AF904" s="30">
        <v>0</v>
      </c>
    </row>
    <row r="905" spans="1:32" ht="15" customHeight="1">
      <c r="A905" s="227" t="s">
        <v>72</v>
      </c>
      <c r="B905" s="86" t="s">
        <v>27</v>
      </c>
      <c r="C905" s="58">
        <f t="shared" si="361"/>
        <v>2145</v>
      </c>
      <c r="D905" s="59">
        <f t="shared" si="362"/>
        <v>6.8997668997669001E-2</v>
      </c>
      <c r="E905" s="60">
        <f t="shared" si="368"/>
        <v>0.37622377622377623</v>
      </c>
      <c r="F905" s="59">
        <f t="shared" si="364"/>
        <v>0.27226107226107227</v>
      </c>
      <c r="G905" s="60">
        <f t="shared" si="365"/>
        <v>0.13473193473193473</v>
      </c>
      <c r="H905" s="59">
        <f t="shared" si="366"/>
        <v>0.1407925407925408</v>
      </c>
      <c r="I905" s="62">
        <f t="shared" si="367"/>
        <v>6.993006993006993E-3</v>
      </c>
      <c r="J905" s="57"/>
      <c r="K905" s="69">
        <f t="shared" si="350"/>
        <v>0.44522144522144524</v>
      </c>
      <c r="L905" s="62">
        <f t="shared" si="351"/>
        <v>0.406993006993007</v>
      </c>
      <c r="M905" s="36"/>
      <c r="N905" s="36"/>
      <c r="O905" s="36"/>
      <c r="P905" s="36"/>
      <c r="Z905" s="30">
        <v>2145</v>
      </c>
      <c r="AA905" s="30">
        <v>148</v>
      </c>
      <c r="AB905" s="30">
        <v>807</v>
      </c>
      <c r="AC905" s="30">
        <v>584</v>
      </c>
      <c r="AD905" s="30">
        <v>289</v>
      </c>
      <c r="AE905" s="30">
        <v>302</v>
      </c>
      <c r="AF905" s="30">
        <v>15</v>
      </c>
    </row>
    <row r="906" spans="1:32" ht="15" customHeight="1">
      <c r="A906" s="228"/>
      <c r="B906" s="86" t="s">
        <v>28</v>
      </c>
      <c r="C906" s="58">
        <f t="shared" si="361"/>
        <v>562</v>
      </c>
      <c r="D906" s="59">
        <f t="shared" si="362"/>
        <v>6.7615658362989328E-2</v>
      </c>
      <c r="E906" s="60">
        <f t="shared" si="368"/>
        <v>0.39323843416370108</v>
      </c>
      <c r="F906" s="59">
        <f t="shared" si="364"/>
        <v>0.28825622775800713</v>
      </c>
      <c r="G906" s="60">
        <f t="shared" si="365"/>
        <v>0.1298932384341637</v>
      </c>
      <c r="H906" s="59">
        <f t="shared" si="366"/>
        <v>0.11743772241992882</v>
      </c>
      <c r="I906" s="62">
        <f t="shared" si="367"/>
        <v>3.5587188612099642E-3</v>
      </c>
      <c r="J906" s="57"/>
      <c r="K906" s="69">
        <f t="shared" si="350"/>
        <v>0.46085409252669041</v>
      </c>
      <c r="L906" s="62">
        <f t="shared" si="351"/>
        <v>0.41814946619217086</v>
      </c>
      <c r="M906" s="36"/>
      <c r="N906" s="36"/>
      <c r="O906" s="36"/>
      <c r="P906" s="36"/>
      <c r="Z906" s="30">
        <v>562</v>
      </c>
      <c r="AA906" s="30">
        <v>38</v>
      </c>
      <c r="AB906" s="30">
        <v>221</v>
      </c>
      <c r="AC906" s="30">
        <v>162</v>
      </c>
      <c r="AD906" s="30">
        <v>73</v>
      </c>
      <c r="AE906" s="30">
        <v>66</v>
      </c>
      <c r="AF906" s="30">
        <v>2</v>
      </c>
    </row>
    <row r="907" spans="1:32" ht="15" customHeight="1">
      <c r="A907" s="229"/>
      <c r="B907" s="86" t="s">
        <v>29</v>
      </c>
      <c r="C907" s="58">
        <f t="shared" si="361"/>
        <v>1173</v>
      </c>
      <c r="D907" s="59">
        <f t="shared" si="362"/>
        <v>5.285592497868713E-2</v>
      </c>
      <c r="E907" s="60">
        <f t="shared" si="368"/>
        <v>0.36743393009377662</v>
      </c>
      <c r="F907" s="59">
        <f t="shared" si="364"/>
        <v>0.2847399829497016</v>
      </c>
      <c r="G907" s="60">
        <f t="shared" si="365"/>
        <v>0.12787723785166241</v>
      </c>
      <c r="H907" s="59">
        <f t="shared" si="366"/>
        <v>0.15430520034100598</v>
      </c>
      <c r="I907" s="62">
        <f t="shared" si="367"/>
        <v>1.278772378516624E-2</v>
      </c>
      <c r="J907" s="57"/>
      <c r="K907" s="69">
        <f t="shared" si="350"/>
        <v>0.42028985507246375</v>
      </c>
      <c r="L907" s="62">
        <f t="shared" si="351"/>
        <v>0.41261722080136398</v>
      </c>
      <c r="M907" s="36"/>
      <c r="N907" s="36"/>
      <c r="O907" s="36"/>
      <c r="P907" s="36"/>
      <c r="Z907" s="30">
        <v>1173</v>
      </c>
      <c r="AA907" s="30">
        <v>62</v>
      </c>
      <c r="AB907" s="30">
        <v>431</v>
      </c>
      <c r="AC907" s="30">
        <v>334</v>
      </c>
      <c r="AD907" s="30">
        <v>150</v>
      </c>
      <c r="AE907" s="30">
        <v>181</v>
      </c>
      <c r="AF907" s="30">
        <v>15</v>
      </c>
    </row>
    <row r="908" spans="1:32" ht="15" customHeight="1">
      <c r="A908" s="233"/>
      <c r="B908" s="113" t="s">
        <v>21</v>
      </c>
      <c r="C908" s="77">
        <f t="shared" si="361"/>
        <v>38</v>
      </c>
      <c r="D908" s="75">
        <f t="shared" si="362"/>
        <v>5.2631578947368418E-2</v>
      </c>
      <c r="E908" s="76">
        <f t="shared" si="368"/>
        <v>0.23684210526315788</v>
      </c>
      <c r="F908" s="75">
        <f t="shared" si="364"/>
        <v>0.23684210526315788</v>
      </c>
      <c r="G908" s="76">
        <f t="shared" si="365"/>
        <v>0.18421052631578946</v>
      </c>
      <c r="H908" s="75">
        <f t="shared" si="366"/>
        <v>0</v>
      </c>
      <c r="I908" s="71">
        <f t="shared" si="367"/>
        <v>0.28947368421052633</v>
      </c>
      <c r="J908" s="57"/>
      <c r="K908" s="70">
        <f t="shared" si="350"/>
        <v>0.28947368421052633</v>
      </c>
      <c r="L908" s="71">
        <f t="shared" si="351"/>
        <v>0.42105263157894735</v>
      </c>
      <c r="M908" s="36"/>
      <c r="N908" s="36"/>
      <c r="O908" s="36"/>
      <c r="P908" s="36"/>
      <c r="Z908" s="30">
        <v>38</v>
      </c>
      <c r="AA908" s="30">
        <v>2</v>
      </c>
      <c r="AB908" s="30">
        <v>9</v>
      </c>
      <c r="AC908" s="30">
        <v>9</v>
      </c>
      <c r="AD908" s="30">
        <v>7</v>
      </c>
      <c r="AE908" s="30">
        <v>0</v>
      </c>
      <c r="AF908" s="30">
        <v>11</v>
      </c>
    </row>
    <row r="909" spans="1:32" ht="15" customHeight="1">
      <c r="A909" s="223" t="s">
        <v>73</v>
      </c>
      <c r="B909" s="86" t="s">
        <v>30</v>
      </c>
      <c r="C909" s="58">
        <f t="shared" si="361"/>
        <v>112</v>
      </c>
      <c r="D909" s="59">
        <f t="shared" si="362"/>
        <v>6.25E-2</v>
      </c>
      <c r="E909" s="60">
        <f t="shared" si="368"/>
        <v>0.4107142857142857</v>
      </c>
      <c r="F909" s="59">
        <f t="shared" si="364"/>
        <v>0.24107142857142858</v>
      </c>
      <c r="G909" s="60">
        <f t="shared" si="365"/>
        <v>0.10714285714285714</v>
      </c>
      <c r="H909" s="59">
        <f t="shared" si="366"/>
        <v>0.17857142857142858</v>
      </c>
      <c r="I909" s="62">
        <f t="shared" si="367"/>
        <v>0</v>
      </c>
      <c r="J909" s="57"/>
      <c r="K909" s="68">
        <f t="shared" si="350"/>
        <v>0.4732142857142857</v>
      </c>
      <c r="L909" s="56">
        <f t="shared" si="351"/>
        <v>0.3482142857142857</v>
      </c>
      <c r="M909" s="57"/>
      <c r="N909" s="57"/>
      <c r="O909" s="57"/>
      <c r="P909" s="57"/>
      <c r="Z909" s="30">
        <v>112</v>
      </c>
      <c r="AA909" s="30">
        <v>7</v>
      </c>
      <c r="AB909" s="30">
        <v>46</v>
      </c>
      <c r="AC909" s="30">
        <v>27</v>
      </c>
      <c r="AD909" s="30">
        <v>12</v>
      </c>
      <c r="AE909" s="30">
        <v>20</v>
      </c>
      <c r="AF909" s="30">
        <v>0</v>
      </c>
    </row>
    <row r="910" spans="1:32" ht="15" customHeight="1">
      <c r="A910" s="224"/>
      <c r="B910" s="86" t="s">
        <v>31</v>
      </c>
      <c r="C910" s="58">
        <f t="shared" si="361"/>
        <v>270</v>
      </c>
      <c r="D910" s="59">
        <f t="shared" si="362"/>
        <v>0.11481481481481481</v>
      </c>
      <c r="E910" s="60">
        <f t="shared" si="368"/>
        <v>0.39629629629629631</v>
      </c>
      <c r="F910" s="59">
        <f t="shared" si="364"/>
        <v>0.22222222222222221</v>
      </c>
      <c r="G910" s="60">
        <f t="shared" si="365"/>
        <v>0.11851851851851852</v>
      </c>
      <c r="H910" s="59">
        <f t="shared" si="366"/>
        <v>0.14074074074074075</v>
      </c>
      <c r="I910" s="62">
        <f t="shared" si="367"/>
        <v>7.4074074074074077E-3</v>
      </c>
      <c r="J910" s="57"/>
      <c r="K910" s="69">
        <f t="shared" si="350"/>
        <v>0.51111111111111107</v>
      </c>
      <c r="L910" s="62">
        <f t="shared" si="351"/>
        <v>0.34074074074074073</v>
      </c>
      <c r="M910" s="57"/>
      <c r="N910" s="57"/>
      <c r="O910" s="57"/>
      <c r="P910" s="57"/>
      <c r="Z910" s="30">
        <v>270</v>
      </c>
      <c r="AA910" s="30">
        <v>31</v>
      </c>
      <c r="AB910" s="30">
        <v>107</v>
      </c>
      <c r="AC910" s="30">
        <v>60</v>
      </c>
      <c r="AD910" s="30">
        <v>32</v>
      </c>
      <c r="AE910" s="30">
        <v>38</v>
      </c>
      <c r="AF910" s="30">
        <v>2</v>
      </c>
    </row>
    <row r="911" spans="1:32" ht="15" customHeight="1">
      <c r="A911" s="225"/>
      <c r="B911" s="86" t="s">
        <v>32</v>
      </c>
      <c r="C911" s="58">
        <f t="shared" si="361"/>
        <v>1344</v>
      </c>
      <c r="D911" s="59">
        <f t="shared" si="362"/>
        <v>4.6130952380952384E-2</v>
      </c>
      <c r="E911" s="60">
        <f t="shared" si="368"/>
        <v>0.36830357142857145</v>
      </c>
      <c r="F911" s="59">
        <f t="shared" si="364"/>
        <v>0.30282738095238093</v>
      </c>
      <c r="G911" s="60">
        <f t="shared" si="365"/>
        <v>0.13318452380952381</v>
      </c>
      <c r="H911" s="59">
        <f t="shared" si="366"/>
        <v>0.13913690476190477</v>
      </c>
      <c r="I911" s="62">
        <f t="shared" si="367"/>
        <v>1.0416666666666666E-2</v>
      </c>
      <c r="J911" s="57"/>
      <c r="K911" s="69">
        <f t="shared" si="350"/>
        <v>0.41443452380952384</v>
      </c>
      <c r="L911" s="62">
        <f t="shared" si="351"/>
        <v>0.43601190476190477</v>
      </c>
      <c r="M911" s="57"/>
      <c r="N911" s="57"/>
      <c r="O911" s="57"/>
      <c r="P911" s="57"/>
      <c r="Z911" s="30">
        <v>1344</v>
      </c>
      <c r="AA911" s="30">
        <v>62</v>
      </c>
      <c r="AB911" s="30">
        <v>495</v>
      </c>
      <c r="AC911" s="30">
        <v>407</v>
      </c>
      <c r="AD911" s="30">
        <v>179</v>
      </c>
      <c r="AE911" s="30">
        <v>187</v>
      </c>
      <c r="AF911" s="30">
        <v>14</v>
      </c>
    </row>
    <row r="912" spans="1:32" ht="15" customHeight="1" thickBot="1">
      <c r="A912" s="254"/>
      <c r="B912" s="113" t="s">
        <v>21</v>
      </c>
      <c r="C912" s="77">
        <f t="shared" si="361"/>
        <v>9</v>
      </c>
      <c r="D912" s="75">
        <f t="shared" si="362"/>
        <v>0</v>
      </c>
      <c r="E912" s="76">
        <f t="shared" si="368"/>
        <v>0.44444444444444442</v>
      </c>
      <c r="F912" s="75">
        <f t="shared" si="364"/>
        <v>0.22222222222222221</v>
      </c>
      <c r="G912" s="76">
        <f t="shared" si="365"/>
        <v>0</v>
      </c>
      <c r="H912" s="75">
        <f t="shared" si="366"/>
        <v>0.22222222222222221</v>
      </c>
      <c r="I912" s="71">
        <f t="shared" si="367"/>
        <v>0.1111111111111111</v>
      </c>
      <c r="J912" s="57"/>
      <c r="K912" s="70">
        <f t="shared" si="350"/>
        <v>0.44444444444444442</v>
      </c>
      <c r="L912" s="71">
        <f t="shared" si="351"/>
        <v>0.22222222222222221</v>
      </c>
      <c r="M912" s="57"/>
      <c r="N912" s="57"/>
      <c r="O912" s="57"/>
      <c r="P912" s="57"/>
      <c r="Z912" s="30">
        <v>9</v>
      </c>
      <c r="AA912" s="30">
        <v>0</v>
      </c>
      <c r="AB912" s="30">
        <v>4</v>
      </c>
      <c r="AC912" s="30">
        <v>2</v>
      </c>
      <c r="AD912" s="30">
        <v>0</v>
      </c>
      <c r="AE912" s="30">
        <v>2</v>
      </c>
      <c r="AF912" s="30">
        <v>1</v>
      </c>
    </row>
    <row r="913" spans="1:33" s="36" customFormat="1" ht="12.75" customHeight="1" thickBot="1">
      <c r="A913" s="250" t="s">
        <v>314</v>
      </c>
      <c r="B913" s="251"/>
      <c r="C913" s="251"/>
      <c r="D913" s="251"/>
      <c r="E913" s="251"/>
      <c r="F913" s="251"/>
      <c r="G913" s="251"/>
      <c r="H913" s="251"/>
      <c r="I913" s="251"/>
      <c r="J913" s="251"/>
      <c r="K913" s="251"/>
      <c r="L913" s="252"/>
      <c r="Z913" s="30"/>
      <c r="AA913" s="30"/>
      <c r="AB913" s="30"/>
      <c r="AC913" s="30"/>
      <c r="AD913" s="30"/>
      <c r="AE913" s="30"/>
      <c r="AF913" s="30"/>
      <c r="AG913" s="30"/>
    </row>
    <row r="914" spans="1:33" ht="13.5" customHeight="1" thickBot="1"/>
    <row r="915" spans="1:33" s="41" customFormat="1">
      <c r="A915" s="239"/>
      <c r="B915" s="240"/>
      <c r="C915" s="257" t="s">
        <v>62</v>
      </c>
      <c r="D915" s="39">
        <v>1</v>
      </c>
      <c r="E915" s="40">
        <v>2</v>
      </c>
      <c r="F915" s="40">
        <v>3</v>
      </c>
      <c r="G915" s="40">
        <v>4</v>
      </c>
      <c r="H915" s="40">
        <v>5</v>
      </c>
      <c r="I915" s="255" t="s">
        <v>93</v>
      </c>
      <c r="K915" s="42" t="s">
        <v>119</v>
      </c>
      <c r="L915" s="43" t="s">
        <v>196</v>
      </c>
      <c r="Z915" s="30"/>
      <c r="AA915" s="30"/>
      <c r="AB915" s="30"/>
      <c r="AC915" s="30"/>
      <c r="AD915" s="30"/>
      <c r="AE915" s="30"/>
      <c r="AF915" s="30"/>
      <c r="AG915" s="30"/>
    </row>
    <row r="916" spans="1:33" s="41" customFormat="1" ht="36.75" thickBot="1">
      <c r="A916" s="241"/>
      <c r="B916" s="242"/>
      <c r="C916" s="258"/>
      <c r="D916" s="92" t="s">
        <v>144</v>
      </c>
      <c r="E916" s="93" t="s">
        <v>145</v>
      </c>
      <c r="F916" s="93" t="s">
        <v>146</v>
      </c>
      <c r="G916" s="93" t="s">
        <v>147</v>
      </c>
      <c r="H916" s="93" t="s">
        <v>95</v>
      </c>
      <c r="I916" s="256"/>
      <c r="K916" s="115" t="s">
        <v>148</v>
      </c>
      <c r="L916" s="116" t="s">
        <v>149</v>
      </c>
      <c r="Z916" s="33" t="s">
        <v>433</v>
      </c>
      <c r="AA916" s="30" t="s">
        <v>732</v>
      </c>
      <c r="AB916" s="33" t="s">
        <v>733</v>
      </c>
      <c r="AC916" s="33" t="s">
        <v>734</v>
      </c>
      <c r="AD916" s="33" t="s">
        <v>735</v>
      </c>
      <c r="AE916" s="33" t="s">
        <v>719</v>
      </c>
      <c r="AF916" s="33" t="s">
        <v>434</v>
      </c>
      <c r="AG916" s="30"/>
    </row>
    <row r="917" spans="1:33" ht="15" customHeight="1" thickBot="1">
      <c r="A917" s="237" t="s">
        <v>63</v>
      </c>
      <c r="B917" s="238"/>
      <c r="C917" s="118">
        <f>Z917</f>
        <v>3918</v>
      </c>
      <c r="D917" s="130">
        <f>AA917/$Z917</f>
        <v>3.6498213374170495E-2</v>
      </c>
      <c r="E917" s="119">
        <f t="shared" ref="E917:E928" si="369">AB917/$Z917</f>
        <v>0.25676365492598263</v>
      </c>
      <c r="F917" s="130">
        <f t="shared" ref="F917:F928" si="370">AC917/$Z917</f>
        <v>0.35400714650331799</v>
      </c>
      <c r="G917" s="119">
        <f t="shared" ref="G917:G928" si="371">AD917/$Z917</f>
        <v>0.16666666666666666</v>
      </c>
      <c r="H917" s="130">
        <f t="shared" ref="H917:H928" si="372">AE917/$Z917</f>
        <v>0.17381316998468607</v>
      </c>
      <c r="I917" s="121">
        <f t="shared" ref="I917:I928" si="373">AF917/$Z917</f>
        <v>1.2251148545176111E-2</v>
      </c>
      <c r="J917" s="57"/>
      <c r="K917" s="132">
        <f t="shared" ref="K917:K969" si="374">IF(ISERROR(D917+E917),"-",(D917+E917))</f>
        <v>0.29326186830015311</v>
      </c>
      <c r="L917" s="121">
        <f t="shared" ref="L917:L969" si="375">IF(ISERROR(F917+G917),"-",(F917+G917))</f>
        <v>0.52067381316998462</v>
      </c>
      <c r="M917" s="36"/>
      <c r="N917" s="36"/>
      <c r="O917" s="36"/>
      <c r="P917" s="36"/>
      <c r="Z917" s="30">
        <v>3918</v>
      </c>
      <c r="AA917" s="30">
        <v>143</v>
      </c>
      <c r="AB917" s="30">
        <v>1006</v>
      </c>
      <c r="AC917" s="30">
        <v>1387</v>
      </c>
      <c r="AD917" s="30">
        <v>653</v>
      </c>
      <c r="AE917" s="30">
        <v>681</v>
      </c>
      <c r="AF917" s="30">
        <v>48</v>
      </c>
    </row>
    <row r="918" spans="1:33" ht="15" customHeight="1">
      <c r="A918" s="227" t="s">
        <v>64</v>
      </c>
      <c r="B918" s="86" t="s">
        <v>14</v>
      </c>
      <c r="C918" s="58">
        <f t="shared" ref="C918:C939" si="376">Z918</f>
        <v>1008</v>
      </c>
      <c r="D918" s="59">
        <f t="shared" ref="D918:D928" si="377">AA918/$Z918</f>
        <v>3.3730158730158728E-2</v>
      </c>
      <c r="E918" s="60">
        <f t="shared" si="369"/>
        <v>0.25396825396825395</v>
      </c>
      <c r="F918" s="59">
        <f t="shared" si="370"/>
        <v>0.34126984126984128</v>
      </c>
      <c r="G918" s="60">
        <f t="shared" si="371"/>
        <v>0.16865079365079366</v>
      </c>
      <c r="H918" s="59">
        <f t="shared" si="372"/>
        <v>0.18849206349206349</v>
      </c>
      <c r="I918" s="62">
        <f t="shared" si="373"/>
        <v>1.3888888888888888E-2</v>
      </c>
      <c r="J918" s="57"/>
      <c r="K918" s="69">
        <f t="shared" si="374"/>
        <v>0.28769841269841268</v>
      </c>
      <c r="L918" s="62">
        <f t="shared" si="375"/>
        <v>0.50992063492063489</v>
      </c>
      <c r="M918" s="36"/>
      <c r="N918" s="36"/>
      <c r="O918" s="36"/>
      <c r="P918" s="36"/>
      <c r="Z918" s="30">
        <v>1008</v>
      </c>
      <c r="AA918" s="30">
        <v>34</v>
      </c>
      <c r="AB918" s="30">
        <v>256</v>
      </c>
      <c r="AC918" s="30">
        <v>344</v>
      </c>
      <c r="AD918" s="30">
        <v>170</v>
      </c>
      <c r="AE918" s="30">
        <v>190</v>
      </c>
      <c r="AF918" s="30">
        <v>14</v>
      </c>
    </row>
    <row r="919" spans="1:33" ht="15" customHeight="1">
      <c r="A919" s="228"/>
      <c r="B919" s="86" t="s">
        <v>15</v>
      </c>
      <c r="C919" s="58">
        <f t="shared" si="376"/>
        <v>988</v>
      </c>
      <c r="D919" s="59">
        <f t="shared" si="377"/>
        <v>3.643724696356275E-2</v>
      </c>
      <c r="E919" s="60">
        <f t="shared" si="369"/>
        <v>0.25506072874493929</v>
      </c>
      <c r="F919" s="59">
        <f t="shared" si="370"/>
        <v>0.36032388663967613</v>
      </c>
      <c r="G919" s="60">
        <f t="shared" si="371"/>
        <v>0.13765182186234817</v>
      </c>
      <c r="H919" s="59">
        <f t="shared" si="372"/>
        <v>0.19838056680161945</v>
      </c>
      <c r="I919" s="62">
        <f t="shared" si="373"/>
        <v>1.2145748987854251E-2</v>
      </c>
      <c r="J919" s="57"/>
      <c r="K919" s="69">
        <f t="shared" si="374"/>
        <v>0.29149797570850206</v>
      </c>
      <c r="L919" s="62">
        <f t="shared" si="375"/>
        <v>0.49797570850202433</v>
      </c>
      <c r="M919" s="36"/>
      <c r="N919" s="36"/>
      <c r="O919" s="36"/>
      <c r="P919" s="36"/>
      <c r="Z919" s="30">
        <v>988</v>
      </c>
      <c r="AA919" s="30">
        <v>36</v>
      </c>
      <c r="AB919" s="30">
        <v>252</v>
      </c>
      <c r="AC919" s="30">
        <v>356</v>
      </c>
      <c r="AD919" s="30">
        <v>136</v>
      </c>
      <c r="AE919" s="30">
        <v>196</v>
      </c>
      <c r="AF919" s="30">
        <v>12</v>
      </c>
    </row>
    <row r="920" spans="1:33" ht="15" customHeight="1">
      <c r="A920" s="228"/>
      <c r="B920" s="86" t="s">
        <v>16</v>
      </c>
      <c r="C920" s="58">
        <f t="shared" si="376"/>
        <v>382</v>
      </c>
      <c r="D920" s="59">
        <f t="shared" si="377"/>
        <v>3.6649214659685861E-2</v>
      </c>
      <c r="E920" s="60">
        <f t="shared" si="369"/>
        <v>0.26701570680628273</v>
      </c>
      <c r="F920" s="59">
        <f t="shared" si="370"/>
        <v>0.32460732984293195</v>
      </c>
      <c r="G920" s="60">
        <f t="shared" si="371"/>
        <v>0.16753926701570682</v>
      </c>
      <c r="H920" s="59">
        <f t="shared" si="372"/>
        <v>0.18848167539267016</v>
      </c>
      <c r="I920" s="62">
        <f t="shared" si="373"/>
        <v>1.5706806282722512E-2</v>
      </c>
      <c r="J920" s="57"/>
      <c r="K920" s="69">
        <f t="shared" si="374"/>
        <v>0.30366492146596857</v>
      </c>
      <c r="L920" s="62">
        <f t="shared" si="375"/>
        <v>0.49214659685863876</v>
      </c>
      <c r="M920" s="36"/>
      <c r="N920" s="36"/>
      <c r="O920" s="36"/>
      <c r="P920" s="36"/>
      <c r="Z920" s="30">
        <v>382</v>
      </c>
      <c r="AA920" s="30">
        <v>14</v>
      </c>
      <c r="AB920" s="30">
        <v>102</v>
      </c>
      <c r="AC920" s="30">
        <v>124</v>
      </c>
      <c r="AD920" s="30">
        <v>64</v>
      </c>
      <c r="AE920" s="30">
        <v>72</v>
      </c>
      <c r="AF920" s="30">
        <v>6</v>
      </c>
    </row>
    <row r="921" spans="1:33" ht="15" customHeight="1">
      <c r="A921" s="228"/>
      <c r="B921" s="86" t="s">
        <v>17</v>
      </c>
      <c r="C921" s="58">
        <f t="shared" si="376"/>
        <v>600</v>
      </c>
      <c r="D921" s="59">
        <f t="shared" si="377"/>
        <v>0.03</v>
      </c>
      <c r="E921" s="60">
        <f t="shared" si="369"/>
        <v>0.26</v>
      </c>
      <c r="F921" s="59">
        <f t="shared" si="370"/>
        <v>0.37</v>
      </c>
      <c r="G921" s="60">
        <f t="shared" si="371"/>
        <v>0.18333333333333332</v>
      </c>
      <c r="H921" s="59">
        <f t="shared" si="372"/>
        <v>0.14333333333333334</v>
      </c>
      <c r="I921" s="62">
        <f t="shared" si="373"/>
        <v>1.3333333333333334E-2</v>
      </c>
      <c r="J921" s="57"/>
      <c r="K921" s="69">
        <f t="shared" si="374"/>
        <v>0.29000000000000004</v>
      </c>
      <c r="L921" s="62">
        <f t="shared" si="375"/>
        <v>0.55333333333333334</v>
      </c>
      <c r="M921" s="36"/>
      <c r="N921" s="36"/>
      <c r="O921" s="36"/>
      <c r="P921" s="36"/>
      <c r="Z921" s="30">
        <v>600</v>
      </c>
      <c r="AA921" s="30">
        <v>18</v>
      </c>
      <c r="AB921" s="30">
        <v>156</v>
      </c>
      <c r="AC921" s="30">
        <v>222</v>
      </c>
      <c r="AD921" s="30">
        <v>110</v>
      </c>
      <c r="AE921" s="30">
        <v>86</v>
      </c>
      <c r="AF921" s="30">
        <v>8</v>
      </c>
    </row>
    <row r="922" spans="1:33" ht="15" customHeight="1">
      <c r="A922" s="228"/>
      <c r="B922" s="86" t="s">
        <v>18</v>
      </c>
      <c r="C922" s="58">
        <f t="shared" si="376"/>
        <v>426</v>
      </c>
      <c r="D922" s="59">
        <f t="shared" si="377"/>
        <v>5.1643192488262914E-2</v>
      </c>
      <c r="E922" s="60">
        <f t="shared" si="369"/>
        <v>0.2300469483568075</v>
      </c>
      <c r="F922" s="59">
        <f t="shared" si="370"/>
        <v>0.36150234741784038</v>
      </c>
      <c r="G922" s="60">
        <f t="shared" si="371"/>
        <v>0.17840375586854459</v>
      </c>
      <c r="H922" s="59">
        <f t="shared" si="372"/>
        <v>0.16901408450704225</v>
      </c>
      <c r="I922" s="62">
        <f t="shared" si="373"/>
        <v>9.3896713615023476E-3</v>
      </c>
      <c r="J922" s="57"/>
      <c r="K922" s="69">
        <f t="shared" si="374"/>
        <v>0.28169014084507044</v>
      </c>
      <c r="L922" s="62">
        <f t="shared" si="375"/>
        <v>0.539906103286385</v>
      </c>
      <c r="M922" s="36"/>
      <c r="N922" s="36"/>
      <c r="O922" s="36"/>
      <c r="P922" s="36"/>
      <c r="Z922" s="30">
        <v>426</v>
      </c>
      <c r="AA922" s="30">
        <v>22</v>
      </c>
      <c r="AB922" s="30">
        <v>98</v>
      </c>
      <c r="AC922" s="30">
        <v>154</v>
      </c>
      <c r="AD922" s="30">
        <v>76</v>
      </c>
      <c r="AE922" s="30">
        <v>72</v>
      </c>
      <c r="AF922" s="30">
        <v>4</v>
      </c>
    </row>
    <row r="923" spans="1:33" ht="15" customHeight="1">
      <c r="A923" s="228"/>
      <c r="B923" s="86" t="s">
        <v>19</v>
      </c>
      <c r="C923" s="58">
        <f t="shared" si="376"/>
        <v>370</v>
      </c>
      <c r="D923" s="59">
        <f t="shared" si="377"/>
        <v>3.783783783783784E-2</v>
      </c>
      <c r="E923" s="60">
        <f t="shared" si="369"/>
        <v>0.2810810810810811</v>
      </c>
      <c r="F923" s="59">
        <f t="shared" si="370"/>
        <v>0.36756756756756759</v>
      </c>
      <c r="G923" s="60">
        <f t="shared" si="371"/>
        <v>0.1891891891891892</v>
      </c>
      <c r="H923" s="59">
        <f t="shared" si="372"/>
        <v>0.12432432432432433</v>
      </c>
      <c r="I923" s="62">
        <f t="shared" si="373"/>
        <v>0</v>
      </c>
      <c r="J923" s="57"/>
      <c r="K923" s="69">
        <f t="shared" si="374"/>
        <v>0.31891891891891894</v>
      </c>
      <c r="L923" s="62">
        <f t="shared" si="375"/>
        <v>0.55675675675675684</v>
      </c>
      <c r="M923" s="36"/>
      <c r="N923" s="36"/>
      <c r="O923" s="36"/>
      <c r="P923" s="36"/>
      <c r="Z923" s="30">
        <v>370</v>
      </c>
      <c r="AA923" s="30">
        <v>14</v>
      </c>
      <c r="AB923" s="30">
        <v>104</v>
      </c>
      <c r="AC923" s="30">
        <v>136</v>
      </c>
      <c r="AD923" s="30">
        <v>70</v>
      </c>
      <c r="AE923" s="30">
        <v>46</v>
      </c>
      <c r="AF923" s="30">
        <v>0</v>
      </c>
    </row>
    <row r="924" spans="1:33" ht="15" customHeight="1">
      <c r="A924" s="228"/>
      <c r="B924" s="86" t="s">
        <v>20</v>
      </c>
      <c r="C924" s="58">
        <f t="shared" si="376"/>
        <v>129</v>
      </c>
      <c r="D924" s="59">
        <f t="shared" si="377"/>
        <v>3.875968992248062E-2</v>
      </c>
      <c r="E924" s="60">
        <f t="shared" si="369"/>
        <v>0.27906976744186046</v>
      </c>
      <c r="F924" s="59">
        <f t="shared" si="370"/>
        <v>0.31782945736434109</v>
      </c>
      <c r="G924" s="60">
        <f t="shared" si="371"/>
        <v>0.19379844961240311</v>
      </c>
      <c r="H924" s="59">
        <f t="shared" si="372"/>
        <v>0.14728682170542637</v>
      </c>
      <c r="I924" s="62">
        <f t="shared" si="373"/>
        <v>2.3255813953488372E-2</v>
      </c>
      <c r="J924" s="57"/>
      <c r="K924" s="69">
        <f t="shared" si="374"/>
        <v>0.31782945736434109</v>
      </c>
      <c r="L924" s="62">
        <f t="shared" si="375"/>
        <v>0.51162790697674421</v>
      </c>
      <c r="M924" s="36"/>
      <c r="N924" s="36"/>
      <c r="O924" s="36"/>
      <c r="P924" s="36"/>
      <c r="Z924" s="30">
        <v>129</v>
      </c>
      <c r="AA924" s="30">
        <v>5</v>
      </c>
      <c r="AB924" s="30">
        <v>36</v>
      </c>
      <c r="AC924" s="30">
        <v>41</v>
      </c>
      <c r="AD924" s="30">
        <v>25</v>
      </c>
      <c r="AE924" s="30">
        <v>19</v>
      </c>
      <c r="AF924" s="30">
        <v>3</v>
      </c>
    </row>
    <row r="925" spans="1:33" ht="15" customHeight="1">
      <c r="A925" s="229"/>
      <c r="B925" s="113" t="s">
        <v>21</v>
      </c>
      <c r="C925" s="77">
        <f t="shared" si="376"/>
        <v>15</v>
      </c>
      <c r="D925" s="75">
        <f t="shared" si="377"/>
        <v>0</v>
      </c>
      <c r="E925" s="76">
        <f t="shared" si="369"/>
        <v>0.13333333333333333</v>
      </c>
      <c r="F925" s="75">
        <f t="shared" si="370"/>
        <v>0.66666666666666663</v>
      </c>
      <c r="G925" s="76">
        <f t="shared" si="371"/>
        <v>0.13333333333333333</v>
      </c>
      <c r="H925" s="75">
        <f t="shared" si="372"/>
        <v>0</v>
      </c>
      <c r="I925" s="71">
        <f t="shared" si="373"/>
        <v>6.6666666666666666E-2</v>
      </c>
      <c r="J925" s="57"/>
      <c r="K925" s="70">
        <f t="shared" si="374"/>
        <v>0.13333333333333333</v>
      </c>
      <c r="L925" s="71">
        <f t="shared" si="375"/>
        <v>0.79999999999999993</v>
      </c>
      <c r="M925" s="36"/>
      <c r="N925" s="36"/>
      <c r="O925" s="36"/>
      <c r="P925" s="36"/>
      <c r="Z925" s="30">
        <v>15</v>
      </c>
      <c r="AA925" s="30">
        <v>0</v>
      </c>
      <c r="AB925" s="30">
        <v>2</v>
      </c>
      <c r="AC925" s="30">
        <v>10</v>
      </c>
      <c r="AD925" s="30">
        <v>2</v>
      </c>
      <c r="AE925" s="30">
        <v>0</v>
      </c>
      <c r="AF925" s="30">
        <v>1</v>
      </c>
    </row>
    <row r="926" spans="1:33" ht="15" customHeight="1">
      <c r="A926" s="227" t="s">
        <v>65</v>
      </c>
      <c r="B926" s="86" t="s">
        <v>66</v>
      </c>
      <c r="C926" s="58">
        <f t="shared" si="376"/>
        <v>1825</v>
      </c>
      <c r="D926" s="59">
        <f t="shared" si="377"/>
        <v>4.6575342465753428E-2</v>
      </c>
      <c r="E926" s="60">
        <f t="shared" si="369"/>
        <v>0.27123287671232876</v>
      </c>
      <c r="F926" s="59">
        <f t="shared" si="370"/>
        <v>0.35726027397260274</v>
      </c>
      <c r="G926" s="60">
        <f t="shared" si="371"/>
        <v>0.16</v>
      </c>
      <c r="H926" s="59">
        <f t="shared" si="372"/>
        <v>0.15013698630136987</v>
      </c>
      <c r="I926" s="62">
        <f t="shared" si="373"/>
        <v>1.4794520547945205E-2</v>
      </c>
      <c r="J926" s="57"/>
      <c r="K926" s="69">
        <f t="shared" si="374"/>
        <v>0.31780821917808222</v>
      </c>
      <c r="L926" s="62">
        <f t="shared" si="375"/>
        <v>0.51726027397260277</v>
      </c>
      <c r="M926" s="36"/>
      <c r="N926" s="36"/>
      <c r="O926" s="36"/>
      <c r="P926" s="36"/>
      <c r="Z926" s="30">
        <v>1825</v>
      </c>
      <c r="AA926" s="30">
        <v>85</v>
      </c>
      <c r="AB926" s="30">
        <v>495</v>
      </c>
      <c r="AC926" s="30">
        <v>652</v>
      </c>
      <c r="AD926" s="30">
        <v>292</v>
      </c>
      <c r="AE926" s="30">
        <v>274</v>
      </c>
      <c r="AF926" s="30">
        <v>27</v>
      </c>
    </row>
    <row r="927" spans="1:33" ht="15" customHeight="1">
      <c r="A927" s="228"/>
      <c r="B927" s="86" t="s">
        <v>67</v>
      </c>
      <c r="C927" s="58">
        <f t="shared" si="376"/>
        <v>2025</v>
      </c>
      <c r="D927" s="59">
        <f t="shared" si="377"/>
        <v>2.7654320987654323E-2</v>
      </c>
      <c r="E927" s="60">
        <f t="shared" si="369"/>
        <v>0.24641975308641975</v>
      </c>
      <c r="F927" s="59">
        <f t="shared" si="370"/>
        <v>0.3511111111111111</v>
      </c>
      <c r="G927" s="60">
        <f t="shared" si="371"/>
        <v>0.16641975308641976</v>
      </c>
      <c r="H927" s="59">
        <f t="shared" si="372"/>
        <v>0.1980246913580247</v>
      </c>
      <c r="I927" s="62">
        <f t="shared" si="373"/>
        <v>1.037037037037037E-2</v>
      </c>
      <c r="J927" s="57"/>
      <c r="K927" s="69">
        <f t="shared" si="374"/>
        <v>0.27407407407407408</v>
      </c>
      <c r="L927" s="62">
        <f t="shared" si="375"/>
        <v>0.51753086419753092</v>
      </c>
      <c r="M927" s="36"/>
      <c r="N927" s="36"/>
      <c r="O927" s="36"/>
      <c r="P927" s="36"/>
      <c r="Z927" s="30">
        <v>2025</v>
      </c>
      <c r="AA927" s="30">
        <v>56</v>
      </c>
      <c r="AB927" s="30">
        <v>499</v>
      </c>
      <c r="AC927" s="30">
        <v>711</v>
      </c>
      <c r="AD927" s="30">
        <v>337</v>
      </c>
      <c r="AE927" s="30">
        <v>401</v>
      </c>
      <c r="AF927" s="30">
        <v>21</v>
      </c>
    </row>
    <row r="928" spans="1:33" ht="15" customHeight="1">
      <c r="A928" s="229"/>
      <c r="B928" s="124" t="s">
        <v>6</v>
      </c>
      <c r="C928" s="77">
        <f t="shared" si="376"/>
        <v>68</v>
      </c>
      <c r="D928" s="75">
        <f t="shared" si="377"/>
        <v>2.9411764705882353E-2</v>
      </c>
      <c r="E928" s="76">
        <f t="shared" si="369"/>
        <v>0.17647058823529413</v>
      </c>
      <c r="F928" s="75">
        <f t="shared" si="370"/>
        <v>0.35294117647058826</v>
      </c>
      <c r="G928" s="76">
        <f t="shared" si="371"/>
        <v>0.35294117647058826</v>
      </c>
      <c r="H928" s="75">
        <f t="shared" si="372"/>
        <v>8.8235294117647065E-2</v>
      </c>
      <c r="I928" s="71">
        <f t="shared" si="373"/>
        <v>0</v>
      </c>
      <c r="J928" s="57"/>
      <c r="K928" s="70">
        <f t="shared" si="374"/>
        <v>0.20588235294117649</v>
      </c>
      <c r="L928" s="71">
        <f t="shared" si="375"/>
        <v>0.70588235294117652</v>
      </c>
      <c r="M928" s="36"/>
      <c r="N928" s="36"/>
      <c r="O928" s="36"/>
      <c r="P928" s="36"/>
      <c r="Z928" s="30">
        <v>68</v>
      </c>
      <c r="AA928" s="30">
        <v>2</v>
      </c>
      <c r="AB928" s="30">
        <v>12</v>
      </c>
      <c r="AC928" s="30">
        <v>24</v>
      </c>
      <c r="AD928" s="30">
        <v>24</v>
      </c>
      <c r="AE928" s="30">
        <v>6</v>
      </c>
      <c r="AF928" s="30">
        <v>0</v>
      </c>
    </row>
    <row r="929" spans="1:32" ht="15" customHeight="1">
      <c r="A929" s="227" t="s">
        <v>68</v>
      </c>
      <c r="B929" s="86" t="s">
        <v>5</v>
      </c>
      <c r="C929" s="58">
        <f t="shared" si="376"/>
        <v>1153</v>
      </c>
      <c r="D929" s="59">
        <f t="shared" ref="D929:I934" si="378">AA929/$Z929</f>
        <v>5.7241977450130092E-2</v>
      </c>
      <c r="E929" s="60">
        <f t="shared" si="378"/>
        <v>0.26279271465741544</v>
      </c>
      <c r="F929" s="59">
        <f t="shared" si="378"/>
        <v>0.2940156114483955</v>
      </c>
      <c r="G929" s="60">
        <f t="shared" si="378"/>
        <v>0.15611448395490027</v>
      </c>
      <c r="H929" s="59">
        <f t="shared" si="378"/>
        <v>0.20815264527320035</v>
      </c>
      <c r="I929" s="62">
        <f t="shared" si="378"/>
        <v>2.1682567215958369E-2</v>
      </c>
      <c r="J929" s="57"/>
      <c r="K929" s="69">
        <f t="shared" si="374"/>
        <v>0.32003469210754554</v>
      </c>
      <c r="L929" s="62">
        <f t="shared" si="375"/>
        <v>0.45013009540329574</v>
      </c>
      <c r="M929" s="36"/>
      <c r="N929" s="36"/>
      <c r="O929" s="36"/>
      <c r="P929" s="36"/>
      <c r="Z929" s="30">
        <v>1153</v>
      </c>
      <c r="AA929" s="30">
        <v>66</v>
      </c>
      <c r="AB929" s="30">
        <v>303</v>
      </c>
      <c r="AC929" s="30">
        <v>339</v>
      </c>
      <c r="AD929" s="30">
        <v>180</v>
      </c>
      <c r="AE929" s="30">
        <v>240</v>
      </c>
      <c r="AF929" s="30">
        <v>25</v>
      </c>
    </row>
    <row r="930" spans="1:32" ht="15" customHeight="1">
      <c r="A930" s="229"/>
      <c r="B930" s="86" t="s">
        <v>75</v>
      </c>
      <c r="C930" s="58">
        <f t="shared" si="376"/>
        <v>925</v>
      </c>
      <c r="D930" s="59">
        <f t="shared" si="378"/>
        <v>3.3513513513513511E-2</v>
      </c>
      <c r="E930" s="60">
        <f t="shared" si="378"/>
        <v>0.25189189189189187</v>
      </c>
      <c r="F930" s="59">
        <f t="shared" si="378"/>
        <v>0.33081081081081082</v>
      </c>
      <c r="G930" s="60">
        <f t="shared" si="378"/>
        <v>0.19891891891891891</v>
      </c>
      <c r="H930" s="59">
        <f t="shared" si="378"/>
        <v>0.17189189189189188</v>
      </c>
      <c r="I930" s="62">
        <f t="shared" si="378"/>
        <v>1.2972972972972972E-2</v>
      </c>
      <c r="J930" s="57"/>
      <c r="K930" s="69">
        <f t="shared" si="374"/>
        <v>0.28540540540540538</v>
      </c>
      <c r="L930" s="62">
        <f t="shared" si="375"/>
        <v>0.52972972972972976</v>
      </c>
      <c r="M930" s="36"/>
      <c r="N930" s="36"/>
      <c r="O930" s="36"/>
      <c r="P930" s="36"/>
      <c r="Z930" s="30">
        <v>925</v>
      </c>
      <c r="AA930" s="30">
        <v>31</v>
      </c>
      <c r="AB930" s="30">
        <v>233</v>
      </c>
      <c r="AC930" s="30">
        <v>306</v>
      </c>
      <c r="AD930" s="30">
        <v>184</v>
      </c>
      <c r="AE930" s="30">
        <v>159</v>
      </c>
      <c r="AF930" s="30">
        <v>12</v>
      </c>
    </row>
    <row r="931" spans="1:32" ht="15" customHeight="1">
      <c r="A931" s="227"/>
      <c r="B931" s="86" t="s">
        <v>76</v>
      </c>
      <c r="C931" s="58">
        <f t="shared" si="376"/>
        <v>862</v>
      </c>
      <c r="D931" s="59">
        <f t="shared" si="378"/>
        <v>3.0162412993039442E-2</v>
      </c>
      <c r="E931" s="60">
        <f t="shared" si="378"/>
        <v>0.26566125290023201</v>
      </c>
      <c r="F931" s="59">
        <f t="shared" si="378"/>
        <v>0.41531322505800466</v>
      </c>
      <c r="G931" s="60">
        <f t="shared" si="378"/>
        <v>0.13457076566125289</v>
      </c>
      <c r="H931" s="59">
        <f t="shared" si="378"/>
        <v>0.15081206496519722</v>
      </c>
      <c r="I931" s="62">
        <f t="shared" si="378"/>
        <v>3.4802784222737818E-3</v>
      </c>
      <c r="J931" s="57"/>
      <c r="K931" s="69">
        <f t="shared" si="374"/>
        <v>0.29582366589327147</v>
      </c>
      <c r="L931" s="62">
        <f t="shared" si="375"/>
        <v>0.54988399071925753</v>
      </c>
      <c r="M931" s="36"/>
      <c r="N931" s="36"/>
      <c r="O931" s="36"/>
      <c r="P931" s="36"/>
      <c r="Z931" s="30">
        <v>862</v>
      </c>
      <c r="AA931" s="30">
        <v>26</v>
      </c>
      <c r="AB931" s="30">
        <v>229</v>
      </c>
      <c r="AC931" s="30">
        <v>358</v>
      </c>
      <c r="AD931" s="30">
        <v>116</v>
      </c>
      <c r="AE931" s="30">
        <v>130</v>
      </c>
      <c r="AF931" s="30">
        <v>3</v>
      </c>
    </row>
    <row r="932" spans="1:32" ht="15" customHeight="1">
      <c r="A932" s="228"/>
      <c r="B932" s="86" t="s">
        <v>77</v>
      </c>
      <c r="C932" s="58">
        <f t="shared" si="376"/>
        <v>544</v>
      </c>
      <c r="D932" s="59">
        <f t="shared" si="378"/>
        <v>1.1029411764705883E-2</v>
      </c>
      <c r="E932" s="60">
        <f t="shared" si="378"/>
        <v>0.25</v>
      </c>
      <c r="F932" s="59">
        <f t="shared" si="378"/>
        <v>0.41176470588235292</v>
      </c>
      <c r="G932" s="60">
        <f t="shared" si="378"/>
        <v>0.17279411764705882</v>
      </c>
      <c r="H932" s="59">
        <f t="shared" si="378"/>
        <v>0.14705882352941177</v>
      </c>
      <c r="I932" s="62">
        <f t="shared" si="378"/>
        <v>7.3529411764705881E-3</v>
      </c>
      <c r="J932" s="57"/>
      <c r="K932" s="69">
        <f t="shared" si="374"/>
        <v>0.2610294117647059</v>
      </c>
      <c r="L932" s="62">
        <f t="shared" si="375"/>
        <v>0.58455882352941169</v>
      </c>
      <c r="M932" s="36"/>
      <c r="N932" s="36"/>
      <c r="O932" s="36"/>
      <c r="P932" s="36"/>
      <c r="Z932" s="30">
        <v>544</v>
      </c>
      <c r="AA932" s="30">
        <v>6</v>
      </c>
      <c r="AB932" s="30">
        <v>136</v>
      </c>
      <c r="AC932" s="30">
        <v>224</v>
      </c>
      <c r="AD932" s="30">
        <v>94</v>
      </c>
      <c r="AE932" s="30">
        <v>80</v>
      </c>
      <c r="AF932" s="30">
        <v>4</v>
      </c>
    </row>
    <row r="933" spans="1:32" ht="15" customHeight="1">
      <c r="A933" s="228"/>
      <c r="B933" s="86" t="s">
        <v>78</v>
      </c>
      <c r="C933" s="58">
        <f t="shared" si="376"/>
        <v>418</v>
      </c>
      <c r="D933" s="59">
        <f t="shared" si="378"/>
        <v>3.3492822966507178E-2</v>
      </c>
      <c r="E933" s="60">
        <f t="shared" si="378"/>
        <v>0.24641148325358853</v>
      </c>
      <c r="F933" s="59">
        <f t="shared" si="378"/>
        <v>0.35885167464114831</v>
      </c>
      <c r="G933" s="60">
        <f t="shared" si="378"/>
        <v>0.18421052631578946</v>
      </c>
      <c r="H933" s="59">
        <f t="shared" si="378"/>
        <v>0.1674641148325359</v>
      </c>
      <c r="I933" s="62">
        <f t="shared" si="378"/>
        <v>9.5693779904306216E-3</v>
      </c>
      <c r="J933" s="57"/>
      <c r="K933" s="69">
        <f t="shared" si="374"/>
        <v>0.27990430622009571</v>
      </c>
      <c r="L933" s="62">
        <f t="shared" si="375"/>
        <v>0.5430622009569378</v>
      </c>
      <c r="M933" s="36"/>
      <c r="N933" s="36"/>
      <c r="O933" s="36"/>
      <c r="P933" s="36"/>
      <c r="Z933" s="30">
        <v>418</v>
      </c>
      <c r="AA933" s="30">
        <v>14</v>
      </c>
      <c r="AB933" s="30">
        <v>103</v>
      </c>
      <c r="AC933" s="30">
        <v>150</v>
      </c>
      <c r="AD933" s="30">
        <v>77</v>
      </c>
      <c r="AE933" s="30">
        <v>70</v>
      </c>
      <c r="AF933" s="30">
        <v>4</v>
      </c>
    </row>
    <row r="934" spans="1:32" ht="15" customHeight="1">
      <c r="A934" s="229"/>
      <c r="B934" s="113" t="s">
        <v>21</v>
      </c>
      <c r="C934" s="77">
        <f t="shared" si="376"/>
        <v>16</v>
      </c>
      <c r="D934" s="75">
        <f>AA934/$Z934</f>
        <v>0</v>
      </c>
      <c r="E934" s="76">
        <f t="shared" si="378"/>
        <v>0.125</v>
      </c>
      <c r="F934" s="75">
        <f t="shared" si="378"/>
        <v>0.625</v>
      </c>
      <c r="G934" s="76">
        <f t="shared" si="378"/>
        <v>0.125</v>
      </c>
      <c r="H934" s="75">
        <f t="shared" si="378"/>
        <v>0.125</v>
      </c>
      <c r="I934" s="71">
        <f t="shared" si="378"/>
        <v>0</v>
      </c>
      <c r="J934" s="57"/>
      <c r="K934" s="70">
        <f t="shared" si="374"/>
        <v>0.125</v>
      </c>
      <c r="L934" s="71">
        <f t="shared" si="375"/>
        <v>0.75</v>
      </c>
      <c r="M934" s="36"/>
      <c r="N934" s="36"/>
      <c r="O934" s="36"/>
      <c r="P934" s="36"/>
      <c r="Z934" s="30">
        <v>16</v>
      </c>
      <c r="AA934" s="30">
        <v>0</v>
      </c>
      <c r="AB934" s="30">
        <v>2</v>
      </c>
      <c r="AC934" s="30">
        <v>10</v>
      </c>
      <c r="AD934" s="30">
        <v>2</v>
      </c>
      <c r="AE934" s="30">
        <v>2</v>
      </c>
      <c r="AF934" s="30">
        <v>0</v>
      </c>
    </row>
    <row r="935" spans="1:32" ht="15" customHeight="1">
      <c r="A935" s="227" t="s">
        <v>69</v>
      </c>
      <c r="B935" s="86" t="s">
        <v>7</v>
      </c>
      <c r="C935" s="55">
        <f t="shared" si="376"/>
        <v>508</v>
      </c>
      <c r="D935" s="133">
        <f t="shared" ref="D935:D939" si="379">AA935/$Z935</f>
        <v>7.6771653543307089E-2</v>
      </c>
      <c r="E935" s="134">
        <f t="shared" ref="E935:E939" si="380">AB935/$Z935</f>
        <v>0.2874015748031496</v>
      </c>
      <c r="F935" s="133">
        <f t="shared" ref="F935:F939" si="381">AC935/$Z935</f>
        <v>0.29527559055118108</v>
      </c>
      <c r="G935" s="134">
        <f t="shared" ref="G935:G939" si="382">AD935/$Z935</f>
        <v>0.14173228346456693</v>
      </c>
      <c r="H935" s="133">
        <f t="shared" ref="H935:H939" si="383">AE935/$Z935</f>
        <v>0.17322834645669291</v>
      </c>
      <c r="I935" s="56">
        <f t="shared" ref="I935:I939" si="384">AF935/$Z935</f>
        <v>2.5590551181102362E-2</v>
      </c>
      <c r="J935" s="57"/>
      <c r="K935" s="68">
        <f t="shared" si="374"/>
        <v>0.36417322834645671</v>
      </c>
      <c r="L935" s="56">
        <f t="shared" si="375"/>
        <v>0.43700787401574803</v>
      </c>
      <c r="M935" s="36"/>
      <c r="N935" s="36"/>
      <c r="O935" s="36"/>
      <c r="P935" s="36"/>
      <c r="Z935" s="30">
        <v>508</v>
      </c>
      <c r="AA935" s="30">
        <v>39</v>
      </c>
      <c r="AB935" s="30">
        <v>146</v>
      </c>
      <c r="AC935" s="30">
        <v>150</v>
      </c>
      <c r="AD935" s="30">
        <v>72</v>
      </c>
      <c r="AE935" s="30">
        <v>88</v>
      </c>
      <c r="AF935" s="30">
        <v>13</v>
      </c>
    </row>
    <row r="936" spans="1:32" ht="15" customHeight="1">
      <c r="A936" s="228"/>
      <c r="B936" s="86" t="s">
        <v>79</v>
      </c>
      <c r="C936" s="58">
        <f t="shared" si="376"/>
        <v>439</v>
      </c>
      <c r="D936" s="59">
        <f t="shared" si="379"/>
        <v>3.8724373576309798E-2</v>
      </c>
      <c r="E936" s="60">
        <f t="shared" si="380"/>
        <v>0.28018223234624146</v>
      </c>
      <c r="F936" s="59">
        <f t="shared" si="381"/>
        <v>0.32574031890660593</v>
      </c>
      <c r="G936" s="60">
        <f t="shared" si="382"/>
        <v>0.17312072892938496</v>
      </c>
      <c r="H936" s="59">
        <f t="shared" si="383"/>
        <v>0.15945330296127563</v>
      </c>
      <c r="I936" s="62">
        <f t="shared" si="384"/>
        <v>2.2779043280182234E-2</v>
      </c>
      <c r="J936" s="57"/>
      <c r="K936" s="69">
        <f t="shared" si="374"/>
        <v>0.31890660592255127</v>
      </c>
      <c r="L936" s="62">
        <f t="shared" si="375"/>
        <v>0.49886104783599089</v>
      </c>
      <c r="M936" s="36"/>
      <c r="N936" s="36"/>
      <c r="O936" s="36"/>
      <c r="P936" s="36"/>
      <c r="Z936" s="30">
        <v>439</v>
      </c>
      <c r="AA936" s="30">
        <v>17</v>
      </c>
      <c r="AB936" s="30">
        <v>123</v>
      </c>
      <c r="AC936" s="30">
        <v>143</v>
      </c>
      <c r="AD936" s="30">
        <v>76</v>
      </c>
      <c r="AE936" s="30">
        <v>70</v>
      </c>
      <c r="AF936" s="30">
        <v>10</v>
      </c>
    </row>
    <row r="937" spans="1:32" ht="15" customHeight="1">
      <c r="A937" s="229"/>
      <c r="B937" s="86" t="s">
        <v>80</v>
      </c>
      <c r="C937" s="58">
        <f t="shared" si="376"/>
        <v>409</v>
      </c>
      <c r="D937" s="59">
        <f t="shared" si="379"/>
        <v>4.4009779951100246E-2</v>
      </c>
      <c r="E937" s="60">
        <f t="shared" si="380"/>
        <v>0.27872860635696822</v>
      </c>
      <c r="F937" s="59">
        <f t="shared" si="381"/>
        <v>0.39119804400977998</v>
      </c>
      <c r="G937" s="60">
        <f t="shared" si="382"/>
        <v>0.14425427872860636</v>
      </c>
      <c r="H937" s="59">
        <f t="shared" si="383"/>
        <v>0.14180929095354522</v>
      </c>
      <c r="I937" s="62">
        <f t="shared" si="384"/>
        <v>0</v>
      </c>
      <c r="J937" s="57"/>
      <c r="K937" s="69">
        <f t="shared" si="374"/>
        <v>0.32273838630806845</v>
      </c>
      <c r="L937" s="62">
        <f t="shared" si="375"/>
        <v>0.53545232273838628</v>
      </c>
      <c r="M937" s="36"/>
      <c r="N937" s="36"/>
      <c r="O937" s="36"/>
      <c r="P937" s="36"/>
      <c r="Z937" s="30">
        <v>409</v>
      </c>
      <c r="AA937" s="30">
        <v>18</v>
      </c>
      <c r="AB937" s="30">
        <v>114</v>
      </c>
      <c r="AC937" s="30">
        <v>160</v>
      </c>
      <c r="AD937" s="30">
        <v>59</v>
      </c>
      <c r="AE937" s="30">
        <v>58</v>
      </c>
      <c r="AF937" s="30">
        <v>0</v>
      </c>
    </row>
    <row r="938" spans="1:32" ht="15" customHeight="1">
      <c r="A938" s="227"/>
      <c r="B938" s="86" t="s">
        <v>81</v>
      </c>
      <c r="C938" s="58">
        <f t="shared" si="376"/>
        <v>263</v>
      </c>
      <c r="D938" s="59">
        <f t="shared" si="379"/>
        <v>1.1406844106463879E-2</v>
      </c>
      <c r="E938" s="60">
        <f t="shared" si="380"/>
        <v>0.23954372623574144</v>
      </c>
      <c r="F938" s="59">
        <f t="shared" si="381"/>
        <v>0.44486692015209123</v>
      </c>
      <c r="G938" s="60">
        <f t="shared" si="382"/>
        <v>0.17870722433460076</v>
      </c>
      <c r="H938" s="59">
        <f t="shared" si="383"/>
        <v>0.11787072243346007</v>
      </c>
      <c r="I938" s="62">
        <f t="shared" si="384"/>
        <v>7.6045627376425855E-3</v>
      </c>
      <c r="J938" s="57"/>
      <c r="K938" s="69">
        <f t="shared" si="374"/>
        <v>0.2509505703422053</v>
      </c>
      <c r="L938" s="62">
        <f t="shared" si="375"/>
        <v>0.62357414448669202</v>
      </c>
      <c r="M938" s="36"/>
      <c r="N938" s="36"/>
      <c r="O938" s="36"/>
      <c r="P938" s="36"/>
      <c r="Z938" s="30">
        <v>263</v>
      </c>
      <c r="AA938" s="30">
        <v>3</v>
      </c>
      <c r="AB938" s="30">
        <v>63</v>
      </c>
      <c r="AC938" s="30">
        <v>117</v>
      </c>
      <c r="AD938" s="30">
        <v>47</v>
      </c>
      <c r="AE938" s="30">
        <v>31</v>
      </c>
      <c r="AF938" s="30">
        <v>2</v>
      </c>
    </row>
    <row r="939" spans="1:32" ht="15" customHeight="1">
      <c r="A939" s="228"/>
      <c r="B939" s="86" t="s">
        <v>82</v>
      </c>
      <c r="C939" s="58">
        <f t="shared" si="376"/>
        <v>206</v>
      </c>
      <c r="D939" s="59">
        <f t="shared" si="379"/>
        <v>3.8834951456310676E-2</v>
      </c>
      <c r="E939" s="60">
        <f t="shared" si="380"/>
        <v>0.23786407766990292</v>
      </c>
      <c r="F939" s="59">
        <f t="shared" si="381"/>
        <v>0.39805825242718446</v>
      </c>
      <c r="G939" s="60">
        <f t="shared" si="382"/>
        <v>0.18446601941747573</v>
      </c>
      <c r="H939" s="59">
        <f t="shared" si="383"/>
        <v>0.13106796116504854</v>
      </c>
      <c r="I939" s="62">
        <f t="shared" si="384"/>
        <v>9.7087378640776691E-3</v>
      </c>
      <c r="J939" s="57"/>
      <c r="K939" s="69">
        <f t="shared" si="374"/>
        <v>0.27669902912621358</v>
      </c>
      <c r="L939" s="62">
        <f t="shared" si="375"/>
        <v>0.58252427184466016</v>
      </c>
      <c r="M939" s="36"/>
      <c r="N939" s="36"/>
      <c r="O939" s="36"/>
      <c r="P939" s="36"/>
      <c r="Z939" s="30">
        <v>206</v>
      </c>
      <c r="AA939" s="30">
        <v>8</v>
      </c>
      <c r="AB939" s="30">
        <v>49</v>
      </c>
      <c r="AC939" s="30">
        <v>82</v>
      </c>
      <c r="AD939" s="30">
        <v>38</v>
      </c>
      <c r="AE939" s="30">
        <v>27</v>
      </c>
      <c r="AF939" s="30">
        <v>2</v>
      </c>
    </row>
    <row r="940" spans="1:32" ht="15" customHeight="1">
      <c r="A940" s="228"/>
      <c r="B940" s="86" t="s">
        <v>8</v>
      </c>
      <c r="C940" s="58">
        <v>0</v>
      </c>
      <c r="D940" s="136" t="s">
        <v>251</v>
      </c>
      <c r="E940" s="138" t="s">
        <v>251</v>
      </c>
      <c r="F940" s="136" t="s">
        <v>251</v>
      </c>
      <c r="G940" s="138" t="s">
        <v>251</v>
      </c>
      <c r="H940" s="136" t="s">
        <v>251</v>
      </c>
      <c r="I940" s="137" t="s">
        <v>251</v>
      </c>
      <c r="J940" s="57"/>
      <c r="K940" s="144" t="str">
        <f t="shared" si="374"/>
        <v>-</v>
      </c>
      <c r="L940" s="137" t="str">
        <f t="shared" si="375"/>
        <v>-</v>
      </c>
      <c r="M940" s="36"/>
      <c r="N940" s="36"/>
      <c r="O940" s="36"/>
      <c r="P940" s="36"/>
    </row>
    <row r="941" spans="1:32" ht="15" customHeight="1">
      <c r="A941" s="228"/>
      <c r="B941" s="86" t="s">
        <v>9</v>
      </c>
      <c r="C941" s="58">
        <f t="shared" ref="C941:C969" si="385">Z941</f>
        <v>629</v>
      </c>
      <c r="D941" s="59">
        <f t="shared" ref="D941:D969" si="386">AA941/$Z941</f>
        <v>4.2925278219395867E-2</v>
      </c>
      <c r="E941" s="60">
        <f t="shared" ref="E941:E947" si="387">AB941/$Z941</f>
        <v>0.246422893481717</v>
      </c>
      <c r="F941" s="59">
        <f t="shared" ref="F941:F969" si="388">AC941/$Z941</f>
        <v>0.29093799682034976</v>
      </c>
      <c r="G941" s="60">
        <f t="shared" ref="G941:G969" si="389">AD941/$Z941</f>
        <v>0.16852146263910969</v>
      </c>
      <c r="H941" s="59">
        <f t="shared" ref="H941:H969" si="390">AE941/$Z941</f>
        <v>0.23211446740858505</v>
      </c>
      <c r="I941" s="62">
        <f t="shared" ref="I941:I969" si="391">AF941/$Z941</f>
        <v>1.9077901430842606E-2</v>
      </c>
      <c r="J941" s="57"/>
      <c r="K941" s="69">
        <f t="shared" si="374"/>
        <v>0.28934817170111288</v>
      </c>
      <c r="L941" s="62">
        <f t="shared" si="375"/>
        <v>0.45945945945945943</v>
      </c>
      <c r="M941" s="36"/>
      <c r="N941" s="36"/>
      <c r="O941" s="36"/>
      <c r="P941" s="36"/>
      <c r="Z941" s="30">
        <v>629</v>
      </c>
      <c r="AA941" s="30">
        <v>27</v>
      </c>
      <c r="AB941" s="30">
        <v>155</v>
      </c>
      <c r="AC941" s="30">
        <v>183</v>
      </c>
      <c r="AD941" s="30">
        <v>106</v>
      </c>
      <c r="AE941" s="30">
        <v>146</v>
      </c>
      <c r="AF941" s="30">
        <v>12</v>
      </c>
    </row>
    <row r="942" spans="1:32" ht="15" customHeight="1">
      <c r="A942" s="228"/>
      <c r="B942" s="86" t="s">
        <v>83</v>
      </c>
      <c r="C942" s="58">
        <f t="shared" si="385"/>
        <v>462</v>
      </c>
      <c r="D942" s="59">
        <f t="shared" si="386"/>
        <v>2.5974025974025976E-2</v>
      </c>
      <c r="E942" s="60">
        <f t="shared" si="387"/>
        <v>0.22510822510822512</v>
      </c>
      <c r="F942" s="59">
        <f t="shared" si="388"/>
        <v>0.34848484848484851</v>
      </c>
      <c r="G942" s="60">
        <f t="shared" si="389"/>
        <v>0.20346320346320346</v>
      </c>
      <c r="H942" s="59">
        <f t="shared" si="390"/>
        <v>0.19264069264069264</v>
      </c>
      <c r="I942" s="62">
        <f t="shared" si="391"/>
        <v>4.329004329004329E-3</v>
      </c>
      <c r="J942" s="57"/>
      <c r="K942" s="69">
        <f t="shared" si="374"/>
        <v>0.25108225108225107</v>
      </c>
      <c r="L942" s="62">
        <f t="shared" si="375"/>
        <v>0.55194805194805197</v>
      </c>
      <c r="M942" s="36"/>
      <c r="N942" s="36"/>
      <c r="O942" s="36"/>
      <c r="P942" s="36"/>
      <c r="Z942" s="30">
        <v>462</v>
      </c>
      <c r="AA942" s="30">
        <v>12</v>
      </c>
      <c r="AB942" s="30">
        <v>104</v>
      </c>
      <c r="AC942" s="30">
        <v>161</v>
      </c>
      <c r="AD942" s="30">
        <v>94</v>
      </c>
      <c r="AE942" s="30">
        <v>89</v>
      </c>
      <c r="AF942" s="30">
        <v>2</v>
      </c>
    </row>
    <row r="943" spans="1:32" ht="15" customHeight="1">
      <c r="A943" s="228"/>
      <c r="B943" s="86" t="s">
        <v>84</v>
      </c>
      <c r="C943" s="58">
        <f t="shared" si="385"/>
        <v>441</v>
      </c>
      <c r="D943" s="59">
        <f t="shared" si="386"/>
        <v>1.8140589569160998E-2</v>
      </c>
      <c r="E943" s="60">
        <f t="shared" si="387"/>
        <v>0.25623582766439912</v>
      </c>
      <c r="F943" s="59">
        <f t="shared" si="388"/>
        <v>0.4399092970521542</v>
      </c>
      <c r="G943" s="60">
        <f t="shared" si="389"/>
        <v>0.11564625850340136</v>
      </c>
      <c r="H943" s="59">
        <f t="shared" si="390"/>
        <v>0.16326530612244897</v>
      </c>
      <c r="I943" s="62">
        <f t="shared" si="391"/>
        <v>6.8027210884353739E-3</v>
      </c>
      <c r="J943" s="57"/>
      <c r="K943" s="69">
        <f t="shared" si="374"/>
        <v>0.2743764172335601</v>
      </c>
      <c r="L943" s="62">
        <f t="shared" si="375"/>
        <v>0.55555555555555558</v>
      </c>
      <c r="M943" s="36"/>
      <c r="N943" s="36"/>
      <c r="O943" s="36"/>
      <c r="P943" s="36"/>
      <c r="Z943" s="30">
        <v>441</v>
      </c>
      <c r="AA943" s="30">
        <v>8</v>
      </c>
      <c r="AB943" s="30">
        <v>113</v>
      </c>
      <c r="AC943" s="30">
        <v>194</v>
      </c>
      <c r="AD943" s="30">
        <v>51</v>
      </c>
      <c r="AE943" s="30">
        <v>72</v>
      </c>
      <c r="AF943" s="30">
        <v>3</v>
      </c>
    </row>
    <row r="944" spans="1:32" ht="15" customHeight="1">
      <c r="A944" s="228"/>
      <c r="B944" s="86" t="s">
        <v>85</v>
      </c>
      <c r="C944" s="58">
        <f t="shared" si="385"/>
        <v>281</v>
      </c>
      <c r="D944" s="59">
        <f t="shared" si="386"/>
        <v>1.0676156583629894E-2</v>
      </c>
      <c r="E944" s="60">
        <f t="shared" si="387"/>
        <v>0.2597864768683274</v>
      </c>
      <c r="F944" s="59">
        <f t="shared" si="388"/>
        <v>0.38078291814946619</v>
      </c>
      <c r="G944" s="60">
        <f t="shared" si="389"/>
        <v>0.16725978647686832</v>
      </c>
      <c r="H944" s="59">
        <f t="shared" si="390"/>
        <v>0.17437722419928825</v>
      </c>
      <c r="I944" s="62">
        <f t="shared" si="391"/>
        <v>7.1174377224199285E-3</v>
      </c>
      <c r="J944" s="57"/>
      <c r="K944" s="69">
        <f t="shared" si="374"/>
        <v>0.27046263345195731</v>
      </c>
      <c r="L944" s="62">
        <f t="shared" si="375"/>
        <v>0.54804270462633453</v>
      </c>
      <c r="M944" s="36"/>
      <c r="N944" s="36"/>
      <c r="O944" s="36"/>
      <c r="P944" s="36"/>
      <c r="Z944" s="30">
        <v>281</v>
      </c>
      <c r="AA944" s="30">
        <v>3</v>
      </c>
      <c r="AB944" s="30">
        <v>73</v>
      </c>
      <c r="AC944" s="30">
        <v>107</v>
      </c>
      <c r="AD944" s="30">
        <v>47</v>
      </c>
      <c r="AE944" s="30">
        <v>49</v>
      </c>
      <c r="AF944" s="30">
        <v>2</v>
      </c>
    </row>
    <row r="945" spans="1:32" ht="15" customHeight="1">
      <c r="A945" s="228"/>
      <c r="B945" s="86" t="s">
        <v>86</v>
      </c>
      <c r="C945" s="58">
        <f t="shared" si="385"/>
        <v>210</v>
      </c>
      <c r="D945" s="59">
        <f t="shared" si="386"/>
        <v>2.8571428571428571E-2</v>
      </c>
      <c r="E945" s="60">
        <f t="shared" si="387"/>
        <v>0.25714285714285712</v>
      </c>
      <c r="F945" s="59">
        <f t="shared" si="388"/>
        <v>0.31428571428571428</v>
      </c>
      <c r="G945" s="60">
        <f t="shared" si="389"/>
        <v>0.18571428571428572</v>
      </c>
      <c r="H945" s="59">
        <f t="shared" si="390"/>
        <v>0.20476190476190476</v>
      </c>
      <c r="I945" s="62">
        <f t="shared" si="391"/>
        <v>9.5238095238095247E-3</v>
      </c>
      <c r="J945" s="57"/>
      <c r="K945" s="69">
        <f t="shared" si="374"/>
        <v>0.2857142857142857</v>
      </c>
      <c r="L945" s="62">
        <f t="shared" si="375"/>
        <v>0.5</v>
      </c>
      <c r="M945" s="36"/>
      <c r="N945" s="36"/>
      <c r="O945" s="36"/>
      <c r="P945" s="36"/>
      <c r="Z945" s="30">
        <v>210</v>
      </c>
      <c r="AA945" s="30">
        <v>6</v>
      </c>
      <c r="AB945" s="30">
        <v>54</v>
      </c>
      <c r="AC945" s="30">
        <v>66</v>
      </c>
      <c r="AD945" s="30">
        <v>39</v>
      </c>
      <c r="AE945" s="30">
        <v>43</v>
      </c>
      <c r="AF945" s="30">
        <v>2</v>
      </c>
    </row>
    <row r="946" spans="1:32" ht="15" customHeight="1">
      <c r="A946" s="228"/>
      <c r="B946" s="86" t="s">
        <v>10</v>
      </c>
      <c r="C946" s="58">
        <f t="shared" si="385"/>
        <v>2</v>
      </c>
      <c r="D946" s="59">
        <f t="shared" si="386"/>
        <v>0</v>
      </c>
      <c r="E946" s="60">
        <f t="shared" si="387"/>
        <v>0</v>
      </c>
      <c r="F946" s="59">
        <f t="shared" si="388"/>
        <v>0</v>
      </c>
      <c r="G946" s="60">
        <f t="shared" si="389"/>
        <v>0</v>
      </c>
      <c r="H946" s="59">
        <f t="shared" si="390"/>
        <v>1</v>
      </c>
      <c r="I946" s="62">
        <f t="shared" si="391"/>
        <v>0</v>
      </c>
      <c r="J946" s="145"/>
      <c r="K946" s="69">
        <f t="shared" si="374"/>
        <v>0</v>
      </c>
      <c r="L946" s="62">
        <f t="shared" si="375"/>
        <v>0</v>
      </c>
      <c r="M946" s="36"/>
      <c r="N946" s="36"/>
      <c r="O946" s="36"/>
      <c r="P946" s="36"/>
      <c r="Z946" s="30">
        <v>2</v>
      </c>
      <c r="AA946" s="30">
        <v>0</v>
      </c>
      <c r="AB946" s="30">
        <v>0</v>
      </c>
      <c r="AC946" s="30">
        <v>0</v>
      </c>
      <c r="AD946" s="30">
        <v>0</v>
      </c>
      <c r="AE946" s="30">
        <v>2</v>
      </c>
      <c r="AF946" s="30">
        <v>0</v>
      </c>
    </row>
    <row r="947" spans="1:32" ht="15" customHeight="1">
      <c r="A947" s="229"/>
      <c r="B947" s="113" t="s">
        <v>131</v>
      </c>
      <c r="C947" s="77">
        <f t="shared" si="385"/>
        <v>68</v>
      </c>
      <c r="D947" s="75">
        <f t="shared" si="386"/>
        <v>2.9411764705882353E-2</v>
      </c>
      <c r="E947" s="76">
        <f t="shared" si="387"/>
        <v>0.17647058823529413</v>
      </c>
      <c r="F947" s="75">
        <f t="shared" si="388"/>
        <v>0.35294117647058826</v>
      </c>
      <c r="G947" s="76">
        <f t="shared" si="389"/>
        <v>0.35294117647058826</v>
      </c>
      <c r="H947" s="75">
        <f t="shared" si="390"/>
        <v>8.8235294117647065E-2</v>
      </c>
      <c r="I947" s="71">
        <f t="shared" si="391"/>
        <v>0</v>
      </c>
      <c r="J947" s="57"/>
      <c r="K947" s="70">
        <f t="shared" si="374"/>
        <v>0.20588235294117649</v>
      </c>
      <c r="L947" s="71">
        <f t="shared" si="375"/>
        <v>0.70588235294117652</v>
      </c>
      <c r="M947" s="36"/>
      <c r="N947" s="36"/>
      <c r="O947" s="36"/>
      <c r="P947" s="36"/>
      <c r="Z947" s="30">
        <v>68</v>
      </c>
      <c r="AA947" s="30">
        <v>2</v>
      </c>
      <c r="AB947" s="30">
        <v>12</v>
      </c>
      <c r="AC947" s="30">
        <v>24</v>
      </c>
      <c r="AD947" s="30">
        <v>24</v>
      </c>
      <c r="AE947" s="30">
        <v>6</v>
      </c>
      <c r="AF947" s="30">
        <v>0</v>
      </c>
    </row>
    <row r="948" spans="1:32" ht="15" customHeight="1">
      <c r="A948" s="227" t="s">
        <v>70</v>
      </c>
      <c r="B948" s="86" t="s">
        <v>230</v>
      </c>
      <c r="C948" s="58">
        <f t="shared" si="385"/>
        <v>43</v>
      </c>
      <c r="D948" s="59">
        <f t="shared" si="386"/>
        <v>4.6511627906976744E-2</v>
      </c>
      <c r="E948" s="60">
        <f>AB948/$Z948</f>
        <v>0.37209302325581395</v>
      </c>
      <c r="F948" s="59">
        <f t="shared" si="388"/>
        <v>0.37209302325581395</v>
      </c>
      <c r="G948" s="60">
        <f t="shared" si="389"/>
        <v>0.20930232558139536</v>
      </c>
      <c r="H948" s="59">
        <f t="shared" si="390"/>
        <v>0</v>
      </c>
      <c r="I948" s="62">
        <f t="shared" si="391"/>
        <v>0</v>
      </c>
      <c r="J948" s="57"/>
      <c r="K948" s="69">
        <f t="shared" si="374"/>
        <v>0.41860465116279066</v>
      </c>
      <c r="L948" s="62">
        <f t="shared" si="375"/>
        <v>0.58139534883720934</v>
      </c>
      <c r="M948" s="36"/>
      <c r="N948" s="36"/>
      <c r="O948" s="36"/>
      <c r="P948" s="36"/>
      <c r="Z948" s="30">
        <v>43</v>
      </c>
      <c r="AA948" s="30">
        <v>2</v>
      </c>
      <c r="AB948" s="30">
        <v>16</v>
      </c>
      <c r="AC948" s="30">
        <v>16</v>
      </c>
      <c r="AD948" s="30">
        <v>9</v>
      </c>
      <c r="AE948" s="30">
        <v>0</v>
      </c>
      <c r="AF948" s="30">
        <v>0</v>
      </c>
    </row>
    <row r="949" spans="1:32" ht="15" customHeight="1">
      <c r="A949" s="228"/>
      <c r="B949" s="86" t="s">
        <v>87</v>
      </c>
      <c r="C949" s="58">
        <f t="shared" si="385"/>
        <v>306</v>
      </c>
      <c r="D949" s="59">
        <f t="shared" si="386"/>
        <v>3.2679738562091505E-2</v>
      </c>
      <c r="E949" s="60">
        <f t="shared" ref="E949:E969" si="392">AB949/$Z949</f>
        <v>0.18954248366013071</v>
      </c>
      <c r="F949" s="59">
        <f t="shared" si="388"/>
        <v>0.36274509803921567</v>
      </c>
      <c r="G949" s="60">
        <f t="shared" si="389"/>
        <v>0.21895424836601307</v>
      </c>
      <c r="H949" s="59">
        <f t="shared" si="390"/>
        <v>0.17973856209150327</v>
      </c>
      <c r="I949" s="62">
        <f t="shared" si="391"/>
        <v>1.6339869281045753E-2</v>
      </c>
      <c r="J949" s="57"/>
      <c r="K949" s="69">
        <f t="shared" si="374"/>
        <v>0.22222222222222221</v>
      </c>
      <c r="L949" s="62">
        <f t="shared" si="375"/>
        <v>0.58169934640522869</v>
      </c>
      <c r="M949" s="36"/>
      <c r="N949" s="36"/>
      <c r="O949" s="36"/>
      <c r="P949" s="36"/>
      <c r="Z949" s="30">
        <v>306</v>
      </c>
      <c r="AA949" s="30">
        <v>10</v>
      </c>
      <c r="AB949" s="30">
        <v>58</v>
      </c>
      <c r="AC949" s="30">
        <v>111</v>
      </c>
      <c r="AD949" s="30">
        <v>67</v>
      </c>
      <c r="AE949" s="30">
        <v>55</v>
      </c>
      <c r="AF949" s="30">
        <v>5</v>
      </c>
    </row>
    <row r="950" spans="1:32" ht="15" customHeight="1">
      <c r="A950" s="229"/>
      <c r="B950" s="86" t="s">
        <v>88</v>
      </c>
      <c r="C950" s="58">
        <f t="shared" si="385"/>
        <v>1340</v>
      </c>
      <c r="D950" s="59">
        <f t="shared" si="386"/>
        <v>2.9850746268656716E-2</v>
      </c>
      <c r="E950" s="60">
        <f t="shared" si="392"/>
        <v>0.26940298507462684</v>
      </c>
      <c r="F950" s="59">
        <f t="shared" si="388"/>
        <v>0.38656716417910447</v>
      </c>
      <c r="G950" s="60">
        <f t="shared" si="389"/>
        <v>0.13507462686567165</v>
      </c>
      <c r="H950" s="59">
        <f t="shared" si="390"/>
        <v>0.17388059701492536</v>
      </c>
      <c r="I950" s="62">
        <f t="shared" si="391"/>
        <v>5.2238805970149255E-3</v>
      </c>
      <c r="J950" s="57"/>
      <c r="K950" s="69">
        <f t="shared" si="374"/>
        <v>0.29925373134328354</v>
      </c>
      <c r="L950" s="62">
        <f t="shared" si="375"/>
        <v>0.52164179104477615</v>
      </c>
      <c r="M950" s="36"/>
      <c r="N950" s="36"/>
      <c r="O950" s="36"/>
      <c r="P950" s="36"/>
      <c r="Z950" s="30">
        <v>1340</v>
      </c>
      <c r="AA950" s="30">
        <v>40</v>
      </c>
      <c r="AB950" s="30">
        <v>361</v>
      </c>
      <c r="AC950" s="30">
        <v>518</v>
      </c>
      <c r="AD950" s="30">
        <v>181</v>
      </c>
      <c r="AE950" s="30">
        <v>233</v>
      </c>
      <c r="AF950" s="30">
        <v>7</v>
      </c>
    </row>
    <row r="951" spans="1:32" ht="15" customHeight="1">
      <c r="A951" s="227"/>
      <c r="B951" s="123" t="s">
        <v>89</v>
      </c>
      <c r="C951" s="58">
        <f t="shared" si="385"/>
        <v>669</v>
      </c>
      <c r="D951" s="59">
        <f t="shared" si="386"/>
        <v>3.7369207772795218E-2</v>
      </c>
      <c r="E951" s="60">
        <f t="shared" si="392"/>
        <v>0.25261584454409569</v>
      </c>
      <c r="F951" s="59">
        <f t="shared" si="388"/>
        <v>0.36771300448430494</v>
      </c>
      <c r="G951" s="60">
        <f t="shared" si="389"/>
        <v>0.15396113602391628</v>
      </c>
      <c r="H951" s="59">
        <f t="shared" si="390"/>
        <v>0.17638266068759342</v>
      </c>
      <c r="I951" s="62">
        <f t="shared" si="391"/>
        <v>1.195814648729447E-2</v>
      </c>
      <c r="J951" s="57"/>
      <c r="K951" s="69">
        <f t="shared" si="374"/>
        <v>0.28998505231689092</v>
      </c>
      <c r="L951" s="62">
        <f t="shared" si="375"/>
        <v>0.52167414050822125</v>
      </c>
      <c r="M951" s="36"/>
      <c r="N951" s="36"/>
      <c r="O951" s="36"/>
      <c r="P951" s="36"/>
      <c r="Z951" s="30">
        <v>669</v>
      </c>
      <c r="AA951" s="30">
        <v>25</v>
      </c>
      <c r="AB951" s="30">
        <v>169</v>
      </c>
      <c r="AC951" s="30">
        <v>246</v>
      </c>
      <c r="AD951" s="30">
        <v>103</v>
      </c>
      <c r="AE951" s="30">
        <v>118</v>
      </c>
      <c r="AF951" s="30">
        <v>8</v>
      </c>
    </row>
    <row r="952" spans="1:32" ht="15" customHeight="1">
      <c r="A952" s="228"/>
      <c r="B952" s="86" t="s">
        <v>90</v>
      </c>
      <c r="C952" s="58">
        <f t="shared" si="385"/>
        <v>261</v>
      </c>
      <c r="D952" s="59">
        <f t="shared" si="386"/>
        <v>3.8314176245210725E-2</v>
      </c>
      <c r="E952" s="60">
        <f t="shared" si="392"/>
        <v>0.26819923371647508</v>
      </c>
      <c r="F952" s="59">
        <f t="shared" si="388"/>
        <v>0.3065134099616858</v>
      </c>
      <c r="G952" s="60">
        <f t="shared" si="389"/>
        <v>0.20306513409961685</v>
      </c>
      <c r="H952" s="59">
        <f t="shared" si="390"/>
        <v>0.18007662835249041</v>
      </c>
      <c r="I952" s="62">
        <f t="shared" si="391"/>
        <v>3.8314176245210726E-3</v>
      </c>
      <c r="J952" s="57"/>
      <c r="K952" s="69">
        <f t="shared" si="374"/>
        <v>0.3065134099616858</v>
      </c>
      <c r="L952" s="62">
        <f t="shared" si="375"/>
        <v>0.50957854406130265</v>
      </c>
      <c r="M952" s="36"/>
      <c r="N952" s="36"/>
      <c r="O952" s="36"/>
      <c r="P952" s="36"/>
      <c r="Z952" s="30">
        <v>261</v>
      </c>
      <c r="AA952" s="30">
        <v>10</v>
      </c>
      <c r="AB952" s="30">
        <v>70</v>
      </c>
      <c r="AC952" s="30">
        <v>80</v>
      </c>
      <c r="AD952" s="30">
        <v>53</v>
      </c>
      <c r="AE952" s="30">
        <v>47</v>
      </c>
      <c r="AF952" s="30">
        <v>1</v>
      </c>
    </row>
    <row r="953" spans="1:32" ht="15" customHeight="1">
      <c r="A953" s="228"/>
      <c r="B953" s="86" t="s">
        <v>22</v>
      </c>
      <c r="C953" s="58">
        <f t="shared" si="385"/>
        <v>417</v>
      </c>
      <c r="D953" s="59">
        <f t="shared" si="386"/>
        <v>7.6738609112709827E-2</v>
      </c>
      <c r="E953" s="60">
        <f t="shared" si="392"/>
        <v>0.33093525179856115</v>
      </c>
      <c r="F953" s="59">
        <f t="shared" si="388"/>
        <v>0.23741007194244604</v>
      </c>
      <c r="G953" s="60">
        <f t="shared" si="389"/>
        <v>0.1342925659472422</v>
      </c>
      <c r="H953" s="59">
        <f t="shared" si="390"/>
        <v>0.20623501199040767</v>
      </c>
      <c r="I953" s="62">
        <f t="shared" si="391"/>
        <v>1.4388489208633094E-2</v>
      </c>
      <c r="J953" s="57"/>
      <c r="K953" s="69">
        <f t="shared" si="374"/>
        <v>0.407673860911271</v>
      </c>
      <c r="L953" s="62">
        <f t="shared" si="375"/>
        <v>0.37170263788968827</v>
      </c>
      <c r="M953" s="36"/>
      <c r="N953" s="36"/>
      <c r="O953" s="36"/>
      <c r="P953" s="36"/>
      <c r="Z953" s="30">
        <v>417</v>
      </c>
      <c r="AA953" s="30">
        <v>32</v>
      </c>
      <c r="AB953" s="30">
        <v>138</v>
      </c>
      <c r="AC953" s="30">
        <v>99</v>
      </c>
      <c r="AD953" s="30">
        <v>56</v>
      </c>
      <c r="AE953" s="30">
        <v>86</v>
      </c>
      <c r="AF953" s="30">
        <v>6</v>
      </c>
    </row>
    <row r="954" spans="1:32" ht="15" customHeight="1">
      <c r="A954" s="228"/>
      <c r="B954" s="86" t="s">
        <v>23</v>
      </c>
      <c r="C954" s="58">
        <f t="shared" si="385"/>
        <v>284</v>
      </c>
      <c r="D954" s="59">
        <f t="shared" si="386"/>
        <v>1.0563380281690141E-2</v>
      </c>
      <c r="E954" s="60">
        <f t="shared" si="392"/>
        <v>0.25352112676056338</v>
      </c>
      <c r="F954" s="59">
        <f t="shared" si="388"/>
        <v>0.34507042253521125</v>
      </c>
      <c r="G954" s="60">
        <f t="shared" si="389"/>
        <v>0.23943661971830985</v>
      </c>
      <c r="H954" s="59">
        <f t="shared" si="390"/>
        <v>0.14436619718309859</v>
      </c>
      <c r="I954" s="62">
        <f t="shared" si="391"/>
        <v>7.0422535211267607E-3</v>
      </c>
      <c r="J954" s="57"/>
      <c r="K954" s="69">
        <f t="shared" si="374"/>
        <v>0.2640845070422535</v>
      </c>
      <c r="L954" s="62">
        <f t="shared" si="375"/>
        <v>0.58450704225352113</v>
      </c>
      <c r="M954" s="36"/>
      <c r="N954" s="36"/>
      <c r="O954" s="36"/>
      <c r="P954" s="36"/>
      <c r="Z954" s="30">
        <v>284</v>
      </c>
      <c r="AA954" s="30">
        <v>3</v>
      </c>
      <c r="AB954" s="30">
        <v>72</v>
      </c>
      <c r="AC954" s="30">
        <v>98</v>
      </c>
      <c r="AD954" s="30">
        <v>68</v>
      </c>
      <c r="AE954" s="30">
        <v>41</v>
      </c>
      <c r="AF954" s="30">
        <v>2</v>
      </c>
    </row>
    <row r="955" spans="1:32" ht="15" customHeight="1">
      <c r="A955" s="228"/>
      <c r="B955" s="86" t="s">
        <v>91</v>
      </c>
      <c r="C955" s="58">
        <f t="shared" si="385"/>
        <v>546</v>
      </c>
      <c r="D955" s="59">
        <f t="shared" si="386"/>
        <v>3.8461538461538464E-2</v>
      </c>
      <c r="E955" s="60">
        <f t="shared" si="392"/>
        <v>0.21062271062271062</v>
      </c>
      <c r="F955" s="59">
        <f t="shared" si="388"/>
        <v>0.3608058608058608</v>
      </c>
      <c r="G955" s="60">
        <f t="shared" si="389"/>
        <v>0.20146520146520147</v>
      </c>
      <c r="H955" s="59">
        <f t="shared" si="390"/>
        <v>0.17765567765567766</v>
      </c>
      <c r="I955" s="62">
        <f t="shared" si="391"/>
        <v>1.098901098901099E-2</v>
      </c>
      <c r="J955" s="57"/>
      <c r="K955" s="69">
        <f t="shared" si="374"/>
        <v>0.24908424908424909</v>
      </c>
      <c r="L955" s="62">
        <f t="shared" si="375"/>
        <v>0.56227106227106227</v>
      </c>
      <c r="M955" s="36"/>
      <c r="N955" s="36"/>
      <c r="O955" s="36"/>
      <c r="P955" s="36"/>
      <c r="Z955" s="30">
        <v>546</v>
      </c>
      <c r="AA955" s="30">
        <v>21</v>
      </c>
      <c r="AB955" s="30">
        <v>115</v>
      </c>
      <c r="AC955" s="30">
        <v>197</v>
      </c>
      <c r="AD955" s="30">
        <v>110</v>
      </c>
      <c r="AE955" s="30">
        <v>97</v>
      </c>
      <c r="AF955" s="30">
        <v>6</v>
      </c>
    </row>
    <row r="956" spans="1:32" ht="15" customHeight="1">
      <c r="A956" s="229"/>
      <c r="B956" s="113" t="s">
        <v>21</v>
      </c>
      <c r="C956" s="77">
        <f t="shared" si="385"/>
        <v>52</v>
      </c>
      <c r="D956" s="75">
        <f t="shared" si="386"/>
        <v>0</v>
      </c>
      <c r="E956" s="76">
        <f t="shared" si="392"/>
        <v>0.13461538461538461</v>
      </c>
      <c r="F956" s="75">
        <f t="shared" si="388"/>
        <v>0.42307692307692307</v>
      </c>
      <c r="G956" s="76">
        <f t="shared" si="389"/>
        <v>0.11538461538461539</v>
      </c>
      <c r="H956" s="75">
        <f t="shared" si="390"/>
        <v>7.6923076923076927E-2</v>
      </c>
      <c r="I956" s="71">
        <f t="shared" si="391"/>
        <v>0.25</v>
      </c>
      <c r="J956" s="57"/>
      <c r="K956" s="70">
        <f t="shared" si="374"/>
        <v>0.13461538461538461</v>
      </c>
      <c r="L956" s="71">
        <f t="shared" si="375"/>
        <v>0.53846153846153844</v>
      </c>
      <c r="M956" s="36"/>
      <c r="N956" s="36"/>
      <c r="O956" s="36"/>
      <c r="P956" s="36"/>
      <c r="Z956" s="30">
        <v>52</v>
      </c>
      <c r="AA956" s="30">
        <v>0</v>
      </c>
      <c r="AB956" s="30">
        <v>7</v>
      </c>
      <c r="AC956" s="30">
        <v>22</v>
      </c>
      <c r="AD956" s="30">
        <v>6</v>
      </c>
      <c r="AE956" s="30">
        <v>4</v>
      </c>
      <c r="AF956" s="30">
        <v>13</v>
      </c>
    </row>
    <row r="957" spans="1:32" ht="15" customHeight="1">
      <c r="A957" s="230" t="s">
        <v>71</v>
      </c>
      <c r="B957" s="86" t="s">
        <v>24</v>
      </c>
      <c r="C957" s="58">
        <f t="shared" si="385"/>
        <v>433</v>
      </c>
      <c r="D957" s="59">
        <f t="shared" si="386"/>
        <v>6.4665127020785224E-2</v>
      </c>
      <c r="E957" s="60">
        <f t="shared" si="392"/>
        <v>0.27251732101616627</v>
      </c>
      <c r="F957" s="59">
        <f t="shared" si="388"/>
        <v>0.34872979214780603</v>
      </c>
      <c r="G957" s="60">
        <f t="shared" si="389"/>
        <v>0.16166281755196305</v>
      </c>
      <c r="H957" s="59">
        <f t="shared" si="390"/>
        <v>0.14549653579676675</v>
      </c>
      <c r="I957" s="62">
        <f t="shared" si="391"/>
        <v>6.9284064665127024E-3</v>
      </c>
      <c r="J957" s="57"/>
      <c r="K957" s="69">
        <f t="shared" si="374"/>
        <v>0.33718244803695152</v>
      </c>
      <c r="L957" s="62">
        <f t="shared" si="375"/>
        <v>0.51039260969976907</v>
      </c>
      <c r="M957" s="36"/>
      <c r="N957" s="36"/>
      <c r="O957" s="36"/>
      <c r="P957" s="36"/>
      <c r="Z957" s="30">
        <v>433</v>
      </c>
      <c r="AA957" s="30">
        <v>28</v>
      </c>
      <c r="AB957" s="30">
        <v>118</v>
      </c>
      <c r="AC957" s="30">
        <v>151</v>
      </c>
      <c r="AD957" s="30">
        <v>70</v>
      </c>
      <c r="AE957" s="30">
        <v>63</v>
      </c>
      <c r="AF957" s="30">
        <v>3</v>
      </c>
    </row>
    <row r="958" spans="1:32" ht="15" customHeight="1">
      <c r="A958" s="231"/>
      <c r="B958" s="86" t="s">
        <v>25</v>
      </c>
      <c r="C958" s="58">
        <f t="shared" si="385"/>
        <v>1065</v>
      </c>
      <c r="D958" s="59">
        <f t="shared" si="386"/>
        <v>3.9436619718309862E-2</v>
      </c>
      <c r="E958" s="60">
        <f t="shared" si="392"/>
        <v>0.23943661971830985</v>
      </c>
      <c r="F958" s="59">
        <f t="shared" si="388"/>
        <v>0.36525821596244129</v>
      </c>
      <c r="G958" s="60">
        <f t="shared" si="389"/>
        <v>0.16901408450704225</v>
      </c>
      <c r="H958" s="59">
        <f t="shared" si="390"/>
        <v>0.17652582159624414</v>
      </c>
      <c r="I958" s="62">
        <f t="shared" si="391"/>
        <v>1.0328638497652582E-2</v>
      </c>
      <c r="J958" s="57"/>
      <c r="K958" s="69">
        <f t="shared" si="374"/>
        <v>0.27887323943661968</v>
      </c>
      <c r="L958" s="62">
        <f t="shared" si="375"/>
        <v>0.5342723004694836</v>
      </c>
      <c r="M958" s="36"/>
      <c r="N958" s="36"/>
      <c r="O958" s="36"/>
      <c r="P958" s="36"/>
      <c r="Z958" s="30">
        <v>1065</v>
      </c>
      <c r="AA958" s="30">
        <v>42</v>
      </c>
      <c r="AB958" s="30">
        <v>255</v>
      </c>
      <c r="AC958" s="30">
        <v>389</v>
      </c>
      <c r="AD958" s="30">
        <v>180</v>
      </c>
      <c r="AE958" s="30">
        <v>188</v>
      </c>
      <c r="AF958" s="30">
        <v>11</v>
      </c>
    </row>
    <row r="959" spans="1:32" ht="15" customHeight="1">
      <c r="A959" s="232"/>
      <c r="B959" s="86" t="s">
        <v>231</v>
      </c>
      <c r="C959" s="58">
        <f t="shared" si="385"/>
        <v>934</v>
      </c>
      <c r="D959" s="59">
        <f t="shared" si="386"/>
        <v>2.8907922912205567E-2</v>
      </c>
      <c r="E959" s="60">
        <f t="shared" si="392"/>
        <v>0.28265524625267668</v>
      </c>
      <c r="F959" s="59">
        <f t="shared" si="388"/>
        <v>0.37152034261241967</v>
      </c>
      <c r="G959" s="60">
        <f t="shared" si="389"/>
        <v>0.15310492505353318</v>
      </c>
      <c r="H959" s="59">
        <f t="shared" si="390"/>
        <v>0.15738758029978586</v>
      </c>
      <c r="I959" s="62">
        <f t="shared" si="391"/>
        <v>6.4239828693790149E-3</v>
      </c>
      <c r="J959" s="57"/>
      <c r="K959" s="69">
        <f t="shared" si="374"/>
        <v>0.31156316916488225</v>
      </c>
      <c r="L959" s="62">
        <f t="shared" si="375"/>
        <v>0.52462526766595285</v>
      </c>
      <c r="M959" s="36"/>
      <c r="N959" s="36"/>
      <c r="O959" s="36"/>
      <c r="P959" s="36"/>
      <c r="Z959" s="30">
        <v>934</v>
      </c>
      <c r="AA959" s="30">
        <v>27</v>
      </c>
      <c r="AB959" s="30">
        <v>264</v>
      </c>
      <c r="AC959" s="30">
        <v>347</v>
      </c>
      <c r="AD959" s="30">
        <v>143</v>
      </c>
      <c r="AE959" s="30">
        <v>147</v>
      </c>
      <c r="AF959" s="30">
        <v>6</v>
      </c>
    </row>
    <row r="960" spans="1:32" ht="15" customHeight="1">
      <c r="A960" s="230"/>
      <c r="B960" s="86" t="s">
        <v>26</v>
      </c>
      <c r="C960" s="58">
        <f t="shared" si="385"/>
        <v>589</v>
      </c>
      <c r="D960" s="59">
        <f t="shared" si="386"/>
        <v>3.7351443123938878E-2</v>
      </c>
      <c r="E960" s="60">
        <f t="shared" si="392"/>
        <v>0.28692699490662138</v>
      </c>
      <c r="F960" s="59">
        <f t="shared" si="388"/>
        <v>0.30390492359932086</v>
      </c>
      <c r="G960" s="60">
        <f t="shared" si="389"/>
        <v>0.12224108658743633</v>
      </c>
      <c r="H960" s="59">
        <f t="shared" si="390"/>
        <v>0.23769100169779286</v>
      </c>
      <c r="I960" s="62">
        <f t="shared" si="391"/>
        <v>1.1884550084889643E-2</v>
      </c>
      <c r="J960" s="57"/>
      <c r="K960" s="69">
        <f t="shared" si="374"/>
        <v>0.32427843803056028</v>
      </c>
      <c r="L960" s="62">
        <f t="shared" si="375"/>
        <v>0.42614601018675718</v>
      </c>
      <c r="M960" s="36"/>
      <c r="N960" s="36"/>
      <c r="O960" s="36"/>
      <c r="P960" s="36"/>
      <c r="Z960" s="30">
        <v>589</v>
      </c>
      <c r="AA960" s="30">
        <v>22</v>
      </c>
      <c r="AB960" s="30">
        <v>169</v>
      </c>
      <c r="AC960" s="30">
        <v>179</v>
      </c>
      <c r="AD960" s="30">
        <v>72</v>
      </c>
      <c r="AE960" s="30">
        <v>140</v>
      </c>
      <c r="AF960" s="30">
        <v>7</v>
      </c>
    </row>
    <row r="961" spans="1:33" ht="15" customHeight="1">
      <c r="A961" s="232"/>
      <c r="B961" s="113" t="s">
        <v>21</v>
      </c>
      <c r="C961" s="77">
        <f t="shared" si="385"/>
        <v>15</v>
      </c>
      <c r="D961" s="75">
        <f t="shared" si="386"/>
        <v>0</v>
      </c>
      <c r="E961" s="76">
        <f t="shared" si="392"/>
        <v>0.4</v>
      </c>
      <c r="F961" s="75">
        <f t="shared" si="388"/>
        <v>0.26666666666666666</v>
      </c>
      <c r="G961" s="76">
        <f t="shared" si="389"/>
        <v>0.26666666666666666</v>
      </c>
      <c r="H961" s="75">
        <f t="shared" si="390"/>
        <v>6.6666666666666666E-2</v>
      </c>
      <c r="I961" s="71">
        <f t="shared" si="391"/>
        <v>0</v>
      </c>
      <c r="J961" s="57"/>
      <c r="K961" s="70">
        <f t="shared" si="374"/>
        <v>0.4</v>
      </c>
      <c r="L961" s="71">
        <f t="shared" si="375"/>
        <v>0.53333333333333333</v>
      </c>
      <c r="M961" s="36"/>
      <c r="N961" s="36"/>
      <c r="O961" s="36"/>
      <c r="P961" s="36"/>
      <c r="Z961" s="30">
        <v>15</v>
      </c>
      <c r="AA961" s="30">
        <v>0</v>
      </c>
      <c r="AB961" s="30">
        <v>6</v>
      </c>
      <c r="AC961" s="30">
        <v>4</v>
      </c>
      <c r="AD961" s="30">
        <v>4</v>
      </c>
      <c r="AE961" s="30">
        <v>1</v>
      </c>
      <c r="AF961" s="30">
        <v>0</v>
      </c>
    </row>
    <row r="962" spans="1:33" ht="15" customHeight="1">
      <c r="A962" s="227" t="s">
        <v>72</v>
      </c>
      <c r="B962" s="86" t="s">
        <v>27</v>
      </c>
      <c r="C962" s="58">
        <f t="shared" si="385"/>
        <v>2145</v>
      </c>
      <c r="D962" s="59">
        <f t="shared" si="386"/>
        <v>3.8694638694638697E-2</v>
      </c>
      <c r="E962" s="60">
        <f t="shared" si="392"/>
        <v>0.24242424242424243</v>
      </c>
      <c r="F962" s="59">
        <f t="shared" si="388"/>
        <v>0.36363636363636365</v>
      </c>
      <c r="G962" s="60">
        <f t="shared" si="389"/>
        <v>0.17808857808857809</v>
      </c>
      <c r="H962" s="59">
        <f t="shared" si="390"/>
        <v>0.16876456876456877</v>
      </c>
      <c r="I962" s="62">
        <f t="shared" si="391"/>
        <v>8.3916083916083916E-3</v>
      </c>
      <c r="J962" s="57"/>
      <c r="K962" s="69">
        <f t="shared" si="374"/>
        <v>0.28111888111888111</v>
      </c>
      <c r="L962" s="62">
        <f t="shared" si="375"/>
        <v>0.54172494172494168</v>
      </c>
      <c r="M962" s="36"/>
      <c r="N962" s="36"/>
      <c r="O962" s="36"/>
      <c r="P962" s="36"/>
      <c r="Z962" s="30">
        <v>2145</v>
      </c>
      <c r="AA962" s="30">
        <v>83</v>
      </c>
      <c r="AB962" s="30">
        <v>520</v>
      </c>
      <c r="AC962" s="30">
        <v>780</v>
      </c>
      <c r="AD962" s="30">
        <v>382</v>
      </c>
      <c r="AE962" s="30">
        <v>362</v>
      </c>
      <c r="AF962" s="30">
        <v>18</v>
      </c>
    </row>
    <row r="963" spans="1:33" ht="15" customHeight="1">
      <c r="A963" s="228"/>
      <c r="B963" s="86" t="s">
        <v>28</v>
      </c>
      <c r="C963" s="58">
        <f t="shared" si="385"/>
        <v>562</v>
      </c>
      <c r="D963" s="59">
        <f t="shared" si="386"/>
        <v>3.9145907473309607E-2</v>
      </c>
      <c r="E963" s="60">
        <f t="shared" si="392"/>
        <v>0.27046263345195731</v>
      </c>
      <c r="F963" s="59">
        <f t="shared" si="388"/>
        <v>0.37366548042704628</v>
      </c>
      <c r="G963" s="60">
        <f t="shared" si="389"/>
        <v>0.13879003558718861</v>
      </c>
      <c r="H963" s="59">
        <f t="shared" si="390"/>
        <v>0.1708185053380783</v>
      </c>
      <c r="I963" s="62">
        <f t="shared" si="391"/>
        <v>7.1174377224199285E-3</v>
      </c>
      <c r="J963" s="57"/>
      <c r="K963" s="69">
        <f t="shared" si="374"/>
        <v>0.30960854092526691</v>
      </c>
      <c r="L963" s="62">
        <f t="shared" si="375"/>
        <v>0.51245551601423489</v>
      </c>
      <c r="M963" s="36"/>
      <c r="N963" s="36"/>
      <c r="O963" s="36"/>
      <c r="P963" s="36"/>
      <c r="Z963" s="30">
        <v>562</v>
      </c>
      <c r="AA963" s="30">
        <v>22</v>
      </c>
      <c r="AB963" s="30">
        <v>152</v>
      </c>
      <c r="AC963" s="30">
        <v>210</v>
      </c>
      <c r="AD963" s="30">
        <v>78</v>
      </c>
      <c r="AE963" s="30">
        <v>96</v>
      </c>
      <c r="AF963" s="30">
        <v>4</v>
      </c>
    </row>
    <row r="964" spans="1:33" ht="15" customHeight="1">
      <c r="A964" s="229"/>
      <c r="B964" s="86" t="s">
        <v>29</v>
      </c>
      <c r="C964" s="58">
        <f t="shared" si="385"/>
        <v>1173</v>
      </c>
      <c r="D964" s="59">
        <f t="shared" si="386"/>
        <v>3.239556692242114E-2</v>
      </c>
      <c r="E964" s="60">
        <f t="shared" si="392"/>
        <v>0.28218243819266836</v>
      </c>
      <c r="F964" s="59">
        <f t="shared" si="388"/>
        <v>0.32480818414322249</v>
      </c>
      <c r="G964" s="60">
        <f t="shared" si="389"/>
        <v>0.15942028985507245</v>
      </c>
      <c r="H964" s="59">
        <f t="shared" si="390"/>
        <v>0.18840579710144928</v>
      </c>
      <c r="I964" s="62">
        <f t="shared" si="391"/>
        <v>1.278772378516624E-2</v>
      </c>
      <c r="J964" s="57"/>
      <c r="K964" s="69">
        <f t="shared" si="374"/>
        <v>0.31457800511508949</v>
      </c>
      <c r="L964" s="62">
        <f t="shared" si="375"/>
        <v>0.48422847399829494</v>
      </c>
      <c r="M964" s="36"/>
      <c r="N964" s="36"/>
      <c r="O964" s="36"/>
      <c r="P964" s="36"/>
      <c r="Z964" s="30">
        <v>1173</v>
      </c>
      <c r="AA964" s="30">
        <v>38</v>
      </c>
      <c r="AB964" s="30">
        <v>331</v>
      </c>
      <c r="AC964" s="30">
        <v>381</v>
      </c>
      <c r="AD964" s="30">
        <v>187</v>
      </c>
      <c r="AE964" s="30">
        <v>221</v>
      </c>
      <c r="AF964" s="30">
        <v>15</v>
      </c>
    </row>
    <row r="965" spans="1:33" ht="15" customHeight="1">
      <c r="A965" s="233"/>
      <c r="B965" s="113" t="s">
        <v>21</v>
      </c>
      <c r="C965" s="77">
        <f t="shared" si="385"/>
        <v>38</v>
      </c>
      <c r="D965" s="75">
        <f t="shared" si="386"/>
        <v>0</v>
      </c>
      <c r="E965" s="76">
        <f t="shared" si="392"/>
        <v>7.8947368421052627E-2</v>
      </c>
      <c r="F965" s="75">
        <f t="shared" si="388"/>
        <v>0.42105263157894735</v>
      </c>
      <c r="G965" s="76">
        <f t="shared" si="389"/>
        <v>0.15789473684210525</v>
      </c>
      <c r="H965" s="75">
        <f t="shared" si="390"/>
        <v>5.2631578947368418E-2</v>
      </c>
      <c r="I965" s="71">
        <f t="shared" si="391"/>
        <v>0.28947368421052633</v>
      </c>
      <c r="J965" s="57"/>
      <c r="K965" s="70">
        <f t="shared" si="374"/>
        <v>7.8947368421052627E-2</v>
      </c>
      <c r="L965" s="71">
        <f t="shared" si="375"/>
        <v>0.57894736842105265</v>
      </c>
      <c r="M965" s="36"/>
      <c r="N965" s="36"/>
      <c r="O965" s="36"/>
      <c r="P965" s="36"/>
      <c r="Z965" s="30">
        <v>38</v>
      </c>
      <c r="AA965" s="30">
        <v>0</v>
      </c>
      <c r="AB965" s="30">
        <v>3</v>
      </c>
      <c r="AC965" s="30">
        <v>16</v>
      </c>
      <c r="AD965" s="30">
        <v>6</v>
      </c>
      <c r="AE965" s="30">
        <v>2</v>
      </c>
      <c r="AF965" s="30">
        <v>11</v>
      </c>
    </row>
    <row r="966" spans="1:33" ht="15" customHeight="1">
      <c r="A966" s="223" t="s">
        <v>73</v>
      </c>
      <c r="B966" s="86" t="s">
        <v>30</v>
      </c>
      <c r="C966" s="58">
        <f t="shared" si="385"/>
        <v>112</v>
      </c>
      <c r="D966" s="59">
        <f t="shared" si="386"/>
        <v>2.6785714285714284E-2</v>
      </c>
      <c r="E966" s="60">
        <f t="shared" si="392"/>
        <v>0.30357142857142855</v>
      </c>
      <c r="F966" s="59">
        <f t="shared" si="388"/>
        <v>0.2857142857142857</v>
      </c>
      <c r="G966" s="60">
        <f t="shared" si="389"/>
        <v>0.125</v>
      </c>
      <c r="H966" s="59">
        <f t="shared" si="390"/>
        <v>0.25892857142857145</v>
      </c>
      <c r="I966" s="62">
        <f t="shared" si="391"/>
        <v>0</v>
      </c>
      <c r="J966" s="57"/>
      <c r="K966" s="68">
        <f t="shared" si="374"/>
        <v>0.33035714285714285</v>
      </c>
      <c r="L966" s="56">
        <f t="shared" si="375"/>
        <v>0.4107142857142857</v>
      </c>
      <c r="M966" s="57"/>
      <c r="N966" s="57"/>
      <c r="O966" s="57"/>
      <c r="P966" s="57"/>
      <c r="Z966" s="30">
        <v>112</v>
      </c>
      <c r="AA966" s="30">
        <v>3</v>
      </c>
      <c r="AB966" s="30">
        <v>34</v>
      </c>
      <c r="AC966" s="30">
        <v>32</v>
      </c>
      <c r="AD966" s="30">
        <v>14</v>
      </c>
      <c r="AE966" s="30">
        <v>29</v>
      </c>
      <c r="AF966" s="30">
        <v>0</v>
      </c>
    </row>
    <row r="967" spans="1:33" ht="15" customHeight="1">
      <c r="A967" s="224"/>
      <c r="B967" s="86" t="s">
        <v>31</v>
      </c>
      <c r="C967" s="58">
        <f t="shared" si="385"/>
        <v>270</v>
      </c>
      <c r="D967" s="59">
        <f t="shared" si="386"/>
        <v>4.4444444444444446E-2</v>
      </c>
      <c r="E967" s="60">
        <f t="shared" si="392"/>
        <v>0.24444444444444444</v>
      </c>
      <c r="F967" s="59">
        <f t="shared" si="388"/>
        <v>0.2814814814814815</v>
      </c>
      <c r="G967" s="60">
        <f t="shared" si="389"/>
        <v>0.18148148148148149</v>
      </c>
      <c r="H967" s="59">
        <f t="shared" si="390"/>
        <v>0.24074074074074073</v>
      </c>
      <c r="I967" s="62">
        <f t="shared" si="391"/>
        <v>7.4074074074074077E-3</v>
      </c>
      <c r="J967" s="57"/>
      <c r="K967" s="69">
        <f t="shared" si="374"/>
        <v>0.28888888888888886</v>
      </c>
      <c r="L967" s="62">
        <f t="shared" si="375"/>
        <v>0.46296296296296302</v>
      </c>
      <c r="M967" s="57"/>
      <c r="N967" s="57"/>
      <c r="O967" s="57"/>
      <c r="P967" s="57"/>
      <c r="Z967" s="30">
        <v>270</v>
      </c>
      <c r="AA967" s="30">
        <v>12</v>
      </c>
      <c r="AB967" s="30">
        <v>66</v>
      </c>
      <c r="AC967" s="30">
        <v>76</v>
      </c>
      <c r="AD967" s="30">
        <v>49</v>
      </c>
      <c r="AE967" s="30">
        <v>65</v>
      </c>
      <c r="AF967" s="30">
        <v>2</v>
      </c>
    </row>
    <row r="968" spans="1:33" ht="15" customHeight="1">
      <c r="A968" s="225"/>
      <c r="B968" s="86" t="s">
        <v>32</v>
      </c>
      <c r="C968" s="58">
        <f t="shared" si="385"/>
        <v>1344</v>
      </c>
      <c r="D968" s="59">
        <f t="shared" si="386"/>
        <v>3.3482142857142856E-2</v>
      </c>
      <c r="E968" s="60">
        <f t="shared" si="392"/>
        <v>0.28348214285714285</v>
      </c>
      <c r="F968" s="59">
        <f t="shared" si="388"/>
        <v>0.35788690476190477</v>
      </c>
      <c r="G968" s="60">
        <f t="shared" si="389"/>
        <v>0.15029761904761904</v>
      </c>
      <c r="H968" s="59">
        <f t="shared" si="390"/>
        <v>0.16294642857142858</v>
      </c>
      <c r="I968" s="62">
        <f t="shared" si="391"/>
        <v>1.1904761904761904E-2</v>
      </c>
      <c r="J968" s="57"/>
      <c r="K968" s="69">
        <f t="shared" si="374"/>
        <v>0.3169642857142857</v>
      </c>
      <c r="L968" s="62">
        <f t="shared" si="375"/>
        <v>0.50818452380952384</v>
      </c>
      <c r="M968" s="57"/>
      <c r="N968" s="57"/>
      <c r="O968" s="57"/>
      <c r="P968" s="57"/>
      <c r="Z968" s="30">
        <v>1344</v>
      </c>
      <c r="AA968" s="30">
        <v>45</v>
      </c>
      <c r="AB968" s="30">
        <v>381</v>
      </c>
      <c r="AC968" s="30">
        <v>481</v>
      </c>
      <c r="AD968" s="30">
        <v>202</v>
      </c>
      <c r="AE968" s="30">
        <v>219</v>
      </c>
      <c r="AF968" s="30">
        <v>16</v>
      </c>
    </row>
    <row r="969" spans="1:33" ht="15" customHeight="1" thickBot="1">
      <c r="A969" s="254"/>
      <c r="B969" s="113" t="s">
        <v>21</v>
      </c>
      <c r="C969" s="77">
        <f t="shared" si="385"/>
        <v>9</v>
      </c>
      <c r="D969" s="75">
        <f t="shared" si="386"/>
        <v>0</v>
      </c>
      <c r="E969" s="76">
        <f t="shared" si="392"/>
        <v>0.22222222222222221</v>
      </c>
      <c r="F969" s="75">
        <f t="shared" si="388"/>
        <v>0.22222222222222221</v>
      </c>
      <c r="G969" s="76">
        <f t="shared" si="389"/>
        <v>0</v>
      </c>
      <c r="H969" s="75">
        <f t="shared" si="390"/>
        <v>0.44444444444444442</v>
      </c>
      <c r="I969" s="71">
        <f t="shared" si="391"/>
        <v>0.1111111111111111</v>
      </c>
      <c r="J969" s="57"/>
      <c r="K969" s="70">
        <f t="shared" si="374"/>
        <v>0.22222222222222221</v>
      </c>
      <c r="L969" s="71">
        <f t="shared" si="375"/>
        <v>0.22222222222222221</v>
      </c>
      <c r="M969" s="57"/>
      <c r="N969" s="57"/>
      <c r="O969" s="57"/>
      <c r="P969" s="57"/>
      <c r="Z969" s="30">
        <v>9</v>
      </c>
      <c r="AA969" s="30">
        <v>0</v>
      </c>
      <c r="AB969" s="30">
        <v>2</v>
      </c>
      <c r="AC969" s="30">
        <v>2</v>
      </c>
      <c r="AD969" s="30">
        <v>0</v>
      </c>
      <c r="AE969" s="30">
        <v>4</v>
      </c>
      <c r="AF969" s="30">
        <v>1</v>
      </c>
    </row>
    <row r="970" spans="1:33" s="36" customFormat="1" ht="12.75" thickBot="1">
      <c r="A970" s="250" t="s">
        <v>315</v>
      </c>
      <c r="B970" s="251"/>
      <c r="C970" s="251"/>
      <c r="D970" s="251"/>
      <c r="E970" s="251"/>
      <c r="F970" s="251"/>
      <c r="G970" s="251"/>
      <c r="H970" s="251"/>
      <c r="I970" s="251"/>
      <c r="J970" s="251"/>
      <c r="K970" s="251"/>
      <c r="L970" s="252"/>
      <c r="Z970" s="30"/>
      <c r="AA970" s="30"/>
      <c r="AB970" s="30"/>
      <c r="AC970" s="30"/>
      <c r="AD970" s="30"/>
      <c r="AE970" s="30"/>
      <c r="AF970" s="30"/>
      <c r="AG970" s="30"/>
    </row>
    <row r="971" spans="1:33" ht="13.5" customHeight="1" thickBot="1"/>
    <row r="972" spans="1:33" s="41" customFormat="1">
      <c r="A972" s="239"/>
      <c r="B972" s="240"/>
      <c r="C972" s="257" t="s">
        <v>62</v>
      </c>
      <c r="D972" s="39">
        <v>1</v>
      </c>
      <c r="E972" s="40">
        <v>2</v>
      </c>
      <c r="F972" s="40">
        <v>3</v>
      </c>
      <c r="G972" s="40">
        <v>4</v>
      </c>
      <c r="H972" s="40">
        <v>5</v>
      </c>
      <c r="I972" s="255" t="s">
        <v>93</v>
      </c>
      <c r="K972" s="42" t="s">
        <v>119</v>
      </c>
      <c r="L972" s="43" t="s">
        <v>196</v>
      </c>
      <c r="Z972" s="30"/>
      <c r="AA972" s="30"/>
      <c r="AB972" s="30"/>
      <c r="AC972" s="30"/>
      <c r="AD972" s="30"/>
      <c r="AE972" s="30"/>
      <c r="AF972" s="30"/>
      <c r="AG972" s="30"/>
    </row>
    <row r="973" spans="1:33" s="41" customFormat="1" ht="36.75" thickBot="1">
      <c r="A973" s="241"/>
      <c r="B973" s="242"/>
      <c r="C973" s="258"/>
      <c r="D973" s="92" t="s">
        <v>144</v>
      </c>
      <c r="E973" s="93" t="s">
        <v>145</v>
      </c>
      <c r="F973" s="93" t="s">
        <v>146</v>
      </c>
      <c r="G973" s="93" t="s">
        <v>147</v>
      </c>
      <c r="H973" s="93" t="s">
        <v>95</v>
      </c>
      <c r="I973" s="256"/>
      <c r="K973" s="115" t="s">
        <v>148</v>
      </c>
      <c r="L973" s="116" t="s">
        <v>149</v>
      </c>
      <c r="Z973" s="33" t="s">
        <v>433</v>
      </c>
      <c r="AA973" s="30" t="s">
        <v>732</v>
      </c>
      <c r="AB973" s="33" t="s">
        <v>733</v>
      </c>
      <c r="AC973" s="33" t="s">
        <v>734</v>
      </c>
      <c r="AD973" s="33" t="s">
        <v>735</v>
      </c>
      <c r="AE973" s="33" t="s">
        <v>719</v>
      </c>
      <c r="AF973" s="33" t="s">
        <v>434</v>
      </c>
      <c r="AG973" s="30"/>
    </row>
    <row r="974" spans="1:33" ht="15" customHeight="1" thickBot="1">
      <c r="A974" s="237" t="s">
        <v>63</v>
      </c>
      <c r="B974" s="238"/>
      <c r="C974" s="118">
        <f>Z974</f>
        <v>3918</v>
      </c>
      <c r="D974" s="130">
        <f>AA974/$Z974</f>
        <v>0.12889229198570698</v>
      </c>
      <c r="E974" s="119">
        <f t="shared" ref="E974:E985" si="393">AB974/$Z974</f>
        <v>0.48392036753445633</v>
      </c>
      <c r="F974" s="130">
        <f t="shared" ref="F974:F985" si="394">AC974/$Z974</f>
        <v>0.21796835119959163</v>
      </c>
      <c r="G974" s="119">
        <f t="shared" ref="G974:G985" si="395">AD974/$Z974</f>
        <v>9.6733027054619711E-2</v>
      </c>
      <c r="H974" s="130">
        <f t="shared" ref="H974:H985" si="396">AE974/$Z974</f>
        <v>6.4063297600816749E-2</v>
      </c>
      <c r="I974" s="121">
        <f t="shared" ref="I974:I985" si="397">AF974/$Z974</f>
        <v>8.4226646248085763E-3</v>
      </c>
      <c r="J974" s="57"/>
      <c r="K974" s="132">
        <f t="shared" ref="K974:K1026" si="398">IF(ISERROR(D974+E974),"-",(D974+E974))</f>
        <v>0.61281265952016328</v>
      </c>
      <c r="L974" s="121">
        <f t="shared" ref="L974:L1026" si="399">IF(ISERROR(F974+G974),"-",(F974+G974))</f>
        <v>0.31470137825421135</v>
      </c>
      <c r="M974" s="36"/>
      <c r="N974" s="36"/>
      <c r="O974" s="36"/>
      <c r="P974" s="36"/>
      <c r="Z974" s="30">
        <v>3918</v>
      </c>
      <c r="AA974" s="30">
        <v>505</v>
      </c>
      <c r="AB974" s="30">
        <v>1896</v>
      </c>
      <c r="AC974" s="30">
        <v>854</v>
      </c>
      <c r="AD974" s="30">
        <v>379</v>
      </c>
      <c r="AE974" s="30">
        <v>251</v>
      </c>
      <c r="AF974" s="30">
        <v>33</v>
      </c>
    </row>
    <row r="975" spans="1:33" ht="15" customHeight="1">
      <c r="A975" s="227" t="s">
        <v>64</v>
      </c>
      <c r="B975" s="86" t="s">
        <v>14</v>
      </c>
      <c r="C975" s="58">
        <f t="shared" ref="C975:C996" si="400">Z975</f>
        <v>1008</v>
      </c>
      <c r="D975" s="59">
        <f t="shared" ref="D975:D985" si="401">AA975/$Z975</f>
        <v>0.14285714285714285</v>
      </c>
      <c r="E975" s="60">
        <f t="shared" si="393"/>
        <v>0.48412698412698413</v>
      </c>
      <c r="F975" s="59">
        <f t="shared" si="394"/>
        <v>0.22817460317460317</v>
      </c>
      <c r="G975" s="60">
        <f t="shared" si="395"/>
        <v>7.9365079365079361E-2</v>
      </c>
      <c r="H975" s="59">
        <f t="shared" si="396"/>
        <v>5.7539682539682536E-2</v>
      </c>
      <c r="I975" s="62">
        <f t="shared" si="397"/>
        <v>7.9365079365079361E-3</v>
      </c>
      <c r="J975" s="57"/>
      <c r="K975" s="69">
        <f t="shared" si="398"/>
        <v>0.62698412698412698</v>
      </c>
      <c r="L975" s="62">
        <f t="shared" si="399"/>
        <v>0.30753968253968256</v>
      </c>
      <c r="M975" s="36"/>
      <c r="N975" s="36"/>
      <c r="O975" s="36"/>
      <c r="P975" s="36"/>
      <c r="Z975" s="30">
        <v>1008</v>
      </c>
      <c r="AA975" s="30">
        <v>144</v>
      </c>
      <c r="AB975" s="30">
        <v>488</v>
      </c>
      <c r="AC975" s="30">
        <v>230</v>
      </c>
      <c r="AD975" s="30">
        <v>80</v>
      </c>
      <c r="AE975" s="30">
        <v>58</v>
      </c>
      <c r="AF975" s="30">
        <v>8</v>
      </c>
    </row>
    <row r="976" spans="1:33" ht="15" customHeight="1">
      <c r="A976" s="228"/>
      <c r="B976" s="86" t="s">
        <v>15</v>
      </c>
      <c r="C976" s="58">
        <f t="shared" si="400"/>
        <v>988</v>
      </c>
      <c r="D976" s="59">
        <f t="shared" si="401"/>
        <v>0.1437246963562753</v>
      </c>
      <c r="E976" s="60">
        <f t="shared" si="393"/>
        <v>0.49797570850202427</v>
      </c>
      <c r="F976" s="59">
        <f t="shared" si="394"/>
        <v>0.19635627530364372</v>
      </c>
      <c r="G976" s="60">
        <f t="shared" si="395"/>
        <v>7.6923076923076927E-2</v>
      </c>
      <c r="H976" s="59">
        <f t="shared" si="396"/>
        <v>7.4898785425101214E-2</v>
      </c>
      <c r="I976" s="62">
        <f t="shared" si="397"/>
        <v>1.0121457489878543E-2</v>
      </c>
      <c r="J976" s="57"/>
      <c r="K976" s="69">
        <f t="shared" si="398"/>
        <v>0.6417004048582996</v>
      </c>
      <c r="L976" s="62">
        <f t="shared" si="399"/>
        <v>0.27327935222672062</v>
      </c>
      <c r="M976" s="36"/>
      <c r="N976" s="36"/>
      <c r="O976" s="36"/>
      <c r="P976" s="36"/>
      <c r="Z976" s="30">
        <v>988</v>
      </c>
      <c r="AA976" s="30">
        <v>142</v>
      </c>
      <c r="AB976" s="30">
        <v>492</v>
      </c>
      <c r="AC976" s="30">
        <v>194</v>
      </c>
      <c r="AD976" s="30">
        <v>76</v>
      </c>
      <c r="AE976" s="30">
        <v>74</v>
      </c>
      <c r="AF976" s="30">
        <v>10</v>
      </c>
    </row>
    <row r="977" spans="1:32" ht="15" customHeight="1">
      <c r="A977" s="228"/>
      <c r="B977" s="86" t="s">
        <v>16</v>
      </c>
      <c r="C977" s="58">
        <f t="shared" si="400"/>
        <v>382</v>
      </c>
      <c r="D977" s="59">
        <f t="shared" si="401"/>
        <v>0.10471204188481675</v>
      </c>
      <c r="E977" s="60">
        <f t="shared" si="393"/>
        <v>0.51832460732984298</v>
      </c>
      <c r="F977" s="59">
        <f t="shared" si="394"/>
        <v>0.20418848167539266</v>
      </c>
      <c r="G977" s="60">
        <f t="shared" si="395"/>
        <v>9.4240837696335081E-2</v>
      </c>
      <c r="H977" s="59">
        <f t="shared" si="396"/>
        <v>6.8062827225130892E-2</v>
      </c>
      <c r="I977" s="62">
        <f t="shared" si="397"/>
        <v>1.0471204188481676E-2</v>
      </c>
      <c r="J977" s="57"/>
      <c r="K977" s="69">
        <f t="shared" si="398"/>
        <v>0.62303664921465973</v>
      </c>
      <c r="L977" s="62">
        <f t="shared" si="399"/>
        <v>0.29842931937172773</v>
      </c>
      <c r="M977" s="36"/>
      <c r="N977" s="36"/>
      <c r="O977" s="36"/>
      <c r="P977" s="36"/>
      <c r="Z977" s="30">
        <v>382</v>
      </c>
      <c r="AA977" s="30">
        <v>40</v>
      </c>
      <c r="AB977" s="30">
        <v>198</v>
      </c>
      <c r="AC977" s="30">
        <v>78</v>
      </c>
      <c r="AD977" s="30">
        <v>36</v>
      </c>
      <c r="AE977" s="30">
        <v>26</v>
      </c>
      <c r="AF977" s="30">
        <v>4</v>
      </c>
    </row>
    <row r="978" spans="1:32" ht="15" customHeight="1">
      <c r="A978" s="228"/>
      <c r="B978" s="86" t="s">
        <v>17</v>
      </c>
      <c r="C978" s="58">
        <f t="shared" si="400"/>
        <v>600</v>
      </c>
      <c r="D978" s="59">
        <f t="shared" si="401"/>
        <v>0.11666666666666667</v>
      </c>
      <c r="E978" s="60">
        <f t="shared" si="393"/>
        <v>0.45</v>
      </c>
      <c r="F978" s="59">
        <f t="shared" si="394"/>
        <v>0.23333333333333334</v>
      </c>
      <c r="G978" s="60">
        <f t="shared" si="395"/>
        <v>0.12333333333333334</v>
      </c>
      <c r="H978" s="59">
        <f t="shared" si="396"/>
        <v>6.6666666666666666E-2</v>
      </c>
      <c r="I978" s="62">
        <f t="shared" si="397"/>
        <v>0.01</v>
      </c>
      <c r="J978" s="57"/>
      <c r="K978" s="69">
        <f t="shared" si="398"/>
        <v>0.56666666666666665</v>
      </c>
      <c r="L978" s="62">
        <f t="shared" si="399"/>
        <v>0.35666666666666669</v>
      </c>
      <c r="M978" s="36"/>
      <c r="N978" s="36"/>
      <c r="O978" s="36"/>
      <c r="P978" s="36"/>
      <c r="Z978" s="30">
        <v>600</v>
      </c>
      <c r="AA978" s="30">
        <v>70</v>
      </c>
      <c r="AB978" s="30">
        <v>270</v>
      </c>
      <c r="AC978" s="30">
        <v>140</v>
      </c>
      <c r="AD978" s="30">
        <v>74</v>
      </c>
      <c r="AE978" s="30">
        <v>40</v>
      </c>
      <c r="AF978" s="30">
        <v>6</v>
      </c>
    </row>
    <row r="979" spans="1:32" ht="15" customHeight="1">
      <c r="A979" s="228"/>
      <c r="B979" s="86" t="s">
        <v>18</v>
      </c>
      <c r="C979" s="58">
        <f t="shared" si="400"/>
        <v>426</v>
      </c>
      <c r="D979" s="59">
        <f t="shared" si="401"/>
        <v>0.10328638497652583</v>
      </c>
      <c r="E979" s="60">
        <f t="shared" si="393"/>
        <v>0.47417840375586856</v>
      </c>
      <c r="F979" s="59">
        <f t="shared" si="394"/>
        <v>0.2300469483568075</v>
      </c>
      <c r="G979" s="60">
        <f t="shared" si="395"/>
        <v>0.11737089201877934</v>
      </c>
      <c r="H979" s="59">
        <f t="shared" si="396"/>
        <v>7.0422535211267609E-2</v>
      </c>
      <c r="I979" s="62">
        <f t="shared" si="397"/>
        <v>4.6948356807511738E-3</v>
      </c>
      <c r="J979" s="57"/>
      <c r="K979" s="69">
        <f t="shared" si="398"/>
        <v>0.57746478873239437</v>
      </c>
      <c r="L979" s="62">
        <f t="shared" si="399"/>
        <v>0.34741784037558687</v>
      </c>
      <c r="M979" s="36"/>
      <c r="N979" s="36"/>
      <c r="O979" s="36"/>
      <c r="P979" s="36"/>
      <c r="Z979" s="30">
        <v>426</v>
      </c>
      <c r="AA979" s="30">
        <v>44</v>
      </c>
      <c r="AB979" s="30">
        <v>202</v>
      </c>
      <c r="AC979" s="30">
        <v>98</v>
      </c>
      <c r="AD979" s="30">
        <v>50</v>
      </c>
      <c r="AE979" s="30">
        <v>30</v>
      </c>
      <c r="AF979" s="30">
        <v>2</v>
      </c>
    </row>
    <row r="980" spans="1:32" ht="15" customHeight="1">
      <c r="A980" s="228"/>
      <c r="B980" s="86" t="s">
        <v>19</v>
      </c>
      <c r="C980" s="58">
        <f t="shared" si="400"/>
        <v>370</v>
      </c>
      <c r="D980" s="59">
        <f t="shared" si="401"/>
        <v>0.11891891891891893</v>
      </c>
      <c r="E980" s="60">
        <f t="shared" si="393"/>
        <v>0.46486486486486489</v>
      </c>
      <c r="F980" s="59">
        <f t="shared" si="394"/>
        <v>0.23243243243243245</v>
      </c>
      <c r="G980" s="60">
        <f t="shared" si="395"/>
        <v>0.14054054054054055</v>
      </c>
      <c r="H980" s="59">
        <f t="shared" si="396"/>
        <v>4.3243243243243246E-2</v>
      </c>
      <c r="I980" s="62">
        <f t="shared" si="397"/>
        <v>0</v>
      </c>
      <c r="J980" s="57"/>
      <c r="K980" s="69">
        <f t="shared" si="398"/>
        <v>0.58378378378378382</v>
      </c>
      <c r="L980" s="62">
        <f t="shared" si="399"/>
        <v>0.37297297297297299</v>
      </c>
      <c r="M980" s="36"/>
      <c r="N980" s="36"/>
      <c r="O980" s="36"/>
      <c r="P980" s="36"/>
      <c r="Z980" s="30">
        <v>370</v>
      </c>
      <c r="AA980" s="30">
        <v>44</v>
      </c>
      <c r="AB980" s="30">
        <v>172</v>
      </c>
      <c r="AC980" s="30">
        <v>86</v>
      </c>
      <c r="AD980" s="30">
        <v>52</v>
      </c>
      <c r="AE980" s="30">
        <v>16</v>
      </c>
      <c r="AF980" s="30">
        <v>0</v>
      </c>
    </row>
    <row r="981" spans="1:32" ht="15" customHeight="1">
      <c r="A981" s="228"/>
      <c r="B981" s="86" t="s">
        <v>20</v>
      </c>
      <c r="C981" s="58">
        <f t="shared" si="400"/>
        <v>129</v>
      </c>
      <c r="D981" s="59">
        <f t="shared" si="401"/>
        <v>0.16279069767441862</v>
      </c>
      <c r="E981" s="60">
        <f t="shared" si="393"/>
        <v>0.52713178294573648</v>
      </c>
      <c r="F981" s="59">
        <f t="shared" si="394"/>
        <v>0.16279069767441862</v>
      </c>
      <c r="G981" s="60">
        <f t="shared" si="395"/>
        <v>7.7519379844961239E-2</v>
      </c>
      <c r="H981" s="59">
        <f t="shared" si="396"/>
        <v>5.4263565891472867E-2</v>
      </c>
      <c r="I981" s="62">
        <f t="shared" si="397"/>
        <v>1.5503875968992248E-2</v>
      </c>
      <c r="J981" s="57"/>
      <c r="K981" s="69">
        <f t="shared" si="398"/>
        <v>0.68992248062015515</v>
      </c>
      <c r="L981" s="62">
        <f t="shared" si="399"/>
        <v>0.24031007751937986</v>
      </c>
      <c r="M981" s="36"/>
      <c r="N981" s="36"/>
      <c r="O981" s="36"/>
      <c r="P981" s="36"/>
      <c r="Z981" s="30">
        <v>129</v>
      </c>
      <c r="AA981" s="30">
        <v>21</v>
      </c>
      <c r="AB981" s="30">
        <v>68</v>
      </c>
      <c r="AC981" s="30">
        <v>21</v>
      </c>
      <c r="AD981" s="30">
        <v>10</v>
      </c>
      <c r="AE981" s="30">
        <v>7</v>
      </c>
      <c r="AF981" s="30">
        <v>2</v>
      </c>
    </row>
    <row r="982" spans="1:32" ht="15" customHeight="1">
      <c r="A982" s="229"/>
      <c r="B982" s="113" t="s">
        <v>21</v>
      </c>
      <c r="C982" s="77">
        <f t="shared" si="400"/>
        <v>15</v>
      </c>
      <c r="D982" s="75">
        <f t="shared" si="401"/>
        <v>0</v>
      </c>
      <c r="E982" s="76">
        <f t="shared" si="393"/>
        <v>0.4</v>
      </c>
      <c r="F982" s="75">
        <f t="shared" si="394"/>
        <v>0.46666666666666667</v>
      </c>
      <c r="G982" s="76">
        <f t="shared" si="395"/>
        <v>6.6666666666666666E-2</v>
      </c>
      <c r="H982" s="75">
        <f t="shared" si="396"/>
        <v>0</v>
      </c>
      <c r="I982" s="71">
        <f t="shared" si="397"/>
        <v>6.6666666666666666E-2</v>
      </c>
      <c r="J982" s="57"/>
      <c r="K982" s="70">
        <f t="shared" si="398"/>
        <v>0.4</v>
      </c>
      <c r="L982" s="71">
        <f t="shared" si="399"/>
        <v>0.53333333333333333</v>
      </c>
      <c r="M982" s="36"/>
      <c r="N982" s="36"/>
      <c r="O982" s="36"/>
      <c r="P982" s="36"/>
      <c r="Z982" s="30">
        <v>15</v>
      </c>
      <c r="AA982" s="30">
        <v>0</v>
      </c>
      <c r="AB982" s="30">
        <v>6</v>
      </c>
      <c r="AC982" s="30">
        <v>7</v>
      </c>
      <c r="AD982" s="30">
        <v>1</v>
      </c>
      <c r="AE982" s="30">
        <v>0</v>
      </c>
      <c r="AF982" s="30">
        <v>1</v>
      </c>
    </row>
    <row r="983" spans="1:32" ht="15" customHeight="1">
      <c r="A983" s="227" t="s">
        <v>65</v>
      </c>
      <c r="B983" s="86" t="s">
        <v>66</v>
      </c>
      <c r="C983" s="58">
        <f t="shared" si="400"/>
        <v>1825</v>
      </c>
      <c r="D983" s="59">
        <f t="shared" si="401"/>
        <v>0.14410958904109589</v>
      </c>
      <c r="E983" s="60">
        <f t="shared" si="393"/>
        <v>0.48767123287671232</v>
      </c>
      <c r="F983" s="59">
        <f t="shared" si="394"/>
        <v>0.20493150684931508</v>
      </c>
      <c r="G983" s="60">
        <f t="shared" si="395"/>
        <v>9.6438356164383565E-2</v>
      </c>
      <c r="H983" s="59">
        <f t="shared" si="396"/>
        <v>5.3150684931506847E-2</v>
      </c>
      <c r="I983" s="62">
        <f t="shared" si="397"/>
        <v>1.3698630136986301E-2</v>
      </c>
      <c r="J983" s="57"/>
      <c r="K983" s="69">
        <f t="shared" si="398"/>
        <v>0.63178082191780827</v>
      </c>
      <c r="L983" s="62">
        <f t="shared" si="399"/>
        <v>0.30136986301369861</v>
      </c>
      <c r="M983" s="36"/>
      <c r="N983" s="36"/>
      <c r="O983" s="36"/>
      <c r="P983" s="36"/>
      <c r="Z983" s="30">
        <v>1825</v>
      </c>
      <c r="AA983" s="30">
        <v>263</v>
      </c>
      <c r="AB983" s="30">
        <v>890</v>
      </c>
      <c r="AC983" s="30">
        <v>374</v>
      </c>
      <c r="AD983" s="30">
        <v>176</v>
      </c>
      <c r="AE983" s="30">
        <v>97</v>
      </c>
      <c r="AF983" s="30">
        <v>25</v>
      </c>
    </row>
    <row r="984" spans="1:32" ht="15" customHeight="1">
      <c r="A984" s="228"/>
      <c r="B984" s="86" t="s">
        <v>67</v>
      </c>
      <c r="C984" s="58">
        <f t="shared" si="400"/>
        <v>2025</v>
      </c>
      <c r="D984" s="59">
        <f t="shared" si="401"/>
        <v>0.11753086419753087</v>
      </c>
      <c r="E984" s="60">
        <f t="shared" si="393"/>
        <v>0.48691358024691356</v>
      </c>
      <c r="F984" s="59">
        <f t="shared" si="394"/>
        <v>0.22567901234567903</v>
      </c>
      <c r="G984" s="60">
        <f t="shared" si="395"/>
        <v>9.3827160493827166E-2</v>
      </c>
      <c r="H984" s="59">
        <f t="shared" si="396"/>
        <v>7.2098765432098769E-2</v>
      </c>
      <c r="I984" s="62">
        <f t="shared" si="397"/>
        <v>3.9506172839506174E-3</v>
      </c>
      <c r="J984" s="57"/>
      <c r="K984" s="69">
        <f t="shared" si="398"/>
        <v>0.60444444444444445</v>
      </c>
      <c r="L984" s="62">
        <f t="shared" si="399"/>
        <v>0.31950617283950622</v>
      </c>
      <c r="M984" s="36"/>
      <c r="N984" s="36"/>
      <c r="O984" s="36"/>
      <c r="P984" s="36"/>
      <c r="Z984" s="30">
        <v>2025</v>
      </c>
      <c r="AA984" s="30">
        <v>238</v>
      </c>
      <c r="AB984" s="30">
        <v>986</v>
      </c>
      <c r="AC984" s="30">
        <v>457</v>
      </c>
      <c r="AD984" s="30">
        <v>190</v>
      </c>
      <c r="AE984" s="30">
        <v>146</v>
      </c>
      <c r="AF984" s="30">
        <v>8</v>
      </c>
    </row>
    <row r="985" spans="1:32" ht="15" customHeight="1">
      <c r="A985" s="229"/>
      <c r="B985" s="124" t="s">
        <v>6</v>
      </c>
      <c r="C985" s="77">
        <f t="shared" si="400"/>
        <v>68</v>
      </c>
      <c r="D985" s="75">
        <f t="shared" si="401"/>
        <v>5.8823529411764705E-2</v>
      </c>
      <c r="E985" s="76">
        <f t="shared" si="393"/>
        <v>0.29411764705882354</v>
      </c>
      <c r="F985" s="75">
        <f t="shared" si="394"/>
        <v>0.33823529411764708</v>
      </c>
      <c r="G985" s="76">
        <f t="shared" si="395"/>
        <v>0.19117647058823528</v>
      </c>
      <c r="H985" s="75">
        <f t="shared" si="396"/>
        <v>0.11764705882352941</v>
      </c>
      <c r="I985" s="71">
        <f t="shared" si="397"/>
        <v>0</v>
      </c>
      <c r="J985" s="57"/>
      <c r="K985" s="70">
        <f t="shared" si="398"/>
        <v>0.35294117647058826</v>
      </c>
      <c r="L985" s="71">
        <f t="shared" si="399"/>
        <v>0.52941176470588236</v>
      </c>
      <c r="M985" s="36"/>
      <c r="N985" s="36"/>
      <c r="O985" s="36"/>
      <c r="P985" s="36"/>
      <c r="Z985" s="30">
        <v>68</v>
      </c>
      <c r="AA985" s="30">
        <v>4</v>
      </c>
      <c r="AB985" s="30">
        <v>20</v>
      </c>
      <c r="AC985" s="30">
        <v>23</v>
      </c>
      <c r="AD985" s="30">
        <v>13</v>
      </c>
      <c r="AE985" s="30">
        <v>8</v>
      </c>
      <c r="AF985" s="30">
        <v>0</v>
      </c>
    </row>
    <row r="986" spans="1:32" ht="15" customHeight="1">
      <c r="A986" s="227" t="s">
        <v>68</v>
      </c>
      <c r="B986" s="86" t="s">
        <v>5</v>
      </c>
      <c r="C986" s="58">
        <f t="shared" si="400"/>
        <v>1153</v>
      </c>
      <c r="D986" s="59">
        <f t="shared" ref="D986:I991" si="402">AA986/$Z986</f>
        <v>0.21162185602775369</v>
      </c>
      <c r="E986" s="60">
        <f t="shared" si="402"/>
        <v>0.43885516045099737</v>
      </c>
      <c r="F986" s="59">
        <f t="shared" si="402"/>
        <v>0.18213356461405031</v>
      </c>
      <c r="G986" s="60">
        <f t="shared" si="402"/>
        <v>8.3261058109280139E-2</v>
      </c>
      <c r="H986" s="59">
        <f t="shared" si="402"/>
        <v>6.8516912402428451E-2</v>
      </c>
      <c r="I986" s="62">
        <f t="shared" si="402"/>
        <v>1.5611448395490026E-2</v>
      </c>
      <c r="J986" s="57"/>
      <c r="K986" s="69">
        <f t="shared" si="398"/>
        <v>0.650477016478751</v>
      </c>
      <c r="L986" s="62">
        <f t="shared" si="399"/>
        <v>0.26539462272333048</v>
      </c>
      <c r="M986" s="36"/>
      <c r="N986" s="36"/>
      <c r="O986" s="36"/>
      <c r="P986" s="36"/>
      <c r="Z986" s="30">
        <v>1153</v>
      </c>
      <c r="AA986" s="30">
        <v>244</v>
      </c>
      <c r="AB986" s="30">
        <v>506</v>
      </c>
      <c r="AC986" s="30">
        <v>210</v>
      </c>
      <c r="AD986" s="30">
        <v>96</v>
      </c>
      <c r="AE986" s="30">
        <v>79</v>
      </c>
      <c r="AF986" s="30">
        <v>18</v>
      </c>
    </row>
    <row r="987" spans="1:32" ht="15" customHeight="1">
      <c r="A987" s="229"/>
      <c r="B987" s="86" t="s">
        <v>75</v>
      </c>
      <c r="C987" s="58">
        <f t="shared" si="400"/>
        <v>925</v>
      </c>
      <c r="D987" s="59">
        <f t="shared" si="402"/>
        <v>0.11459459459459459</v>
      </c>
      <c r="E987" s="60">
        <f t="shared" si="402"/>
        <v>0.42594594594594593</v>
      </c>
      <c r="F987" s="59">
        <f t="shared" si="402"/>
        <v>0.24648648648648649</v>
      </c>
      <c r="G987" s="60">
        <f t="shared" si="402"/>
        <v>0.12864864864864864</v>
      </c>
      <c r="H987" s="59">
        <f t="shared" si="402"/>
        <v>7.3513513513513512E-2</v>
      </c>
      <c r="I987" s="62">
        <f t="shared" si="402"/>
        <v>1.0810810810810811E-2</v>
      </c>
      <c r="J987" s="57"/>
      <c r="K987" s="69">
        <f t="shared" si="398"/>
        <v>0.54054054054054057</v>
      </c>
      <c r="L987" s="62">
        <f t="shared" si="399"/>
        <v>0.37513513513513513</v>
      </c>
      <c r="M987" s="36"/>
      <c r="N987" s="36"/>
      <c r="O987" s="36"/>
      <c r="P987" s="36"/>
      <c r="Z987" s="30">
        <v>925</v>
      </c>
      <c r="AA987" s="30">
        <v>106</v>
      </c>
      <c r="AB987" s="30">
        <v>394</v>
      </c>
      <c r="AC987" s="30">
        <v>228</v>
      </c>
      <c r="AD987" s="30">
        <v>119</v>
      </c>
      <c r="AE987" s="30">
        <v>68</v>
      </c>
      <c r="AF987" s="30">
        <v>10</v>
      </c>
    </row>
    <row r="988" spans="1:32" ht="15" customHeight="1">
      <c r="A988" s="227"/>
      <c r="B988" s="86" t="s">
        <v>76</v>
      </c>
      <c r="C988" s="58">
        <f t="shared" si="400"/>
        <v>862</v>
      </c>
      <c r="D988" s="59">
        <f t="shared" si="402"/>
        <v>6.7285382830626447E-2</v>
      </c>
      <c r="E988" s="60">
        <f t="shared" si="402"/>
        <v>0.53364269141531318</v>
      </c>
      <c r="F988" s="59">
        <f t="shared" si="402"/>
        <v>0.23433874709976799</v>
      </c>
      <c r="G988" s="60">
        <f t="shared" si="402"/>
        <v>9.860788863109049E-2</v>
      </c>
      <c r="H988" s="59">
        <f t="shared" si="402"/>
        <v>6.4965197215777259E-2</v>
      </c>
      <c r="I988" s="62">
        <f t="shared" si="402"/>
        <v>1.1600928074245939E-3</v>
      </c>
      <c r="J988" s="57"/>
      <c r="K988" s="69">
        <f t="shared" si="398"/>
        <v>0.60092807424593964</v>
      </c>
      <c r="L988" s="62">
        <f t="shared" si="399"/>
        <v>0.33294663573085848</v>
      </c>
      <c r="M988" s="36"/>
      <c r="N988" s="36"/>
      <c r="O988" s="36"/>
      <c r="P988" s="36"/>
      <c r="Z988" s="30">
        <v>862</v>
      </c>
      <c r="AA988" s="30">
        <v>58</v>
      </c>
      <c r="AB988" s="30">
        <v>460</v>
      </c>
      <c r="AC988" s="30">
        <v>202</v>
      </c>
      <c r="AD988" s="30">
        <v>85</v>
      </c>
      <c r="AE988" s="30">
        <v>56</v>
      </c>
      <c r="AF988" s="30">
        <v>1</v>
      </c>
    </row>
    <row r="989" spans="1:32" ht="15" customHeight="1">
      <c r="A989" s="228"/>
      <c r="B989" s="86" t="s">
        <v>77</v>
      </c>
      <c r="C989" s="58">
        <f t="shared" si="400"/>
        <v>544</v>
      </c>
      <c r="D989" s="59">
        <f t="shared" si="402"/>
        <v>7.720588235294118E-2</v>
      </c>
      <c r="E989" s="60">
        <f t="shared" si="402"/>
        <v>0.56617647058823528</v>
      </c>
      <c r="F989" s="59">
        <f t="shared" si="402"/>
        <v>0.23161764705882354</v>
      </c>
      <c r="G989" s="60">
        <f t="shared" si="402"/>
        <v>7.720588235294118E-2</v>
      </c>
      <c r="H989" s="59">
        <f t="shared" si="402"/>
        <v>4.4117647058823532E-2</v>
      </c>
      <c r="I989" s="62">
        <f t="shared" si="402"/>
        <v>3.6764705882352941E-3</v>
      </c>
      <c r="J989" s="57"/>
      <c r="K989" s="69">
        <f t="shared" si="398"/>
        <v>0.64338235294117641</v>
      </c>
      <c r="L989" s="62">
        <f t="shared" si="399"/>
        <v>0.30882352941176472</v>
      </c>
      <c r="M989" s="36"/>
      <c r="N989" s="36"/>
      <c r="O989" s="36"/>
      <c r="P989" s="36"/>
      <c r="Z989" s="30">
        <v>544</v>
      </c>
      <c r="AA989" s="30">
        <v>42</v>
      </c>
      <c r="AB989" s="30">
        <v>308</v>
      </c>
      <c r="AC989" s="30">
        <v>126</v>
      </c>
      <c r="AD989" s="30">
        <v>42</v>
      </c>
      <c r="AE989" s="30">
        <v>24</v>
      </c>
      <c r="AF989" s="30">
        <v>2</v>
      </c>
    </row>
    <row r="990" spans="1:32" ht="15" customHeight="1">
      <c r="A990" s="228"/>
      <c r="B990" s="86" t="s">
        <v>78</v>
      </c>
      <c r="C990" s="58">
        <f t="shared" si="400"/>
        <v>418</v>
      </c>
      <c r="D990" s="59">
        <f t="shared" si="402"/>
        <v>0.13157894736842105</v>
      </c>
      <c r="E990" s="60">
        <f t="shared" si="402"/>
        <v>0.53110047846889952</v>
      </c>
      <c r="F990" s="59">
        <f t="shared" si="402"/>
        <v>0.19377990430622011</v>
      </c>
      <c r="G990" s="60">
        <f t="shared" si="402"/>
        <v>8.6124401913875603E-2</v>
      </c>
      <c r="H990" s="59">
        <f t="shared" si="402"/>
        <v>5.2631578947368418E-2</v>
      </c>
      <c r="I990" s="62">
        <f t="shared" si="402"/>
        <v>4.7846889952153108E-3</v>
      </c>
      <c r="J990" s="57"/>
      <c r="K990" s="69">
        <f t="shared" si="398"/>
        <v>0.66267942583732053</v>
      </c>
      <c r="L990" s="62">
        <f t="shared" si="399"/>
        <v>0.27990430622009571</v>
      </c>
      <c r="M990" s="36"/>
      <c r="N990" s="36"/>
      <c r="O990" s="36"/>
      <c r="P990" s="36"/>
      <c r="Z990" s="30">
        <v>418</v>
      </c>
      <c r="AA990" s="30">
        <v>55</v>
      </c>
      <c r="AB990" s="30">
        <v>222</v>
      </c>
      <c r="AC990" s="30">
        <v>81</v>
      </c>
      <c r="AD990" s="30">
        <v>36</v>
      </c>
      <c r="AE990" s="30">
        <v>22</v>
      </c>
      <c r="AF990" s="30">
        <v>2</v>
      </c>
    </row>
    <row r="991" spans="1:32" ht="15" customHeight="1">
      <c r="A991" s="229"/>
      <c r="B991" s="113" t="s">
        <v>21</v>
      </c>
      <c r="C991" s="77">
        <f t="shared" si="400"/>
        <v>16</v>
      </c>
      <c r="D991" s="75">
        <f>AA991/$Z991</f>
        <v>0</v>
      </c>
      <c r="E991" s="76">
        <f t="shared" si="402"/>
        <v>0.375</v>
      </c>
      <c r="F991" s="75">
        <f t="shared" si="402"/>
        <v>0.4375</v>
      </c>
      <c r="G991" s="76">
        <f t="shared" si="402"/>
        <v>6.25E-2</v>
      </c>
      <c r="H991" s="75">
        <f t="shared" si="402"/>
        <v>0.125</v>
      </c>
      <c r="I991" s="71">
        <f t="shared" si="402"/>
        <v>0</v>
      </c>
      <c r="J991" s="57"/>
      <c r="K991" s="70">
        <f t="shared" si="398"/>
        <v>0.375</v>
      </c>
      <c r="L991" s="71">
        <f t="shared" si="399"/>
        <v>0.5</v>
      </c>
      <c r="M991" s="36"/>
      <c r="N991" s="36"/>
      <c r="O991" s="36"/>
      <c r="P991" s="36"/>
      <c r="Z991" s="30">
        <v>16</v>
      </c>
      <c r="AA991" s="30">
        <v>0</v>
      </c>
      <c r="AB991" s="30">
        <v>6</v>
      </c>
      <c r="AC991" s="30">
        <v>7</v>
      </c>
      <c r="AD991" s="30">
        <v>1</v>
      </c>
      <c r="AE991" s="30">
        <v>2</v>
      </c>
      <c r="AF991" s="30">
        <v>0</v>
      </c>
    </row>
    <row r="992" spans="1:32" ht="15" customHeight="1">
      <c r="A992" s="227" t="s">
        <v>69</v>
      </c>
      <c r="B992" s="86" t="s">
        <v>7</v>
      </c>
      <c r="C992" s="55">
        <f t="shared" si="400"/>
        <v>508</v>
      </c>
      <c r="D992" s="133">
        <f t="shared" ref="D992:D996" si="403">AA992/$Z992</f>
        <v>0.25</v>
      </c>
      <c r="E992" s="134">
        <f t="shared" ref="E992:E996" si="404">AB992/$Z992</f>
        <v>0.44291338582677164</v>
      </c>
      <c r="F992" s="133">
        <f t="shared" ref="F992:F996" si="405">AC992/$Z992</f>
        <v>0.15354330708661418</v>
      </c>
      <c r="G992" s="134">
        <f t="shared" ref="G992:G996" si="406">AD992/$Z992</f>
        <v>8.070866141732283E-2</v>
      </c>
      <c r="H992" s="133">
        <f t="shared" ref="H992:H996" si="407">AE992/$Z992</f>
        <v>5.1181102362204724E-2</v>
      </c>
      <c r="I992" s="56">
        <f t="shared" ref="I992:I996" si="408">AF992/$Z992</f>
        <v>2.1653543307086614E-2</v>
      </c>
      <c r="J992" s="57"/>
      <c r="K992" s="68">
        <f t="shared" si="398"/>
        <v>0.69291338582677164</v>
      </c>
      <c r="L992" s="56">
        <f t="shared" si="399"/>
        <v>0.23425196850393701</v>
      </c>
      <c r="M992" s="36"/>
      <c r="N992" s="36"/>
      <c r="O992" s="36"/>
      <c r="P992" s="36"/>
      <c r="Z992" s="30">
        <v>508</v>
      </c>
      <c r="AA992" s="30">
        <v>127</v>
      </c>
      <c r="AB992" s="30">
        <v>225</v>
      </c>
      <c r="AC992" s="30">
        <v>78</v>
      </c>
      <c r="AD992" s="30">
        <v>41</v>
      </c>
      <c r="AE992" s="30">
        <v>26</v>
      </c>
      <c r="AF992" s="30">
        <v>11</v>
      </c>
    </row>
    <row r="993" spans="1:32" ht="15" customHeight="1">
      <c r="A993" s="228"/>
      <c r="B993" s="86" t="s">
        <v>79</v>
      </c>
      <c r="C993" s="58">
        <f t="shared" si="400"/>
        <v>439</v>
      </c>
      <c r="D993" s="59">
        <f t="shared" si="403"/>
        <v>0.1480637813211845</v>
      </c>
      <c r="E993" s="60">
        <f t="shared" si="404"/>
        <v>0.4145785876993166</v>
      </c>
      <c r="F993" s="59">
        <f t="shared" si="405"/>
        <v>0.19817767653758542</v>
      </c>
      <c r="G993" s="60">
        <f t="shared" si="406"/>
        <v>0.12984054669703873</v>
      </c>
      <c r="H993" s="59">
        <f t="shared" si="407"/>
        <v>8.656036446469248E-2</v>
      </c>
      <c r="I993" s="62">
        <f t="shared" si="408"/>
        <v>2.2779043280182234E-2</v>
      </c>
      <c r="J993" s="57"/>
      <c r="K993" s="69">
        <f t="shared" si="398"/>
        <v>0.56264236902050113</v>
      </c>
      <c r="L993" s="62">
        <f t="shared" si="399"/>
        <v>0.32801822323462415</v>
      </c>
      <c r="M993" s="36"/>
      <c r="N993" s="36"/>
      <c r="O993" s="36"/>
      <c r="P993" s="36"/>
      <c r="Z993" s="30">
        <v>439</v>
      </c>
      <c r="AA993" s="30">
        <v>65</v>
      </c>
      <c r="AB993" s="30">
        <v>182</v>
      </c>
      <c r="AC993" s="30">
        <v>87</v>
      </c>
      <c r="AD993" s="30">
        <v>57</v>
      </c>
      <c r="AE993" s="30">
        <v>38</v>
      </c>
      <c r="AF993" s="30">
        <v>10</v>
      </c>
    </row>
    <row r="994" spans="1:32" ht="15" customHeight="1">
      <c r="A994" s="229"/>
      <c r="B994" s="86" t="s">
        <v>80</v>
      </c>
      <c r="C994" s="58">
        <f t="shared" si="400"/>
        <v>409</v>
      </c>
      <c r="D994" s="59">
        <f t="shared" si="403"/>
        <v>8.557457212713937E-2</v>
      </c>
      <c r="E994" s="60">
        <f t="shared" si="404"/>
        <v>0.5330073349633252</v>
      </c>
      <c r="F994" s="59">
        <f t="shared" si="405"/>
        <v>0.23471882640586797</v>
      </c>
      <c r="G994" s="60">
        <f t="shared" si="406"/>
        <v>0.10268948655256724</v>
      </c>
      <c r="H994" s="59">
        <f t="shared" si="407"/>
        <v>4.4009779951100246E-2</v>
      </c>
      <c r="I994" s="62">
        <f t="shared" si="408"/>
        <v>0</v>
      </c>
      <c r="J994" s="57"/>
      <c r="K994" s="69">
        <f t="shared" si="398"/>
        <v>0.61858190709046457</v>
      </c>
      <c r="L994" s="62">
        <f t="shared" si="399"/>
        <v>0.33740831295843521</v>
      </c>
      <c r="M994" s="36"/>
      <c r="N994" s="36"/>
      <c r="O994" s="36"/>
      <c r="P994" s="36"/>
      <c r="Z994" s="30">
        <v>409</v>
      </c>
      <c r="AA994" s="30">
        <v>35</v>
      </c>
      <c r="AB994" s="30">
        <v>218</v>
      </c>
      <c r="AC994" s="30">
        <v>96</v>
      </c>
      <c r="AD994" s="30">
        <v>42</v>
      </c>
      <c r="AE994" s="30">
        <v>18</v>
      </c>
      <c r="AF994" s="30">
        <v>0</v>
      </c>
    </row>
    <row r="995" spans="1:32" ht="15" customHeight="1">
      <c r="A995" s="227"/>
      <c r="B995" s="86" t="s">
        <v>81</v>
      </c>
      <c r="C995" s="58">
        <f t="shared" si="400"/>
        <v>263</v>
      </c>
      <c r="D995" s="59">
        <f t="shared" si="403"/>
        <v>5.3231939163498096E-2</v>
      </c>
      <c r="E995" s="60">
        <f t="shared" si="404"/>
        <v>0.6045627376425855</v>
      </c>
      <c r="F995" s="59">
        <f t="shared" si="405"/>
        <v>0.23193916349809887</v>
      </c>
      <c r="G995" s="60">
        <f t="shared" si="406"/>
        <v>6.8441064638783272E-2</v>
      </c>
      <c r="H995" s="59">
        <f t="shared" si="407"/>
        <v>3.4220532319391636E-2</v>
      </c>
      <c r="I995" s="62">
        <f t="shared" si="408"/>
        <v>7.6045627376425855E-3</v>
      </c>
      <c r="J995" s="57"/>
      <c r="K995" s="69">
        <f t="shared" si="398"/>
        <v>0.65779467680608361</v>
      </c>
      <c r="L995" s="62">
        <f t="shared" si="399"/>
        <v>0.30038022813688214</v>
      </c>
      <c r="M995" s="36"/>
      <c r="N995" s="36"/>
      <c r="O995" s="36"/>
      <c r="P995" s="36"/>
      <c r="Z995" s="30">
        <v>263</v>
      </c>
      <c r="AA995" s="30">
        <v>14</v>
      </c>
      <c r="AB995" s="30">
        <v>159</v>
      </c>
      <c r="AC995" s="30">
        <v>61</v>
      </c>
      <c r="AD995" s="30">
        <v>18</v>
      </c>
      <c r="AE995" s="30">
        <v>9</v>
      </c>
      <c r="AF995" s="30">
        <v>2</v>
      </c>
    </row>
    <row r="996" spans="1:32" ht="15" customHeight="1">
      <c r="A996" s="228"/>
      <c r="B996" s="86" t="s">
        <v>82</v>
      </c>
      <c r="C996" s="58">
        <f t="shared" si="400"/>
        <v>206</v>
      </c>
      <c r="D996" s="59">
        <f t="shared" si="403"/>
        <v>0.10679611650485436</v>
      </c>
      <c r="E996" s="60">
        <f t="shared" si="404"/>
        <v>0.5145631067961165</v>
      </c>
      <c r="F996" s="59">
        <f t="shared" si="405"/>
        <v>0.25242718446601942</v>
      </c>
      <c r="G996" s="60">
        <f t="shared" si="406"/>
        <v>8.7378640776699032E-2</v>
      </c>
      <c r="H996" s="59">
        <f t="shared" si="407"/>
        <v>2.9126213592233011E-2</v>
      </c>
      <c r="I996" s="62">
        <f t="shared" si="408"/>
        <v>9.7087378640776691E-3</v>
      </c>
      <c r="J996" s="57"/>
      <c r="K996" s="69">
        <f t="shared" si="398"/>
        <v>0.62135922330097082</v>
      </c>
      <c r="L996" s="62">
        <f t="shared" si="399"/>
        <v>0.33980582524271846</v>
      </c>
      <c r="M996" s="36"/>
      <c r="N996" s="36"/>
      <c r="O996" s="36"/>
      <c r="P996" s="36"/>
      <c r="Z996" s="30">
        <v>206</v>
      </c>
      <c r="AA996" s="30">
        <v>22</v>
      </c>
      <c r="AB996" s="30">
        <v>106</v>
      </c>
      <c r="AC996" s="30">
        <v>52</v>
      </c>
      <c r="AD996" s="30">
        <v>18</v>
      </c>
      <c r="AE996" s="30">
        <v>6</v>
      </c>
      <c r="AF996" s="30">
        <v>2</v>
      </c>
    </row>
    <row r="997" spans="1:32" ht="15" customHeight="1">
      <c r="A997" s="228"/>
      <c r="B997" s="86" t="s">
        <v>8</v>
      </c>
      <c r="C997" s="58">
        <v>0</v>
      </c>
      <c r="D997" s="136" t="s">
        <v>251</v>
      </c>
      <c r="E997" s="138" t="s">
        <v>251</v>
      </c>
      <c r="F997" s="136" t="s">
        <v>251</v>
      </c>
      <c r="G997" s="138" t="s">
        <v>251</v>
      </c>
      <c r="H997" s="136" t="s">
        <v>251</v>
      </c>
      <c r="I997" s="137" t="s">
        <v>251</v>
      </c>
      <c r="J997" s="57"/>
      <c r="K997" s="144" t="str">
        <f t="shared" si="398"/>
        <v>-</v>
      </c>
      <c r="L997" s="137" t="str">
        <f t="shared" si="399"/>
        <v>-</v>
      </c>
      <c r="M997" s="36"/>
      <c r="N997" s="36"/>
      <c r="O997" s="36"/>
      <c r="P997" s="36"/>
    </row>
    <row r="998" spans="1:32" ht="15" customHeight="1">
      <c r="A998" s="228"/>
      <c r="B998" s="86" t="s">
        <v>9</v>
      </c>
      <c r="C998" s="58">
        <f t="shared" ref="C998:C1026" si="409">Z998</f>
        <v>629</v>
      </c>
      <c r="D998" s="59">
        <f t="shared" ref="D998:D1026" si="410">AA998/$Z998</f>
        <v>0.18282988871224165</v>
      </c>
      <c r="E998" s="60">
        <f t="shared" ref="E998:E1004" si="411">AB998/$Z998</f>
        <v>0.43402225755166934</v>
      </c>
      <c r="F998" s="59">
        <f t="shared" ref="F998:F1026" si="412">AC998/$Z998</f>
        <v>0.20985691573926868</v>
      </c>
      <c r="G998" s="60">
        <f t="shared" ref="G998:G1026" si="413">AD998/$Z998</f>
        <v>8.1081081081081086E-2</v>
      </c>
      <c r="H998" s="59">
        <f t="shared" ref="H998:H1026" si="414">AE998/$Z998</f>
        <v>8.1081081081081086E-2</v>
      </c>
      <c r="I998" s="62">
        <f t="shared" ref="I998:I1026" si="415">AF998/$Z998</f>
        <v>1.1128775834658187E-2</v>
      </c>
      <c r="J998" s="57"/>
      <c r="K998" s="69">
        <f t="shared" si="398"/>
        <v>0.61685214626391094</v>
      </c>
      <c r="L998" s="62">
        <f t="shared" si="399"/>
        <v>0.29093799682034976</v>
      </c>
      <c r="M998" s="36"/>
      <c r="N998" s="36"/>
      <c r="O998" s="36"/>
      <c r="P998" s="36"/>
      <c r="Z998" s="30">
        <v>629</v>
      </c>
      <c r="AA998" s="30">
        <v>115</v>
      </c>
      <c r="AB998" s="30">
        <v>273</v>
      </c>
      <c r="AC998" s="30">
        <v>132</v>
      </c>
      <c r="AD998" s="30">
        <v>51</v>
      </c>
      <c r="AE998" s="30">
        <v>51</v>
      </c>
      <c r="AF998" s="30">
        <v>7</v>
      </c>
    </row>
    <row r="999" spans="1:32" ht="15" customHeight="1">
      <c r="A999" s="228"/>
      <c r="B999" s="86" t="s">
        <v>83</v>
      </c>
      <c r="C999" s="58">
        <f t="shared" si="409"/>
        <v>462</v>
      </c>
      <c r="D999" s="59">
        <f t="shared" si="410"/>
        <v>8.4415584415584416E-2</v>
      </c>
      <c r="E999" s="60">
        <f t="shared" si="411"/>
        <v>0.45887445887445888</v>
      </c>
      <c r="F999" s="59">
        <f t="shared" si="412"/>
        <v>0.2792207792207792</v>
      </c>
      <c r="G999" s="60">
        <f t="shared" si="413"/>
        <v>0.11688311688311688</v>
      </c>
      <c r="H999" s="59">
        <f t="shared" si="414"/>
        <v>6.0606060606060608E-2</v>
      </c>
      <c r="I999" s="62">
        <f t="shared" si="415"/>
        <v>0</v>
      </c>
      <c r="J999" s="57"/>
      <c r="K999" s="69">
        <f t="shared" si="398"/>
        <v>0.54329004329004327</v>
      </c>
      <c r="L999" s="62">
        <f t="shared" si="399"/>
        <v>0.39610389610389607</v>
      </c>
      <c r="M999" s="36"/>
      <c r="N999" s="36"/>
      <c r="O999" s="36"/>
      <c r="P999" s="36"/>
      <c r="Z999" s="30">
        <v>462</v>
      </c>
      <c r="AA999" s="30">
        <v>39</v>
      </c>
      <c r="AB999" s="30">
        <v>212</v>
      </c>
      <c r="AC999" s="30">
        <v>129</v>
      </c>
      <c r="AD999" s="30">
        <v>54</v>
      </c>
      <c r="AE999" s="30">
        <v>28</v>
      </c>
      <c r="AF999" s="30">
        <v>0</v>
      </c>
    </row>
    <row r="1000" spans="1:32" ht="15" customHeight="1">
      <c r="A1000" s="228"/>
      <c r="B1000" s="86" t="s">
        <v>84</v>
      </c>
      <c r="C1000" s="58">
        <f t="shared" si="409"/>
        <v>441</v>
      </c>
      <c r="D1000" s="59">
        <f t="shared" si="410"/>
        <v>5.2154195011337869E-2</v>
      </c>
      <c r="E1000" s="60">
        <f t="shared" si="411"/>
        <v>0.53968253968253965</v>
      </c>
      <c r="F1000" s="59">
        <f t="shared" si="412"/>
        <v>0.23129251700680273</v>
      </c>
      <c r="G1000" s="60">
        <f t="shared" si="413"/>
        <v>9.7505668934240369E-2</v>
      </c>
      <c r="H1000" s="59">
        <f t="shared" si="414"/>
        <v>7.7097505668934238E-2</v>
      </c>
      <c r="I1000" s="62">
        <f t="shared" si="415"/>
        <v>2.2675736961451248E-3</v>
      </c>
      <c r="J1000" s="57"/>
      <c r="K1000" s="69">
        <f t="shared" si="398"/>
        <v>0.59183673469387754</v>
      </c>
      <c r="L1000" s="62">
        <f t="shared" si="399"/>
        <v>0.3287981859410431</v>
      </c>
      <c r="M1000" s="36"/>
      <c r="N1000" s="36"/>
      <c r="O1000" s="36"/>
      <c r="P1000" s="36"/>
      <c r="Z1000" s="30">
        <v>441</v>
      </c>
      <c r="AA1000" s="30">
        <v>23</v>
      </c>
      <c r="AB1000" s="30">
        <v>238</v>
      </c>
      <c r="AC1000" s="30">
        <v>102</v>
      </c>
      <c r="AD1000" s="30">
        <v>43</v>
      </c>
      <c r="AE1000" s="30">
        <v>34</v>
      </c>
      <c r="AF1000" s="30">
        <v>1</v>
      </c>
    </row>
    <row r="1001" spans="1:32" ht="15" customHeight="1">
      <c r="A1001" s="228"/>
      <c r="B1001" s="86" t="s">
        <v>85</v>
      </c>
      <c r="C1001" s="58">
        <f t="shared" si="409"/>
        <v>281</v>
      </c>
      <c r="D1001" s="59">
        <f t="shared" si="410"/>
        <v>9.9644128113879002E-2</v>
      </c>
      <c r="E1001" s="60">
        <f t="shared" si="411"/>
        <v>0.53024911032028466</v>
      </c>
      <c r="F1001" s="59">
        <f t="shared" si="412"/>
        <v>0.23131672597864769</v>
      </c>
      <c r="G1001" s="60">
        <f t="shared" si="413"/>
        <v>8.5409252669039148E-2</v>
      </c>
      <c r="H1001" s="59">
        <f t="shared" si="414"/>
        <v>5.3380782918149468E-2</v>
      </c>
      <c r="I1001" s="62">
        <f t="shared" si="415"/>
        <v>0</v>
      </c>
      <c r="J1001" s="57"/>
      <c r="K1001" s="69">
        <f t="shared" si="398"/>
        <v>0.62989323843416367</v>
      </c>
      <c r="L1001" s="62">
        <f t="shared" si="399"/>
        <v>0.31672597864768681</v>
      </c>
      <c r="M1001" s="36"/>
      <c r="N1001" s="36"/>
      <c r="O1001" s="36"/>
      <c r="P1001" s="36"/>
      <c r="Z1001" s="30">
        <v>281</v>
      </c>
      <c r="AA1001" s="30">
        <v>28</v>
      </c>
      <c r="AB1001" s="30">
        <v>149</v>
      </c>
      <c r="AC1001" s="30">
        <v>65</v>
      </c>
      <c r="AD1001" s="30">
        <v>24</v>
      </c>
      <c r="AE1001" s="30">
        <v>15</v>
      </c>
      <c r="AF1001" s="30">
        <v>0</v>
      </c>
    </row>
    <row r="1002" spans="1:32" ht="15" customHeight="1">
      <c r="A1002" s="228"/>
      <c r="B1002" s="86" t="s">
        <v>86</v>
      </c>
      <c r="C1002" s="58">
        <f t="shared" si="409"/>
        <v>210</v>
      </c>
      <c r="D1002" s="59">
        <f t="shared" si="410"/>
        <v>0.15714285714285714</v>
      </c>
      <c r="E1002" s="60">
        <f t="shared" si="411"/>
        <v>0.54285714285714282</v>
      </c>
      <c r="F1002" s="59">
        <f t="shared" si="412"/>
        <v>0.1380952380952381</v>
      </c>
      <c r="G1002" s="60">
        <f t="shared" si="413"/>
        <v>8.5714285714285715E-2</v>
      </c>
      <c r="H1002" s="59">
        <f t="shared" si="414"/>
        <v>7.6190476190476197E-2</v>
      </c>
      <c r="I1002" s="62">
        <f t="shared" si="415"/>
        <v>0</v>
      </c>
      <c r="J1002" s="57"/>
      <c r="K1002" s="69">
        <f t="shared" si="398"/>
        <v>0.7</v>
      </c>
      <c r="L1002" s="62">
        <f t="shared" si="399"/>
        <v>0.22380952380952382</v>
      </c>
      <c r="M1002" s="36"/>
      <c r="N1002" s="36"/>
      <c r="O1002" s="36"/>
      <c r="P1002" s="36"/>
      <c r="Z1002" s="30">
        <v>210</v>
      </c>
      <c r="AA1002" s="30">
        <v>33</v>
      </c>
      <c r="AB1002" s="30">
        <v>114</v>
      </c>
      <c r="AC1002" s="30">
        <v>29</v>
      </c>
      <c r="AD1002" s="30">
        <v>18</v>
      </c>
      <c r="AE1002" s="30">
        <v>16</v>
      </c>
      <c r="AF1002" s="30">
        <v>0</v>
      </c>
    </row>
    <row r="1003" spans="1:32" ht="15" customHeight="1">
      <c r="A1003" s="228"/>
      <c r="B1003" s="86" t="s">
        <v>10</v>
      </c>
      <c r="C1003" s="58">
        <f t="shared" si="409"/>
        <v>2</v>
      </c>
      <c r="D1003" s="59">
        <f t="shared" si="410"/>
        <v>0</v>
      </c>
      <c r="E1003" s="60">
        <f t="shared" si="411"/>
        <v>0</v>
      </c>
      <c r="F1003" s="59">
        <f t="shared" si="412"/>
        <v>0</v>
      </c>
      <c r="G1003" s="60">
        <f t="shared" si="413"/>
        <v>0</v>
      </c>
      <c r="H1003" s="59">
        <f t="shared" si="414"/>
        <v>1</v>
      </c>
      <c r="I1003" s="62">
        <f t="shared" si="415"/>
        <v>0</v>
      </c>
      <c r="J1003" s="145"/>
      <c r="K1003" s="69">
        <f t="shared" si="398"/>
        <v>0</v>
      </c>
      <c r="L1003" s="62">
        <f t="shared" si="399"/>
        <v>0</v>
      </c>
      <c r="M1003" s="36"/>
      <c r="N1003" s="36"/>
      <c r="O1003" s="36"/>
      <c r="P1003" s="36"/>
      <c r="Z1003" s="30">
        <v>2</v>
      </c>
      <c r="AA1003" s="30">
        <v>0</v>
      </c>
      <c r="AB1003" s="30">
        <v>0</v>
      </c>
      <c r="AC1003" s="30">
        <v>0</v>
      </c>
      <c r="AD1003" s="30">
        <v>0</v>
      </c>
      <c r="AE1003" s="30">
        <v>2</v>
      </c>
      <c r="AF1003" s="30">
        <v>0</v>
      </c>
    </row>
    <row r="1004" spans="1:32" ht="15" customHeight="1">
      <c r="A1004" s="229"/>
      <c r="B1004" s="113" t="s">
        <v>131</v>
      </c>
      <c r="C1004" s="77">
        <f t="shared" si="409"/>
        <v>68</v>
      </c>
      <c r="D1004" s="75">
        <f t="shared" si="410"/>
        <v>5.8823529411764705E-2</v>
      </c>
      <c r="E1004" s="76">
        <f t="shared" si="411"/>
        <v>0.29411764705882354</v>
      </c>
      <c r="F1004" s="75">
        <f t="shared" si="412"/>
        <v>0.33823529411764708</v>
      </c>
      <c r="G1004" s="76">
        <f t="shared" si="413"/>
        <v>0.19117647058823528</v>
      </c>
      <c r="H1004" s="75">
        <f t="shared" si="414"/>
        <v>0.11764705882352941</v>
      </c>
      <c r="I1004" s="71">
        <f t="shared" si="415"/>
        <v>0</v>
      </c>
      <c r="J1004" s="57"/>
      <c r="K1004" s="70">
        <f t="shared" si="398"/>
        <v>0.35294117647058826</v>
      </c>
      <c r="L1004" s="71">
        <f t="shared" si="399"/>
        <v>0.52941176470588236</v>
      </c>
      <c r="M1004" s="36"/>
      <c r="N1004" s="36"/>
      <c r="O1004" s="36"/>
      <c r="P1004" s="36"/>
      <c r="Z1004" s="30">
        <v>68</v>
      </c>
      <c r="AA1004" s="30">
        <v>4</v>
      </c>
      <c r="AB1004" s="30">
        <v>20</v>
      </c>
      <c r="AC1004" s="30">
        <v>23</v>
      </c>
      <c r="AD1004" s="30">
        <v>13</v>
      </c>
      <c r="AE1004" s="30">
        <v>8</v>
      </c>
      <c r="AF1004" s="30">
        <v>0</v>
      </c>
    </row>
    <row r="1005" spans="1:32" ht="15" customHeight="1">
      <c r="A1005" s="227" t="s">
        <v>70</v>
      </c>
      <c r="B1005" s="86" t="s">
        <v>230</v>
      </c>
      <c r="C1005" s="58">
        <f t="shared" si="409"/>
        <v>43</v>
      </c>
      <c r="D1005" s="59">
        <f t="shared" si="410"/>
        <v>0.18604651162790697</v>
      </c>
      <c r="E1005" s="60">
        <f>AB1005/$Z1005</f>
        <v>0.48837209302325579</v>
      </c>
      <c r="F1005" s="59">
        <f t="shared" si="412"/>
        <v>0.18604651162790697</v>
      </c>
      <c r="G1005" s="60">
        <f t="shared" si="413"/>
        <v>9.3023255813953487E-2</v>
      </c>
      <c r="H1005" s="59">
        <f t="shared" si="414"/>
        <v>4.6511627906976744E-2</v>
      </c>
      <c r="I1005" s="62">
        <f t="shared" si="415"/>
        <v>0</v>
      </c>
      <c r="J1005" s="57"/>
      <c r="K1005" s="69">
        <f t="shared" si="398"/>
        <v>0.67441860465116277</v>
      </c>
      <c r="L1005" s="62">
        <f t="shared" si="399"/>
        <v>0.27906976744186046</v>
      </c>
      <c r="M1005" s="36"/>
      <c r="N1005" s="36"/>
      <c r="O1005" s="36"/>
      <c r="P1005" s="36"/>
      <c r="Z1005" s="30">
        <v>43</v>
      </c>
      <c r="AA1005" s="30">
        <v>8</v>
      </c>
      <c r="AB1005" s="30">
        <v>21</v>
      </c>
      <c r="AC1005" s="30">
        <v>8</v>
      </c>
      <c r="AD1005" s="30">
        <v>4</v>
      </c>
      <c r="AE1005" s="30">
        <v>2</v>
      </c>
      <c r="AF1005" s="30">
        <v>0</v>
      </c>
    </row>
    <row r="1006" spans="1:32" ht="15" customHeight="1">
      <c r="A1006" s="228"/>
      <c r="B1006" s="86" t="s">
        <v>87</v>
      </c>
      <c r="C1006" s="58">
        <f t="shared" si="409"/>
        <v>306</v>
      </c>
      <c r="D1006" s="59">
        <f t="shared" si="410"/>
        <v>0.11437908496732026</v>
      </c>
      <c r="E1006" s="60">
        <f t="shared" ref="E1006:E1026" si="416">AB1006/$Z1006</f>
        <v>0.46405228758169936</v>
      </c>
      <c r="F1006" s="59">
        <f t="shared" si="412"/>
        <v>0.18954248366013071</v>
      </c>
      <c r="G1006" s="60">
        <f t="shared" si="413"/>
        <v>0.15359477124183007</v>
      </c>
      <c r="H1006" s="59">
        <f t="shared" si="414"/>
        <v>6.8627450980392163E-2</v>
      </c>
      <c r="I1006" s="62">
        <f t="shared" si="415"/>
        <v>9.8039215686274508E-3</v>
      </c>
      <c r="J1006" s="57"/>
      <c r="K1006" s="69">
        <f t="shared" si="398"/>
        <v>0.57843137254901966</v>
      </c>
      <c r="L1006" s="62">
        <f t="shared" si="399"/>
        <v>0.34313725490196079</v>
      </c>
      <c r="M1006" s="36"/>
      <c r="N1006" s="36"/>
      <c r="O1006" s="36"/>
      <c r="P1006" s="36"/>
      <c r="Z1006" s="30">
        <v>306</v>
      </c>
      <c r="AA1006" s="30">
        <v>35</v>
      </c>
      <c r="AB1006" s="30">
        <v>142</v>
      </c>
      <c r="AC1006" s="30">
        <v>58</v>
      </c>
      <c r="AD1006" s="30">
        <v>47</v>
      </c>
      <c r="AE1006" s="30">
        <v>21</v>
      </c>
      <c r="AF1006" s="30">
        <v>3</v>
      </c>
    </row>
    <row r="1007" spans="1:32" ht="15" customHeight="1">
      <c r="A1007" s="229"/>
      <c r="B1007" s="86" t="s">
        <v>88</v>
      </c>
      <c r="C1007" s="58">
        <f t="shared" si="409"/>
        <v>1340</v>
      </c>
      <c r="D1007" s="59">
        <f t="shared" si="410"/>
        <v>0.11194029850746269</v>
      </c>
      <c r="E1007" s="60">
        <f t="shared" si="416"/>
        <v>0.50820895522388054</v>
      </c>
      <c r="F1007" s="59">
        <f t="shared" si="412"/>
        <v>0.2298507462686567</v>
      </c>
      <c r="G1007" s="60">
        <f t="shared" si="413"/>
        <v>9.8507462686567168E-2</v>
      </c>
      <c r="H1007" s="59">
        <f t="shared" si="414"/>
        <v>0.05</v>
      </c>
      <c r="I1007" s="62">
        <f t="shared" si="415"/>
        <v>1.4925373134328358E-3</v>
      </c>
      <c r="J1007" s="57"/>
      <c r="K1007" s="69">
        <f t="shared" si="398"/>
        <v>0.62014925373134322</v>
      </c>
      <c r="L1007" s="62">
        <f t="shared" si="399"/>
        <v>0.32835820895522388</v>
      </c>
      <c r="M1007" s="36"/>
      <c r="N1007" s="36"/>
      <c r="O1007" s="36"/>
      <c r="P1007" s="36"/>
      <c r="Z1007" s="30">
        <v>1340</v>
      </c>
      <c r="AA1007" s="30">
        <v>150</v>
      </c>
      <c r="AB1007" s="30">
        <v>681</v>
      </c>
      <c r="AC1007" s="30">
        <v>308</v>
      </c>
      <c r="AD1007" s="30">
        <v>132</v>
      </c>
      <c r="AE1007" s="30">
        <v>67</v>
      </c>
      <c r="AF1007" s="30">
        <v>2</v>
      </c>
    </row>
    <row r="1008" spans="1:32" ht="15" customHeight="1">
      <c r="A1008" s="227"/>
      <c r="B1008" s="123" t="s">
        <v>89</v>
      </c>
      <c r="C1008" s="58">
        <f t="shared" si="409"/>
        <v>669</v>
      </c>
      <c r="D1008" s="59">
        <f t="shared" si="410"/>
        <v>0.1031390134529148</v>
      </c>
      <c r="E1008" s="60">
        <f t="shared" si="416"/>
        <v>0.43348281016442453</v>
      </c>
      <c r="F1008" s="59">
        <f t="shared" si="412"/>
        <v>0.26158445440956651</v>
      </c>
      <c r="G1008" s="60">
        <f t="shared" si="413"/>
        <v>0.1031390134529148</v>
      </c>
      <c r="H1008" s="59">
        <f t="shared" si="414"/>
        <v>9.2675635276532137E-2</v>
      </c>
      <c r="I1008" s="62">
        <f t="shared" si="415"/>
        <v>5.9790732436472349E-3</v>
      </c>
      <c r="J1008" s="57"/>
      <c r="K1008" s="69">
        <f t="shared" si="398"/>
        <v>0.53662182361733934</v>
      </c>
      <c r="L1008" s="62">
        <f t="shared" si="399"/>
        <v>0.36472346786248133</v>
      </c>
      <c r="M1008" s="36"/>
      <c r="N1008" s="36"/>
      <c r="O1008" s="36"/>
      <c r="P1008" s="36"/>
      <c r="Z1008" s="30">
        <v>669</v>
      </c>
      <c r="AA1008" s="30">
        <v>69</v>
      </c>
      <c r="AB1008" s="30">
        <v>290</v>
      </c>
      <c r="AC1008" s="30">
        <v>175</v>
      </c>
      <c r="AD1008" s="30">
        <v>69</v>
      </c>
      <c r="AE1008" s="30">
        <v>62</v>
      </c>
      <c r="AF1008" s="30">
        <v>4</v>
      </c>
    </row>
    <row r="1009" spans="1:32" ht="15" customHeight="1">
      <c r="A1009" s="228"/>
      <c r="B1009" s="86" t="s">
        <v>90</v>
      </c>
      <c r="C1009" s="58">
        <f t="shared" si="409"/>
        <v>261</v>
      </c>
      <c r="D1009" s="59">
        <f t="shared" si="410"/>
        <v>0.10727969348659004</v>
      </c>
      <c r="E1009" s="60">
        <f t="shared" si="416"/>
        <v>0.49808429118773945</v>
      </c>
      <c r="F1009" s="59">
        <f t="shared" si="412"/>
        <v>0.24904214559386972</v>
      </c>
      <c r="G1009" s="60">
        <f t="shared" si="413"/>
        <v>5.3639846743295021E-2</v>
      </c>
      <c r="H1009" s="59">
        <f t="shared" si="414"/>
        <v>8.8122605363984668E-2</v>
      </c>
      <c r="I1009" s="62">
        <f t="shared" si="415"/>
        <v>3.8314176245210726E-3</v>
      </c>
      <c r="J1009" s="57"/>
      <c r="K1009" s="69">
        <f t="shared" si="398"/>
        <v>0.6053639846743295</v>
      </c>
      <c r="L1009" s="62">
        <f t="shared" si="399"/>
        <v>0.30268199233716475</v>
      </c>
      <c r="M1009" s="36"/>
      <c r="N1009" s="36"/>
      <c r="O1009" s="36"/>
      <c r="P1009" s="36"/>
      <c r="Z1009" s="30">
        <v>261</v>
      </c>
      <c r="AA1009" s="30">
        <v>28</v>
      </c>
      <c r="AB1009" s="30">
        <v>130</v>
      </c>
      <c r="AC1009" s="30">
        <v>65</v>
      </c>
      <c r="AD1009" s="30">
        <v>14</v>
      </c>
      <c r="AE1009" s="30">
        <v>23</v>
      </c>
      <c r="AF1009" s="30">
        <v>1</v>
      </c>
    </row>
    <row r="1010" spans="1:32" ht="15" customHeight="1">
      <c r="A1010" s="228"/>
      <c r="B1010" s="86" t="s">
        <v>22</v>
      </c>
      <c r="C1010" s="58">
        <f t="shared" si="409"/>
        <v>417</v>
      </c>
      <c r="D1010" s="59">
        <f t="shared" si="410"/>
        <v>0.31654676258992803</v>
      </c>
      <c r="E1010" s="60">
        <f t="shared" si="416"/>
        <v>0.42685851318944845</v>
      </c>
      <c r="F1010" s="59">
        <f t="shared" si="412"/>
        <v>0.13189448441247004</v>
      </c>
      <c r="G1010" s="60">
        <f t="shared" si="413"/>
        <v>2.8776978417266189E-2</v>
      </c>
      <c r="H1010" s="59">
        <f t="shared" si="414"/>
        <v>8.1534772182254203E-2</v>
      </c>
      <c r="I1010" s="62">
        <f t="shared" si="415"/>
        <v>1.4388489208633094E-2</v>
      </c>
      <c r="J1010" s="57"/>
      <c r="K1010" s="69">
        <f t="shared" si="398"/>
        <v>0.74340527577937654</v>
      </c>
      <c r="L1010" s="62">
        <f t="shared" si="399"/>
        <v>0.16067146282973621</v>
      </c>
      <c r="M1010" s="36"/>
      <c r="N1010" s="36"/>
      <c r="O1010" s="36"/>
      <c r="P1010" s="36"/>
      <c r="Z1010" s="30">
        <v>417</v>
      </c>
      <c r="AA1010" s="30">
        <v>132</v>
      </c>
      <c r="AB1010" s="30">
        <v>178</v>
      </c>
      <c r="AC1010" s="30">
        <v>55</v>
      </c>
      <c r="AD1010" s="30">
        <v>12</v>
      </c>
      <c r="AE1010" s="30">
        <v>34</v>
      </c>
      <c r="AF1010" s="30">
        <v>6</v>
      </c>
    </row>
    <row r="1011" spans="1:32" ht="15" customHeight="1">
      <c r="A1011" s="228"/>
      <c r="B1011" s="86" t="s">
        <v>23</v>
      </c>
      <c r="C1011" s="58">
        <f t="shared" si="409"/>
        <v>284</v>
      </c>
      <c r="D1011" s="59">
        <f t="shared" si="410"/>
        <v>8.4507042253521125E-2</v>
      </c>
      <c r="E1011" s="60">
        <f t="shared" si="416"/>
        <v>0.53873239436619713</v>
      </c>
      <c r="F1011" s="59">
        <f t="shared" si="412"/>
        <v>0.22887323943661972</v>
      </c>
      <c r="G1011" s="60">
        <f t="shared" si="413"/>
        <v>0.11267605633802817</v>
      </c>
      <c r="H1011" s="59">
        <f t="shared" si="414"/>
        <v>3.5211267605633804E-2</v>
      </c>
      <c r="I1011" s="62">
        <f t="shared" si="415"/>
        <v>0</v>
      </c>
      <c r="J1011" s="57"/>
      <c r="K1011" s="69">
        <f t="shared" si="398"/>
        <v>0.62323943661971826</v>
      </c>
      <c r="L1011" s="62">
        <f t="shared" si="399"/>
        <v>0.34154929577464788</v>
      </c>
      <c r="M1011" s="36"/>
      <c r="N1011" s="36"/>
      <c r="O1011" s="36"/>
      <c r="P1011" s="36"/>
      <c r="Z1011" s="30">
        <v>284</v>
      </c>
      <c r="AA1011" s="30">
        <v>24</v>
      </c>
      <c r="AB1011" s="30">
        <v>153</v>
      </c>
      <c r="AC1011" s="30">
        <v>65</v>
      </c>
      <c r="AD1011" s="30">
        <v>32</v>
      </c>
      <c r="AE1011" s="30">
        <v>10</v>
      </c>
      <c r="AF1011" s="30">
        <v>0</v>
      </c>
    </row>
    <row r="1012" spans="1:32" ht="15" customHeight="1">
      <c r="A1012" s="228"/>
      <c r="B1012" s="86" t="s">
        <v>91</v>
      </c>
      <c r="C1012" s="58">
        <f t="shared" si="409"/>
        <v>546</v>
      </c>
      <c r="D1012" s="59">
        <f t="shared" si="410"/>
        <v>0.10256410256410256</v>
      </c>
      <c r="E1012" s="60">
        <f t="shared" si="416"/>
        <v>0.51831501831501836</v>
      </c>
      <c r="F1012" s="59">
        <f t="shared" si="412"/>
        <v>0.19597069597069597</v>
      </c>
      <c r="G1012" s="60">
        <f t="shared" si="413"/>
        <v>0.11355311355311355</v>
      </c>
      <c r="H1012" s="59">
        <f t="shared" si="414"/>
        <v>5.8608058608058608E-2</v>
      </c>
      <c r="I1012" s="62">
        <f t="shared" si="415"/>
        <v>1.098901098901099E-2</v>
      </c>
      <c r="J1012" s="57"/>
      <c r="K1012" s="69">
        <f t="shared" si="398"/>
        <v>0.62087912087912089</v>
      </c>
      <c r="L1012" s="62">
        <f t="shared" si="399"/>
        <v>0.30952380952380953</v>
      </c>
      <c r="M1012" s="36"/>
      <c r="N1012" s="36"/>
      <c r="O1012" s="36"/>
      <c r="P1012" s="36"/>
      <c r="Z1012" s="30">
        <v>546</v>
      </c>
      <c r="AA1012" s="30">
        <v>56</v>
      </c>
      <c r="AB1012" s="30">
        <v>283</v>
      </c>
      <c r="AC1012" s="30">
        <v>107</v>
      </c>
      <c r="AD1012" s="30">
        <v>62</v>
      </c>
      <c r="AE1012" s="30">
        <v>32</v>
      </c>
      <c r="AF1012" s="30">
        <v>6</v>
      </c>
    </row>
    <row r="1013" spans="1:32" ht="15" customHeight="1">
      <c r="A1013" s="229"/>
      <c r="B1013" s="113" t="s">
        <v>21</v>
      </c>
      <c r="C1013" s="77">
        <f t="shared" si="409"/>
        <v>52</v>
      </c>
      <c r="D1013" s="75">
        <f t="shared" si="410"/>
        <v>5.7692307692307696E-2</v>
      </c>
      <c r="E1013" s="76">
        <f t="shared" si="416"/>
        <v>0.34615384615384615</v>
      </c>
      <c r="F1013" s="75">
        <f t="shared" si="412"/>
        <v>0.25</v>
      </c>
      <c r="G1013" s="76">
        <f t="shared" si="413"/>
        <v>0.13461538461538461</v>
      </c>
      <c r="H1013" s="75">
        <f t="shared" si="414"/>
        <v>0</v>
      </c>
      <c r="I1013" s="71">
        <f t="shared" si="415"/>
        <v>0.21153846153846154</v>
      </c>
      <c r="J1013" s="57"/>
      <c r="K1013" s="70">
        <f t="shared" si="398"/>
        <v>0.40384615384615385</v>
      </c>
      <c r="L1013" s="71">
        <f t="shared" si="399"/>
        <v>0.38461538461538458</v>
      </c>
      <c r="M1013" s="36"/>
      <c r="N1013" s="36"/>
      <c r="O1013" s="36"/>
      <c r="P1013" s="36"/>
      <c r="Z1013" s="30">
        <v>52</v>
      </c>
      <c r="AA1013" s="30">
        <v>3</v>
      </c>
      <c r="AB1013" s="30">
        <v>18</v>
      </c>
      <c r="AC1013" s="30">
        <v>13</v>
      </c>
      <c r="AD1013" s="30">
        <v>7</v>
      </c>
      <c r="AE1013" s="30">
        <v>0</v>
      </c>
      <c r="AF1013" s="30">
        <v>11</v>
      </c>
    </row>
    <row r="1014" spans="1:32" ht="15" customHeight="1">
      <c r="A1014" s="230" t="s">
        <v>71</v>
      </c>
      <c r="B1014" s="86" t="s">
        <v>24</v>
      </c>
      <c r="C1014" s="58">
        <f t="shared" si="409"/>
        <v>433</v>
      </c>
      <c r="D1014" s="59">
        <f t="shared" si="410"/>
        <v>0.14549653579676675</v>
      </c>
      <c r="E1014" s="60">
        <f t="shared" si="416"/>
        <v>0.47575057736720555</v>
      </c>
      <c r="F1014" s="59">
        <f t="shared" si="412"/>
        <v>0.18244803695150116</v>
      </c>
      <c r="G1014" s="60">
        <f t="shared" si="413"/>
        <v>0.12471131639722864</v>
      </c>
      <c r="H1014" s="59">
        <f t="shared" si="414"/>
        <v>6.9284064665127015E-2</v>
      </c>
      <c r="I1014" s="62">
        <f t="shared" si="415"/>
        <v>2.3094688221709007E-3</v>
      </c>
      <c r="J1014" s="57"/>
      <c r="K1014" s="69">
        <f t="shared" si="398"/>
        <v>0.6212471131639723</v>
      </c>
      <c r="L1014" s="62">
        <f t="shared" si="399"/>
        <v>0.30715935334872979</v>
      </c>
      <c r="M1014" s="36"/>
      <c r="N1014" s="36"/>
      <c r="O1014" s="36"/>
      <c r="P1014" s="36"/>
      <c r="Z1014" s="30">
        <v>433</v>
      </c>
      <c r="AA1014" s="30">
        <v>63</v>
      </c>
      <c r="AB1014" s="30">
        <v>206</v>
      </c>
      <c r="AC1014" s="30">
        <v>79</v>
      </c>
      <c r="AD1014" s="30">
        <v>54</v>
      </c>
      <c r="AE1014" s="30">
        <v>30</v>
      </c>
      <c r="AF1014" s="30">
        <v>1</v>
      </c>
    </row>
    <row r="1015" spans="1:32" ht="15" customHeight="1">
      <c r="A1015" s="231"/>
      <c r="B1015" s="86" t="s">
        <v>25</v>
      </c>
      <c r="C1015" s="58">
        <f t="shared" si="409"/>
        <v>1065</v>
      </c>
      <c r="D1015" s="59">
        <f t="shared" si="410"/>
        <v>0.1107981220657277</v>
      </c>
      <c r="E1015" s="60">
        <f t="shared" si="416"/>
        <v>0.45352112676056339</v>
      </c>
      <c r="F1015" s="59">
        <f t="shared" si="412"/>
        <v>0.24507042253521127</v>
      </c>
      <c r="G1015" s="60">
        <f t="shared" si="413"/>
        <v>0.10892018779342723</v>
      </c>
      <c r="H1015" s="59">
        <f t="shared" si="414"/>
        <v>7.6995305164319253E-2</v>
      </c>
      <c r="I1015" s="62">
        <f t="shared" si="415"/>
        <v>4.6948356807511738E-3</v>
      </c>
      <c r="J1015" s="57"/>
      <c r="K1015" s="69">
        <f t="shared" si="398"/>
        <v>0.56431924882629114</v>
      </c>
      <c r="L1015" s="62">
        <f t="shared" si="399"/>
        <v>0.35399061032863849</v>
      </c>
      <c r="M1015" s="36"/>
      <c r="N1015" s="36"/>
      <c r="O1015" s="36"/>
      <c r="P1015" s="36"/>
      <c r="Z1015" s="30">
        <v>1065</v>
      </c>
      <c r="AA1015" s="30">
        <v>118</v>
      </c>
      <c r="AB1015" s="30">
        <v>483</v>
      </c>
      <c r="AC1015" s="30">
        <v>261</v>
      </c>
      <c r="AD1015" s="30">
        <v>116</v>
      </c>
      <c r="AE1015" s="30">
        <v>82</v>
      </c>
      <c r="AF1015" s="30">
        <v>5</v>
      </c>
    </row>
    <row r="1016" spans="1:32" ht="15" customHeight="1">
      <c r="A1016" s="232"/>
      <c r="B1016" s="86" t="s">
        <v>231</v>
      </c>
      <c r="C1016" s="58">
        <f t="shared" si="409"/>
        <v>934</v>
      </c>
      <c r="D1016" s="59">
        <f t="shared" si="410"/>
        <v>0.11241970021413276</v>
      </c>
      <c r="E1016" s="60">
        <f t="shared" si="416"/>
        <v>0.50749464668094213</v>
      </c>
      <c r="F1016" s="59">
        <f t="shared" si="412"/>
        <v>0.22805139186295503</v>
      </c>
      <c r="G1016" s="60">
        <f t="shared" si="413"/>
        <v>8.9935760171306209E-2</v>
      </c>
      <c r="H1016" s="59">
        <f t="shared" si="414"/>
        <v>5.7815845824411134E-2</v>
      </c>
      <c r="I1016" s="62">
        <f t="shared" si="415"/>
        <v>4.2826552462526769E-3</v>
      </c>
      <c r="J1016" s="57"/>
      <c r="K1016" s="69">
        <f t="shared" si="398"/>
        <v>0.61991434689507485</v>
      </c>
      <c r="L1016" s="62">
        <f t="shared" si="399"/>
        <v>0.31798715203426126</v>
      </c>
      <c r="M1016" s="36"/>
      <c r="N1016" s="36"/>
      <c r="O1016" s="36"/>
      <c r="P1016" s="36"/>
      <c r="Z1016" s="30">
        <v>934</v>
      </c>
      <c r="AA1016" s="30">
        <v>105</v>
      </c>
      <c r="AB1016" s="30">
        <v>474</v>
      </c>
      <c r="AC1016" s="30">
        <v>213</v>
      </c>
      <c r="AD1016" s="30">
        <v>84</v>
      </c>
      <c r="AE1016" s="30">
        <v>54</v>
      </c>
      <c r="AF1016" s="30">
        <v>4</v>
      </c>
    </row>
    <row r="1017" spans="1:32" ht="15" customHeight="1">
      <c r="A1017" s="230"/>
      <c r="B1017" s="86" t="s">
        <v>26</v>
      </c>
      <c r="C1017" s="58">
        <f t="shared" si="409"/>
        <v>589</v>
      </c>
      <c r="D1017" s="59">
        <f t="shared" si="410"/>
        <v>0.22410865874363328</v>
      </c>
      <c r="E1017" s="60">
        <f t="shared" si="416"/>
        <v>0.46689303904923601</v>
      </c>
      <c r="F1017" s="59">
        <f t="shared" si="412"/>
        <v>0.19015280135823429</v>
      </c>
      <c r="G1017" s="60">
        <f t="shared" si="413"/>
        <v>3.5653650254668934E-2</v>
      </c>
      <c r="H1017" s="59">
        <f t="shared" si="414"/>
        <v>7.3005093378607805E-2</v>
      </c>
      <c r="I1017" s="62">
        <f t="shared" si="415"/>
        <v>1.0186757215619695E-2</v>
      </c>
      <c r="J1017" s="57"/>
      <c r="K1017" s="69">
        <f t="shared" si="398"/>
        <v>0.69100169779286924</v>
      </c>
      <c r="L1017" s="62">
        <f t="shared" si="399"/>
        <v>0.22580645161290322</v>
      </c>
      <c r="M1017" s="36"/>
      <c r="N1017" s="36"/>
      <c r="O1017" s="36"/>
      <c r="P1017" s="36"/>
      <c r="Z1017" s="30">
        <v>589</v>
      </c>
      <c r="AA1017" s="30">
        <v>132</v>
      </c>
      <c r="AB1017" s="30">
        <v>275</v>
      </c>
      <c r="AC1017" s="30">
        <v>112</v>
      </c>
      <c r="AD1017" s="30">
        <v>21</v>
      </c>
      <c r="AE1017" s="30">
        <v>43</v>
      </c>
      <c r="AF1017" s="30">
        <v>6</v>
      </c>
    </row>
    <row r="1018" spans="1:32" ht="15" customHeight="1">
      <c r="A1018" s="232"/>
      <c r="B1018" s="113" t="s">
        <v>21</v>
      </c>
      <c r="C1018" s="77">
        <f t="shared" si="409"/>
        <v>15</v>
      </c>
      <c r="D1018" s="75">
        <f t="shared" si="410"/>
        <v>0.26666666666666666</v>
      </c>
      <c r="E1018" s="76">
        <f t="shared" si="416"/>
        <v>0.26666666666666666</v>
      </c>
      <c r="F1018" s="75">
        <f t="shared" si="412"/>
        <v>0.26666666666666666</v>
      </c>
      <c r="G1018" s="76">
        <f t="shared" si="413"/>
        <v>0.2</v>
      </c>
      <c r="H1018" s="75">
        <f t="shared" si="414"/>
        <v>0</v>
      </c>
      <c r="I1018" s="71">
        <f t="shared" si="415"/>
        <v>0</v>
      </c>
      <c r="J1018" s="57"/>
      <c r="K1018" s="70">
        <f t="shared" si="398"/>
        <v>0.53333333333333333</v>
      </c>
      <c r="L1018" s="71">
        <f t="shared" si="399"/>
        <v>0.46666666666666667</v>
      </c>
      <c r="M1018" s="36"/>
      <c r="N1018" s="36"/>
      <c r="O1018" s="36"/>
      <c r="P1018" s="36"/>
      <c r="Z1018" s="30">
        <v>15</v>
      </c>
      <c r="AA1018" s="30">
        <v>4</v>
      </c>
      <c r="AB1018" s="30">
        <v>4</v>
      </c>
      <c r="AC1018" s="30">
        <v>4</v>
      </c>
      <c r="AD1018" s="30">
        <v>3</v>
      </c>
      <c r="AE1018" s="30">
        <v>0</v>
      </c>
      <c r="AF1018" s="30">
        <v>0</v>
      </c>
    </row>
    <row r="1019" spans="1:32" ht="15" customHeight="1">
      <c r="A1019" s="227" t="s">
        <v>72</v>
      </c>
      <c r="B1019" s="86" t="s">
        <v>27</v>
      </c>
      <c r="C1019" s="58">
        <f t="shared" si="409"/>
        <v>2145</v>
      </c>
      <c r="D1019" s="59">
        <f t="shared" si="410"/>
        <v>0.13892773892773894</v>
      </c>
      <c r="E1019" s="60">
        <f t="shared" si="416"/>
        <v>0.4536130536130536</v>
      </c>
      <c r="F1019" s="59">
        <f t="shared" si="412"/>
        <v>0.22517482517482518</v>
      </c>
      <c r="G1019" s="60">
        <f t="shared" si="413"/>
        <v>0.11002331002331002</v>
      </c>
      <c r="H1019" s="59">
        <f t="shared" si="414"/>
        <v>6.7132867132867133E-2</v>
      </c>
      <c r="I1019" s="62">
        <f t="shared" si="415"/>
        <v>5.1282051282051282E-3</v>
      </c>
      <c r="J1019" s="57"/>
      <c r="K1019" s="69">
        <f t="shared" si="398"/>
        <v>0.5925407925407925</v>
      </c>
      <c r="L1019" s="62">
        <f t="shared" si="399"/>
        <v>0.33519813519813518</v>
      </c>
      <c r="M1019" s="36"/>
      <c r="N1019" s="36"/>
      <c r="O1019" s="36"/>
      <c r="P1019" s="36"/>
      <c r="Z1019" s="30">
        <v>2145</v>
      </c>
      <c r="AA1019" s="30">
        <v>298</v>
      </c>
      <c r="AB1019" s="30">
        <v>973</v>
      </c>
      <c r="AC1019" s="30">
        <v>483</v>
      </c>
      <c r="AD1019" s="30">
        <v>236</v>
      </c>
      <c r="AE1019" s="30">
        <v>144</v>
      </c>
      <c r="AF1019" s="30">
        <v>11</v>
      </c>
    </row>
    <row r="1020" spans="1:32" ht="15" customHeight="1">
      <c r="A1020" s="228"/>
      <c r="B1020" s="86" t="s">
        <v>28</v>
      </c>
      <c r="C1020" s="58">
        <f t="shared" si="409"/>
        <v>562</v>
      </c>
      <c r="D1020" s="59">
        <f t="shared" si="410"/>
        <v>0.12455516014234876</v>
      </c>
      <c r="E1020" s="60">
        <f t="shared" si="416"/>
        <v>0.53380782918149461</v>
      </c>
      <c r="F1020" s="59">
        <f t="shared" si="412"/>
        <v>0.20818505338078291</v>
      </c>
      <c r="G1020" s="60">
        <f t="shared" si="413"/>
        <v>9.0747330960854092E-2</v>
      </c>
      <c r="H1020" s="59">
        <f t="shared" si="414"/>
        <v>3.9145907473309607E-2</v>
      </c>
      <c r="I1020" s="62">
        <f t="shared" si="415"/>
        <v>3.5587188612099642E-3</v>
      </c>
      <c r="J1020" s="57"/>
      <c r="K1020" s="69">
        <f t="shared" si="398"/>
        <v>0.65836298932384341</v>
      </c>
      <c r="L1020" s="62">
        <f t="shared" si="399"/>
        <v>0.29893238434163699</v>
      </c>
      <c r="M1020" s="36"/>
      <c r="N1020" s="36"/>
      <c r="O1020" s="36"/>
      <c r="P1020" s="36"/>
      <c r="Z1020" s="30">
        <v>562</v>
      </c>
      <c r="AA1020" s="30">
        <v>70</v>
      </c>
      <c r="AB1020" s="30">
        <v>300</v>
      </c>
      <c r="AC1020" s="30">
        <v>117</v>
      </c>
      <c r="AD1020" s="30">
        <v>51</v>
      </c>
      <c r="AE1020" s="30">
        <v>22</v>
      </c>
      <c r="AF1020" s="30">
        <v>2</v>
      </c>
    </row>
    <row r="1021" spans="1:32" ht="15" customHeight="1">
      <c r="A1021" s="229"/>
      <c r="B1021" s="86" t="s">
        <v>29</v>
      </c>
      <c r="C1021" s="58">
        <f t="shared" si="409"/>
        <v>1173</v>
      </c>
      <c r="D1021" s="59">
        <f t="shared" si="410"/>
        <v>0.11594202898550725</v>
      </c>
      <c r="E1021" s="60">
        <f t="shared" si="416"/>
        <v>0.52088661551577153</v>
      </c>
      <c r="F1021" s="59">
        <f t="shared" si="412"/>
        <v>0.20886615515771526</v>
      </c>
      <c r="G1021" s="60">
        <f t="shared" si="413"/>
        <v>7.4168797953964194E-2</v>
      </c>
      <c r="H1021" s="59">
        <f t="shared" si="414"/>
        <v>7.2463768115942032E-2</v>
      </c>
      <c r="I1021" s="62">
        <f t="shared" si="415"/>
        <v>7.6726342710997444E-3</v>
      </c>
      <c r="J1021" s="57"/>
      <c r="K1021" s="69">
        <f t="shared" si="398"/>
        <v>0.63682864450127874</v>
      </c>
      <c r="L1021" s="62">
        <f t="shared" si="399"/>
        <v>0.28303495311167948</v>
      </c>
      <c r="M1021" s="36"/>
      <c r="N1021" s="36"/>
      <c r="O1021" s="36"/>
      <c r="P1021" s="36"/>
      <c r="Z1021" s="30">
        <v>1173</v>
      </c>
      <c r="AA1021" s="30">
        <v>136</v>
      </c>
      <c r="AB1021" s="30">
        <v>611</v>
      </c>
      <c r="AC1021" s="30">
        <v>245</v>
      </c>
      <c r="AD1021" s="30">
        <v>87</v>
      </c>
      <c r="AE1021" s="30">
        <v>85</v>
      </c>
      <c r="AF1021" s="30">
        <v>9</v>
      </c>
    </row>
    <row r="1022" spans="1:32" ht="15" customHeight="1">
      <c r="A1022" s="233"/>
      <c r="B1022" s="113" t="s">
        <v>21</v>
      </c>
      <c r="C1022" s="77">
        <f t="shared" si="409"/>
        <v>38</v>
      </c>
      <c r="D1022" s="75">
        <f t="shared" si="410"/>
        <v>2.6315789473684209E-2</v>
      </c>
      <c r="E1022" s="76">
        <f t="shared" si="416"/>
        <v>0.31578947368421051</v>
      </c>
      <c r="F1022" s="75">
        <f t="shared" si="412"/>
        <v>0.23684210526315788</v>
      </c>
      <c r="G1022" s="76">
        <f t="shared" si="413"/>
        <v>0.13157894736842105</v>
      </c>
      <c r="H1022" s="75">
        <f t="shared" si="414"/>
        <v>0</v>
      </c>
      <c r="I1022" s="71">
        <f t="shared" si="415"/>
        <v>0.28947368421052633</v>
      </c>
      <c r="J1022" s="57"/>
      <c r="K1022" s="70">
        <f t="shared" si="398"/>
        <v>0.34210526315789469</v>
      </c>
      <c r="L1022" s="71">
        <f t="shared" si="399"/>
        <v>0.36842105263157893</v>
      </c>
      <c r="M1022" s="36"/>
      <c r="N1022" s="36"/>
      <c r="O1022" s="36"/>
      <c r="P1022" s="36"/>
      <c r="Z1022" s="30">
        <v>38</v>
      </c>
      <c r="AA1022" s="30">
        <v>1</v>
      </c>
      <c r="AB1022" s="30">
        <v>12</v>
      </c>
      <c r="AC1022" s="30">
        <v>9</v>
      </c>
      <c r="AD1022" s="30">
        <v>5</v>
      </c>
      <c r="AE1022" s="30">
        <v>0</v>
      </c>
      <c r="AF1022" s="30">
        <v>11</v>
      </c>
    </row>
    <row r="1023" spans="1:32" ht="15" customHeight="1">
      <c r="A1023" s="223" t="s">
        <v>73</v>
      </c>
      <c r="B1023" s="86" t="s">
        <v>30</v>
      </c>
      <c r="C1023" s="58">
        <f t="shared" si="409"/>
        <v>112</v>
      </c>
      <c r="D1023" s="59">
        <f t="shared" si="410"/>
        <v>0.13392857142857142</v>
      </c>
      <c r="E1023" s="60">
        <f t="shared" si="416"/>
        <v>0.4642857142857143</v>
      </c>
      <c r="F1023" s="59">
        <f t="shared" si="412"/>
        <v>0.25</v>
      </c>
      <c r="G1023" s="60">
        <f t="shared" si="413"/>
        <v>6.25E-2</v>
      </c>
      <c r="H1023" s="59">
        <f t="shared" si="414"/>
        <v>8.9285714285714288E-2</v>
      </c>
      <c r="I1023" s="62">
        <f t="shared" si="415"/>
        <v>0</v>
      </c>
      <c r="J1023" s="57"/>
      <c r="K1023" s="68">
        <f t="shared" si="398"/>
        <v>0.5982142857142857</v>
      </c>
      <c r="L1023" s="56">
        <f t="shared" si="399"/>
        <v>0.3125</v>
      </c>
      <c r="M1023" s="57"/>
      <c r="N1023" s="57"/>
      <c r="O1023" s="57"/>
      <c r="P1023" s="57"/>
      <c r="Z1023" s="30">
        <v>112</v>
      </c>
      <c r="AA1023" s="30">
        <v>15</v>
      </c>
      <c r="AB1023" s="30">
        <v>52</v>
      </c>
      <c r="AC1023" s="30">
        <v>28</v>
      </c>
      <c r="AD1023" s="30">
        <v>7</v>
      </c>
      <c r="AE1023" s="30">
        <v>10</v>
      </c>
      <c r="AF1023" s="30">
        <v>0</v>
      </c>
    </row>
    <row r="1024" spans="1:32" ht="15" customHeight="1">
      <c r="A1024" s="224"/>
      <c r="B1024" s="86" t="s">
        <v>31</v>
      </c>
      <c r="C1024" s="58">
        <f t="shared" si="409"/>
        <v>270</v>
      </c>
      <c r="D1024" s="59">
        <f t="shared" si="410"/>
        <v>0.14814814814814814</v>
      </c>
      <c r="E1024" s="60">
        <f t="shared" si="416"/>
        <v>0.53703703703703709</v>
      </c>
      <c r="F1024" s="59">
        <f t="shared" si="412"/>
        <v>0.18148148148148149</v>
      </c>
      <c r="G1024" s="60">
        <f t="shared" si="413"/>
        <v>9.6296296296296297E-2</v>
      </c>
      <c r="H1024" s="59">
        <f t="shared" si="414"/>
        <v>3.7037037037037035E-2</v>
      </c>
      <c r="I1024" s="62">
        <f t="shared" si="415"/>
        <v>0</v>
      </c>
      <c r="J1024" s="57"/>
      <c r="K1024" s="69">
        <f t="shared" si="398"/>
        <v>0.68518518518518523</v>
      </c>
      <c r="L1024" s="62">
        <f t="shared" si="399"/>
        <v>0.27777777777777779</v>
      </c>
      <c r="M1024" s="57"/>
      <c r="N1024" s="57"/>
      <c r="O1024" s="57"/>
      <c r="P1024" s="57"/>
      <c r="Z1024" s="30">
        <v>270</v>
      </c>
      <c r="AA1024" s="30">
        <v>40</v>
      </c>
      <c r="AB1024" s="30">
        <v>145</v>
      </c>
      <c r="AC1024" s="30">
        <v>49</v>
      </c>
      <c r="AD1024" s="30">
        <v>26</v>
      </c>
      <c r="AE1024" s="30">
        <v>10</v>
      </c>
      <c r="AF1024" s="30">
        <v>0</v>
      </c>
    </row>
    <row r="1025" spans="1:33" ht="15" customHeight="1">
      <c r="A1025" s="225"/>
      <c r="B1025" s="86" t="s">
        <v>32</v>
      </c>
      <c r="C1025" s="58">
        <f t="shared" si="409"/>
        <v>1344</v>
      </c>
      <c r="D1025" s="59">
        <f t="shared" si="410"/>
        <v>0.11235119047619048</v>
      </c>
      <c r="E1025" s="60">
        <f t="shared" si="416"/>
        <v>0.52976190476190477</v>
      </c>
      <c r="F1025" s="59">
        <f t="shared" si="412"/>
        <v>0.21205357142857142</v>
      </c>
      <c r="G1025" s="60">
        <f t="shared" si="413"/>
        <v>7.5148809523809521E-2</v>
      </c>
      <c r="H1025" s="59">
        <f t="shared" si="414"/>
        <v>6.3244047619047616E-2</v>
      </c>
      <c r="I1025" s="62">
        <f t="shared" si="415"/>
        <v>7.4404761904761901E-3</v>
      </c>
      <c r="J1025" s="57"/>
      <c r="K1025" s="69">
        <f t="shared" si="398"/>
        <v>0.64211309523809523</v>
      </c>
      <c r="L1025" s="62">
        <f t="shared" si="399"/>
        <v>0.28720238095238093</v>
      </c>
      <c r="M1025" s="57"/>
      <c r="N1025" s="57"/>
      <c r="O1025" s="57"/>
      <c r="P1025" s="57"/>
      <c r="Z1025" s="30">
        <v>1344</v>
      </c>
      <c r="AA1025" s="30">
        <v>151</v>
      </c>
      <c r="AB1025" s="30">
        <v>712</v>
      </c>
      <c r="AC1025" s="30">
        <v>285</v>
      </c>
      <c r="AD1025" s="30">
        <v>101</v>
      </c>
      <c r="AE1025" s="30">
        <v>85</v>
      </c>
      <c r="AF1025" s="30">
        <v>10</v>
      </c>
    </row>
    <row r="1026" spans="1:33" ht="15" customHeight="1" thickBot="1">
      <c r="A1026" s="254"/>
      <c r="B1026" s="113" t="s">
        <v>21</v>
      </c>
      <c r="C1026" s="77">
        <f t="shared" si="409"/>
        <v>9</v>
      </c>
      <c r="D1026" s="75">
        <f t="shared" si="410"/>
        <v>0</v>
      </c>
      <c r="E1026" s="76">
        <f t="shared" si="416"/>
        <v>0.22222222222222221</v>
      </c>
      <c r="F1026" s="75">
        <f t="shared" si="412"/>
        <v>0</v>
      </c>
      <c r="G1026" s="76">
        <f t="shared" si="413"/>
        <v>0.44444444444444442</v>
      </c>
      <c r="H1026" s="75">
        <f t="shared" si="414"/>
        <v>0.22222222222222221</v>
      </c>
      <c r="I1026" s="71">
        <f t="shared" si="415"/>
        <v>0.1111111111111111</v>
      </c>
      <c r="J1026" s="57"/>
      <c r="K1026" s="70">
        <f t="shared" si="398"/>
        <v>0.22222222222222221</v>
      </c>
      <c r="L1026" s="71">
        <f t="shared" si="399"/>
        <v>0.44444444444444442</v>
      </c>
      <c r="M1026" s="57"/>
      <c r="N1026" s="57"/>
      <c r="O1026" s="57"/>
      <c r="P1026" s="57"/>
      <c r="Z1026" s="30">
        <v>9</v>
      </c>
      <c r="AA1026" s="30">
        <v>0</v>
      </c>
      <c r="AB1026" s="30">
        <v>2</v>
      </c>
      <c r="AC1026" s="30">
        <v>0</v>
      </c>
      <c r="AD1026" s="30">
        <v>4</v>
      </c>
      <c r="AE1026" s="30">
        <v>2</v>
      </c>
      <c r="AF1026" s="30">
        <v>1</v>
      </c>
    </row>
    <row r="1027" spans="1:33" ht="12.75" thickBot="1">
      <c r="A1027" s="250" t="s">
        <v>316</v>
      </c>
      <c r="B1027" s="251"/>
      <c r="C1027" s="251"/>
      <c r="D1027" s="251"/>
      <c r="E1027" s="251"/>
      <c r="F1027" s="251"/>
      <c r="G1027" s="251"/>
      <c r="H1027" s="251"/>
      <c r="I1027" s="251"/>
      <c r="J1027" s="251"/>
      <c r="K1027" s="251"/>
      <c r="L1027" s="252"/>
      <c r="M1027" s="36"/>
      <c r="N1027" s="36"/>
      <c r="O1027" s="36"/>
      <c r="P1027" s="36"/>
      <c r="Q1027" s="36"/>
      <c r="R1027" s="36"/>
      <c r="S1027" s="36"/>
      <c r="T1027" s="36"/>
      <c r="U1027" s="36"/>
      <c r="V1027" s="36"/>
    </row>
    <row r="1028" spans="1:33" ht="13.5" customHeight="1" thickBot="1"/>
    <row r="1029" spans="1:33" s="41" customFormat="1">
      <c r="A1029" s="239"/>
      <c r="B1029" s="240"/>
      <c r="C1029" s="257" t="s">
        <v>62</v>
      </c>
      <c r="D1029" s="39">
        <v>1</v>
      </c>
      <c r="E1029" s="40">
        <v>2</v>
      </c>
      <c r="F1029" s="40">
        <v>3</v>
      </c>
      <c r="G1029" s="40">
        <v>4</v>
      </c>
      <c r="H1029" s="40">
        <v>5</v>
      </c>
      <c r="I1029" s="255" t="s">
        <v>93</v>
      </c>
      <c r="K1029" s="42" t="s">
        <v>119</v>
      </c>
      <c r="L1029" s="43" t="s">
        <v>196</v>
      </c>
      <c r="Z1029" s="30"/>
      <c r="AA1029" s="30"/>
      <c r="AB1029" s="30"/>
      <c r="AC1029" s="30"/>
      <c r="AD1029" s="30"/>
      <c r="AE1029" s="30"/>
      <c r="AF1029" s="30"/>
      <c r="AG1029" s="30"/>
    </row>
    <row r="1030" spans="1:33" s="41" customFormat="1" ht="36.75" thickBot="1">
      <c r="A1030" s="241"/>
      <c r="B1030" s="242"/>
      <c r="C1030" s="258"/>
      <c r="D1030" s="92" t="s">
        <v>144</v>
      </c>
      <c r="E1030" s="93" t="s">
        <v>145</v>
      </c>
      <c r="F1030" s="93" t="s">
        <v>146</v>
      </c>
      <c r="G1030" s="93" t="s">
        <v>147</v>
      </c>
      <c r="H1030" s="93" t="s">
        <v>95</v>
      </c>
      <c r="I1030" s="256"/>
      <c r="K1030" s="115" t="s">
        <v>148</v>
      </c>
      <c r="L1030" s="116" t="s">
        <v>149</v>
      </c>
      <c r="Z1030" s="33" t="s">
        <v>433</v>
      </c>
      <c r="AA1030" s="30" t="s">
        <v>732</v>
      </c>
      <c r="AB1030" s="33" t="s">
        <v>733</v>
      </c>
      <c r="AC1030" s="33" t="s">
        <v>734</v>
      </c>
      <c r="AD1030" s="33" t="s">
        <v>735</v>
      </c>
      <c r="AE1030" s="33" t="s">
        <v>719</v>
      </c>
      <c r="AF1030" s="33" t="s">
        <v>434</v>
      </c>
      <c r="AG1030" s="30"/>
    </row>
    <row r="1031" spans="1:33" ht="15" customHeight="1" thickBot="1">
      <c r="A1031" s="237" t="s">
        <v>63</v>
      </c>
      <c r="B1031" s="238"/>
      <c r="C1031" s="118">
        <f>Z1031</f>
        <v>3918</v>
      </c>
      <c r="D1031" s="130">
        <f>AA1031/$Z1031</f>
        <v>0.10719754977029096</v>
      </c>
      <c r="E1031" s="119">
        <f t="shared" ref="E1031:E1042" si="417">AB1031/$Z1031</f>
        <v>0.4321082184788157</v>
      </c>
      <c r="F1031" s="130">
        <f t="shared" ref="F1031:F1042" si="418">AC1031/$Z1031</f>
        <v>0.22154160285860133</v>
      </c>
      <c r="G1031" s="119">
        <f t="shared" ref="G1031:G1042" si="419">AD1031/$Z1031</f>
        <v>7.7845839714139872E-2</v>
      </c>
      <c r="H1031" s="130">
        <f t="shared" ref="H1031:H1042" si="420">AE1031/$Z1031</f>
        <v>0.15058703420112302</v>
      </c>
      <c r="I1031" s="121">
        <f t="shared" ref="I1031:I1042" si="421">AF1031/$Z1031</f>
        <v>1.0719754977029096E-2</v>
      </c>
      <c r="J1031" s="57"/>
      <c r="K1031" s="132">
        <f t="shared" ref="K1031:K1083" si="422">IF(ISERROR(D1031+E1031),"-",(D1031+E1031))</f>
        <v>0.5393057682491067</v>
      </c>
      <c r="L1031" s="121">
        <f t="shared" ref="L1031:L1083" si="423">IF(ISERROR(F1031+G1031),"-",(F1031+G1031))</f>
        <v>0.29938744257274119</v>
      </c>
      <c r="M1031" s="36"/>
      <c r="N1031" s="36"/>
      <c r="O1031" s="36"/>
      <c r="P1031" s="36"/>
      <c r="Z1031" s="30">
        <v>3918</v>
      </c>
      <c r="AA1031" s="30">
        <v>420</v>
      </c>
      <c r="AB1031" s="30">
        <v>1693</v>
      </c>
      <c r="AC1031" s="30">
        <v>868</v>
      </c>
      <c r="AD1031" s="30">
        <v>305</v>
      </c>
      <c r="AE1031" s="30">
        <v>590</v>
      </c>
      <c r="AF1031" s="30">
        <v>42</v>
      </c>
    </row>
    <row r="1032" spans="1:33" ht="15" customHeight="1">
      <c r="A1032" s="227" t="s">
        <v>64</v>
      </c>
      <c r="B1032" s="86" t="s">
        <v>14</v>
      </c>
      <c r="C1032" s="58">
        <f t="shared" ref="C1032:C1053" si="424">Z1032</f>
        <v>1008</v>
      </c>
      <c r="D1032" s="59">
        <f t="shared" ref="D1032:D1042" si="425">AA1032/$Z1032</f>
        <v>0.1130952380952381</v>
      </c>
      <c r="E1032" s="60">
        <f t="shared" si="417"/>
        <v>0.44642857142857145</v>
      </c>
      <c r="F1032" s="59">
        <f t="shared" si="418"/>
        <v>0.21626984126984128</v>
      </c>
      <c r="G1032" s="60">
        <f t="shared" si="419"/>
        <v>5.3571428571428568E-2</v>
      </c>
      <c r="H1032" s="59">
        <f t="shared" si="420"/>
        <v>0.16071428571428573</v>
      </c>
      <c r="I1032" s="62">
        <f t="shared" si="421"/>
        <v>9.9206349206349201E-3</v>
      </c>
      <c r="J1032" s="57"/>
      <c r="K1032" s="69">
        <f t="shared" si="422"/>
        <v>0.55952380952380953</v>
      </c>
      <c r="L1032" s="62">
        <f t="shared" si="423"/>
        <v>0.26984126984126983</v>
      </c>
      <c r="M1032" s="36"/>
      <c r="N1032" s="36"/>
      <c r="O1032" s="36"/>
      <c r="P1032" s="36"/>
      <c r="Z1032" s="30">
        <v>1008</v>
      </c>
      <c r="AA1032" s="30">
        <v>114</v>
      </c>
      <c r="AB1032" s="30">
        <v>450</v>
      </c>
      <c r="AC1032" s="30">
        <v>218</v>
      </c>
      <c r="AD1032" s="30">
        <v>54</v>
      </c>
      <c r="AE1032" s="30">
        <v>162</v>
      </c>
      <c r="AF1032" s="30">
        <v>10</v>
      </c>
    </row>
    <row r="1033" spans="1:33" ht="15" customHeight="1">
      <c r="A1033" s="228"/>
      <c r="B1033" s="86" t="s">
        <v>15</v>
      </c>
      <c r="C1033" s="58">
        <f t="shared" si="424"/>
        <v>988</v>
      </c>
      <c r="D1033" s="59">
        <f t="shared" si="425"/>
        <v>9.3117408906882596E-2</v>
      </c>
      <c r="E1033" s="60">
        <f t="shared" si="417"/>
        <v>0.45748987854251011</v>
      </c>
      <c r="F1033" s="59">
        <f t="shared" si="418"/>
        <v>0.22064777327935223</v>
      </c>
      <c r="G1033" s="60">
        <f t="shared" si="419"/>
        <v>7.08502024291498E-2</v>
      </c>
      <c r="H1033" s="59">
        <f t="shared" si="420"/>
        <v>0.1437246963562753</v>
      </c>
      <c r="I1033" s="62">
        <f t="shared" si="421"/>
        <v>1.417004048582996E-2</v>
      </c>
      <c r="J1033" s="57"/>
      <c r="K1033" s="69">
        <f t="shared" si="422"/>
        <v>0.55060728744939269</v>
      </c>
      <c r="L1033" s="62">
        <f t="shared" si="423"/>
        <v>0.291497975708502</v>
      </c>
      <c r="M1033" s="36"/>
      <c r="N1033" s="36"/>
      <c r="O1033" s="36"/>
      <c r="P1033" s="36"/>
      <c r="Z1033" s="30">
        <v>988</v>
      </c>
      <c r="AA1033" s="30">
        <v>92</v>
      </c>
      <c r="AB1033" s="30">
        <v>452</v>
      </c>
      <c r="AC1033" s="30">
        <v>218</v>
      </c>
      <c r="AD1033" s="30">
        <v>70</v>
      </c>
      <c r="AE1033" s="30">
        <v>142</v>
      </c>
      <c r="AF1033" s="30">
        <v>14</v>
      </c>
    </row>
    <row r="1034" spans="1:33" ht="15" customHeight="1">
      <c r="A1034" s="228"/>
      <c r="B1034" s="86" t="s">
        <v>16</v>
      </c>
      <c r="C1034" s="58">
        <f t="shared" si="424"/>
        <v>382</v>
      </c>
      <c r="D1034" s="59">
        <f t="shared" si="425"/>
        <v>8.3769633507853408E-2</v>
      </c>
      <c r="E1034" s="60">
        <f t="shared" si="417"/>
        <v>0.38743455497382201</v>
      </c>
      <c r="F1034" s="59">
        <f t="shared" si="418"/>
        <v>0.19895287958115182</v>
      </c>
      <c r="G1034" s="60">
        <f t="shared" si="419"/>
        <v>0.13089005235602094</v>
      </c>
      <c r="H1034" s="59">
        <f t="shared" si="420"/>
        <v>0.18848167539267016</v>
      </c>
      <c r="I1034" s="62">
        <f t="shared" si="421"/>
        <v>1.0471204188481676E-2</v>
      </c>
      <c r="J1034" s="57"/>
      <c r="K1034" s="69">
        <f t="shared" si="422"/>
        <v>0.47120418848167545</v>
      </c>
      <c r="L1034" s="62">
        <f t="shared" si="423"/>
        <v>0.32984293193717273</v>
      </c>
      <c r="M1034" s="36"/>
      <c r="N1034" s="36"/>
      <c r="O1034" s="36"/>
      <c r="P1034" s="36"/>
      <c r="Z1034" s="30">
        <v>382</v>
      </c>
      <c r="AA1034" s="30">
        <v>32</v>
      </c>
      <c r="AB1034" s="30">
        <v>148</v>
      </c>
      <c r="AC1034" s="30">
        <v>76</v>
      </c>
      <c r="AD1034" s="30">
        <v>50</v>
      </c>
      <c r="AE1034" s="30">
        <v>72</v>
      </c>
      <c r="AF1034" s="30">
        <v>4</v>
      </c>
    </row>
    <row r="1035" spans="1:33" ht="15" customHeight="1">
      <c r="A1035" s="228"/>
      <c r="B1035" s="86" t="s">
        <v>17</v>
      </c>
      <c r="C1035" s="58">
        <f t="shared" si="424"/>
        <v>600</v>
      </c>
      <c r="D1035" s="59">
        <f t="shared" si="425"/>
        <v>0.14000000000000001</v>
      </c>
      <c r="E1035" s="60">
        <f t="shared" si="417"/>
        <v>0.38666666666666666</v>
      </c>
      <c r="F1035" s="59">
        <f t="shared" si="418"/>
        <v>0.22</v>
      </c>
      <c r="G1035" s="60">
        <f t="shared" si="419"/>
        <v>9.3333333333333338E-2</v>
      </c>
      <c r="H1035" s="59">
        <f t="shared" si="420"/>
        <v>0.14666666666666667</v>
      </c>
      <c r="I1035" s="62">
        <f t="shared" si="421"/>
        <v>1.3333333333333334E-2</v>
      </c>
      <c r="J1035" s="57"/>
      <c r="K1035" s="69">
        <f t="shared" si="422"/>
        <v>0.52666666666666662</v>
      </c>
      <c r="L1035" s="62">
        <f t="shared" si="423"/>
        <v>0.31333333333333335</v>
      </c>
      <c r="M1035" s="36"/>
      <c r="N1035" s="36"/>
      <c r="O1035" s="36"/>
      <c r="P1035" s="36"/>
      <c r="Z1035" s="30">
        <v>600</v>
      </c>
      <c r="AA1035" s="30">
        <v>84</v>
      </c>
      <c r="AB1035" s="30">
        <v>232</v>
      </c>
      <c r="AC1035" s="30">
        <v>132</v>
      </c>
      <c r="AD1035" s="30">
        <v>56</v>
      </c>
      <c r="AE1035" s="30">
        <v>88</v>
      </c>
      <c r="AF1035" s="30">
        <v>8</v>
      </c>
    </row>
    <row r="1036" spans="1:33" ht="15" customHeight="1">
      <c r="A1036" s="228"/>
      <c r="B1036" s="86" t="s">
        <v>18</v>
      </c>
      <c r="C1036" s="58">
        <f t="shared" si="424"/>
        <v>426</v>
      </c>
      <c r="D1036" s="59">
        <f t="shared" si="425"/>
        <v>0.107981220657277</v>
      </c>
      <c r="E1036" s="60">
        <f t="shared" si="417"/>
        <v>0.42253521126760563</v>
      </c>
      <c r="F1036" s="59">
        <f t="shared" si="418"/>
        <v>0.25352112676056338</v>
      </c>
      <c r="G1036" s="60">
        <f t="shared" si="419"/>
        <v>7.9812206572769953E-2</v>
      </c>
      <c r="H1036" s="59">
        <f t="shared" si="420"/>
        <v>0.13145539906103287</v>
      </c>
      <c r="I1036" s="62">
        <f t="shared" si="421"/>
        <v>4.6948356807511738E-3</v>
      </c>
      <c r="J1036" s="57"/>
      <c r="K1036" s="69">
        <f t="shared" si="422"/>
        <v>0.53051643192488263</v>
      </c>
      <c r="L1036" s="62">
        <f t="shared" si="423"/>
        <v>0.33333333333333331</v>
      </c>
      <c r="M1036" s="36"/>
      <c r="N1036" s="36"/>
      <c r="O1036" s="36"/>
      <c r="P1036" s="36"/>
      <c r="Z1036" s="30">
        <v>426</v>
      </c>
      <c r="AA1036" s="30">
        <v>46</v>
      </c>
      <c r="AB1036" s="30">
        <v>180</v>
      </c>
      <c r="AC1036" s="30">
        <v>108</v>
      </c>
      <c r="AD1036" s="30">
        <v>34</v>
      </c>
      <c r="AE1036" s="30">
        <v>56</v>
      </c>
      <c r="AF1036" s="30">
        <v>2</v>
      </c>
    </row>
    <row r="1037" spans="1:33" ht="15" customHeight="1">
      <c r="A1037" s="228"/>
      <c r="B1037" s="86" t="s">
        <v>19</v>
      </c>
      <c r="C1037" s="58">
        <f t="shared" si="424"/>
        <v>370</v>
      </c>
      <c r="D1037" s="59">
        <f t="shared" si="425"/>
        <v>8.6486486486486491E-2</v>
      </c>
      <c r="E1037" s="60">
        <f t="shared" si="417"/>
        <v>0.44324324324324327</v>
      </c>
      <c r="F1037" s="59">
        <f t="shared" si="418"/>
        <v>0.22162162162162163</v>
      </c>
      <c r="G1037" s="60">
        <f t="shared" si="419"/>
        <v>8.6486486486486491E-2</v>
      </c>
      <c r="H1037" s="59">
        <f t="shared" si="420"/>
        <v>0.16216216216216217</v>
      </c>
      <c r="I1037" s="62">
        <f t="shared" si="421"/>
        <v>0</v>
      </c>
      <c r="J1037" s="57"/>
      <c r="K1037" s="69">
        <f t="shared" si="422"/>
        <v>0.52972972972972976</v>
      </c>
      <c r="L1037" s="62">
        <f t="shared" si="423"/>
        <v>0.30810810810810813</v>
      </c>
      <c r="M1037" s="36"/>
      <c r="N1037" s="36"/>
      <c r="O1037" s="36"/>
      <c r="P1037" s="36"/>
      <c r="Z1037" s="30">
        <v>370</v>
      </c>
      <c r="AA1037" s="30">
        <v>32</v>
      </c>
      <c r="AB1037" s="30">
        <v>164</v>
      </c>
      <c r="AC1037" s="30">
        <v>82</v>
      </c>
      <c r="AD1037" s="30">
        <v>32</v>
      </c>
      <c r="AE1037" s="30">
        <v>60</v>
      </c>
      <c r="AF1037" s="30">
        <v>0</v>
      </c>
    </row>
    <row r="1038" spans="1:33" ht="15" customHeight="1">
      <c r="A1038" s="228"/>
      <c r="B1038" s="86" t="s">
        <v>20</v>
      </c>
      <c r="C1038" s="58">
        <f t="shared" si="424"/>
        <v>129</v>
      </c>
      <c r="D1038" s="59">
        <f t="shared" si="425"/>
        <v>0.15503875968992248</v>
      </c>
      <c r="E1038" s="60">
        <f t="shared" si="417"/>
        <v>0.4573643410852713</v>
      </c>
      <c r="F1038" s="59">
        <f t="shared" si="418"/>
        <v>0.22480620155038761</v>
      </c>
      <c r="G1038" s="60">
        <f t="shared" si="419"/>
        <v>6.2015503875968991E-2</v>
      </c>
      <c r="H1038" s="59">
        <f t="shared" si="420"/>
        <v>7.7519379844961239E-2</v>
      </c>
      <c r="I1038" s="62">
        <f t="shared" si="421"/>
        <v>2.3255813953488372E-2</v>
      </c>
      <c r="J1038" s="57"/>
      <c r="K1038" s="69">
        <f t="shared" si="422"/>
        <v>0.61240310077519378</v>
      </c>
      <c r="L1038" s="62">
        <f t="shared" si="423"/>
        <v>0.2868217054263566</v>
      </c>
      <c r="M1038" s="36"/>
      <c r="N1038" s="36"/>
      <c r="O1038" s="36"/>
      <c r="P1038" s="36"/>
      <c r="Z1038" s="30">
        <v>129</v>
      </c>
      <c r="AA1038" s="30">
        <v>20</v>
      </c>
      <c r="AB1038" s="30">
        <v>59</v>
      </c>
      <c r="AC1038" s="30">
        <v>29</v>
      </c>
      <c r="AD1038" s="30">
        <v>8</v>
      </c>
      <c r="AE1038" s="30">
        <v>10</v>
      </c>
      <c r="AF1038" s="30">
        <v>3</v>
      </c>
    </row>
    <row r="1039" spans="1:33" ht="15" customHeight="1">
      <c r="A1039" s="229"/>
      <c r="B1039" s="113" t="s">
        <v>21</v>
      </c>
      <c r="C1039" s="77">
        <f t="shared" si="424"/>
        <v>15</v>
      </c>
      <c r="D1039" s="75">
        <f t="shared" si="425"/>
        <v>0</v>
      </c>
      <c r="E1039" s="76">
        <f t="shared" si="417"/>
        <v>0.53333333333333333</v>
      </c>
      <c r="F1039" s="75">
        <f t="shared" si="418"/>
        <v>0.33333333333333331</v>
      </c>
      <c r="G1039" s="76">
        <f t="shared" si="419"/>
        <v>6.6666666666666666E-2</v>
      </c>
      <c r="H1039" s="75">
        <f t="shared" si="420"/>
        <v>0</v>
      </c>
      <c r="I1039" s="71">
        <f t="shared" si="421"/>
        <v>6.6666666666666666E-2</v>
      </c>
      <c r="J1039" s="57"/>
      <c r="K1039" s="70">
        <f t="shared" si="422"/>
        <v>0.53333333333333333</v>
      </c>
      <c r="L1039" s="71">
        <f t="shared" si="423"/>
        <v>0.39999999999999997</v>
      </c>
      <c r="M1039" s="36"/>
      <c r="N1039" s="36"/>
      <c r="O1039" s="36"/>
      <c r="P1039" s="36"/>
      <c r="Z1039" s="30">
        <v>15</v>
      </c>
      <c r="AA1039" s="30">
        <v>0</v>
      </c>
      <c r="AB1039" s="30">
        <v>8</v>
      </c>
      <c r="AC1039" s="30">
        <v>5</v>
      </c>
      <c r="AD1039" s="30">
        <v>1</v>
      </c>
      <c r="AE1039" s="30">
        <v>0</v>
      </c>
      <c r="AF1039" s="30">
        <v>1</v>
      </c>
    </row>
    <row r="1040" spans="1:33" ht="15" customHeight="1">
      <c r="A1040" s="227" t="s">
        <v>65</v>
      </c>
      <c r="B1040" s="86" t="s">
        <v>66</v>
      </c>
      <c r="C1040" s="58">
        <f t="shared" si="424"/>
        <v>1825</v>
      </c>
      <c r="D1040" s="59">
        <f t="shared" si="425"/>
        <v>0.1073972602739726</v>
      </c>
      <c r="E1040" s="60">
        <f t="shared" si="417"/>
        <v>0.40986301369863015</v>
      </c>
      <c r="F1040" s="59">
        <f t="shared" si="418"/>
        <v>0.24986301369863015</v>
      </c>
      <c r="G1040" s="60">
        <f t="shared" si="419"/>
        <v>9.2602739726027394E-2</v>
      </c>
      <c r="H1040" s="59">
        <f t="shared" si="420"/>
        <v>0.12383561643835617</v>
      </c>
      <c r="I1040" s="62">
        <f t="shared" si="421"/>
        <v>1.643835616438356E-2</v>
      </c>
      <c r="J1040" s="57"/>
      <c r="K1040" s="69">
        <f t="shared" si="422"/>
        <v>0.51726027397260277</v>
      </c>
      <c r="L1040" s="62">
        <f t="shared" si="423"/>
        <v>0.34246575342465757</v>
      </c>
      <c r="M1040" s="36"/>
      <c r="N1040" s="36"/>
      <c r="O1040" s="36"/>
      <c r="P1040" s="36"/>
      <c r="Z1040" s="30">
        <v>1825</v>
      </c>
      <c r="AA1040" s="30">
        <v>196</v>
      </c>
      <c r="AB1040" s="30">
        <v>748</v>
      </c>
      <c r="AC1040" s="30">
        <v>456</v>
      </c>
      <c r="AD1040" s="30">
        <v>169</v>
      </c>
      <c r="AE1040" s="30">
        <v>226</v>
      </c>
      <c r="AF1040" s="30">
        <v>30</v>
      </c>
    </row>
    <row r="1041" spans="1:32" ht="15" customHeight="1">
      <c r="A1041" s="228"/>
      <c r="B1041" s="86" t="s">
        <v>67</v>
      </c>
      <c r="C1041" s="58">
        <f t="shared" si="424"/>
        <v>2025</v>
      </c>
      <c r="D1041" s="59">
        <f t="shared" si="425"/>
        <v>0.10864197530864197</v>
      </c>
      <c r="E1041" s="60">
        <f t="shared" si="417"/>
        <v>0.45283950617283952</v>
      </c>
      <c r="F1041" s="59">
        <f t="shared" si="418"/>
        <v>0.19604938271604938</v>
      </c>
      <c r="G1041" s="60">
        <f t="shared" si="419"/>
        <v>6.0740740740740741E-2</v>
      </c>
      <c r="H1041" s="59">
        <f t="shared" si="420"/>
        <v>0.17580246913580247</v>
      </c>
      <c r="I1041" s="62">
        <f t="shared" si="421"/>
        <v>5.9259259259259256E-3</v>
      </c>
      <c r="J1041" s="57"/>
      <c r="K1041" s="69">
        <f t="shared" si="422"/>
        <v>0.56148148148148147</v>
      </c>
      <c r="L1041" s="62">
        <f t="shared" si="423"/>
        <v>0.25679012345679014</v>
      </c>
      <c r="M1041" s="36"/>
      <c r="N1041" s="36"/>
      <c r="O1041" s="36"/>
      <c r="P1041" s="36"/>
      <c r="Z1041" s="30">
        <v>2025</v>
      </c>
      <c r="AA1041" s="30">
        <v>220</v>
      </c>
      <c r="AB1041" s="30">
        <v>917</v>
      </c>
      <c r="AC1041" s="30">
        <v>397</v>
      </c>
      <c r="AD1041" s="30">
        <v>123</v>
      </c>
      <c r="AE1041" s="30">
        <v>356</v>
      </c>
      <c r="AF1041" s="30">
        <v>12</v>
      </c>
    </row>
    <row r="1042" spans="1:32" ht="15" customHeight="1">
      <c r="A1042" s="229"/>
      <c r="B1042" s="124" t="s">
        <v>6</v>
      </c>
      <c r="C1042" s="77">
        <f t="shared" si="424"/>
        <v>68</v>
      </c>
      <c r="D1042" s="75">
        <f t="shared" si="425"/>
        <v>5.8823529411764705E-2</v>
      </c>
      <c r="E1042" s="76">
        <f t="shared" si="417"/>
        <v>0.41176470588235292</v>
      </c>
      <c r="F1042" s="75">
        <f t="shared" si="418"/>
        <v>0.22058823529411764</v>
      </c>
      <c r="G1042" s="76">
        <f t="shared" si="419"/>
        <v>0.19117647058823528</v>
      </c>
      <c r="H1042" s="75">
        <f t="shared" si="420"/>
        <v>0.11764705882352941</v>
      </c>
      <c r="I1042" s="71">
        <f t="shared" si="421"/>
        <v>0</v>
      </c>
      <c r="J1042" s="57"/>
      <c r="K1042" s="70">
        <f t="shared" si="422"/>
        <v>0.47058823529411764</v>
      </c>
      <c r="L1042" s="71">
        <f t="shared" si="423"/>
        <v>0.41176470588235292</v>
      </c>
      <c r="M1042" s="36"/>
      <c r="N1042" s="36"/>
      <c r="O1042" s="36"/>
      <c r="P1042" s="36"/>
      <c r="Z1042" s="30">
        <v>68</v>
      </c>
      <c r="AA1042" s="30">
        <v>4</v>
      </c>
      <c r="AB1042" s="30">
        <v>28</v>
      </c>
      <c r="AC1042" s="30">
        <v>15</v>
      </c>
      <c r="AD1042" s="30">
        <v>13</v>
      </c>
      <c r="AE1042" s="30">
        <v>8</v>
      </c>
      <c r="AF1042" s="30">
        <v>0</v>
      </c>
    </row>
    <row r="1043" spans="1:32" ht="15" customHeight="1">
      <c r="A1043" s="227" t="s">
        <v>68</v>
      </c>
      <c r="B1043" s="86" t="s">
        <v>5</v>
      </c>
      <c r="C1043" s="58">
        <f t="shared" si="424"/>
        <v>1153</v>
      </c>
      <c r="D1043" s="59">
        <f t="shared" ref="D1043:I1048" si="426">AA1043/$Z1043</f>
        <v>0.15611448395490027</v>
      </c>
      <c r="E1043" s="60">
        <f t="shared" si="426"/>
        <v>0.42324371205550737</v>
      </c>
      <c r="F1043" s="59">
        <f t="shared" si="426"/>
        <v>0.15611448395490027</v>
      </c>
      <c r="G1043" s="60">
        <f t="shared" si="426"/>
        <v>6.0711188204683436E-2</v>
      </c>
      <c r="H1043" s="59">
        <f t="shared" si="426"/>
        <v>0.18300086730268864</v>
      </c>
      <c r="I1043" s="62">
        <f t="shared" si="426"/>
        <v>2.0815264527320035E-2</v>
      </c>
      <c r="J1043" s="57"/>
      <c r="K1043" s="69">
        <f t="shared" si="422"/>
        <v>0.57935819601040761</v>
      </c>
      <c r="L1043" s="62">
        <f t="shared" si="423"/>
        <v>0.2168256721595837</v>
      </c>
      <c r="M1043" s="36"/>
      <c r="N1043" s="36"/>
      <c r="O1043" s="36"/>
      <c r="P1043" s="36"/>
      <c r="Z1043" s="30">
        <v>1153</v>
      </c>
      <c r="AA1043" s="30">
        <v>180</v>
      </c>
      <c r="AB1043" s="30">
        <v>488</v>
      </c>
      <c r="AC1043" s="30">
        <v>180</v>
      </c>
      <c r="AD1043" s="30">
        <v>70</v>
      </c>
      <c r="AE1043" s="30">
        <v>211</v>
      </c>
      <c r="AF1043" s="30">
        <v>24</v>
      </c>
    </row>
    <row r="1044" spans="1:32" ht="15" customHeight="1">
      <c r="A1044" s="229"/>
      <c r="B1044" s="86" t="s">
        <v>75</v>
      </c>
      <c r="C1044" s="58">
        <f t="shared" si="424"/>
        <v>925</v>
      </c>
      <c r="D1044" s="59">
        <f t="shared" si="426"/>
        <v>0.11567567567567567</v>
      </c>
      <c r="E1044" s="60">
        <f t="shared" si="426"/>
        <v>0.42594594594594593</v>
      </c>
      <c r="F1044" s="59">
        <f t="shared" si="426"/>
        <v>0.21297297297297296</v>
      </c>
      <c r="G1044" s="60">
        <f t="shared" si="426"/>
        <v>9.8378378378378373E-2</v>
      </c>
      <c r="H1044" s="59">
        <f t="shared" si="426"/>
        <v>0.13297297297297297</v>
      </c>
      <c r="I1044" s="62">
        <f t="shared" si="426"/>
        <v>1.4054054054054054E-2</v>
      </c>
      <c r="J1044" s="57"/>
      <c r="K1044" s="69">
        <f t="shared" si="422"/>
        <v>0.54162162162162164</v>
      </c>
      <c r="L1044" s="62">
        <f t="shared" si="423"/>
        <v>0.31135135135135134</v>
      </c>
      <c r="M1044" s="36"/>
      <c r="N1044" s="36"/>
      <c r="O1044" s="36"/>
      <c r="P1044" s="36"/>
      <c r="Z1044" s="30">
        <v>925</v>
      </c>
      <c r="AA1044" s="30">
        <v>107</v>
      </c>
      <c r="AB1044" s="30">
        <v>394</v>
      </c>
      <c r="AC1044" s="30">
        <v>197</v>
      </c>
      <c r="AD1044" s="30">
        <v>91</v>
      </c>
      <c r="AE1044" s="30">
        <v>123</v>
      </c>
      <c r="AF1044" s="30">
        <v>13</v>
      </c>
    </row>
    <row r="1045" spans="1:32" ht="15" customHeight="1">
      <c r="A1045" s="227"/>
      <c r="B1045" s="86" t="s">
        <v>76</v>
      </c>
      <c r="C1045" s="58">
        <f t="shared" si="424"/>
        <v>862</v>
      </c>
      <c r="D1045" s="59">
        <f t="shared" si="426"/>
        <v>8.0046403712296987E-2</v>
      </c>
      <c r="E1045" s="60">
        <f t="shared" si="426"/>
        <v>0.44315545243619492</v>
      </c>
      <c r="F1045" s="59">
        <f t="shared" si="426"/>
        <v>0.26450116009280744</v>
      </c>
      <c r="G1045" s="60">
        <f t="shared" si="426"/>
        <v>6.7285382830626447E-2</v>
      </c>
      <c r="H1045" s="59">
        <f t="shared" si="426"/>
        <v>0.14385150812064965</v>
      </c>
      <c r="I1045" s="62">
        <f t="shared" si="426"/>
        <v>1.1600928074245939E-3</v>
      </c>
      <c r="J1045" s="57"/>
      <c r="K1045" s="69">
        <f t="shared" si="422"/>
        <v>0.52320185614849191</v>
      </c>
      <c r="L1045" s="62">
        <f t="shared" si="423"/>
        <v>0.3317865429234339</v>
      </c>
      <c r="M1045" s="36"/>
      <c r="N1045" s="36"/>
      <c r="O1045" s="36"/>
      <c r="P1045" s="36"/>
      <c r="Z1045" s="30">
        <v>862</v>
      </c>
      <c r="AA1045" s="30">
        <v>69</v>
      </c>
      <c r="AB1045" s="30">
        <v>382</v>
      </c>
      <c r="AC1045" s="30">
        <v>228</v>
      </c>
      <c r="AD1045" s="30">
        <v>58</v>
      </c>
      <c r="AE1045" s="30">
        <v>124</v>
      </c>
      <c r="AF1045" s="30">
        <v>1</v>
      </c>
    </row>
    <row r="1046" spans="1:32" ht="15" customHeight="1">
      <c r="A1046" s="228"/>
      <c r="B1046" s="86" t="s">
        <v>77</v>
      </c>
      <c r="C1046" s="58">
        <f t="shared" si="424"/>
        <v>544</v>
      </c>
      <c r="D1046" s="59">
        <f t="shared" si="426"/>
        <v>4.595588235294118E-2</v>
      </c>
      <c r="E1046" s="60">
        <f t="shared" si="426"/>
        <v>0.45588235294117646</v>
      </c>
      <c r="F1046" s="59">
        <f t="shared" si="426"/>
        <v>0.28492647058823528</v>
      </c>
      <c r="G1046" s="60">
        <f t="shared" si="426"/>
        <v>9.0073529411764705E-2</v>
      </c>
      <c r="H1046" s="59">
        <f t="shared" si="426"/>
        <v>0.11948529411764706</v>
      </c>
      <c r="I1046" s="62">
        <f t="shared" si="426"/>
        <v>3.6764705882352941E-3</v>
      </c>
      <c r="J1046" s="57"/>
      <c r="K1046" s="69">
        <f t="shared" si="422"/>
        <v>0.50183823529411764</v>
      </c>
      <c r="L1046" s="62">
        <f t="shared" si="423"/>
        <v>0.375</v>
      </c>
      <c r="M1046" s="36"/>
      <c r="N1046" s="36"/>
      <c r="O1046" s="36"/>
      <c r="P1046" s="36"/>
      <c r="Z1046" s="30">
        <v>544</v>
      </c>
      <c r="AA1046" s="30">
        <v>25</v>
      </c>
      <c r="AB1046" s="30">
        <v>248</v>
      </c>
      <c r="AC1046" s="30">
        <v>155</v>
      </c>
      <c r="AD1046" s="30">
        <v>49</v>
      </c>
      <c r="AE1046" s="30">
        <v>65</v>
      </c>
      <c r="AF1046" s="30">
        <v>2</v>
      </c>
    </row>
    <row r="1047" spans="1:32" ht="15" customHeight="1">
      <c r="A1047" s="228"/>
      <c r="B1047" s="86" t="s">
        <v>78</v>
      </c>
      <c r="C1047" s="58">
        <f t="shared" si="424"/>
        <v>418</v>
      </c>
      <c r="D1047" s="59">
        <f t="shared" si="426"/>
        <v>9.3301435406698566E-2</v>
      </c>
      <c r="E1047" s="60">
        <f t="shared" si="426"/>
        <v>0.4138755980861244</v>
      </c>
      <c r="F1047" s="59">
        <f t="shared" si="426"/>
        <v>0.24641148325358853</v>
      </c>
      <c r="G1047" s="60">
        <f t="shared" si="426"/>
        <v>8.6124401913875603E-2</v>
      </c>
      <c r="H1047" s="59">
        <f t="shared" si="426"/>
        <v>0.15550239234449761</v>
      </c>
      <c r="I1047" s="62">
        <f t="shared" si="426"/>
        <v>4.7846889952153108E-3</v>
      </c>
      <c r="J1047" s="57"/>
      <c r="K1047" s="69">
        <f t="shared" si="422"/>
        <v>0.50717703349282295</v>
      </c>
      <c r="L1047" s="62">
        <f t="shared" si="423"/>
        <v>0.33253588516746413</v>
      </c>
      <c r="M1047" s="36"/>
      <c r="N1047" s="36"/>
      <c r="O1047" s="36"/>
      <c r="P1047" s="36"/>
      <c r="Z1047" s="30">
        <v>418</v>
      </c>
      <c r="AA1047" s="30">
        <v>39</v>
      </c>
      <c r="AB1047" s="30">
        <v>173</v>
      </c>
      <c r="AC1047" s="30">
        <v>103</v>
      </c>
      <c r="AD1047" s="30">
        <v>36</v>
      </c>
      <c r="AE1047" s="30">
        <v>65</v>
      </c>
      <c r="AF1047" s="30">
        <v>2</v>
      </c>
    </row>
    <row r="1048" spans="1:32" ht="15" customHeight="1">
      <c r="A1048" s="229"/>
      <c r="B1048" s="113" t="s">
        <v>21</v>
      </c>
      <c r="C1048" s="77">
        <f t="shared" si="424"/>
        <v>16</v>
      </c>
      <c r="D1048" s="75">
        <f>AA1048/$Z1048</f>
        <v>0</v>
      </c>
      <c r="E1048" s="76">
        <f t="shared" si="426"/>
        <v>0.5</v>
      </c>
      <c r="F1048" s="75">
        <f t="shared" si="426"/>
        <v>0.3125</v>
      </c>
      <c r="G1048" s="76">
        <f t="shared" si="426"/>
        <v>6.25E-2</v>
      </c>
      <c r="H1048" s="75">
        <f t="shared" si="426"/>
        <v>0.125</v>
      </c>
      <c r="I1048" s="71">
        <f t="shared" si="426"/>
        <v>0</v>
      </c>
      <c r="J1048" s="57"/>
      <c r="K1048" s="70">
        <f t="shared" si="422"/>
        <v>0.5</v>
      </c>
      <c r="L1048" s="71">
        <f t="shared" si="423"/>
        <v>0.375</v>
      </c>
      <c r="M1048" s="36"/>
      <c r="N1048" s="36"/>
      <c r="O1048" s="36"/>
      <c r="P1048" s="36"/>
      <c r="Z1048" s="30">
        <v>16</v>
      </c>
      <c r="AA1048" s="30">
        <v>0</v>
      </c>
      <c r="AB1048" s="30">
        <v>8</v>
      </c>
      <c r="AC1048" s="30">
        <v>5</v>
      </c>
      <c r="AD1048" s="30">
        <v>1</v>
      </c>
      <c r="AE1048" s="30">
        <v>2</v>
      </c>
      <c r="AF1048" s="30">
        <v>0</v>
      </c>
    </row>
    <row r="1049" spans="1:32" ht="15" customHeight="1">
      <c r="A1049" s="227" t="s">
        <v>69</v>
      </c>
      <c r="B1049" s="86" t="s">
        <v>7</v>
      </c>
      <c r="C1049" s="55">
        <f t="shared" si="424"/>
        <v>508</v>
      </c>
      <c r="D1049" s="133">
        <f t="shared" ref="D1049:D1053" si="427">AA1049/$Z1049</f>
        <v>0.1673228346456693</v>
      </c>
      <c r="E1049" s="134">
        <f t="shared" ref="E1049:E1053" si="428">AB1049/$Z1049</f>
        <v>0.43700787401574803</v>
      </c>
      <c r="F1049" s="133">
        <f t="shared" ref="F1049:F1053" si="429">AC1049/$Z1049</f>
        <v>0.14173228346456693</v>
      </c>
      <c r="G1049" s="134">
        <f t="shared" ref="G1049:G1053" si="430">AD1049/$Z1049</f>
        <v>7.6771653543307089E-2</v>
      </c>
      <c r="H1049" s="133">
        <f t="shared" ref="H1049:H1053" si="431">AE1049/$Z1049</f>
        <v>0.14763779527559054</v>
      </c>
      <c r="I1049" s="56">
        <f t="shared" ref="I1049:I1053" si="432">AF1049/$Z1049</f>
        <v>2.952755905511811E-2</v>
      </c>
      <c r="J1049" s="57"/>
      <c r="K1049" s="68">
        <f t="shared" si="422"/>
        <v>0.60433070866141736</v>
      </c>
      <c r="L1049" s="56">
        <f t="shared" si="423"/>
        <v>0.21850393700787402</v>
      </c>
      <c r="M1049" s="36"/>
      <c r="N1049" s="36"/>
      <c r="O1049" s="36"/>
      <c r="P1049" s="36"/>
      <c r="Z1049" s="30">
        <v>508</v>
      </c>
      <c r="AA1049" s="30">
        <v>85</v>
      </c>
      <c r="AB1049" s="30">
        <v>222</v>
      </c>
      <c r="AC1049" s="30">
        <v>72</v>
      </c>
      <c r="AD1049" s="30">
        <v>39</v>
      </c>
      <c r="AE1049" s="30">
        <v>75</v>
      </c>
      <c r="AF1049" s="30">
        <v>15</v>
      </c>
    </row>
    <row r="1050" spans="1:32" ht="15" customHeight="1">
      <c r="A1050" s="228"/>
      <c r="B1050" s="86" t="s">
        <v>79</v>
      </c>
      <c r="C1050" s="58">
        <f t="shared" si="424"/>
        <v>439</v>
      </c>
      <c r="D1050" s="59">
        <f t="shared" si="427"/>
        <v>0.11845102505694761</v>
      </c>
      <c r="E1050" s="60">
        <f t="shared" si="428"/>
        <v>0.4145785876993166</v>
      </c>
      <c r="F1050" s="59">
        <f t="shared" si="429"/>
        <v>0.21412300683371299</v>
      </c>
      <c r="G1050" s="60">
        <f t="shared" si="430"/>
        <v>0.12984054669703873</v>
      </c>
      <c r="H1050" s="59">
        <f t="shared" si="431"/>
        <v>9.7949886104783598E-2</v>
      </c>
      <c r="I1050" s="62">
        <f t="shared" si="432"/>
        <v>2.5056947608200455E-2</v>
      </c>
      <c r="J1050" s="57"/>
      <c r="K1050" s="69">
        <f t="shared" si="422"/>
        <v>0.53302961275626426</v>
      </c>
      <c r="L1050" s="62">
        <f t="shared" si="423"/>
        <v>0.3439635535307517</v>
      </c>
      <c r="M1050" s="36"/>
      <c r="N1050" s="36"/>
      <c r="O1050" s="36"/>
      <c r="P1050" s="36"/>
      <c r="Z1050" s="30">
        <v>439</v>
      </c>
      <c r="AA1050" s="30">
        <v>52</v>
      </c>
      <c r="AB1050" s="30">
        <v>182</v>
      </c>
      <c r="AC1050" s="30">
        <v>94</v>
      </c>
      <c r="AD1050" s="30">
        <v>57</v>
      </c>
      <c r="AE1050" s="30">
        <v>43</v>
      </c>
      <c r="AF1050" s="30">
        <v>11</v>
      </c>
    </row>
    <row r="1051" spans="1:32" ht="15" customHeight="1">
      <c r="A1051" s="229"/>
      <c r="B1051" s="86" t="s">
        <v>80</v>
      </c>
      <c r="C1051" s="58">
        <f t="shared" si="424"/>
        <v>409</v>
      </c>
      <c r="D1051" s="59">
        <f t="shared" si="427"/>
        <v>9.2909535452322736E-2</v>
      </c>
      <c r="E1051" s="60">
        <f t="shared" si="428"/>
        <v>0.39364303178484106</v>
      </c>
      <c r="F1051" s="59">
        <f t="shared" si="429"/>
        <v>0.30806845965770169</v>
      </c>
      <c r="G1051" s="60">
        <f t="shared" si="430"/>
        <v>8.3129584352078234E-2</v>
      </c>
      <c r="H1051" s="59">
        <f t="shared" si="431"/>
        <v>0.12224938875305623</v>
      </c>
      <c r="I1051" s="62">
        <f t="shared" si="432"/>
        <v>0</v>
      </c>
      <c r="J1051" s="57"/>
      <c r="K1051" s="69">
        <f t="shared" si="422"/>
        <v>0.48655256723716378</v>
      </c>
      <c r="L1051" s="62">
        <f t="shared" si="423"/>
        <v>0.39119804400977992</v>
      </c>
      <c r="M1051" s="36"/>
      <c r="N1051" s="36"/>
      <c r="O1051" s="36"/>
      <c r="P1051" s="36"/>
      <c r="Z1051" s="30">
        <v>409</v>
      </c>
      <c r="AA1051" s="30">
        <v>38</v>
      </c>
      <c r="AB1051" s="30">
        <v>161</v>
      </c>
      <c r="AC1051" s="30">
        <v>126</v>
      </c>
      <c r="AD1051" s="30">
        <v>34</v>
      </c>
      <c r="AE1051" s="30">
        <v>50</v>
      </c>
      <c r="AF1051" s="30">
        <v>0</v>
      </c>
    </row>
    <row r="1052" spans="1:32" ht="15" customHeight="1">
      <c r="A1052" s="227"/>
      <c r="B1052" s="86" t="s">
        <v>81</v>
      </c>
      <c r="C1052" s="58">
        <f t="shared" si="424"/>
        <v>263</v>
      </c>
      <c r="D1052" s="59">
        <f t="shared" si="427"/>
        <v>4.9429657794676805E-2</v>
      </c>
      <c r="E1052" s="60">
        <f t="shared" si="428"/>
        <v>0.41825095057034223</v>
      </c>
      <c r="F1052" s="59">
        <f t="shared" si="429"/>
        <v>0.33840304182509506</v>
      </c>
      <c r="G1052" s="60">
        <f t="shared" si="430"/>
        <v>8.7452471482889732E-2</v>
      </c>
      <c r="H1052" s="59">
        <f t="shared" si="431"/>
        <v>9.8859315589353611E-2</v>
      </c>
      <c r="I1052" s="62">
        <f t="shared" si="432"/>
        <v>7.6045627376425855E-3</v>
      </c>
      <c r="J1052" s="57"/>
      <c r="K1052" s="69">
        <f t="shared" si="422"/>
        <v>0.46768060836501901</v>
      </c>
      <c r="L1052" s="62">
        <f t="shared" si="423"/>
        <v>0.42585551330798477</v>
      </c>
      <c r="M1052" s="36"/>
      <c r="N1052" s="36"/>
      <c r="O1052" s="36"/>
      <c r="P1052" s="36"/>
      <c r="Z1052" s="30">
        <v>263</v>
      </c>
      <c r="AA1052" s="30">
        <v>13</v>
      </c>
      <c r="AB1052" s="30">
        <v>110</v>
      </c>
      <c r="AC1052" s="30">
        <v>89</v>
      </c>
      <c r="AD1052" s="30">
        <v>23</v>
      </c>
      <c r="AE1052" s="30">
        <v>26</v>
      </c>
      <c r="AF1052" s="30">
        <v>2</v>
      </c>
    </row>
    <row r="1053" spans="1:32" ht="15" customHeight="1">
      <c r="A1053" s="228"/>
      <c r="B1053" s="86" t="s">
        <v>82</v>
      </c>
      <c r="C1053" s="58">
        <f t="shared" si="424"/>
        <v>206</v>
      </c>
      <c r="D1053" s="59">
        <f t="shared" si="427"/>
        <v>3.8834951456310676E-2</v>
      </c>
      <c r="E1053" s="60">
        <f t="shared" si="428"/>
        <v>0.35436893203883496</v>
      </c>
      <c r="F1053" s="59">
        <f t="shared" si="429"/>
        <v>0.36407766990291263</v>
      </c>
      <c r="G1053" s="60">
        <f t="shared" si="430"/>
        <v>7.7669902912621352E-2</v>
      </c>
      <c r="H1053" s="59">
        <f t="shared" si="431"/>
        <v>0.1553398058252427</v>
      </c>
      <c r="I1053" s="62">
        <f t="shared" si="432"/>
        <v>9.7087378640776691E-3</v>
      </c>
      <c r="J1053" s="57"/>
      <c r="K1053" s="69">
        <f t="shared" si="422"/>
        <v>0.39320388349514562</v>
      </c>
      <c r="L1053" s="62">
        <f t="shared" si="423"/>
        <v>0.44174757281553401</v>
      </c>
      <c r="M1053" s="36"/>
      <c r="N1053" s="36"/>
      <c r="O1053" s="36"/>
      <c r="P1053" s="36"/>
      <c r="Z1053" s="30">
        <v>206</v>
      </c>
      <c r="AA1053" s="30">
        <v>8</v>
      </c>
      <c r="AB1053" s="30">
        <v>73</v>
      </c>
      <c r="AC1053" s="30">
        <v>75</v>
      </c>
      <c r="AD1053" s="30">
        <v>16</v>
      </c>
      <c r="AE1053" s="30">
        <v>32</v>
      </c>
      <c r="AF1053" s="30">
        <v>2</v>
      </c>
    </row>
    <row r="1054" spans="1:32" ht="15" customHeight="1">
      <c r="A1054" s="228"/>
      <c r="B1054" s="86" t="s">
        <v>8</v>
      </c>
      <c r="C1054" s="58">
        <v>0</v>
      </c>
      <c r="D1054" s="136" t="s">
        <v>251</v>
      </c>
      <c r="E1054" s="138" t="s">
        <v>251</v>
      </c>
      <c r="F1054" s="136" t="s">
        <v>251</v>
      </c>
      <c r="G1054" s="138" t="s">
        <v>251</v>
      </c>
      <c r="H1054" s="136" t="s">
        <v>251</v>
      </c>
      <c r="I1054" s="137" t="s">
        <v>251</v>
      </c>
      <c r="J1054" s="57"/>
      <c r="K1054" s="144" t="str">
        <f t="shared" si="422"/>
        <v>-</v>
      </c>
      <c r="L1054" s="137" t="str">
        <f t="shared" si="423"/>
        <v>-</v>
      </c>
      <c r="M1054" s="36"/>
      <c r="N1054" s="36"/>
      <c r="O1054" s="36"/>
      <c r="P1054" s="36"/>
    </row>
    <row r="1055" spans="1:32" ht="15" customHeight="1">
      <c r="A1055" s="228"/>
      <c r="B1055" s="86" t="s">
        <v>9</v>
      </c>
      <c r="C1055" s="58">
        <f t="shared" ref="C1055:C1083" si="433">Z1055</f>
        <v>629</v>
      </c>
      <c r="D1055" s="59">
        <f t="shared" ref="D1055:D1083" si="434">AA1055/$Z1055</f>
        <v>0.15103338632750399</v>
      </c>
      <c r="E1055" s="60">
        <f t="shared" ref="E1055:E1061" si="435">AB1055/$Z1055</f>
        <v>0.41653418124006358</v>
      </c>
      <c r="F1055" s="59">
        <f t="shared" ref="F1055:F1083" si="436">AC1055/$Z1055</f>
        <v>0.16534181240063592</v>
      </c>
      <c r="G1055" s="60">
        <f t="shared" ref="G1055:G1083" si="437">AD1055/$Z1055</f>
        <v>4.2925278219395867E-2</v>
      </c>
      <c r="H1055" s="59">
        <f t="shared" ref="H1055:H1083" si="438">AE1055/$Z1055</f>
        <v>0.20985691573926868</v>
      </c>
      <c r="I1055" s="62">
        <f t="shared" ref="I1055:I1083" si="439">AF1055/$Z1055</f>
        <v>1.4308426073131956E-2</v>
      </c>
      <c r="J1055" s="57"/>
      <c r="K1055" s="69">
        <f t="shared" si="422"/>
        <v>0.56756756756756754</v>
      </c>
      <c r="L1055" s="62">
        <f t="shared" si="423"/>
        <v>0.20826709062003179</v>
      </c>
      <c r="M1055" s="36"/>
      <c r="N1055" s="36"/>
      <c r="O1055" s="36"/>
      <c r="P1055" s="36"/>
      <c r="Z1055" s="30">
        <v>629</v>
      </c>
      <c r="AA1055" s="30">
        <v>95</v>
      </c>
      <c r="AB1055" s="30">
        <v>262</v>
      </c>
      <c r="AC1055" s="30">
        <v>104</v>
      </c>
      <c r="AD1055" s="30">
        <v>27</v>
      </c>
      <c r="AE1055" s="30">
        <v>132</v>
      </c>
      <c r="AF1055" s="30">
        <v>9</v>
      </c>
    </row>
    <row r="1056" spans="1:32" ht="15" customHeight="1">
      <c r="A1056" s="228"/>
      <c r="B1056" s="86" t="s">
        <v>83</v>
      </c>
      <c r="C1056" s="58">
        <f t="shared" si="433"/>
        <v>462</v>
      </c>
      <c r="D1056" s="59">
        <f t="shared" si="434"/>
        <v>0.11038961038961038</v>
      </c>
      <c r="E1056" s="60">
        <f t="shared" si="435"/>
        <v>0.43722943722943725</v>
      </c>
      <c r="F1056" s="59">
        <f t="shared" si="436"/>
        <v>0.21428571428571427</v>
      </c>
      <c r="G1056" s="60">
        <f t="shared" si="437"/>
        <v>6.0606060606060608E-2</v>
      </c>
      <c r="H1056" s="59">
        <f t="shared" si="438"/>
        <v>0.17316017316017315</v>
      </c>
      <c r="I1056" s="62">
        <f t="shared" si="439"/>
        <v>4.329004329004329E-3</v>
      </c>
      <c r="J1056" s="57"/>
      <c r="K1056" s="69">
        <f t="shared" si="422"/>
        <v>0.54761904761904767</v>
      </c>
      <c r="L1056" s="62">
        <f t="shared" si="423"/>
        <v>0.27489177489177485</v>
      </c>
      <c r="M1056" s="36"/>
      <c r="N1056" s="36"/>
      <c r="O1056" s="36"/>
      <c r="P1056" s="36"/>
      <c r="Z1056" s="30">
        <v>462</v>
      </c>
      <c r="AA1056" s="30">
        <v>51</v>
      </c>
      <c r="AB1056" s="30">
        <v>202</v>
      </c>
      <c r="AC1056" s="30">
        <v>99</v>
      </c>
      <c r="AD1056" s="30">
        <v>28</v>
      </c>
      <c r="AE1056" s="30">
        <v>80</v>
      </c>
      <c r="AF1056" s="30">
        <v>2</v>
      </c>
    </row>
    <row r="1057" spans="1:32" ht="15" customHeight="1">
      <c r="A1057" s="228"/>
      <c r="B1057" s="86" t="s">
        <v>84</v>
      </c>
      <c r="C1057" s="58">
        <f t="shared" si="433"/>
        <v>441</v>
      </c>
      <c r="D1057" s="59">
        <f t="shared" si="434"/>
        <v>7.029478458049887E-2</v>
      </c>
      <c r="E1057" s="60">
        <f t="shared" si="435"/>
        <v>0.49206349206349204</v>
      </c>
      <c r="F1057" s="59">
        <f t="shared" si="436"/>
        <v>0.22675736961451248</v>
      </c>
      <c r="G1057" s="60">
        <f t="shared" si="437"/>
        <v>4.9886621315192746E-2</v>
      </c>
      <c r="H1057" s="59">
        <f t="shared" si="438"/>
        <v>0.15873015873015872</v>
      </c>
      <c r="I1057" s="62">
        <f t="shared" si="439"/>
        <v>2.2675736961451248E-3</v>
      </c>
      <c r="J1057" s="57"/>
      <c r="K1057" s="69">
        <f t="shared" si="422"/>
        <v>0.56235827664399096</v>
      </c>
      <c r="L1057" s="62">
        <f t="shared" si="423"/>
        <v>0.27664399092970521</v>
      </c>
      <c r="M1057" s="36"/>
      <c r="N1057" s="36"/>
      <c r="O1057" s="36"/>
      <c r="P1057" s="36"/>
      <c r="Z1057" s="30">
        <v>441</v>
      </c>
      <c r="AA1057" s="30">
        <v>31</v>
      </c>
      <c r="AB1057" s="30">
        <v>217</v>
      </c>
      <c r="AC1057" s="30">
        <v>100</v>
      </c>
      <c r="AD1057" s="30">
        <v>22</v>
      </c>
      <c r="AE1057" s="30">
        <v>70</v>
      </c>
      <c r="AF1057" s="30">
        <v>1</v>
      </c>
    </row>
    <row r="1058" spans="1:32" ht="15" customHeight="1">
      <c r="A1058" s="228"/>
      <c r="B1058" s="86" t="s">
        <v>85</v>
      </c>
      <c r="C1058" s="58">
        <f t="shared" si="433"/>
        <v>281</v>
      </c>
      <c r="D1058" s="59">
        <f t="shared" si="434"/>
        <v>4.2704626334519574E-2</v>
      </c>
      <c r="E1058" s="60">
        <f t="shared" si="435"/>
        <v>0.49110320284697506</v>
      </c>
      <c r="F1058" s="59">
        <f t="shared" si="436"/>
        <v>0.23487544483985764</v>
      </c>
      <c r="G1058" s="60">
        <f t="shared" si="437"/>
        <v>9.2526690391459068E-2</v>
      </c>
      <c r="H1058" s="59">
        <f t="shared" si="438"/>
        <v>0.13879003558718861</v>
      </c>
      <c r="I1058" s="62">
        <f t="shared" si="439"/>
        <v>0</v>
      </c>
      <c r="J1058" s="57"/>
      <c r="K1058" s="69">
        <f t="shared" si="422"/>
        <v>0.53380782918149461</v>
      </c>
      <c r="L1058" s="62">
        <f t="shared" si="423"/>
        <v>0.32740213523131673</v>
      </c>
      <c r="M1058" s="36"/>
      <c r="N1058" s="36"/>
      <c r="O1058" s="36"/>
      <c r="P1058" s="36"/>
      <c r="Z1058" s="30">
        <v>281</v>
      </c>
      <c r="AA1058" s="30">
        <v>12</v>
      </c>
      <c r="AB1058" s="30">
        <v>138</v>
      </c>
      <c r="AC1058" s="30">
        <v>66</v>
      </c>
      <c r="AD1058" s="30">
        <v>26</v>
      </c>
      <c r="AE1058" s="30">
        <v>39</v>
      </c>
      <c r="AF1058" s="30">
        <v>0</v>
      </c>
    </row>
    <row r="1059" spans="1:32" ht="15" customHeight="1">
      <c r="A1059" s="228"/>
      <c r="B1059" s="86" t="s">
        <v>86</v>
      </c>
      <c r="C1059" s="58">
        <f t="shared" si="433"/>
        <v>210</v>
      </c>
      <c r="D1059" s="59">
        <f t="shared" si="434"/>
        <v>0.14761904761904762</v>
      </c>
      <c r="E1059" s="60">
        <f t="shared" si="435"/>
        <v>0.46666666666666667</v>
      </c>
      <c r="F1059" s="59">
        <f t="shared" si="436"/>
        <v>0.13333333333333333</v>
      </c>
      <c r="G1059" s="60">
        <f t="shared" si="437"/>
        <v>9.5238095238095233E-2</v>
      </c>
      <c r="H1059" s="59">
        <f t="shared" si="438"/>
        <v>0.15714285714285714</v>
      </c>
      <c r="I1059" s="62">
        <f t="shared" si="439"/>
        <v>0</v>
      </c>
      <c r="J1059" s="57"/>
      <c r="K1059" s="69">
        <f t="shared" si="422"/>
        <v>0.61428571428571432</v>
      </c>
      <c r="L1059" s="62">
        <f t="shared" si="423"/>
        <v>0.22857142857142856</v>
      </c>
      <c r="M1059" s="36"/>
      <c r="N1059" s="36"/>
      <c r="O1059" s="36"/>
      <c r="P1059" s="36"/>
      <c r="Z1059" s="30">
        <v>210</v>
      </c>
      <c r="AA1059" s="30">
        <v>31</v>
      </c>
      <c r="AB1059" s="30">
        <v>98</v>
      </c>
      <c r="AC1059" s="30">
        <v>28</v>
      </c>
      <c r="AD1059" s="30">
        <v>20</v>
      </c>
      <c r="AE1059" s="30">
        <v>33</v>
      </c>
      <c r="AF1059" s="30">
        <v>0</v>
      </c>
    </row>
    <row r="1060" spans="1:32" ht="15" customHeight="1">
      <c r="A1060" s="228"/>
      <c r="B1060" s="86" t="s">
        <v>10</v>
      </c>
      <c r="C1060" s="58">
        <f t="shared" si="433"/>
        <v>2</v>
      </c>
      <c r="D1060" s="59">
        <f t="shared" si="434"/>
        <v>0</v>
      </c>
      <c r="E1060" s="60">
        <f t="shared" si="435"/>
        <v>0</v>
      </c>
      <c r="F1060" s="59">
        <f t="shared" si="436"/>
        <v>0</v>
      </c>
      <c r="G1060" s="60">
        <f t="shared" si="437"/>
        <v>0</v>
      </c>
      <c r="H1060" s="59">
        <f t="shared" si="438"/>
        <v>1</v>
      </c>
      <c r="I1060" s="62">
        <f t="shared" si="439"/>
        <v>0</v>
      </c>
      <c r="J1060" s="145"/>
      <c r="K1060" s="69">
        <f t="shared" si="422"/>
        <v>0</v>
      </c>
      <c r="L1060" s="62">
        <f t="shared" si="423"/>
        <v>0</v>
      </c>
      <c r="M1060" s="36"/>
      <c r="N1060" s="36"/>
      <c r="O1060" s="36"/>
      <c r="P1060" s="36"/>
      <c r="Z1060" s="30">
        <v>2</v>
      </c>
      <c r="AA1060" s="30">
        <v>0</v>
      </c>
      <c r="AB1060" s="30">
        <v>0</v>
      </c>
      <c r="AC1060" s="30">
        <v>0</v>
      </c>
      <c r="AD1060" s="30">
        <v>0</v>
      </c>
      <c r="AE1060" s="30">
        <v>2</v>
      </c>
      <c r="AF1060" s="30">
        <v>0</v>
      </c>
    </row>
    <row r="1061" spans="1:32" ht="15" customHeight="1">
      <c r="A1061" s="229"/>
      <c r="B1061" s="113" t="s">
        <v>131</v>
      </c>
      <c r="C1061" s="77">
        <f t="shared" si="433"/>
        <v>68</v>
      </c>
      <c r="D1061" s="75">
        <f t="shared" si="434"/>
        <v>5.8823529411764705E-2</v>
      </c>
      <c r="E1061" s="76">
        <f t="shared" si="435"/>
        <v>0.41176470588235292</v>
      </c>
      <c r="F1061" s="75">
        <f t="shared" si="436"/>
        <v>0.22058823529411764</v>
      </c>
      <c r="G1061" s="76">
        <f t="shared" si="437"/>
        <v>0.19117647058823528</v>
      </c>
      <c r="H1061" s="75">
        <f t="shared" si="438"/>
        <v>0.11764705882352941</v>
      </c>
      <c r="I1061" s="71">
        <f t="shared" si="439"/>
        <v>0</v>
      </c>
      <c r="J1061" s="57"/>
      <c r="K1061" s="70">
        <f t="shared" si="422"/>
        <v>0.47058823529411764</v>
      </c>
      <c r="L1061" s="71">
        <f t="shared" si="423"/>
        <v>0.41176470588235292</v>
      </c>
      <c r="M1061" s="36"/>
      <c r="N1061" s="36"/>
      <c r="O1061" s="36"/>
      <c r="P1061" s="36"/>
      <c r="Z1061" s="30">
        <v>68</v>
      </c>
      <c r="AA1061" s="30">
        <v>4</v>
      </c>
      <c r="AB1061" s="30">
        <v>28</v>
      </c>
      <c r="AC1061" s="30">
        <v>15</v>
      </c>
      <c r="AD1061" s="30">
        <v>13</v>
      </c>
      <c r="AE1061" s="30">
        <v>8</v>
      </c>
      <c r="AF1061" s="30">
        <v>0</v>
      </c>
    </row>
    <row r="1062" spans="1:32" ht="15" customHeight="1">
      <c r="A1062" s="227" t="s">
        <v>70</v>
      </c>
      <c r="B1062" s="86" t="s">
        <v>230</v>
      </c>
      <c r="C1062" s="58">
        <f t="shared" si="433"/>
        <v>43</v>
      </c>
      <c r="D1062" s="59">
        <f t="shared" si="434"/>
        <v>4.6511627906976744E-2</v>
      </c>
      <c r="E1062" s="60">
        <f>AB1062/$Z1062</f>
        <v>0.44186046511627908</v>
      </c>
      <c r="F1062" s="59">
        <f t="shared" si="436"/>
        <v>0.37209302325581395</v>
      </c>
      <c r="G1062" s="60">
        <f t="shared" si="437"/>
        <v>0.13953488372093023</v>
      </c>
      <c r="H1062" s="59">
        <f t="shared" si="438"/>
        <v>0</v>
      </c>
      <c r="I1062" s="62">
        <f t="shared" si="439"/>
        <v>0</v>
      </c>
      <c r="J1062" s="57"/>
      <c r="K1062" s="69">
        <f t="shared" si="422"/>
        <v>0.48837209302325579</v>
      </c>
      <c r="L1062" s="62">
        <f t="shared" si="423"/>
        <v>0.51162790697674421</v>
      </c>
      <c r="M1062" s="36"/>
      <c r="N1062" s="36"/>
      <c r="O1062" s="36"/>
      <c r="P1062" s="36"/>
      <c r="Z1062" s="30">
        <v>43</v>
      </c>
      <c r="AA1062" s="30">
        <v>2</v>
      </c>
      <c r="AB1062" s="30">
        <v>19</v>
      </c>
      <c r="AC1062" s="30">
        <v>16</v>
      </c>
      <c r="AD1062" s="30">
        <v>6</v>
      </c>
      <c r="AE1062" s="30">
        <v>0</v>
      </c>
      <c r="AF1062" s="30">
        <v>0</v>
      </c>
    </row>
    <row r="1063" spans="1:32" ht="15" customHeight="1">
      <c r="A1063" s="228"/>
      <c r="B1063" s="86" t="s">
        <v>87</v>
      </c>
      <c r="C1063" s="58">
        <f t="shared" si="433"/>
        <v>306</v>
      </c>
      <c r="D1063" s="59">
        <f t="shared" si="434"/>
        <v>8.8235294117647065E-2</v>
      </c>
      <c r="E1063" s="60">
        <f t="shared" ref="E1063:E1083" si="440">AB1063/$Z1063</f>
        <v>0.38562091503267976</v>
      </c>
      <c r="F1063" s="59">
        <f t="shared" si="436"/>
        <v>0.2908496732026144</v>
      </c>
      <c r="G1063" s="60">
        <f t="shared" si="437"/>
        <v>0.14052287581699346</v>
      </c>
      <c r="H1063" s="59">
        <f t="shared" si="438"/>
        <v>7.8431372549019607E-2</v>
      </c>
      <c r="I1063" s="62">
        <f t="shared" si="439"/>
        <v>1.6339869281045753E-2</v>
      </c>
      <c r="J1063" s="57"/>
      <c r="K1063" s="69">
        <f t="shared" si="422"/>
        <v>0.47385620915032683</v>
      </c>
      <c r="L1063" s="62">
        <f t="shared" si="423"/>
        <v>0.43137254901960786</v>
      </c>
      <c r="M1063" s="36"/>
      <c r="N1063" s="36"/>
      <c r="O1063" s="36"/>
      <c r="P1063" s="36"/>
      <c r="Z1063" s="30">
        <v>306</v>
      </c>
      <c r="AA1063" s="30">
        <v>27</v>
      </c>
      <c r="AB1063" s="30">
        <v>118</v>
      </c>
      <c r="AC1063" s="30">
        <v>89</v>
      </c>
      <c r="AD1063" s="30">
        <v>43</v>
      </c>
      <c r="AE1063" s="30">
        <v>24</v>
      </c>
      <c r="AF1063" s="30">
        <v>5</v>
      </c>
    </row>
    <row r="1064" spans="1:32" ht="15" customHeight="1">
      <c r="A1064" s="229"/>
      <c r="B1064" s="86" t="s">
        <v>88</v>
      </c>
      <c r="C1064" s="58">
        <f t="shared" si="433"/>
        <v>1340</v>
      </c>
      <c r="D1064" s="59">
        <f t="shared" si="434"/>
        <v>0.11343283582089553</v>
      </c>
      <c r="E1064" s="60">
        <f t="shared" si="440"/>
        <v>0.43208955223880596</v>
      </c>
      <c r="F1064" s="59">
        <f t="shared" si="436"/>
        <v>0.2253731343283582</v>
      </c>
      <c r="G1064" s="60">
        <f t="shared" si="437"/>
        <v>7.9850746268656722E-2</v>
      </c>
      <c r="H1064" s="59">
        <f t="shared" si="438"/>
        <v>0.14776119402985075</v>
      </c>
      <c r="I1064" s="62">
        <f t="shared" si="439"/>
        <v>1.4925373134328358E-3</v>
      </c>
      <c r="J1064" s="57"/>
      <c r="K1064" s="69">
        <f t="shared" si="422"/>
        <v>0.54552238805970155</v>
      </c>
      <c r="L1064" s="62">
        <f t="shared" si="423"/>
        <v>0.30522388059701494</v>
      </c>
      <c r="M1064" s="36"/>
      <c r="N1064" s="36"/>
      <c r="O1064" s="36"/>
      <c r="P1064" s="36"/>
      <c r="Z1064" s="30">
        <v>1340</v>
      </c>
      <c r="AA1064" s="30">
        <v>152</v>
      </c>
      <c r="AB1064" s="30">
        <v>579</v>
      </c>
      <c r="AC1064" s="30">
        <v>302</v>
      </c>
      <c r="AD1064" s="30">
        <v>107</v>
      </c>
      <c r="AE1064" s="30">
        <v>198</v>
      </c>
      <c r="AF1064" s="30">
        <v>2</v>
      </c>
    </row>
    <row r="1065" spans="1:32" ht="15" customHeight="1">
      <c r="A1065" s="227"/>
      <c r="B1065" s="123" t="s">
        <v>89</v>
      </c>
      <c r="C1065" s="58">
        <f t="shared" si="433"/>
        <v>669</v>
      </c>
      <c r="D1065" s="59">
        <f t="shared" si="434"/>
        <v>9.8654708520179366E-2</v>
      </c>
      <c r="E1065" s="60">
        <f t="shared" si="440"/>
        <v>0.43049327354260092</v>
      </c>
      <c r="F1065" s="59">
        <f t="shared" si="436"/>
        <v>0.21973094170403587</v>
      </c>
      <c r="G1065" s="60">
        <f t="shared" si="437"/>
        <v>4.7832585949177879E-2</v>
      </c>
      <c r="H1065" s="59">
        <f t="shared" si="438"/>
        <v>0.19133034379671152</v>
      </c>
      <c r="I1065" s="62">
        <f t="shared" si="439"/>
        <v>1.195814648729447E-2</v>
      </c>
      <c r="J1065" s="57"/>
      <c r="K1065" s="69">
        <f t="shared" si="422"/>
        <v>0.52914798206278024</v>
      </c>
      <c r="L1065" s="62">
        <f t="shared" si="423"/>
        <v>0.26756352765321373</v>
      </c>
      <c r="M1065" s="36"/>
      <c r="N1065" s="36"/>
      <c r="O1065" s="36"/>
      <c r="P1065" s="36"/>
      <c r="Z1065" s="30">
        <v>669</v>
      </c>
      <c r="AA1065" s="30">
        <v>66</v>
      </c>
      <c r="AB1065" s="30">
        <v>288</v>
      </c>
      <c r="AC1065" s="30">
        <v>147</v>
      </c>
      <c r="AD1065" s="30">
        <v>32</v>
      </c>
      <c r="AE1065" s="30">
        <v>128</v>
      </c>
      <c r="AF1065" s="30">
        <v>8</v>
      </c>
    </row>
    <row r="1066" spans="1:32" ht="15" customHeight="1">
      <c r="A1066" s="228"/>
      <c r="B1066" s="86" t="s">
        <v>90</v>
      </c>
      <c r="C1066" s="58">
        <f t="shared" si="433"/>
        <v>261</v>
      </c>
      <c r="D1066" s="59">
        <f t="shared" si="434"/>
        <v>4.5977011494252873E-2</v>
      </c>
      <c r="E1066" s="60">
        <f t="shared" si="440"/>
        <v>0.44827586206896552</v>
      </c>
      <c r="F1066" s="59">
        <f t="shared" si="436"/>
        <v>0.22222222222222221</v>
      </c>
      <c r="G1066" s="60">
        <f t="shared" si="437"/>
        <v>8.4291187739463605E-2</v>
      </c>
      <c r="H1066" s="59">
        <f t="shared" si="438"/>
        <v>0.19157088122605365</v>
      </c>
      <c r="I1066" s="62">
        <f t="shared" si="439"/>
        <v>7.6628352490421452E-3</v>
      </c>
      <c r="J1066" s="57"/>
      <c r="K1066" s="69">
        <f t="shared" si="422"/>
        <v>0.4942528735632184</v>
      </c>
      <c r="L1066" s="62">
        <f t="shared" si="423"/>
        <v>0.3065134099616858</v>
      </c>
      <c r="M1066" s="36"/>
      <c r="N1066" s="36"/>
      <c r="O1066" s="36"/>
      <c r="P1066" s="36"/>
      <c r="Z1066" s="30">
        <v>261</v>
      </c>
      <c r="AA1066" s="30">
        <v>12</v>
      </c>
      <c r="AB1066" s="30">
        <v>117</v>
      </c>
      <c r="AC1066" s="30">
        <v>58</v>
      </c>
      <c r="AD1066" s="30">
        <v>22</v>
      </c>
      <c r="AE1066" s="30">
        <v>50</v>
      </c>
      <c r="AF1066" s="30">
        <v>2</v>
      </c>
    </row>
    <row r="1067" spans="1:32" ht="15" customHeight="1">
      <c r="A1067" s="228"/>
      <c r="B1067" s="86" t="s">
        <v>22</v>
      </c>
      <c r="C1067" s="58">
        <f t="shared" si="433"/>
        <v>417</v>
      </c>
      <c r="D1067" s="59">
        <f t="shared" si="434"/>
        <v>0.23501199040767387</v>
      </c>
      <c r="E1067" s="60">
        <f t="shared" si="440"/>
        <v>0.42925659472422062</v>
      </c>
      <c r="F1067" s="59">
        <f t="shared" si="436"/>
        <v>0.12949640287769784</v>
      </c>
      <c r="G1067" s="60">
        <f t="shared" si="437"/>
        <v>3.5971223021582732E-2</v>
      </c>
      <c r="H1067" s="59">
        <f t="shared" si="438"/>
        <v>0.15587529976019185</v>
      </c>
      <c r="I1067" s="62">
        <f t="shared" si="439"/>
        <v>1.4388489208633094E-2</v>
      </c>
      <c r="J1067" s="57"/>
      <c r="K1067" s="69">
        <f t="shared" si="422"/>
        <v>0.66426858513189446</v>
      </c>
      <c r="L1067" s="62">
        <f t="shared" si="423"/>
        <v>0.16546762589928057</v>
      </c>
      <c r="M1067" s="36"/>
      <c r="N1067" s="36"/>
      <c r="O1067" s="36"/>
      <c r="P1067" s="36"/>
      <c r="Z1067" s="30">
        <v>417</v>
      </c>
      <c r="AA1067" s="30">
        <v>98</v>
      </c>
      <c r="AB1067" s="30">
        <v>179</v>
      </c>
      <c r="AC1067" s="30">
        <v>54</v>
      </c>
      <c r="AD1067" s="30">
        <v>15</v>
      </c>
      <c r="AE1067" s="30">
        <v>65</v>
      </c>
      <c r="AF1067" s="30">
        <v>6</v>
      </c>
    </row>
    <row r="1068" spans="1:32" ht="15" customHeight="1">
      <c r="A1068" s="228"/>
      <c r="B1068" s="86" t="s">
        <v>23</v>
      </c>
      <c r="C1068" s="58">
        <f t="shared" si="433"/>
        <v>284</v>
      </c>
      <c r="D1068" s="59">
        <f t="shared" si="434"/>
        <v>9.154929577464789E-2</v>
      </c>
      <c r="E1068" s="60">
        <f t="shared" si="440"/>
        <v>0.46478873239436619</v>
      </c>
      <c r="F1068" s="59">
        <f t="shared" si="436"/>
        <v>0.19366197183098591</v>
      </c>
      <c r="G1068" s="60">
        <f t="shared" si="437"/>
        <v>0.11971830985915492</v>
      </c>
      <c r="H1068" s="59">
        <f t="shared" si="438"/>
        <v>0.12323943661971831</v>
      </c>
      <c r="I1068" s="62">
        <f t="shared" si="439"/>
        <v>7.0422535211267607E-3</v>
      </c>
      <c r="J1068" s="57"/>
      <c r="K1068" s="69">
        <f t="shared" si="422"/>
        <v>0.55633802816901412</v>
      </c>
      <c r="L1068" s="62">
        <f t="shared" si="423"/>
        <v>0.31338028169014082</v>
      </c>
      <c r="M1068" s="36"/>
      <c r="N1068" s="36"/>
      <c r="O1068" s="36"/>
      <c r="P1068" s="36"/>
      <c r="Z1068" s="30">
        <v>284</v>
      </c>
      <c r="AA1068" s="30">
        <v>26</v>
      </c>
      <c r="AB1068" s="30">
        <v>132</v>
      </c>
      <c r="AC1068" s="30">
        <v>55</v>
      </c>
      <c r="AD1068" s="30">
        <v>34</v>
      </c>
      <c r="AE1068" s="30">
        <v>35</v>
      </c>
      <c r="AF1068" s="30">
        <v>2</v>
      </c>
    </row>
    <row r="1069" spans="1:32" ht="15" customHeight="1">
      <c r="A1069" s="228"/>
      <c r="B1069" s="86" t="s">
        <v>91</v>
      </c>
      <c r="C1069" s="58">
        <f t="shared" si="433"/>
        <v>546</v>
      </c>
      <c r="D1069" s="59">
        <f t="shared" si="434"/>
        <v>5.8608058608058608E-2</v>
      </c>
      <c r="E1069" s="60">
        <f t="shared" si="440"/>
        <v>0.44139194139194138</v>
      </c>
      <c r="F1069" s="59">
        <f t="shared" si="436"/>
        <v>0.24908424908424909</v>
      </c>
      <c r="G1069" s="60">
        <f t="shared" si="437"/>
        <v>7.8754578754578752E-2</v>
      </c>
      <c r="H1069" s="59">
        <f t="shared" si="438"/>
        <v>0.16117216117216118</v>
      </c>
      <c r="I1069" s="62">
        <f t="shared" si="439"/>
        <v>1.098901098901099E-2</v>
      </c>
      <c r="J1069" s="57"/>
      <c r="K1069" s="69">
        <f t="shared" si="422"/>
        <v>0.5</v>
      </c>
      <c r="L1069" s="62">
        <f t="shared" si="423"/>
        <v>0.32783882783882784</v>
      </c>
      <c r="M1069" s="36"/>
      <c r="N1069" s="36"/>
      <c r="O1069" s="36"/>
      <c r="P1069" s="36"/>
      <c r="Z1069" s="30">
        <v>546</v>
      </c>
      <c r="AA1069" s="30">
        <v>32</v>
      </c>
      <c r="AB1069" s="30">
        <v>241</v>
      </c>
      <c r="AC1069" s="30">
        <v>136</v>
      </c>
      <c r="AD1069" s="30">
        <v>43</v>
      </c>
      <c r="AE1069" s="30">
        <v>88</v>
      </c>
      <c r="AF1069" s="30">
        <v>6</v>
      </c>
    </row>
    <row r="1070" spans="1:32" ht="15" customHeight="1">
      <c r="A1070" s="229"/>
      <c r="B1070" s="113" t="s">
        <v>21</v>
      </c>
      <c r="C1070" s="77">
        <f t="shared" si="433"/>
        <v>52</v>
      </c>
      <c r="D1070" s="75">
        <f t="shared" si="434"/>
        <v>9.6153846153846159E-2</v>
      </c>
      <c r="E1070" s="76">
        <f t="shared" si="440"/>
        <v>0.38461538461538464</v>
      </c>
      <c r="F1070" s="75">
        <f t="shared" si="436"/>
        <v>0.21153846153846154</v>
      </c>
      <c r="G1070" s="76">
        <f t="shared" si="437"/>
        <v>5.7692307692307696E-2</v>
      </c>
      <c r="H1070" s="75">
        <f t="shared" si="438"/>
        <v>3.8461538461538464E-2</v>
      </c>
      <c r="I1070" s="71">
        <f t="shared" si="439"/>
        <v>0.21153846153846154</v>
      </c>
      <c r="J1070" s="57"/>
      <c r="K1070" s="70">
        <f t="shared" si="422"/>
        <v>0.48076923076923078</v>
      </c>
      <c r="L1070" s="71">
        <f t="shared" si="423"/>
        <v>0.26923076923076922</v>
      </c>
      <c r="M1070" s="36"/>
      <c r="N1070" s="36"/>
      <c r="O1070" s="36"/>
      <c r="P1070" s="36"/>
      <c r="Z1070" s="30">
        <v>52</v>
      </c>
      <c r="AA1070" s="30">
        <v>5</v>
      </c>
      <c r="AB1070" s="30">
        <v>20</v>
      </c>
      <c r="AC1070" s="30">
        <v>11</v>
      </c>
      <c r="AD1070" s="30">
        <v>3</v>
      </c>
      <c r="AE1070" s="30">
        <v>2</v>
      </c>
      <c r="AF1070" s="30">
        <v>11</v>
      </c>
    </row>
    <row r="1071" spans="1:32" ht="15" customHeight="1">
      <c r="A1071" s="230" t="s">
        <v>71</v>
      </c>
      <c r="B1071" s="86" t="s">
        <v>24</v>
      </c>
      <c r="C1071" s="58">
        <f t="shared" si="433"/>
        <v>433</v>
      </c>
      <c r="D1071" s="59">
        <f t="shared" si="434"/>
        <v>0.12471131639722864</v>
      </c>
      <c r="E1071" s="60">
        <f t="shared" si="440"/>
        <v>0.43187066974595845</v>
      </c>
      <c r="F1071" s="59">
        <f t="shared" si="436"/>
        <v>0.22863741339491916</v>
      </c>
      <c r="G1071" s="60">
        <f t="shared" si="437"/>
        <v>7.1593533487297925E-2</v>
      </c>
      <c r="H1071" s="59">
        <f t="shared" si="438"/>
        <v>0.13394919168591224</v>
      </c>
      <c r="I1071" s="62">
        <f t="shared" si="439"/>
        <v>9.2378752886836026E-3</v>
      </c>
      <c r="J1071" s="57"/>
      <c r="K1071" s="69">
        <f t="shared" si="422"/>
        <v>0.5565819861431871</v>
      </c>
      <c r="L1071" s="62">
        <f t="shared" si="423"/>
        <v>0.30023094688221708</v>
      </c>
      <c r="M1071" s="36"/>
      <c r="N1071" s="36"/>
      <c r="O1071" s="36"/>
      <c r="P1071" s="36"/>
      <c r="Z1071" s="30">
        <v>433</v>
      </c>
      <c r="AA1071" s="30">
        <v>54</v>
      </c>
      <c r="AB1071" s="30">
        <v>187</v>
      </c>
      <c r="AC1071" s="30">
        <v>99</v>
      </c>
      <c r="AD1071" s="30">
        <v>31</v>
      </c>
      <c r="AE1071" s="30">
        <v>58</v>
      </c>
      <c r="AF1071" s="30">
        <v>4</v>
      </c>
    </row>
    <row r="1072" spans="1:32" ht="15" customHeight="1">
      <c r="A1072" s="231"/>
      <c r="B1072" s="86" t="s">
        <v>25</v>
      </c>
      <c r="C1072" s="58">
        <f t="shared" si="433"/>
        <v>1065</v>
      </c>
      <c r="D1072" s="59">
        <f t="shared" si="434"/>
        <v>9.295774647887324E-2</v>
      </c>
      <c r="E1072" s="60">
        <f t="shared" si="440"/>
        <v>0.38873239436619716</v>
      </c>
      <c r="F1072" s="59">
        <f t="shared" si="436"/>
        <v>0.24694835680751173</v>
      </c>
      <c r="G1072" s="60">
        <f t="shared" si="437"/>
        <v>7.8873239436619724E-2</v>
      </c>
      <c r="H1072" s="59">
        <f t="shared" si="438"/>
        <v>0.18591549295774648</v>
      </c>
      <c r="I1072" s="62">
        <f t="shared" si="439"/>
        <v>6.5727699530516428E-3</v>
      </c>
      <c r="J1072" s="57"/>
      <c r="K1072" s="69">
        <f t="shared" si="422"/>
        <v>0.48169014084507039</v>
      </c>
      <c r="L1072" s="62">
        <f t="shared" si="423"/>
        <v>0.32582159624413143</v>
      </c>
      <c r="M1072" s="36"/>
      <c r="N1072" s="36"/>
      <c r="O1072" s="36"/>
      <c r="P1072" s="36"/>
      <c r="Z1072" s="30">
        <v>1065</v>
      </c>
      <c r="AA1072" s="30">
        <v>99</v>
      </c>
      <c r="AB1072" s="30">
        <v>414</v>
      </c>
      <c r="AC1072" s="30">
        <v>263</v>
      </c>
      <c r="AD1072" s="30">
        <v>84</v>
      </c>
      <c r="AE1072" s="30">
        <v>198</v>
      </c>
      <c r="AF1072" s="30">
        <v>7</v>
      </c>
    </row>
    <row r="1073" spans="1:33" ht="15" customHeight="1">
      <c r="A1073" s="232"/>
      <c r="B1073" s="86" t="s">
        <v>231</v>
      </c>
      <c r="C1073" s="58">
        <f t="shared" si="433"/>
        <v>934</v>
      </c>
      <c r="D1073" s="59">
        <f t="shared" si="434"/>
        <v>0.10920770877944326</v>
      </c>
      <c r="E1073" s="60">
        <f t="shared" si="440"/>
        <v>0.4678800856531049</v>
      </c>
      <c r="F1073" s="59">
        <f t="shared" si="436"/>
        <v>0.20663811563169165</v>
      </c>
      <c r="G1073" s="60">
        <f t="shared" si="437"/>
        <v>8.137044967880086E-2</v>
      </c>
      <c r="H1073" s="59">
        <f t="shared" si="438"/>
        <v>0.1284796573875803</v>
      </c>
      <c r="I1073" s="62">
        <f t="shared" si="439"/>
        <v>6.4239828693790149E-3</v>
      </c>
      <c r="J1073" s="57"/>
      <c r="K1073" s="69">
        <f t="shared" si="422"/>
        <v>0.57708779443254821</v>
      </c>
      <c r="L1073" s="62">
        <f t="shared" si="423"/>
        <v>0.28800856531049251</v>
      </c>
      <c r="M1073" s="36"/>
      <c r="N1073" s="36"/>
      <c r="O1073" s="36"/>
      <c r="P1073" s="36"/>
      <c r="Z1073" s="30">
        <v>934</v>
      </c>
      <c r="AA1073" s="30">
        <v>102</v>
      </c>
      <c r="AB1073" s="30">
        <v>437</v>
      </c>
      <c r="AC1073" s="30">
        <v>193</v>
      </c>
      <c r="AD1073" s="30">
        <v>76</v>
      </c>
      <c r="AE1073" s="30">
        <v>120</v>
      </c>
      <c r="AF1073" s="30">
        <v>6</v>
      </c>
    </row>
    <row r="1074" spans="1:33" ht="15" customHeight="1">
      <c r="A1074" s="230"/>
      <c r="B1074" s="86" t="s">
        <v>26</v>
      </c>
      <c r="C1074" s="58">
        <f t="shared" si="433"/>
        <v>589</v>
      </c>
      <c r="D1074" s="59">
        <f t="shared" si="434"/>
        <v>0.1697792869269949</v>
      </c>
      <c r="E1074" s="60">
        <f t="shared" si="440"/>
        <v>0.42954159592529711</v>
      </c>
      <c r="F1074" s="59">
        <f t="shared" si="436"/>
        <v>0.18505942275042445</v>
      </c>
      <c r="G1074" s="60">
        <f t="shared" si="437"/>
        <v>5.4329371816638369E-2</v>
      </c>
      <c r="H1074" s="59">
        <f t="shared" si="438"/>
        <v>0.15110356536502548</v>
      </c>
      <c r="I1074" s="62">
        <f t="shared" si="439"/>
        <v>1.0186757215619695E-2</v>
      </c>
      <c r="J1074" s="57"/>
      <c r="K1074" s="69">
        <f t="shared" si="422"/>
        <v>0.59932088285229201</v>
      </c>
      <c r="L1074" s="62">
        <f t="shared" si="423"/>
        <v>0.2393887945670628</v>
      </c>
      <c r="M1074" s="36"/>
      <c r="N1074" s="36"/>
      <c r="O1074" s="36"/>
      <c r="P1074" s="36"/>
      <c r="Z1074" s="30">
        <v>589</v>
      </c>
      <c r="AA1074" s="30">
        <v>100</v>
      </c>
      <c r="AB1074" s="30">
        <v>253</v>
      </c>
      <c r="AC1074" s="30">
        <v>109</v>
      </c>
      <c r="AD1074" s="30">
        <v>32</v>
      </c>
      <c r="AE1074" s="30">
        <v>89</v>
      </c>
      <c r="AF1074" s="30">
        <v>6</v>
      </c>
    </row>
    <row r="1075" spans="1:33" ht="15" customHeight="1">
      <c r="A1075" s="232"/>
      <c r="B1075" s="113" t="s">
        <v>21</v>
      </c>
      <c r="C1075" s="77">
        <f t="shared" si="433"/>
        <v>15</v>
      </c>
      <c r="D1075" s="75">
        <f t="shared" si="434"/>
        <v>0.13333333333333333</v>
      </c>
      <c r="E1075" s="76">
        <f t="shared" si="440"/>
        <v>0.6</v>
      </c>
      <c r="F1075" s="75">
        <f t="shared" si="436"/>
        <v>0.13333333333333333</v>
      </c>
      <c r="G1075" s="76">
        <f t="shared" si="437"/>
        <v>0.13333333333333333</v>
      </c>
      <c r="H1075" s="75">
        <f t="shared" si="438"/>
        <v>0</v>
      </c>
      <c r="I1075" s="71">
        <f t="shared" si="439"/>
        <v>0</v>
      </c>
      <c r="J1075" s="57"/>
      <c r="K1075" s="70">
        <f t="shared" si="422"/>
        <v>0.73333333333333328</v>
      </c>
      <c r="L1075" s="71">
        <f t="shared" si="423"/>
        <v>0.26666666666666666</v>
      </c>
      <c r="M1075" s="36"/>
      <c r="N1075" s="36"/>
      <c r="O1075" s="36"/>
      <c r="P1075" s="36"/>
      <c r="Z1075" s="30">
        <v>15</v>
      </c>
      <c r="AA1075" s="30">
        <v>2</v>
      </c>
      <c r="AB1075" s="30">
        <v>9</v>
      </c>
      <c r="AC1075" s="30">
        <v>2</v>
      </c>
      <c r="AD1075" s="30">
        <v>2</v>
      </c>
      <c r="AE1075" s="30">
        <v>0</v>
      </c>
      <c r="AF1075" s="30">
        <v>0</v>
      </c>
    </row>
    <row r="1076" spans="1:33" ht="15" customHeight="1">
      <c r="A1076" s="227" t="s">
        <v>72</v>
      </c>
      <c r="B1076" s="86" t="s">
        <v>27</v>
      </c>
      <c r="C1076" s="58">
        <f t="shared" si="433"/>
        <v>2145</v>
      </c>
      <c r="D1076" s="59">
        <f t="shared" si="434"/>
        <v>0.1062937062937063</v>
      </c>
      <c r="E1076" s="60">
        <f t="shared" si="440"/>
        <v>0.41911421911421909</v>
      </c>
      <c r="F1076" s="59">
        <f t="shared" si="436"/>
        <v>0.22004662004662004</v>
      </c>
      <c r="G1076" s="60">
        <f t="shared" si="437"/>
        <v>9.0909090909090912E-2</v>
      </c>
      <c r="H1076" s="59">
        <f t="shared" si="438"/>
        <v>0.15571095571095572</v>
      </c>
      <c r="I1076" s="62">
        <f t="shared" si="439"/>
        <v>7.9254079254079263E-3</v>
      </c>
      <c r="J1076" s="57"/>
      <c r="K1076" s="69">
        <f t="shared" si="422"/>
        <v>0.52540792540792536</v>
      </c>
      <c r="L1076" s="62">
        <f t="shared" si="423"/>
        <v>0.31095571095571095</v>
      </c>
      <c r="M1076" s="36"/>
      <c r="N1076" s="36"/>
      <c r="O1076" s="36"/>
      <c r="P1076" s="36"/>
      <c r="Z1076" s="30">
        <v>2145</v>
      </c>
      <c r="AA1076" s="30">
        <v>228</v>
      </c>
      <c r="AB1076" s="30">
        <v>899</v>
      </c>
      <c r="AC1076" s="30">
        <v>472</v>
      </c>
      <c r="AD1076" s="30">
        <v>195</v>
      </c>
      <c r="AE1076" s="30">
        <v>334</v>
      </c>
      <c r="AF1076" s="30">
        <v>17</v>
      </c>
    </row>
    <row r="1077" spans="1:33" ht="15" customHeight="1">
      <c r="A1077" s="228"/>
      <c r="B1077" s="86" t="s">
        <v>28</v>
      </c>
      <c r="C1077" s="58">
        <f t="shared" si="433"/>
        <v>562</v>
      </c>
      <c r="D1077" s="59">
        <f t="shared" si="434"/>
        <v>0.10142348754448399</v>
      </c>
      <c r="E1077" s="60">
        <f t="shared" si="440"/>
        <v>0.44661921708185054</v>
      </c>
      <c r="F1077" s="59">
        <f t="shared" si="436"/>
        <v>0.22419928825622776</v>
      </c>
      <c r="G1077" s="60">
        <f t="shared" si="437"/>
        <v>8.1850533807829182E-2</v>
      </c>
      <c r="H1077" s="59">
        <f t="shared" si="438"/>
        <v>0.14234875444839859</v>
      </c>
      <c r="I1077" s="62">
        <f t="shared" si="439"/>
        <v>3.5587188612099642E-3</v>
      </c>
      <c r="J1077" s="57"/>
      <c r="K1077" s="69">
        <f t="shared" si="422"/>
        <v>0.54804270462633453</v>
      </c>
      <c r="L1077" s="62">
        <f t="shared" si="423"/>
        <v>0.30604982206405695</v>
      </c>
      <c r="M1077" s="36"/>
      <c r="N1077" s="36"/>
      <c r="O1077" s="36"/>
      <c r="P1077" s="36"/>
      <c r="Z1077" s="30">
        <v>562</v>
      </c>
      <c r="AA1077" s="30">
        <v>57</v>
      </c>
      <c r="AB1077" s="30">
        <v>251</v>
      </c>
      <c r="AC1077" s="30">
        <v>126</v>
      </c>
      <c r="AD1077" s="30">
        <v>46</v>
      </c>
      <c r="AE1077" s="30">
        <v>80</v>
      </c>
      <c r="AF1077" s="30">
        <v>2</v>
      </c>
    </row>
    <row r="1078" spans="1:33" ht="15" customHeight="1">
      <c r="A1078" s="229"/>
      <c r="B1078" s="86" t="s">
        <v>29</v>
      </c>
      <c r="C1078" s="58">
        <f t="shared" si="433"/>
        <v>1173</v>
      </c>
      <c r="D1078" s="59">
        <f t="shared" si="434"/>
        <v>0.113384484228474</v>
      </c>
      <c r="E1078" s="60">
        <f t="shared" si="440"/>
        <v>0.45012787723785164</v>
      </c>
      <c r="F1078" s="59">
        <f t="shared" si="436"/>
        <v>0.22421142369991476</v>
      </c>
      <c r="G1078" s="60">
        <f t="shared" si="437"/>
        <v>5.2003410059676042E-2</v>
      </c>
      <c r="H1078" s="59">
        <f t="shared" si="438"/>
        <v>0.15004262574595056</v>
      </c>
      <c r="I1078" s="62">
        <f t="shared" si="439"/>
        <v>1.0230179028132993E-2</v>
      </c>
      <c r="J1078" s="57"/>
      <c r="K1078" s="69">
        <f t="shared" si="422"/>
        <v>0.56351236146632566</v>
      </c>
      <c r="L1078" s="62">
        <f t="shared" si="423"/>
        <v>0.27621483375959077</v>
      </c>
      <c r="M1078" s="36"/>
      <c r="N1078" s="36"/>
      <c r="O1078" s="36"/>
      <c r="P1078" s="36"/>
      <c r="Z1078" s="30">
        <v>1173</v>
      </c>
      <c r="AA1078" s="30">
        <v>133</v>
      </c>
      <c r="AB1078" s="30">
        <v>528</v>
      </c>
      <c r="AC1078" s="30">
        <v>263</v>
      </c>
      <c r="AD1078" s="30">
        <v>61</v>
      </c>
      <c r="AE1078" s="30">
        <v>176</v>
      </c>
      <c r="AF1078" s="30">
        <v>12</v>
      </c>
    </row>
    <row r="1079" spans="1:33" ht="15" customHeight="1">
      <c r="A1079" s="233"/>
      <c r="B1079" s="113" t="s">
        <v>21</v>
      </c>
      <c r="C1079" s="77">
        <f t="shared" si="433"/>
        <v>38</v>
      </c>
      <c r="D1079" s="75">
        <f t="shared" si="434"/>
        <v>5.2631578947368418E-2</v>
      </c>
      <c r="E1079" s="76">
        <f t="shared" si="440"/>
        <v>0.39473684210526316</v>
      </c>
      <c r="F1079" s="75">
        <f t="shared" si="436"/>
        <v>0.18421052631578946</v>
      </c>
      <c r="G1079" s="76">
        <f t="shared" si="437"/>
        <v>7.8947368421052627E-2</v>
      </c>
      <c r="H1079" s="75">
        <f t="shared" si="438"/>
        <v>0</v>
      </c>
      <c r="I1079" s="71">
        <f t="shared" si="439"/>
        <v>0.28947368421052633</v>
      </c>
      <c r="J1079" s="57"/>
      <c r="K1079" s="70">
        <f t="shared" si="422"/>
        <v>0.44736842105263158</v>
      </c>
      <c r="L1079" s="71">
        <f t="shared" si="423"/>
        <v>0.26315789473684209</v>
      </c>
      <c r="M1079" s="36"/>
      <c r="N1079" s="36"/>
      <c r="O1079" s="36"/>
      <c r="P1079" s="36"/>
      <c r="Z1079" s="30">
        <v>38</v>
      </c>
      <c r="AA1079" s="30">
        <v>2</v>
      </c>
      <c r="AB1079" s="30">
        <v>15</v>
      </c>
      <c r="AC1079" s="30">
        <v>7</v>
      </c>
      <c r="AD1079" s="30">
        <v>3</v>
      </c>
      <c r="AE1079" s="30">
        <v>0</v>
      </c>
      <c r="AF1079" s="30">
        <v>11</v>
      </c>
    </row>
    <row r="1080" spans="1:33" ht="15" customHeight="1">
      <c r="A1080" s="223" t="s">
        <v>73</v>
      </c>
      <c r="B1080" s="86" t="s">
        <v>30</v>
      </c>
      <c r="C1080" s="58">
        <f t="shared" si="433"/>
        <v>112</v>
      </c>
      <c r="D1080" s="59">
        <f t="shared" si="434"/>
        <v>6.25E-2</v>
      </c>
      <c r="E1080" s="60">
        <f t="shared" si="440"/>
        <v>0.6071428571428571</v>
      </c>
      <c r="F1080" s="59">
        <f t="shared" si="436"/>
        <v>8.0357142857142863E-2</v>
      </c>
      <c r="G1080" s="60">
        <f t="shared" si="437"/>
        <v>3.5714285714285712E-2</v>
      </c>
      <c r="H1080" s="59">
        <f t="shared" si="438"/>
        <v>0.21428571428571427</v>
      </c>
      <c r="I1080" s="62">
        <f t="shared" si="439"/>
        <v>0</v>
      </c>
      <c r="J1080" s="57"/>
      <c r="K1080" s="68">
        <f t="shared" si="422"/>
        <v>0.6696428571428571</v>
      </c>
      <c r="L1080" s="56">
        <f t="shared" si="423"/>
        <v>0.11607142857142858</v>
      </c>
      <c r="M1080" s="57"/>
      <c r="N1080" s="57"/>
      <c r="O1080" s="57"/>
      <c r="P1080" s="57"/>
      <c r="Z1080" s="30">
        <v>112</v>
      </c>
      <c r="AA1080" s="30">
        <v>7</v>
      </c>
      <c r="AB1080" s="30">
        <v>68</v>
      </c>
      <c r="AC1080" s="30">
        <v>9</v>
      </c>
      <c r="AD1080" s="30">
        <v>4</v>
      </c>
      <c r="AE1080" s="30">
        <v>24</v>
      </c>
      <c r="AF1080" s="30">
        <v>0</v>
      </c>
    </row>
    <row r="1081" spans="1:33" ht="15" customHeight="1">
      <c r="A1081" s="224"/>
      <c r="B1081" s="86" t="s">
        <v>31</v>
      </c>
      <c r="C1081" s="58">
        <f t="shared" si="433"/>
        <v>270</v>
      </c>
      <c r="D1081" s="59">
        <f t="shared" si="434"/>
        <v>0.18148148148148149</v>
      </c>
      <c r="E1081" s="60">
        <f t="shared" si="440"/>
        <v>0.37407407407407406</v>
      </c>
      <c r="F1081" s="59">
        <f t="shared" si="436"/>
        <v>0.22222222222222221</v>
      </c>
      <c r="G1081" s="60">
        <f t="shared" si="437"/>
        <v>0.1037037037037037</v>
      </c>
      <c r="H1081" s="59">
        <f t="shared" si="438"/>
        <v>0.1111111111111111</v>
      </c>
      <c r="I1081" s="62">
        <f t="shared" si="439"/>
        <v>7.4074074074074077E-3</v>
      </c>
      <c r="J1081" s="57"/>
      <c r="K1081" s="69">
        <f t="shared" si="422"/>
        <v>0.55555555555555558</v>
      </c>
      <c r="L1081" s="62">
        <f t="shared" si="423"/>
        <v>0.3259259259259259</v>
      </c>
      <c r="M1081" s="57"/>
      <c r="N1081" s="57"/>
      <c r="O1081" s="57"/>
      <c r="P1081" s="57"/>
      <c r="Z1081" s="30">
        <v>270</v>
      </c>
      <c r="AA1081" s="30">
        <v>49</v>
      </c>
      <c r="AB1081" s="30">
        <v>101</v>
      </c>
      <c r="AC1081" s="30">
        <v>60</v>
      </c>
      <c r="AD1081" s="30">
        <v>28</v>
      </c>
      <c r="AE1081" s="30">
        <v>30</v>
      </c>
      <c r="AF1081" s="30">
        <v>2</v>
      </c>
    </row>
    <row r="1082" spans="1:33" ht="15" customHeight="1">
      <c r="A1082" s="225"/>
      <c r="B1082" s="86" t="s">
        <v>32</v>
      </c>
      <c r="C1082" s="58">
        <f t="shared" si="433"/>
        <v>1344</v>
      </c>
      <c r="D1082" s="59">
        <f t="shared" si="434"/>
        <v>9.9702380952380959E-2</v>
      </c>
      <c r="E1082" s="60">
        <f t="shared" si="440"/>
        <v>0.45089285714285715</v>
      </c>
      <c r="F1082" s="59">
        <f t="shared" si="436"/>
        <v>0.23660714285714285</v>
      </c>
      <c r="G1082" s="60">
        <f t="shared" si="437"/>
        <v>5.5803571428571432E-2</v>
      </c>
      <c r="H1082" s="59">
        <f t="shared" si="438"/>
        <v>0.14880952380952381</v>
      </c>
      <c r="I1082" s="62">
        <f t="shared" si="439"/>
        <v>8.1845238095238099E-3</v>
      </c>
      <c r="J1082" s="57"/>
      <c r="K1082" s="69">
        <f t="shared" si="422"/>
        <v>0.55059523809523814</v>
      </c>
      <c r="L1082" s="62">
        <f t="shared" si="423"/>
        <v>0.2924107142857143</v>
      </c>
      <c r="M1082" s="57"/>
      <c r="N1082" s="57"/>
      <c r="O1082" s="57"/>
      <c r="P1082" s="57"/>
      <c r="Z1082" s="30">
        <v>1344</v>
      </c>
      <c r="AA1082" s="30">
        <v>134</v>
      </c>
      <c r="AB1082" s="30">
        <v>606</v>
      </c>
      <c r="AC1082" s="30">
        <v>318</v>
      </c>
      <c r="AD1082" s="30">
        <v>75</v>
      </c>
      <c r="AE1082" s="30">
        <v>200</v>
      </c>
      <c r="AF1082" s="30">
        <v>11</v>
      </c>
    </row>
    <row r="1083" spans="1:33" ht="15" customHeight="1" thickBot="1">
      <c r="A1083" s="254"/>
      <c r="B1083" s="113" t="s">
        <v>21</v>
      </c>
      <c r="C1083" s="77">
        <f t="shared" si="433"/>
        <v>9</v>
      </c>
      <c r="D1083" s="75">
        <f t="shared" si="434"/>
        <v>0</v>
      </c>
      <c r="E1083" s="76">
        <f t="shared" si="440"/>
        <v>0.44444444444444442</v>
      </c>
      <c r="F1083" s="75">
        <f t="shared" si="436"/>
        <v>0.22222222222222221</v>
      </c>
      <c r="G1083" s="76">
        <f t="shared" si="437"/>
        <v>0</v>
      </c>
      <c r="H1083" s="75">
        <f t="shared" si="438"/>
        <v>0.22222222222222221</v>
      </c>
      <c r="I1083" s="71">
        <f t="shared" si="439"/>
        <v>0.1111111111111111</v>
      </c>
      <c r="J1083" s="57"/>
      <c r="K1083" s="70">
        <f t="shared" si="422"/>
        <v>0.44444444444444442</v>
      </c>
      <c r="L1083" s="71">
        <f t="shared" si="423"/>
        <v>0.22222222222222221</v>
      </c>
      <c r="M1083" s="57"/>
      <c r="N1083" s="57"/>
      <c r="O1083" s="57"/>
      <c r="P1083" s="57"/>
      <c r="Z1083" s="30">
        <v>9</v>
      </c>
      <c r="AA1083" s="30">
        <v>0</v>
      </c>
      <c r="AB1083" s="30">
        <v>4</v>
      </c>
      <c r="AC1083" s="30">
        <v>2</v>
      </c>
      <c r="AD1083" s="30">
        <v>0</v>
      </c>
      <c r="AE1083" s="30">
        <v>2</v>
      </c>
      <c r="AF1083" s="30">
        <v>1</v>
      </c>
    </row>
    <row r="1084" spans="1:33" ht="24.95" customHeight="1" thickBot="1">
      <c r="A1084" s="250" t="s">
        <v>675</v>
      </c>
      <c r="B1084" s="251"/>
      <c r="C1084" s="251"/>
      <c r="D1084" s="251"/>
      <c r="E1084" s="251"/>
      <c r="F1084" s="251"/>
      <c r="G1084" s="251"/>
      <c r="H1084" s="251"/>
      <c r="I1084" s="251"/>
      <c r="J1084" s="251"/>
      <c r="K1084" s="251"/>
      <c r="L1084" s="252"/>
      <c r="M1084" s="36"/>
      <c r="N1084" s="36"/>
      <c r="O1084" s="36"/>
      <c r="P1084" s="36"/>
      <c r="Q1084" s="36"/>
      <c r="R1084" s="36"/>
      <c r="S1084" s="36"/>
      <c r="T1084" s="36"/>
      <c r="U1084" s="36"/>
      <c r="V1084" s="36"/>
    </row>
    <row r="1085" spans="1:33" ht="13.5" customHeight="1" thickBot="1"/>
    <row r="1086" spans="1:33" s="41" customFormat="1">
      <c r="A1086" s="239"/>
      <c r="B1086" s="240"/>
      <c r="C1086" s="257" t="s">
        <v>62</v>
      </c>
      <c r="D1086" s="39">
        <v>1</v>
      </c>
      <c r="E1086" s="40">
        <v>2</v>
      </c>
      <c r="F1086" s="40">
        <v>3</v>
      </c>
      <c r="G1086" s="40">
        <v>4</v>
      </c>
      <c r="H1086" s="40">
        <v>5</v>
      </c>
      <c r="I1086" s="255" t="s">
        <v>93</v>
      </c>
      <c r="K1086" s="42" t="s">
        <v>119</v>
      </c>
      <c r="L1086" s="43" t="s">
        <v>196</v>
      </c>
      <c r="Z1086" s="30"/>
      <c r="AA1086" s="30"/>
      <c r="AB1086" s="30"/>
      <c r="AC1086" s="30"/>
      <c r="AD1086" s="30"/>
      <c r="AE1086" s="30"/>
      <c r="AF1086" s="30"/>
      <c r="AG1086" s="30"/>
    </row>
    <row r="1087" spans="1:33" s="41" customFormat="1" ht="36.75" thickBot="1">
      <c r="A1087" s="241"/>
      <c r="B1087" s="242"/>
      <c r="C1087" s="258"/>
      <c r="D1087" s="92" t="s">
        <v>144</v>
      </c>
      <c r="E1087" s="93" t="s">
        <v>145</v>
      </c>
      <c r="F1087" s="93" t="s">
        <v>146</v>
      </c>
      <c r="G1087" s="93" t="s">
        <v>147</v>
      </c>
      <c r="H1087" s="93" t="s">
        <v>95</v>
      </c>
      <c r="I1087" s="256"/>
      <c r="K1087" s="115" t="s">
        <v>148</v>
      </c>
      <c r="L1087" s="116" t="s">
        <v>149</v>
      </c>
      <c r="Z1087" s="33" t="s">
        <v>433</v>
      </c>
      <c r="AA1087" s="30" t="s">
        <v>732</v>
      </c>
      <c r="AB1087" s="33" t="s">
        <v>733</v>
      </c>
      <c r="AC1087" s="33" t="s">
        <v>734</v>
      </c>
      <c r="AD1087" s="33" t="s">
        <v>735</v>
      </c>
      <c r="AE1087" s="33" t="s">
        <v>719</v>
      </c>
      <c r="AF1087" s="33" t="s">
        <v>434</v>
      </c>
      <c r="AG1087" s="30"/>
    </row>
    <row r="1088" spans="1:33" ht="15" customHeight="1" thickBot="1">
      <c r="A1088" s="237" t="s">
        <v>63</v>
      </c>
      <c r="B1088" s="238"/>
      <c r="C1088" s="118">
        <f>Z1088</f>
        <v>3918</v>
      </c>
      <c r="D1088" s="130">
        <f>AA1088/$Z1088</f>
        <v>5.0280755487493618E-2</v>
      </c>
      <c r="E1088" s="119">
        <f t="shared" ref="E1088:E1099" si="441">AB1088/$Z1088</f>
        <v>0.32669729453802959</v>
      </c>
      <c r="F1088" s="130">
        <f t="shared" ref="F1088:F1099" si="442">AC1088/$Z1088</f>
        <v>0.26365492598264423</v>
      </c>
      <c r="G1088" s="119">
        <f t="shared" ref="G1088:G1099" si="443">AD1088/$Z1088</f>
        <v>0.11153649821337418</v>
      </c>
      <c r="H1088" s="130">
        <f t="shared" ref="H1088:H1099" si="444">AE1088/$Z1088</f>
        <v>0.23226135783563043</v>
      </c>
      <c r="I1088" s="121">
        <f t="shared" ref="I1088:I1099" si="445">AF1088/$Z1088</f>
        <v>1.5569167942827974E-2</v>
      </c>
      <c r="J1088" s="57"/>
      <c r="K1088" s="132">
        <f t="shared" ref="K1088:K1140" si="446">IF(ISERROR(D1088+E1088),"-",(D1088+E1088))</f>
        <v>0.3769780500255232</v>
      </c>
      <c r="L1088" s="121">
        <f t="shared" ref="L1088:L1140" si="447">IF(ISERROR(F1088+G1088),"-",(F1088+G1088))</f>
        <v>0.37519142419601842</v>
      </c>
      <c r="M1088" s="36"/>
      <c r="N1088" s="36"/>
      <c r="O1088" s="36"/>
      <c r="P1088" s="36"/>
      <c r="Z1088" s="30">
        <v>3918</v>
      </c>
      <c r="AA1088" s="30">
        <v>197</v>
      </c>
      <c r="AB1088" s="30">
        <v>1280</v>
      </c>
      <c r="AC1088" s="30">
        <v>1033</v>
      </c>
      <c r="AD1088" s="30">
        <v>437</v>
      </c>
      <c r="AE1088" s="30">
        <v>910</v>
      </c>
      <c r="AF1088" s="30">
        <v>61</v>
      </c>
    </row>
    <row r="1089" spans="1:32" ht="15" customHeight="1">
      <c r="A1089" s="227" t="s">
        <v>64</v>
      </c>
      <c r="B1089" s="86" t="s">
        <v>14</v>
      </c>
      <c r="C1089" s="58">
        <f t="shared" ref="C1089:C1110" si="448">Z1089</f>
        <v>1008</v>
      </c>
      <c r="D1089" s="59">
        <f t="shared" ref="D1089:D1099" si="449">AA1089/$Z1089</f>
        <v>5.5555555555555552E-2</v>
      </c>
      <c r="E1089" s="60">
        <f t="shared" si="441"/>
        <v>0.29960317460317459</v>
      </c>
      <c r="F1089" s="59">
        <f t="shared" si="442"/>
        <v>0.24007936507936509</v>
      </c>
      <c r="G1089" s="60">
        <f t="shared" si="443"/>
        <v>0.125</v>
      </c>
      <c r="H1089" s="59">
        <f t="shared" si="444"/>
        <v>0.26785714285714285</v>
      </c>
      <c r="I1089" s="62">
        <f t="shared" si="445"/>
        <v>1.1904761904761904E-2</v>
      </c>
      <c r="J1089" s="57"/>
      <c r="K1089" s="69">
        <f t="shared" si="446"/>
        <v>0.35515873015873012</v>
      </c>
      <c r="L1089" s="62">
        <f t="shared" si="447"/>
        <v>0.36507936507936511</v>
      </c>
      <c r="M1089" s="36"/>
      <c r="N1089" s="36"/>
      <c r="O1089" s="36"/>
      <c r="P1089" s="36"/>
      <c r="Z1089" s="30">
        <v>1008</v>
      </c>
      <c r="AA1089" s="30">
        <v>56</v>
      </c>
      <c r="AB1089" s="30">
        <v>302</v>
      </c>
      <c r="AC1089" s="30">
        <v>242</v>
      </c>
      <c r="AD1089" s="30">
        <v>126</v>
      </c>
      <c r="AE1089" s="30">
        <v>270</v>
      </c>
      <c r="AF1089" s="30">
        <v>12</v>
      </c>
    </row>
    <row r="1090" spans="1:32" ht="15" customHeight="1">
      <c r="A1090" s="228"/>
      <c r="B1090" s="86" t="s">
        <v>15</v>
      </c>
      <c r="C1090" s="58">
        <f t="shared" si="448"/>
        <v>988</v>
      </c>
      <c r="D1090" s="59">
        <f t="shared" si="449"/>
        <v>5.6680161943319839E-2</v>
      </c>
      <c r="E1090" s="60">
        <f t="shared" si="441"/>
        <v>0.33400809716599189</v>
      </c>
      <c r="F1090" s="59">
        <f t="shared" si="442"/>
        <v>0.25910931174089069</v>
      </c>
      <c r="G1090" s="60">
        <f t="shared" si="443"/>
        <v>8.9068825910931168E-2</v>
      </c>
      <c r="H1090" s="59">
        <f t="shared" si="444"/>
        <v>0.24089068825910931</v>
      </c>
      <c r="I1090" s="62">
        <f t="shared" si="445"/>
        <v>2.0242914979757085E-2</v>
      </c>
      <c r="J1090" s="57"/>
      <c r="K1090" s="69">
        <f t="shared" si="446"/>
        <v>0.39068825910931171</v>
      </c>
      <c r="L1090" s="62">
        <f t="shared" si="447"/>
        <v>0.34817813765182187</v>
      </c>
      <c r="M1090" s="36"/>
      <c r="N1090" s="36"/>
      <c r="O1090" s="36"/>
      <c r="P1090" s="36"/>
      <c r="Z1090" s="30">
        <v>988</v>
      </c>
      <c r="AA1090" s="30">
        <v>56</v>
      </c>
      <c r="AB1090" s="30">
        <v>330</v>
      </c>
      <c r="AC1090" s="30">
        <v>256</v>
      </c>
      <c r="AD1090" s="30">
        <v>88</v>
      </c>
      <c r="AE1090" s="30">
        <v>238</v>
      </c>
      <c r="AF1090" s="30">
        <v>20</v>
      </c>
    </row>
    <row r="1091" spans="1:32" ht="15" customHeight="1">
      <c r="A1091" s="228"/>
      <c r="B1091" s="86" t="s">
        <v>16</v>
      </c>
      <c r="C1091" s="58">
        <f t="shared" si="448"/>
        <v>382</v>
      </c>
      <c r="D1091" s="59">
        <f t="shared" si="449"/>
        <v>2.6178010471204188E-2</v>
      </c>
      <c r="E1091" s="60">
        <f t="shared" si="441"/>
        <v>0.30366492146596857</v>
      </c>
      <c r="F1091" s="59">
        <f t="shared" si="442"/>
        <v>0.33507853403141363</v>
      </c>
      <c r="G1091" s="60">
        <f t="shared" si="443"/>
        <v>9.4240837696335081E-2</v>
      </c>
      <c r="H1091" s="59">
        <f t="shared" si="444"/>
        <v>0.22513089005235601</v>
      </c>
      <c r="I1091" s="62">
        <f t="shared" si="445"/>
        <v>1.5706806282722512E-2</v>
      </c>
      <c r="J1091" s="57"/>
      <c r="K1091" s="69">
        <f t="shared" si="446"/>
        <v>0.32984293193717273</v>
      </c>
      <c r="L1091" s="62">
        <f t="shared" si="447"/>
        <v>0.4293193717277487</v>
      </c>
      <c r="M1091" s="36"/>
      <c r="N1091" s="36"/>
      <c r="O1091" s="36"/>
      <c r="P1091" s="36"/>
      <c r="Z1091" s="30">
        <v>382</v>
      </c>
      <c r="AA1091" s="30">
        <v>10</v>
      </c>
      <c r="AB1091" s="30">
        <v>116</v>
      </c>
      <c r="AC1091" s="30">
        <v>128</v>
      </c>
      <c r="AD1091" s="30">
        <v>36</v>
      </c>
      <c r="AE1091" s="30">
        <v>86</v>
      </c>
      <c r="AF1091" s="30">
        <v>6</v>
      </c>
    </row>
    <row r="1092" spans="1:32" ht="15" customHeight="1">
      <c r="A1092" s="228"/>
      <c r="B1092" s="86" t="s">
        <v>17</v>
      </c>
      <c r="C1092" s="58">
        <f t="shared" si="448"/>
        <v>600</v>
      </c>
      <c r="D1092" s="59">
        <f t="shared" si="449"/>
        <v>4.3333333333333335E-2</v>
      </c>
      <c r="E1092" s="60">
        <f t="shared" si="441"/>
        <v>0.33333333333333331</v>
      </c>
      <c r="F1092" s="59">
        <f t="shared" si="442"/>
        <v>0.27666666666666667</v>
      </c>
      <c r="G1092" s="60">
        <f t="shared" si="443"/>
        <v>0.11666666666666667</v>
      </c>
      <c r="H1092" s="59">
        <f t="shared" si="444"/>
        <v>0.21333333333333335</v>
      </c>
      <c r="I1092" s="62">
        <f t="shared" si="445"/>
        <v>1.6666666666666666E-2</v>
      </c>
      <c r="J1092" s="57"/>
      <c r="K1092" s="69">
        <f t="shared" si="446"/>
        <v>0.37666666666666665</v>
      </c>
      <c r="L1092" s="62">
        <f t="shared" si="447"/>
        <v>0.39333333333333331</v>
      </c>
      <c r="M1092" s="36"/>
      <c r="N1092" s="36"/>
      <c r="O1092" s="36"/>
      <c r="P1092" s="36"/>
      <c r="Z1092" s="30">
        <v>600</v>
      </c>
      <c r="AA1092" s="30">
        <v>26</v>
      </c>
      <c r="AB1092" s="30">
        <v>200</v>
      </c>
      <c r="AC1092" s="30">
        <v>166</v>
      </c>
      <c r="AD1092" s="30">
        <v>70</v>
      </c>
      <c r="AE1092" s="30">
        <v>128</v>
      </c>
      <c r="AF1092" s="30">
        <v>10</v>
      </c>
    </row>
    <row r="1093" spans="1:32" ht="15" customHeight="1">
      <c r="A1093" s="228"/>
      <c r="B1093" s="86" t="s">
        <v>18</v>
      </c>
      <c r="C1093" s="58">
        <f t="shared" si="448"/>
        <v>426</v>
      </c>
      <c r="D1093" s="59">
        <f t="shared" si="449"/>
        <v>4.6948356807511735E-2</v>
      </c>
      <c r="E1093" s="60">
        <f t="shared" si="441"/>
        <v>0.34272300469483569</v>
      </c>
      <c r="F1093" s="59">
        <f t="shared" si="442"/>
        <v>0.24413145539906103</v>
      </c>
      <c r="G1093" s="60">
        <f t="shared" si="443"/>
        <v>0.13615023474178403</v>
      </c>
      <c r="H1093" s="59">
        <f t="shared" si="444"/>
        <v>0.21126760563380281</v>
      </c>
      <c r="I1093" s="62">
        <f t="shared" si="445"/>
        <v>1.8779342723004695E-2</v>
      </c>
      <c r="J1093" s="57"/>
      <c r="K1093" s="69">
        <f t="shared" si="446"/>
        <v>0.38967136150234744</v>
      </c>
      <c r="L1093" s="62">
        <f t="shared" si="447"/>
        <v>0.38028169014084506</v>
      </c>
      <c r="M1093" s="36"/>
      <c r="N1093" s="36"/>
      <c r="O1093" s="36"/>
      <c r="P1093" s="36"/>
      <c r="Z1093" s="30">
        <v>426</v>
      </c>
      <c r="AA1093" s="30">
        <v>20</v>
      </c>
      <c r="AB1093" s="30">
        <v>146</v>
      </c>
      <c r="AC1093" s="30">
        <v>104</v>
      </c>
      <c r="AD1093" s="30">
        <v>58</v>
      </c>
      <c r="AE1093" s="30">
        <v>90</v>
      </c>
      <c r="AF1093" s="30">
        <v>8</v>
      </c>
    </row>
    <row r="1094" spans="1:32" ht="15" customHeight="1">
      <c r="A1094" s="228"/>
      <c r="B1094" s="86" t="s">
        <v>19</v>
      </c>
      <c r="C1094" s="58">
        <f t="shared" si="448"/>
        <v>370</v>
      </c>
      <c r="D1094" s="59">
        <f t="shared" si="449"/>
        <v>6.4864864864864868E-2</v>
      </c>
      <c r="E1094" s="60">
        <f t="shared" si="441"/>
        <v>0.37297297297297299</v>
      </c>
      <c r="F1094" s="59">
        <f t="shared" si="442"/>
        <v>0.27027027027027029</v>
      </c>
      <c r="G1094" s="60">
        <f t="shared" si="443"/>
        <v>0.10810810810810811</v>
      </c>
      <c r="H1094" s="59">
        <f t="shared" si="444"/>
        <v>0.18378378378378379</v>
      </c>
      <c r="I1094" s="62">
        <f t="shared" si="445"/>
        <v>0</v>
      </c>
      <c r="J1094" s="57"/>
      <c r="K1094" s="69">
        <f t="shared" si="446"/>
        <v>0.43783783783783786</v>
      </c>
      <c r="L1094" s="62">
        <f t="shared" si="447"/>
        <v>0.3783783783783784</v>
      </c>
      <c r="M1094" s="36"/>
      <c r="N1094" s="36"/>
      <c r="O1094" s="36"/>
      <c r="P1094" s="36"/>
      <c r="Z1094" s="30">
        <v>370</v>
      </c>
      <c r="AA1094" s="30">
        <v>24</v>
      </c>
      <c r="AB1094" s="30">
        <v>138</v>
      </c>
      <c r="AC1094" s="30">
        <v>100</v>
      </c>
      <c r="AD1094" s="30">
        <v>40</v>
      </c>
      <c r="AE1094" s="30">
        <v>68</v>
      </c>
      <c r="AF1094" s="30">
        <v>0</v>
      </c>
    </row>
    <row r="1095" spans="1:32" ht="15" customHeight="1">
      <c r="A1095" s="228"/>
      <c r="B1095" s="86" t="s">
        <v>20</v>
      </c>
      <c r="C1095" s="58">
        <f t="shared" si="448"/>
        <v>129</v>
      </c>
      <c r="D1095" s="59">
        <f t="shared" si="449"/>
        <v>3.875968992248062E-2</v>
      </c>
      <c r="E1095" s="60">
        <f t="shared" si="441"/>
        <v>0.34108527131782945</v>
      </c>
      <c r="F1095" s="59">
        <f t="shared" si="442"/>
        <v>0.2558139534883721</v>
      </c>
      <c r="G1095" s="60">
        <f t="shared" si="443"/>
        <v>0.13953488372093023</v>
      </c>
      <c r="H1095" s="59">
        <f t="shared" si="444"/>
        <v>0.20155038759689922</v>
      </c>
      <c r="I1095" s="62">
        <f t="shared" si="445"/>
        <v>2.3255813953488372E-2</v>
      </c>
      <c r="J1095" s="57"/>
      <c r="K1095" s="69">
        <f t="shared" si="446"/>
        <v>0.37984496124031009</v>
      </c>
      <c r="L1095" s="62">
        <f t="shared" si="447"/>
        <v>0.39534883720930236</v>
      </c>
      <c r="M1095" s="36"/>
      <c r="N1095" s="36"/>
      <c r="O1095" s="36"/>
      <c r="P1095" s="36"/>
      <c r="Z1095" s="30">
        <v>129</v>
      </c>
      <c r="AA1095" s="30">
        <v>5</v>
      </c>
      <c r="AB1095" s="30">
        <v>44</v>
      </c>
      <c r="AC1095" s="30">
        <v>33</v>
      </c>
      <c r="AD1095" s="30">
        <v>18</v>
      </c>
      <c r="AE1095" s="30">
        <v>26</v>
      </c>
      <c r="AF1095" s="30">
        <v>3</v>
      </c>
    </row>
    <row r="1096" spans="1:32" ht="15" customHeight="1">
      <c r="A1096" s="229"/>
      <c r="B1096" s="113" t="s">
        <v>21</v>
      </c>
      <c r="C1096" s="77">
        <f t="shared" si="448"/>
        <v>15</v>
      </c>
      <c r="D1096" s="75">
        <f t="shared" si="449"/>
        <v>0</v>
      </c>
      <c r="E1096" s="76">
        <f t="shared" si="441"/>
        <v>0.26666666666666666</v>
      </c>
      <c r="F1096" s="75">
        <f t="shared" si="442"/>
        <v>0.26666666666666666</v>
      </c>
      <c r="G1096" s="76">
        <f t="shared" si="443"/>
        <v>6.6666666666666666E-2</v>
      </c>
      <c r="H1096" s="75">
        <f t="shared" si="444"/>
        <v>0.26666666666666666</v>
      </c>
      <c r="I1096" s="71">
        <f t="shared" si="445"/>
        <v>0.13333333333333333</v>
      </c>
      <c r="J1096" s="57"/>
      <c r="K1096" s="70">
        <f t="shared" si="446"/>
        <v>0.26666666666666666</v>
      </c>
      <c r="L1096" s="71">
        <f t="shared" si="447"/>
        <v>0.33333333333333331</v>
      </c>
      <c r="M1096" s="36"/>
      <c r="N1096" s="36"/>
      <c r="O1096" s="36"/>
      <c r="P1096" s="36"/>
      <c r="Z1096" s="30">
        <v>15</v>
      </c>
      <c r="AA1096" s="30">
        <v>0</v>
      </c>
      <c r="AB1096" s="30">
        <v>4</v>
      </c>
      <c r="AC1096" s="30">
        <v>4</v>
      </c>
      <c r="AD1096" s="30">
        <v>1</v>
      </c>
      <c r="AE1096" s="30">
        <v>4</v>
      </c>
      <c r="AF1096" s="30">
        <v>2</v>
      </c>
    </row>
    <row r="1097" spans="1:32" ht="15" customHeight="1">
      <c r="A1097" s="227" t="s">
        <v>65</v>
      </c>
      <c r="B1097" s="86" t="s">
        <v>66</v>
      </c>
      <c r="C1097" s="58">
        <f t="shared" si="448"/>
        <v>1825</v>
      </c>
      <c r="D1097" s="59">
        <f t="shared" si="449"/>
        <v>5.26027397260274E-2</v>
      </c>
      <c r="E1097" s="60">
        <f t="shared" si="441"/>
        <v>0.33972602739726027</v>
      </c>
      <c r="F1097" s="59">
        <f t="shared" si="442"/>
        <v>0.27561643835616439</v>
      </c>
      <c r="G1097" s="60">
        <f t="shared" si="443"/>
        <v>0.11123287671232877</v>
      </c>
      <c r="H1097" s="59">
        <f t="shared" si="444"/>
        <v>0.1978082191780822</v>
      </c>
      <c r="I1097" s="62">
        <f t="shared" si="445"/>
        <v>2.3013698630136987E-2</v>
      </c>
      <c r="J1097" s="57"/>
      <c r="K1097" s="69">
        <f t="shared" si="446"/>
        <v>0.39232876712328768</v>
      </c>
      <c r="L1097" s="62">
        <f t="shared" si="447"/>
        <v>0.38684931506849318</v>
      </c>
      <c r="M1097" s="36"/>
      <c r="N1097" s="36"/>
      <c r="O1097" s="36"/>
      <c r="P1097" s="36"/>
      <c r="Z1097" s="30">
        <v>1825</v>
      </c>
      <c r="AA1097" s="30">
        <v>96</v>
      </c>
      <c r="AB1097" s="30">
        <v>620</v>
      </c>
      <c r="AC1097" s="30">
        <v>503</v>
      </c>
      <c r="AD1097" s="30">
        <v>203</v>
      </c>
      <c r="AE1097" s="30">
        <v>361</v>
      </c>
      <c r="AF1097" s="30">
        <v>42</v>
      </c>
    </row>
    <row r="1098" spans="1:32" ht="15" customHeight="1">
      <c r="A1098" s="228"/>
      <c r="B1098" s="86" t="s">
        <v>67</v>
      </c>
      <c r="C1098" s="58">
        <f t="shared" si="448"/>
        <v>2025</v>
      </c>
      <c r="D1098" s="59">
        <f t="shared" si="449"/>
        <v>4.8888888888888891E-2</v>
      </c>
      <c r="E1098" s="60">
        <f t="shared" si="441"/>
        <v>0.31901234567901232</v>
      </c>
      <c r="F1098" s="59">
        <f t="shared" si="442"/>
        <v>0.25283950617283951</v>
      </c>
      <c r="G1098" s="60">
        <f t="shared" si="443"/>
        <v>0.10716049382716049</v>
      </c>
      <c r="H1098" s="59">
        <f t="shared" si="444"/>
        <v>0.26320987654320988</v>
      </c>
      <c r="I1098" s="62">
        <f t="shared" si="445"/>
        <v>8.8888888888888889E-3</v>
      </c>
      <c r="J1098" s="57"/>
      <c r="K1098" s="69">
        <f t="shared" si="446"/>
        <v>0.36790123456790119</v>
      </c>
      <c r="L1098" s="62">
        <f t="shared" si="447"/>
        <v>0.36</v>
      </c>
      <c r="M1098" s="36"/>
      <c r="N1098" s="36"/>
      <c r="O1098" s="36"/>
      <c r="P1098" s="36"/>
      <c r="Z1098" s="30">
        <v>2025</v>
      </c>
      <c r="AA1098" s="30">
        <v>99</v>
      </c>
      <c r="AB1098" s="30">
        <v>646</v>
      </c>
      <c r="AC1098" s="30">
        <v>512</v>
      </c>
      <c r="AD1098" s="30">
        <v>217</v>
      </c>
      <c r="AE1098" s="30">
        <v>533</v>
      </c>
      <c r="AF1098" s="30">
        <v>18</v>
      </c>
    </row>
    <row r="1099" spans="1:32" ht="15" customHeight="1">
      <c r="A1099" s="229"/>
      <c r="B1099" s="124" t="s">
        <v>6</v>
      </c>
      <c r="C1099" s="77">
        <f t="shared" si="448"/>
        <v>68</v>
      </c>
      <c r="D1099" s="75">
        <f t="shared" si="449"/>
        <v>2.9411764705882353E-2</v>
      </c>
      <c r="E1099" s="76">
        <f t="shared" si="441"/>
        <v>0.20588235294117646</v>
      </c>
      <c r="F1099" s="75">
        <f t="shared" si="442"/>
        <v>0.26470588235294118</v>
      </c>
      <c r="G1099" s="76">
        <f t="shared" si="443"/>
        <v>0.25</v>
      </c>
      <c r="H1099" s="75">
        <f t="shared" si="444"/>
        <v>0.23529411764705882</v>
      </c>
      <c r="I1099" s="71">
        <f t="shared" si="445"/>
        <v>1.4705882352941176E-2</v>
      </c>
      <c r="J1099" s="57"/>
      <c r="K1099" s="70">
        <f t="shared" si="446"/>
        <v>0.23529411764705882</v>
      </c>
      <c r="L1099" s="71">
        <f t="shared" si="447"/>
        <v>0.51470588235294112</v>
      </c>
      <c r="M1099" s="36"/>
      <c r="N1099" s="36"/>
      <c r="O1099" s="36"/>
      <c r="P1099" s="36"/>
      <c r="Z1099" s="30">
        <v>68</v>
      </c>
      <c r="AA1099" s="30">
        <v>2</v>
      </c>
      <c r="AB1099" s="30">
        <v>14</v>
      </c>
      <c r="AC1099" s="30">
        <v>18</v>
      </c>
      <c r="AD1099" s="30">
        <v>17</v>
      </c>
      <c r="AE1099" s="30">
        <v>16</v>
      </c>
      <c r="AF1099" s="30">
        <v>1</v>
      </c>
    </row>
    <row r="1100" spans="1:32" ht="15" customHeight="1">
      <c r="A1100" s="227" t="s">
        <v>68</v>
      </c>
      <c r="B1100" s="86" t="s">
        <v>5</v>
      </c>
      <c r="C1100" s="58">
        <f t="shared" si="448"/>
        <v>1153</v>
      </c>
      <c r="D1100" s="59">
        <f t="shared" ref="D1100:I1105" si="450">AA1100/$Z1100</f>
        <v>8.8464874241110145E-2</v>
      </c>
      <c r="E1100" s="60">
        <f t="shared" si="450"/>
        <v>0.40503035559410233</v>
      </c>
      <c r="F1100" s="59">
        <f t="shared" si="450"/>
        <v>0.18300086730268864</v>
      </c>
      <c r="G1100" s="60">
        <f t="shared" si="450"/>
        <v>7.6322636600173466E-2</v>
      </c>
      <c r="H1100" s="59">
        <f t="shared" si="450"/>
        <v>0.22116218560277537</v>
      </c>
      <c r="I1100" s="62">
        <f t="shared" si="450"/>
        <v>2.6019080659150044E-2</v>
      </c>
      <c r="J1100" s="57"/>
      <c r="K1100" s="69">
        <f t="shared" si="446"/>
        <v>0.49349522983521249</v>
      </c>
      <c r="L1100" s="62">
        <f t="shared" si="447"/>
        <v>0.25932350390286207</v>
      </c>
      <c r="M1100" s="36"/>
      <c r="N1100" s="36"/>
      <c r="O1100" s="36"/>
      <c r="P1100" s="36"/>
      <c r="Z1100" s="30">
        <v>1153</v>
      </c>
      <c r="AA1100" s="30">
        <v>102</v>
      </c>
      <c r="AB1100" s="30">
        <v>467</v>
      </c>
      <c r="AC1100" s="30">
        <v>211</v>
      </c>
      <c r="AD1100" s="30">
        <v>88</v>
      </c>
      <c r="AE1100" s="30">
        <v>255</v>
      </c>
      <c r="AF1100" s="30">
        <v>30</v>
      </c>
    </row>
    <row r="1101" spans="1:32" ht="15" customHeight="1">
      <c r="A1101" s="229"/>
      <c r="B1101" s="86" t="s">
        <v>75</v>
      </c>
      <c r="C1101" s="58">
        <f t="shared" si="448"/>
        <v>925</v>
      </c>
      <c r="D1101" s="59">
        <f t="shared" si="450"/>
        <v>5.0810810810810812E-2</v>
      </c>
      <c r="E1101" s="60">
        <f t="shared" si="450"/>
        <v>0.2810810810810811</v>
      </c>
      <c r="F1101" s="59">
        <f t="shared" si="450"/>
        <v>0.26918918918918922</v>
      </c>
      <c r="G1101" s="60">
        <f t="shared" si="450"/>
        <v>0.16108108108108107</v>
      </c>
      <c r="H1101" s="59">
        <f t="shared" si="450"/>
        <v>0.22594594594594594</v>
      </c>
      <c r="I1101" s="62">
        <f t="shared" si="450"/>
        <v>1.1891891891891892E-2</v>
      </c>
      <c r="J1101" s="57"/>
      <c r="K1101" s="69">
        <f t="shared" si="446"/>
        <v>0.33189189189189189</v>
      </c>
      <c r="L1101" s="62">
        <f t="shared" si="447"/>
        <v>0.43027027027027032</v>
      </c>
      <c r="M1101" s="36"/>
      <c r="N1101" s="36"/>
      <c r="O1101" s="36"/>
      <c r="P1101" s="36"/>
      <c r="Z1101" s="30">
        <v>925</v>
      </c>
      <c r="AA1101" s="30">
        <v>47</v>
      </c>
      <c r="AB1101" s="30">
        <v>260</v>
      </c>
      <c r="AC1101" s="30">
        <v>249</v>
      </c>
      <c r="AD1101" s="30">
        <v>149</v>
      </c>
      <c r="AE1101" s="30">
        <v>209</v>
      </c>
      <c r="AF1101" s="30">
        <v>11</v>
      </c>
    </row>
    <row r="1102" spans="1:32" ht="15" customHeight="1">
      <c r="A1102" s="227"/>
      <c r="B1102" s="86" t="s">
        <v>76</v>
      </c>
      <c r="C1102" s="58">
        <f t="shared" si="448"/>
        <v>862</v>
      </c>
      <c r="D1102" s="59">
        <f t="shared" si="450"/>
        <v>1.3921113689095127E-2</v>
      </c>
      <c r="E1102" s="60">
        <f t="shared" si="450"/>
        <v>0.30394431554524359</v>
      </c>
      <c r="F1102" s="59">
        <f t="shared" si="450"/>
        <v>0.33642691415313225</v>
      </c>
      <c r="G1102" s="60">
        <f t="shared" si="450"/>
        <v>0.11020881670533643</v>
      </c>
      <c r="H1102" s="59">
        <f t="shared" si="450"/>
        <v>0.23201856148491878</v>
      </c>
      <c r="I1102" s="62">
        <f t="shared" si="450"/>
        <v>3.4802784222737818E-3</v>
      </c>
      <c r="J1102" s="57"/>
      <c r="K1102" s="69">
        <f t="shared" si="446"/>
        <v>0.31786542923433869</v>
      </c>
      <c r="L1102" s="62">
        <f t="shared" si="447"/>
        <v>0.44663573085846869</v>
      </c>
      <c r="M1102" s="36"/>
      <c r="N1102" s="36"/>
      <c r="O1102" s="36"/>
      <c r="P1102" s="36"/>
      <c r="Z1102" s="30">
        <v>862</v>
      </c>
      <c r="AA1102" s="30">
        <v>12</v>
      </c>
      <c r="AB1102" s="30">
        <v>262</v>
      </c>
      <c r="AC1102" s="30">
        <v>290</v>
      </c>
      <c r="AD1102" s="30">
        <v>95</v>
      </c>
      <c r="AE1102" s="30">
        <v>200</v>
      </c>
      <c r="AF1102" s="30">
        <v>3</v>
      </c>
    </row>
    <row r="1103" spans="1:32" ht="15" customHeight="1">
      <c r="A1103" s="228"/>
      <c r="B1103" s="86" t="s">
        <v>77</v>
      </c>
      <c r="C1103" s="58">
        <f t="shared" si="448"/>
        <v>544</v>
      </c>
      <c r="D1103" s="59">
        <f t="shared" si="450"/>
        <v>1.6544117647058824E-2</v>
      </c>
      <c r="E1103" s="60">
        <f t="shared" si="450"/>
        <v>0.30514705882352944</v>
      </c>
      <c r="F1103" s="59">
        <f t="shared" si="450"/>
        <v>0.31985294117647056</v>
      </c>
      <c r="G1103" s="60">
        <f t="shared" si="450"/>
        <v>0.10845588235294118</v>
      </c>
      <c r="H1103" s="59">
        <f t="shared" si="450"/>
        <v>0.24264705882352941</v>
      </c>
      <c r="I1103" s="62">
        <f t="shared" si="450"/>
        <v>7.3529411764705881E-3</v>
      </c>
      <c r="J1103" s="57"/>
      <c r="K1103" s="69">
        <f t="shared" si="446"/>
        <v>0.32169117647058826</v>
      </c>
      <c r="L1103" s="62">
        <f t="shared" si="447"/>
        <v>0.42830882352941174</v>
      </c>
      <c r="M1103" s="36"/>
      <c r="N1103" s="36"/>
      <c r="O1103" s="36"/>
      <c r="P1103" s="36"/>
      <c r="Z1103" s="30">
        <v>544</v>
      </c>
      <c r="AA1103" s="30">
        <v>9</v>
      </c>
      <c r="AB1103" s="30">
        <v>166</v>
      </c>
      <c r="AC1103" s="30">
        <v>174</v>
      </c>
      <c r="AD1103" s="30">
        <v>59</v>
      </c>
      <c r="AE1103" s="30">
        <v>132</v>
      </c>
      <c r="AF1103" s="30">
        <v>4</v>
      </c>
    </row>
    <row r="1104" spans="1:32" ht="15" customHeight="1">
      <c r="A1104" s="228"/>
      <c r="B1104" s="86" t="s">
        <v>78</v>
      </c>
      <c r="C1104" s="58">
        <f t="shared" si="448"/>
        <v>418</v>
      </c>
      <c r="D1104" s="59">
        <f t="shared" si="450"/>
        <v>6.4593301435406703E-2</v>
      </c>
      <c r="E1104" s="60">
        <f t="shared" si="450"/>
        <v>0.28947368421052633</v>
      </c>
      <c r="F1104" s="59">
        <f t="shared" si="450"/>
        <v>0.25119617224880381</v>
      </c>
      <c r="G1104" s="60">
        <f t="shared" si="450"/>
        <v>0.1076555023923445</v>
      </c>
      <c r="H1104" s="59">
        <f t="shared" si="450"/>
        <v>0.25837320574162681</v>
      </c>
      <c r="I1104" s="62">
        <f t="shared" si="450"/>
        <v>2.8708133971291867E-2</v>
      </c>
      <c r="J1104" s="57"/>
      <c r="K1104" s="69">
        <f t="shared" si="446"/>
        <v>0.35406698564593303</v>
      </c>
      <c r="L1104" s="62">
        <f t="shared" si="447"/>
        <v>0.35885167464114831</v>
      </c>
      <c r="M1104" s="36"/>
      <c r="N1104" s="36"/>
      <c r="O1104" s="36"/>
      <c r="P1104" s="36"/>
      <c r="Z1104" s="30">
        <v>418</v>
      </c>
      <c r="AA1104" s="30">
        <v>27</v>
      </c>
      <c r="AB1104" s="30">
        <v>121</v>
      </c>
      <c r="AC1104" s="30">
        <v>105</v>
      </c>
      <c r="AD1104" s="30">
        <v>45</v>
      </c>
      <c r="AE1104" s="30">
        <v>108</v>
      </c>
      <c r="AF1104" s="30">
        <v>12</v>
      </c>
    </row>
    <row r="1105" spans="1:32" ht="15" customHeight="1">
      <c r="A1105" s="229"/>
      <c r="B1105" s="113" t="s">
        <v>21</v>
      </c>
      <c r="C1105" s="77">
        <f t="shared" si="448"/>
        <v>16</v>
      </c>
      <c r="D1105" s="75">
        <f>AA1105/$Z1105</f>
        <v>0</v>
      </c>
      <c r="E1105" s="76">
        <f t="shared" si="450"/>
        <v>0.25</v>
      </c>
      <c r="F1105" s="75">
        <f t="shared" si="450"/>
        <v>0.25</v>
      </c>
      <c r="G1105" s="76">
        <f t="shared" si="450"/>
        <v>6.25E-2</v>
      </c>
      <c r="H1105" s="75">
        <f t="shared" si="450"/>
        <v>0.375</v>
      </c>
      <c r="I1105" s="71">
        <f t="shared" si="450"/>
        <v>6.25E-2</v>
      </c>
      <c r="J1105" s="57"/>
      <c r="K1105" s="70">
        <f t="shared" si="446"/>
        <v>0.25</v>
      </c>
      <c r="L1105" s="71">
        <f t="shared" si="447"/>
        <v>0.3125</v>
      </c>
      <c r="M1105" s="36"/>
      <c r="N1105" s="36"/>
      <c r="O1105" s="36"/>
      <c r="P1105" s="36"/>
      <c r="Z1105" s="30">
        <v>16</v>
      </c>
      <c r="AA1105" s="30">
        <v>0</v>
      </c>
      <c r="AB1105" s="30">
        <v>4</v>
      </c>
      <c r="AC1105" s="30">
        <v>4</v>
      </c>
      <c r="AD1105" s="30">
        <v>1</v>
      </c>
      <c r="AE1105" s="30">
        <v>6</v>
      </c>
      <c r="AF1105" s="30">
        <v>1</v>
      </c>
    </row>
    <row r="1106" spans="1:32" ht="15" customHeight="1">
      <c r="A1106" s="227" t="s">
        <v>69</v>
      </c>
      <c r="B1106" s="86" t="s">
        <v>7</v>
      </c>
      <c r="C1106" s="55">
        <f t="shared" si="448"/>
        <v>508</v>
      </c>
      <c r="D1106" s="133">
        <f t="shared" ref="D1106:D1110" si="451">AA1106/$Z1106</f>
        <v>9.2519685039370081E-2</v>
      </c>
      <c r="E1106" s="134">
        <f t="shared" ref="E1106:E1110" si="452">AB1106/$Z1106</f>
        <v>0.42913385826771655</v>
      </c>
      <c r="F1106" s="133">
        <f t="shared" ref="F1106:F1110" si="453">AC1106/$Z1106</f>
        <v>0.16338582677165353</v>
      </c>
      <c r="G1106" s="134">
        <f t="shared" ref="G1106:G1110" si="454">AD1106/$Z1106</f>
        <v>8.070866141732283E-2</v>
      </c>
      <c r="H1106" s="133">
        <f t="shared" ref="H1106:H1110" si="455">AE1106/$Z1106</f>
        <v>0.19685039370078741</v>
      </c>
      <c r="I1106" s="56">
        <f t="shared" ref="I1106:I1110" si="456">AF1106/$Z1106</f>
        <v>3.7401574803149609E-2</v>
      </c>
      <c r="J1106" s="57"/>
      <c r="K1106" s="68">
        <f t="shared" si="446"/>
        <v>0.52165354330708658</v>
      </c>
      <c r="L1106" s="56">
        <f t="shared" si="447"/>
        <v>0.24409448818897636</v>
      </c>
      <c r="M1106" s="36"/>
      <c r="N1106" s="36"/>
      <c r="O1106" s="36"/>
      <c r="P1106" s="36"/>
      <c r="Z1106" s="30">
        <v>508</v>
      </c>
      <c r="AA1106" s="30">
        <v>47</v>
      </c>
      <c r="AB1106" s="30">
        <v>218</v>
      </c>
      <c r="AC1106" s="30">
        <v>83</v>
      </c>
      <c r="AD1106" s="30">
        <v>41</v>
      </c>
      <c r="AE1106" s="30">
        <v>100</v>
      </c>
      <c r="AF1106" s="30">
        <v>19</v>
      </c>
    </row>
    <row r="1107" spans="1:32" ht="15" customHeight="1">
      <c r="A1107" s="228"/>
      <c r="B1107" s="86" t="s">
        <v>79</v>
      </c>
      <c r="C1107" s="58">
        <f t="shared" si="448"/>
        <v>439</v>
      </c>
      <c r="D1107" s="59">
        <f t="shared" si="451"/>
        <v>6.6059225512528477E-2</v>
      </c>
      <c r="E1107" s="60">
        <f t="shared" si="452"/>
        <v>0.26651480637813213</v>
      </c>
      <c r="F1107" s="59">
        <f t="shared" si="453"/>
        <v>0.29384965831435078</v>
      </c>
      <c r="G1107" s="60">
        <f t="shared" si="454"/>
        <v>0.16400911161731208</v>
      </c>
      <c r="H1107" s="59">
        <f t="shared" si="455"/>
        <v>0.18906605922551253</v>
      </c>
      <c r="I1107" s="62">
        <f t="shared" si="456"/>
        <v>2.0501138952164009E-2</v>
      </c>
      <c r="J1107" s="57"/>
      <c r="K1107" s="69">
        <f t="shared" si="446"/>
        <v>0.33257403189066059</v>
      </c>
      <c r="L1107" s="62">
        <f t="shared" si="447"/>
        <v>0.45785876993166286</v>
      </c>
      <c r="M1107" s="36"/>
      <c r="N1107" s="36"/>
      <c r="O1107" s="36"/>
      <c r="P1107" s="36"/>
      <c r="Z1107" s="30">
        <v>439</v>
      </c>
      <c r="AA1107" s="30">
        <v>29</v>
      </c>
      <c r="AB1107" s="30">
        <v>117</v>
      </c>
      <c r="AC1107" s="30">
        <v>129</v>
      </c>
      <c r="AD1107" s="30">
        <v>72</v>
      </c>
      <c r="AE1107" s="30">
        <v>83</v>
      </c>
      <c r="AF1107" s="30">
        <v>9</v>
      </c>
    </row>
    <row r="1108" spans="1:32" ht="15" customHeight="1">
      <c r="A1108" s="229"/>
      <c r="B1108" s="86" t="s">
        <v>80</v>
      </c>
      <c r="C1108" s="58">
        <f t="shared" si="448"/>
        <v>409</v>
      </c>
      <c r="D1108" s="59">
        <f t="shared" si="451"/>
        <v>1.9559902200488997E-2</v>
      </c>
      <c r="E1108" s="60">
        <f t="shared" si="452"/>
        <v>0.27628361858190709</v>
      </c>
      <c r="F1108" s="59">
        <f t="shared" si="453"/>
        <v>0.37897310513447435</v>
      </c>
      <c r="G1108" s="60">
        <f t="shared" si="454"/>
        <v>0.10024449877750612</v>
      </c>
      <c r="H1108" s="59">
        <f t="shared" si="455"/>
        <v>0.22004889975550121</v>
      </c>
      <c r="I1108" s="62">
        <f t="shared" si="456"/>
        <v>4.8899755501222494E-3</v>
      </c>
      <c r="J1108" s="57"/>
      <c r="K1108" s="69">
        <f t="shared" si="446"/>
        <v>0.29584352078239606</v>
      </c>
      <c r="L1108" s="62">
        <f t="shared" si="447"/>
        <v>0.47921760391198048</v>
      </c>
      <c r="M1108" s="36"/>
      <c r="N1108" s="36"/>
      <c r="O1108" s="36"/>
      <c r="P1108" s="36"/>
      <c r="Z1108" s="30">
        <v>409</v>
      </c>
      <c r="AA1108" s="30">
        <v>8</v>
      </c>
      <c r="AB1108" s="30">
        <v>113</v>
      </c>
      <c r="AC1108" s="30">
        <v>155</v>
      </c>
      <c r="AD1108" s="30">
        <v>41</v>
      </c>
      <c r="AE1108" s="30">
        <v>90</v>
      </c>
      <c r="AF1108" s="30">
        <v>2</v>
      </c>
    </row>
    <row r="1109" spans="1:32" ht="15" customHeight="1">
      <c r="A1109" s="227"/>
      <c r="B1109" s="86" t="s">
        <v>81</v>
      </c>
      <c r="C1109" s="58">
        <f t="shared" si="448"/>
        <v>263</v>
      </c>
      <c r="D1109" s="59">
        <f t="shared" si="451"/>
        <v>1.5209125475285171E-2</v>
      </c>
      <c r="E1109" s="60">
        <f t="shared" si="452"/>
        <v>0.37262357414448671</v>
      </c>
      <c r="F1109" s="59">
        <f t="shared" si="453"/>
        <v>0.31558935361216728</v>
      </c>
      <c r="G1109" s="60">
        <f t="shared" si="454"/>
        <v>0.11026615969581749</v>
      </c>
      <c r="H1109" s="59">
        <f t="shared" si="455"/>
        <v>0.17110266159695817</v>
      </c>
      <c r="I1109" s="62">
        <f t="shared" si="456"/>
        <v>1.5209125475285171E-2</v>
      </c>
      <c r="J1109" s="57"/>
      <c r="K1109" s="69">
        <f t="shared" si="446"/>
        <v>0.3878326996197719</v>
      </c>
      <c r="L1109" s="62">
        <f t="shared" si="447"/>
        <v>0.42585551330798477</v>
      </c>
      <c r="M1109" s="36"/>
      <c r="N1109" s="36"/>
      <c r="O1109" s="36"/>
      <c r="P1109" s="36"/>
      <c r="Z1109" s="30">
        <v>263</v>
      </c>
      <c r="AA1109" s="30">
        <v>4</v>
      </c>
      <c r="AB1109" s="30">
        <v>98</v>
      </c>
      <c r="AC1109" s="30">
        <v>83</v>
      </c>
      <c r="AD1109" s="30">
        <v>29</v>
      </c>
      <c r="AE1109" s="30">
        <v>45</v>
      </c>
      <c r="AF1109" s="30">
        <v>4</v>
      </c>
    </row>
    <row r="1110" spans="1:32" ht="15" customHeight="1">
      <c r="A1110" s="228"/>
      <c r="B1110" s="86" t="s">
        <v>82</v>
      </c>
      <c r="C1110" s="58">
        <f t="shared" si="448"/>
        <v>206</v>
      </c>
      <c r="D1110" s="59">
        <f t="shared" si="451"/>
        <v>3.8834951456310676E-2</v>
      </c>
      <c r="E1110" s="60">
        <f t="shared" si="452"/>
        <v>0.35922330097087379</v>
      </c>
      <c r="F1110" s="59">
        <f t="shared" si="453"/>
        <v>0.25728155339805825</v>
      </c>
      <c r="G1110" s="60">
        <f t="shared" si="454"/>
        <v>9.7087378640776698E-2</v>
      </c>
      <c r="H1110" s="59">
        <f t="shared" si="455"/>
        <v>0.20873786407766989</v>
      </c>
      <c r="I1110" s="62">
        <f t="shared" si="456"/>
        <v>3.8834951456310676E-2</v>
      </c>
      <c r="J1110" s="57"/>
      <c r="K1110" s="69">
        <f t="shared" si="446"/>
        <v>0.39805825242718446</v>
      </c>
      <c r="L1110" s="62">
        <f t="shared" si="447"/>
        <v>0.35436893203883496</v>
      </c>
      <c r="M1110" s="36"/>
      <c r="N1110" s="36"/>
      <c r="O1110" s="36"/>
      <c r="P1110" s="36"/>
      <c r="Z1110" s="30">
        <v>206</v>
      </c>
      <c r="AA1110" s="30">
        <v>8</v>
      </c>
      <c r="AB1110" s="30">
        <v>74</v>
      </c>
      <c r="AC1110" s="30">
        <v>53</v>
      </c>
      <c r="AD1110" s="30">
        <v>20</v>
      </c>
      <c r="AE1110" s="30">
        <v>43</v>
      </c>
      <c r="AF1110" s="30">
        <v>8</v>
      </c>
    </row>
    <row r="1111" spans="1:32" ht="15" customHeight="1">
      <c r="A1111" s="228"/>
      <c r="B1111" s="86" t="s">
        <v>8</v>
      </c>
      <c r="C1111" s="58">
        <v>0</v>
      </c>
      <c r="D1111" s="136" t="s">
        <v>251</v>
      </c>
      <c r="E1111" s="138" t="s">
        <v>251</v>
      </c>
      <c r="F1111" s="136" t="s">
        <v>251</v>
      </c>
      <c r="G1111" s="138" t="s">
        <v>251</v>
      </c>
      <c r="H1111" s="136" t="s">
        <v>251</v>
      </c>
      <c r="I1111" s="137" t="s">
        <v>251</v>
      </c>
      <c r="J1111" s="57"/>
      <c r="K1111" s="144" t="str">
        <f t="shared" si="446"/>
        <v>-</v>
      </c>
      <c r="L1111" s="137" t="str">
        <f t="shared" si="447"/>
        <v>-</v>
      </c>
      <c r="M1111" s="36"/>
      <c r="N1111" s="36"/>
      <c r="O1111" s="36"/>
      <c r="P1111" s="36"/>
    </row>
    <row r="1112" spans="1:32" ht="15" customHeight="1">
      <c r="A1112" s="228"/>
      <c r="B1112" s="86" t="s">
        <v>9</v>
      </c>
      <c r="C1112" s="58">
        <f t="shared" ref="C1112:C1140" si="457">Z1112</f>
        <v>629</v>
      </c>
      <c r="D1112" s="59">
        <f t="shared" ref="D1112:D1140" si="458">AA1112/$Z1112</f>
        <v>8.7440381558028621E-2</v>
      </c>
      <c r="E1112" s="60">
        <f t="shared" ref="E1112:E1118" si="459">AB1112/$Z1112</f>
        <v>0.38632750397456278</v>
      </c>
      <c r="F1112" s="59">
        <f t="shared" ref="F1112:F1140" si="460">AC1112/$Z1112</f>
        <v>0.20031796502384738</v>
      </c>
      <c r="G1112" s="60">
        <f t="shared" ref="G1112:G1140" si="461">AD1112/$Z1112</f>
        <v>7.1542130365659776E-2</v>
      </c>
      <c r="H1112" s="59">
        <f t="shared" ref="H1112:H1140" si="462">AE1112/$Z1112</f>
        <v>0.23688394276629571</v>
      </c>
      <c r="I1112" s="62">
        <f t="shared" ref="I1112:I1140" si="463">AF1112/$Z1112</f>
        <v>1.7488076311605722E-2</v>
      </c>
      <c r="J1112" s="57"/>
      <c r="K1112" s="69">
        <f t="shared" si="446"/>
        <v>0.47376788553259142</v>
      </c>
      <c r="L1112" s="62">
        <f t="shared" si="447"/>
        <v>0.27186009538950717</v>
      </c>
      <c r="M1112" s="36"/>
      <c r="N1112" s="36"/>
      <c r="O1112" s="36"/>
      <c r="P1112" s="36"/>
      <c r="Z1112" s="30">
        <v>629</v>
      </c>
      <c r="AA1112" s="30">
        <v>55</v>
      </c>
      <c r="AB1112" s="30">
        <v>243</v>
      </c>
      <c r="AC1112" s="30">
        <v>126</v>
      </c>
      <c r="AD1112" s="30">
        <v>45</v>
      </c>
      <c r="AE1112" s="30">
        <v>149</v>
      </c>
      <c r="AF1112" s="30">
        <v>11</v>
      </c>
    </row>
    <row r="1113" spans="1:32" ht="15" customHeight="1">
      <c r="A1113" s="228"/>
      <c r="B1113" s="86" t="s">
        <v>83</v>
      </c>
      <c r="C1113" s="58">
        <f t="shared" si="457"/>
        <v>462</v>
      </c>
      <c r="D1113" s="59">
        <f t="shared" si="458"/>
        <v>3.4632034632034632E-2</v>
      </c>
      <c r="E1113" s="60">
        <f t="shared" si="459"/>
        <v>0.30519480519480519</v>
      </c>
      <c r="F1113" s="59">
        <f t="shared" si="460"/>
        <v>0.24242424242424243</v>
      </c>
      <c r="G1113" s="60">
        <f t="shared" si="461"/>
        <v>0.14502164502164502</v>
      </c>
      <c r="H1113" s="59">
        <f t="shared" si="462"/>
        <v>0.26839826839826841</v>
      </c>
      <c r="I1113" s="62">
        <f t="shared" si="463"/>
        <v>4.329004329004329E-3</v>
      </c>
      <c r="J1113" s="57"/>
      <c r="K1113" s="69">
        <f t="shared" si="446"/>
        <v>0.33982683982683981</v>
      </c>
      <c r="L1113" s="62">
        <f t="shared" si="447"/>
        <v>0.38744588744588748</v>
      </c>
      <c r="M1113" s="36"/>
      <c r="N1113" s="36"/>
      <c r="O1113" s="36"/>
      <c r="P1113" s="36"/>
      <c r="Z1113" s="30">
        <v>462</v>
      </c>
      <c r="AA1113" s="30">
        <v>16</v>
      </c>
      <c r="AB1113" s="30">
        <v>141</v>
      </c>
      <c r="AC1113" s="30">
        <v>112</v>
      </c>
      <c r="AD1113" s="30">
        <v>67</v>
      </c>
      <c r="AE1113" s="30">
        <v>124</v>
      </c>
      <c r="AF1113" s="30">
        <v>2</v>
      </c>
    </row>
    <row r="1114" spans="1:32" ht="15" customHeight="1">
      <c r="A1114" s="228"/>
      <c r="B1114" s="86" t="s">
        <v>84</v>
      </c>
      <c r="C1114" s="58">
        <f t="shared" si="457"/>
        <v>441</v>
      </c>
      <c r="D1114" s="59">
        <f t="shared" si="458"/>
        <v>9.0702947845804991E-3</v>
      </c>
      <c r="E1114" s="60">
        <f t="shared" si="459"/>
        <v>0.33333333333333331</v>
      </c>
      <c r="F1114" s="59">
        <f t="shared" si="460"/>
        <v>0.29705215419501135</v>
      </c>
      <c r="G1114" s="60">
        <f t="shared" si="461"/>
        <v>0.11791383219954649</v>
      </c>
      <c r="H1114" s="59">
        <f t="shared" si="462"/>
        <v>0.24036281179138322</v>
      </c>
      <c r="I1114" s="62">
        <f t="shared" si="463"/>
        <v>2.2675736961451248E-3</v>
      </c>
      <c r="J1114" s="57"/>
      <c r="K1114" s="69">
        <f t="shared" si="446"/>
        <v>0.34240362811791381</v>
      </c>
      <c r="L1114" s="62">
        <f t="shared" si="447"/>
        <v>0.41496598639455784</v>
      </c>
      <c r="M1114" s="36"/>
      <c r="N1114" s="36"/>
      <c r="O1114" s="36"/>
      <c r="P1114" s="36"/>
      <c r="Z1114" s="30">
        <v>441</v>
      </c>
      <c r="AA1114" s="30">
        <v>4</v>
      </c>
      <c r="AB1114" s="30">
        <v>147</v>
      </c>
      <c r="AC1114" s="30">
        <v>131</v>
      </c>
      <c r="AD1114" s="30">
        <v>52</v>
      </c>
      <c r="AE1114" s="30">
        <v>106</v>
      </c>
      <c r="AF1114" s="30">
        <v>1</v>
      </c>
    </row>
    <row r="1115" spans="1:32" ht="15" customHeight="1">
      <c r="A1115" s="228"/>
      <c r="B1115" s="86" t="s">
        <v>85</v>
      </c>
      <c r="C1115" s="58">
        <f t="shared" si="457"/>
        <v>281</v>
      </c>
      <c r="D1115" s="59">
        <f t="shared" si="458"/>
        <v>1.7793594306049824E-2</v>
      </c>
      <c r="E1115" s="60">
        <f t="shared" si="459"/>
        <v>0.24199288256227758</v>
      </c>
      <c r="F1115" s="59">
        <f t="shared" si="460"/>
        <v>0.32384341637010677</v>
      </c>
      <c r="G1115" s="60">
        <f t="shared" si="461"/>
        <v>0.10676156583629894</v>
      </c>
      <c r="H1115" s="59">
        <f t="shared" si="462"/>
        <v>0.30960854092526691</v>
      </c>
      <c r="I1115" s="62">
        <f t="shared" si="463"/>
        <v>0</v>
      </c>
      <c r="J1115" s="57"/>
      <c r="K1115" s="69">
        <f t="shared" si="446"/>
        <v>0.2597864768683274</v>
      </c>
      <c r="L1115" s="62">
        <f t="shared" si="447"/>
        <v>0.4306049822064057</v>
      </c>
      <c r="M1115" s="36"/>
      <c r="N1115" s="36"/>
      <c r="O1115" s="36"/>
      <c r="P1115" s="36"/>
      <c r="Z1115" s="30">
        <v>281</v>
      </c>
      <c r="AA1115" s="30">
        <v>5</v>
      </c>
      <c r="AB1115" s="30">
        <v>68</v>
      </c>
      <c r="AC1115" s="30">
        <v>91</v>
      </c>
      <c r="AD1115" s="30">
        <v>30</v>
      </c>
      <c r="AE1115" s="30">
        <v>87</v>
      </c>
      <c r="AF1115" s="30">
        <v>0</v>
      </c>
    </row>
    <row r="1116" spans="1:32" ht="15" customHeight="1">
      <c r="A1116" s="228"/>
      <c r="B1116" s="86" t="s">
        <v>86</v>
      </c>
      <c r="C1116" s="58">
        <f t="shared" si="457"/>
        <v>210</v>
      </c>
      <c r="D1116" s="59">
        <f t="shared" si="458"/>
        <v>9.0476190476190474E-2</v>
      </c>
      <c r="E1116" s="60">
        <f t="shared" si="459"/>
        <v>0.22380952380952382</v>
      </c>
      <c r="F1116" s="59">
        <f t="shared" si="460"/>
        <v>0.24761904761904763</v>
      </c>
      <c r="G1116" s="60">
        <f t="shared" si="461"/>
        <v>0.10952380952380952</v>
      </c>
      <c r="H1116" s="59">
        <f t="shared" si="462"/>
        <v>0.30952380952380953</v>
      </c>
      <c r="I1116" s="62">
        <f t="shared" si="463"/>
        <v>1.9047619047619049E-2</v>
      </c>
      <c r="J1116" s="57"/>
      <c r="K1116" s="69">
        <f t="shared" si="446"/>
        <v>0.31428571428571428</v>
      </c>
      <c r="L1116" s="62">
        <f t="shared" si="447"/>
        <v>0.35714285714285715</v>
      </c>
      <c r="M1116" s="36"/>
      <c r="N1116" s="36"/>
      <c r="O1116" s="36"/>
      <c r="P1116" s="36"/>
      <c r="Z1116" s="30">
        <v>210</v>
      </c>
      <c r="AA1116" s="30">
        <v>19</v>
      </c>
      <c r="AB1116" s="30">
        <v>47</v>
      </c>
      <c r="AC1116" s="30">
        <v>52</v>
      </c>
      <c r="AD1116" s="30">
        <v>23</v>
      </c>
      <c r="AE1116" s="30">
        <v>65</v>
      </c>
      <c r="AF1116" s="30">
        <v>4</v>
      </c>
    </row>
    <row r="1117" spans="1:32" ht="15" customHeight="1">
      <c r="A1117" s="228"/>
      <c r="B1117" s="86" t="s">
        <v>10</v>
      </c>
      <c r="C1117" s="58">
        <f t="shared" si="457"/>
        <v>2</v>
      </c>
      <c r="D1117" s="59">
        <f t="shared" si="458"/>
        <v>0</v>
      </c>
      <c r="E1117" s="60">
        <f t="shared" si="459"/>
        <v>0</v>
      </c>
      <c r="F1117" s="59">
        <f t="shared" si="460"/>
        <v>0</v>
      </c>
      <c r="G1117" s="60">
        <f t="shared" si="461"/>
        <v>0</v>
      </c>
      <c r="H1117" s="59">
        <f t="shared" si="462"/>
        <v>1</v>
      </c>
      <c r="I1117" s="62">
        <f t="shared" si="463"/>
        <v>0</v>
      </c>
      <c r="J1117" s="145"/>
      <c r="K1117" s="69">
        <f t="shared" si="446"/>
        <v>0</v>
      </c>
      <c r="L1117" s="62">
        <f t="shared" si="447"/>
        <v>0</v>
      </c>
      <c r="M1117" s="36"/>
      <c r="N1117" s="36"/>
      <c r="O1117" s="36"/>
      <c r="P1117" s="36"/>
      <c r="Z1117" s="30">
        <v>2</v>
      </c>
      <c r="AA1117" s="30">
        <v>0</v>
      </c>
      <c r="AB1117" s="30">
        <v>0</v>
      </c>
      <c r="AC1117" s="30">
        <v>0</v>
      </c>
      <c r="AD1117" s="30">
        <v>0</v>
      </c>
      <c r="AE1117" s="30">
        <v>2</v>
      </c>
      <c r="AF1117" s="30">
        <v>0</v>
      </c>
    </row>
    <row r="1118" spans="1:32" ht="15" customHeight="1">
      <c r="A1118" s="229"/>
      <c r="B1118" s="113" t="s">
        <v>131</v>
      </c>
      <c r="C1118" s="77">
        <f t="shared" si="457"/>
        <v>68</v>
      </c>
      <c r="D1118" s="75">
        <f t="shared" si="458"/>
        <v>2.9411764705882353E-2</v>
      </c>
      <c r="E1118" s="76">
        <f t="shared" si="459"/>
        <v>0.20588235294117646</v>
      </c>
      <c r="F1118" s="75">
        <f t="shared" si="460"/>
        <v>0.26470588235294118</v>
      </c>
      <c r="G1118" s="76">
        <f t="shared" si="461"/>
        <v>0.25</v>
      </c>
      <c r="H1118" s="75">
        <f t="shared" si="462"/>
        <v>0.23529411764705882</v>
      </c>
      <c r="I1118" s="71">
        <f t="shared" si="463"/>
        <v>1.4705882352941176E-2</v>
      </c>
      <c r="J1118" s="57"/>
      <c r="K1118" s="70">
        <f t="shared" si="446"/>
        <v>0.23529411764705882</v>
      </c>
      <c r="L1118" s="71">
        <f t="shared" si="447"/>
        <v>0.51470588235294112</v>
      </c>
      <c r="M1118" s="36"/>
      <c r="N1118" s="36"/>
      <c r="O1118" s="36"/>
      <c r="P1118" s="36"/>
      <c r="Z1118" s="30">
        <v>68</v>
      </c>
      <c r="AA1118" s="30">
        <v>2</v>
      </c>
      <c r="AB1118" s="30">
        <v>14</v>
      </c>
      <c r="AC1118" s="30">
        <v>18</v>
      </c>
      <c r="AD1118" s="30">
        <v>17</v>
      </c>
      <c r="AE1118" s="30">
        <v>16</v>
      </c>
      <c r="AF1118" s="30">
        <v>1</v>
      </c>
    </row>
    <row r="1119" spans="1:32" ht="15" customHeight="1">
      <c r="A1119" s="227" t="s">
        <v>70</v>
      </c>
      <c r="B1119" s="86" t="s">
        <v>230</v>
      </c>
      <c r="C1119" s="58">
        <f t="shared" si="457"/>
        <v>43</v>
      </c>
      <c r="D1119" s="59">
        <f t="shared" si="458"/>
        <v>4.6511627906976744E-2</v>
      </c>
      <c r="E1119" s="60">
        <f>AB1119/$Z1119</f>
        <v>0.41860465116279072</v>
      </c>
      <c r="F1119" s="59">
        <f t="shared" si="460"/>
        <v>0.32558139534883723</v>
      </c>
      <c r="G1119" s="60">
        <f t="shared" si="461"/>
        <v>9.3023255813953487E-2</v>
      </c>
      <c r="H1119" s="59">
        <f t="shared" si="462"/>
        <v>0.11627906976744186</v>
      </c>
      <c r="I1119" s="62">
        <f t="shared" si="463"/>
        <v>0</v>
      </c>
      <c r="J1119" s="57"/>
      <c r="K1119" s="69">
        <f t="shared" si="446"/>
        <v>0.46511627906976749</v>
      </c>
      <c r="L1119" s="62">
        <f t="shared" si="447"/>
        <v>0.41860465116279072</v>
      </c>
      <c r="M1119" s="36"/>
      <c r="N1119" s="36"/>
      <c r="O1119" s="36"/>
      <c r="P1119" s="36"/>
      <c r="Z1119" s="30">
        <v>43</v>
      </c>
      <c r="AA1119" s="30">
        <v>2</v>
      </c>
      <c r="AB1119" s="30">
        <v>18</v>
      </c>
      <c r="AC1119" s="30">
        <v>14</v>
      </c>
      <c r="AD1119" s="30">
        <v>4</v>
      </c>
      <c r="AE1119" s="30">
        <v>5</v>
      </c>
      <c r="AF1119" s="30">
        <v>0</v>
      </c>
    </row>
    <row r="1120" spans="1:32" ht="15" customHeight="1">
      <c r="A1120" s="228"/>
      <c r="B1120" s="86" t="s">
        <v>87</v>
      </c>
      <c r="C1120" s="58">
        <f t="shared" si="457"/>
        <v>306</v>
      </c>
      <c r="D1120" s="59">
        <f t="shared" si="458"/>
        <v>7.1895424836601302E-2</v>
      </c>
      <c r="E1120" s="60">
        <f t="shared" ref="E1120:E1140" si="464">AB1120/$Z1120</f>
        <v>0.27124183006535946</v>
      </c>
      <c r="F1120" s="59">
        <f t="shared" si="460"/>
        <v>0.33333333333333331</v>
      </c>
      <c r="G1120" s="60">
        <f t="shared" si="461"/>
        <v>0.14052287581699346</v>
      </c>
      <c r="H1120" s="59">
        <f t="shared" si="462"/>
        <v>0.16666666666666666</v>
      </c>
      <c r="I1120" s="62">
        <f t="shared" si="463"/>
        <v>1.6339869281045753E-2</v>
      </c>
      <c r="J1120" s="57"/>
      <c r="K1120" s="69">
        <f t="shared" si="446"/>
        <v>0.34313725490196079</v>
      </c>
      <c r="L1120" s="62">
        <f t="shared" si="447"/>
        <v>0.47385620915032678</v>
      </c>
      <c r="M1120" s="36"/>
      <c r="N1120" s="36"/>
      <c r="O1120" s="36"/>
      <c r="P1120" s="36"/>
      <c r="Z1120" s="30">
        <v>306</v>
      </c>
      <c r="AA1120" s="30">
        <v>22</v>
      </c>
      <c r="AB1120" s="30">
        <v>83</v>
      </c>
      <c r="AC1120" s="30">
        <v>102</v>
      </c>
      <c r="AD1120" s="30">
        <v>43</v>
      </c>
      <c r="AE1120" s="30">
        <v>51</v>
      </c>
      <c r="AF1120" s="30">
        <v>5</v>
      </c>
    </row>
    <row r="1121" spans="1:32" ht="15" customHeight="1">
      <c r="A1121" s="229"/>
      <c r="B1121" s="86" t="s">
        <v>88</v>
      </c>
      <c r="C1121" s="58">
        <f t="shared" si="457"/>
        <v>1340</v>
      </c>
      <c r="D1121" s="59">
        <f t="shared" si="458"/>
        <v>4.7761194029850747E-2</v>
      </c>
      <c r="E1121" s="60">
        <f t="shared" si="464"/>
        <v>0.33582089552238809</v>
      </c>
      <c r="F1121" s="59">
        <f t="shared" si="460"/>
        <v>0.282089552238806</v>
      </c>
      <c r="G1121" s="60">
        <f t="shared" si="461"/>
        <v>0.10149253731343283</v>
      </c>
      <c r="H1121" s="59">
        <f t="shared" si="462"/>
        <v>0.22835820895522388</v>
      </c>
      <c r="I1121" s="62">
        <f t="shared" si="463"/>
        <v>4.4776119402985077E-3</v>
      </c>
      <c r="J1121" s="57"/>
      <c r="K1121" s="69">
        <f t="shared" si="446"/>
        <v>0.38358208955223883</v>
      </c>
      <c r="L1121" s="62">
        <f t="shared" si="447"/>
        <v>0.38358208955223883</v>
      </c>
      <c r="M1121" s="36"/>
      <c r="N1121" s="36"/>
      <c r="O1121" s="36"/>
      <c r="P1121" s="36"/>
      <c r="Z1121" s="30">
        <v>1340</v>
      </c>
      <c r="AA1121" s="30">
        <v>64</v>
      </c>
      <c r="AB1121" s="30">
        <v>450</v>
      </c>
      <c r="AC1121" s="30">
        <v>378</v>
      </c>
      <c r="AD1121" s="30">
        <v>136</v>
      </c>
      <c r="AE1121" s="30">
        <v>306</v>
      </c>
      <c r="AF1121" s="30">
        <v>6</v>
      </c>
    </row>
    <row r="1122" spans="1:32" ht="15" customHeight="1">
      <c r="A1122" s="227"/>
      <c r="B1122" s="123" t="s">
        <v>89</v>
      </c>
      <c r="C1122" s="58">
        <f t="shared" si="457"/>
        <v>669</v>
      </c>
      <c r="D1122" s="59">
        <f t="shared" si="458"/>
        <v>2.6905829596412557E-2</v>
      </c>
      <c r="E1122" s="60">
        <f t="shared" si="464"/>
        <v>0.29745889387144991</v>
      </c>
      <c r="F1122" s="59">
        <f t="shared" si="460"/>
        <v>0.28849028400597909</v>
      </c>
      <c r="G1122" s="60">
        <f t="shared" si="461"/>
        <v>0.12705530642750373</v>
      </c>
      <c r="H1122" s="59">
        <f t="shared" si="462"/>
        <v>0.24813153961136025</v>
      </c>
      <c r="I1122" s="62">
        <f t="shared" si="463"/>
        <v>1.195814648729447E-2</v>
      </c>
      <c r="J1122" s="57"/>
      <c r="K1122" s="69">
        <f t="shared" si="446"/>
        <v>0.32436472346786249</v>
      </c>
      <c r="L1122" s="62">
        <f t="shared" si="447"/>
        <v>0.41554559043348283</v>
      </c>
      <c r="M1122" s="36"/>
      <c r="N1122" s="36"/>
      <c r="O1122" s="36"/>
      <c r="P1122" s="36"/>
      <c r="Z1122" s="30">
        <v>669</v>
      </c>
      <c r="AA1122" s="30">
        <v>18</v>
      </c>
      <c r="AB1122" s="30">
        <v>199</v>
      </c>
      <c r="AC1122" s="30">
        <v>193</v>
      </c>
      <c r="AD1122" s="30">
        <v>85</v>
      </c>
      <c r="AE1122" s="30">
        <v>166</v>
      </c>
      <c r="AF1122" s="30">
        <v>8</v>
      </c>
    </row>
    <row r="1123" spans="1:32" ht="15" customHeight="1">
      <c r="A1123" s="228"/>
      <c r="B1123" s="86" t="s">
        <v>90</v>
      </c>
      <c r="C1123" s="58">
        <f t="shared" si="457"/>
        <v>261</v>
      </c>
      <c r="D1123" s="59">
        <f t="shared" si="458"/>
        <v>3.8314176245210725E-2</v>
      </c>
      <c r="E1123" s="60">
        <f t="shared" si="464"/>
        <v>0.34865900383141762</v>
      </c>
      <c r="F1123" s="59">
        <f t="shared" si="460"/>
        <v>0.25287356321839083</v>
      </c>
      <c r="G1123" s="60">
        <f t="shared" si="461"/>
        <v>9.1954022988505746E-2</v>
      </c>
      <c r="H1123" s="59">
        <f t="shared" si="462"/>
        <v>0.26053639846743293</v>
      </c>
      <c r="I1123" s="62">
        <f t="shared" si="463"/>
        <v>7.6628352490421452E-3</v>
      </c>
      <c r="J1123" s="57"/>
      <c r="K1123" s="69">
        <f t="shared" si="446"/>
        <v>0.38697318007662834</v>
      </c>
      <c r="L1123" s="62">
        <f t="shared" si="447"/>
        <v>0.34482758620689657</v>
      </c>
      <c r="M1123" s="36"/>
      <c r="N1123" s="36"/>
      <c r="O1123" s="36"/>
      <c r="P1123" s="36"/>
      <c r="Z1123" s="30">
        <v>261</v>
      </c>
      <c r="AA1123" s="30">
        <v>10</v>
      </c>
      <c r="AB1123" s="30">
        <v>91</v>
      </c>
      <c r="AC1123" s="30">
        <v>66</v>
      </c>
      <c r="AD1123" s="30">
        <v>24</v>
      </c>
      <c r="AE1123" s="30">
        <v>68</v>
      </c>
      <c r="AF1123" s="30">
        <v>2</v>
      </c>
    </row>
    <row r="1124" spans="1:32" ht="15" customHeight="1">
      <c r="A1124" s="228"/>
      <c r="B1124" s="86" t="s">
        <v>22</v>
      </c>
      <c r="C1124" s="58">
        <f t="shared" si="457"/>
        <v>417</v>
      </c>
      <c r="D1124" s="59">
        <f t="shared" si="458"/>
        <v>0.1223021582733813</v>
      </c>
      <c r="E1124" s="60">
        <f t="shared" si="464"/>
        <v>0.44844124700239807</v>
      </c>
      <c r="F1124" s="59">
        <f t="shared" si="460"/>
        <v>0.1342925659472422</v>
      </c>
      <c r="G1124" s="60">
        <f t="shared" si="461"/>
        <v>5.9952038369304558E-2</v>
      </c>
      <c r="H1124" s="59">
        <f t="shared" si="462"/>
        <v>0.21103117505995203</v>
      </c>
      <c r="I1124" s="62">
        <f t="shared" si="463"/>
        <v>2.3980815347721823E-2</v>
      </c>
      <c r="J1124" s="57"/>
      <c r="K1124" s="69">
        <f t="shared" si="446"/>
        <v>0.57074340527577938</v>
      </c>
      <c r="L1124" s="62">
        <f t="shared" si="447"/>
        <v>0.19424460431654678</v>
      </c>
      <c r="M1124" s="36"/>
      <c r="N1124" s="36"/>
      <c r="O1124" s="36"/>
      <c r="P1124" s="36"/>
      <c r="Z1124" s="30">
        <v>417</v>
      </c>
      <c r="AA1124" s="30">
        <v>51</v>
      </c>
      <c r="AB1124" s="30">
        <v>187</v>
      </c>
      <c r="AC1124" s="30">
        <v>56</v>
      </c>
      <c r="AD1124" s="30">
        <v>25</v>
      </c>
      <c r="AE1124" s="30">
        <v>88</v>
      </c>
      <c r="AF1124" s="30">
        <v>10</v>
      </c>
    </row>
    <row r="1125" spans="1:32" ht="15" customHeight="1">
      <c r="A1125" s="228"/>
      <c r="B1125" s="86" t="s">
        <v>23</v>
      </c>
      <c r="C1125" s="58">
        <f t="shared" si="457"/>
        <v>284</v>
      </c>
      <c r="D1125" s="59">
        <f t="shared" si="458"/>
        <v>1.7605633802816902E-2</v>
      </c>
      <c r="E1125" s="60">
        <f t="shared" si="464"/>
        <v>0.31338028169014087</v>
      </c>
      <c r="F1125" s="59">
        <f t="shared" si="460"/>
        <v>0.23239436619718309</v>
      </c>
      <c r="G1125" s="60">
        <f t="shared" si="461"/>
        <v>0.17253521126760563</v>
      </c>
      <c r="H1125" s="59">
        <f t="shared" si="462"/>
        <v>0.25704225352112675</v>
      </c>
      <c r="I1125" s="62">
        <f t="shared" si="463"/>
        <v>7.0422535211267607E-3</v>
      </c>
      <c r="J1125" s="57"/>
      <c r="K1125" s="69">
        <f t="shared" si="446"/>
        <v>0.33098591549295775</v>
      </c>
      <c r="L1125" s="62">
        <f t="shared" si="447"/>
        <v>0.40492957746478875</v>
      </c>
      <c r="M1125" s="36"/>
      <c r="N1125" s="36"/>
      <c r="O1125" s="36"/>
      <c r="P1125" s="36"/>
      <c r="Z1125" s="30">
        <v>284</v>
      </c>
      <c r="AA1125" s="30">
        <v>5</v>
      </c>
      <c r="AB1125" s="30">
        <v>89</v>
      </c>
      <c r="AC1125" s="30">
        <v>66</v>
      </c>
      <c r="AD1125" s="30">
        <v>49</v>
      </c>
      <c r="AE1125" s="30">
        <v>73</v>
      </c>
      <c r="AF1125" s="30">
        <v>2</v>
      </c>
    </row>
    <row r="1126" spans="1:32" ht="15" customHeight="1">
      <c r="A1126" s="228"/>
      <c r="B1126" s="86" t="s">
        <v>91</v>
      </c>
      <c r="C1126" s="58">
        <f t="shared" si="457"/>
        <v>546</v>
      </c>
      <c r="D1126" s="59">
        <f t="shared" si="458"/>
        <v>3.8461538461538464E-2</v>
      </c>
      <c r="E1126" s="60">
        <f t="shared" si="464"/>
        <v>0.2783882783882784</v>
      </c>
      <c r="F1126" s="59">
        <f t="shared" si="460"/>
        <v>0.26373626373626374</v>
      </c>
      <c r="G1126" s="60">
        <f t="shared" si="461"/>
        <v>0.12087912087912088</v>
      </c>
      <c r="H1126" s="59">
        <f t="shared" si="462"/>
        <v>0.27289377289377287</v>
      </c>
      <c r="I1126" s="62">
        <f t="shared" si="463"/>
        <v>2.564102564102564E-2</v>
      </c>
      <c r="J1126" s="57"/>
      <c r="K1126" s="69">
        <f t="shared" si="446"/>
        <v>0.31684981684981683</v>
      </c>
      <c r="L1126" s="62">
        <f t="shared" si="447"/>
        <v>0.38461538461538464</v>
      </c>
      <c r="M1126" s="36"/>
      <c r="N1126" s="36"/>
      <c r="O1126" s="36"/>
      <c r="P1126" s="36"/>
      <c r="Z1126" s="30">
        <v>546</v>
      </c>
      <c r="AA1126" s="30">
        <v>21</v>
      </c>
      <c r="AB1126" s="30">
        <v>152</v>
      </c>
      <c r="AC1126" s="30">
        <v>144</v>
      </c>
      <c r="AD1126" s="30">
        <v>66</v>
      </c>
      <c r="AE1126" s="30">
        <v>149</v>
      </c>
      <c r="AF1126" s="30">
        <v>14</v>
      </c>
    </row>
    <row r="1127" spans="1:32" ht="15" customHeight="1">
      <c r="A1127" s="229"/>
      <c r="B1127" s="113" t="s">
        <v>21</v>
      </c>
      <c r="C1127" s="77">
        <f t="shared" si="457"/>
        <v>52</v>
      </c>
      <c r="D1127" s="75">
        <f t="shared" si="458"/>
        <v>7.6923076923076927E-2</v>
      </c>
      <c r="E1127" s="76">
        <f t="shared" si="464"/>
        <v>0.21153846153846154</v>
      </c>
      <c r="F1127" s="75">
        <f t="shared" si="460"/>
        <v>0.26923076923076922</v>
      </c>
      <c r="G1127" s="76">
        <f t="shared" si="461"/>
        <v>9.6153846153846159E-2</v>
      </c>
      <c r="H1127" s="75">
        <f t="shared" si="462"/>
        <v>7.6923076923076927E-2</v>
      </c>
      <c r="I1127" s="71">
        <f t="shared" si="463"/>
        <v>0.26923076923076922</v>
      </c>
      <c r="J1127" s="57"/>
      <c r="K1127" s="70">
        <f t="shared" si="446"/>
        <v>0.28846153846153844</v>
      </c>
      <c r="L1127" s="71">
        <f t="shared" si="447"/>
        <v>0.36538461538461536</v>
      </c>
      <c r="M1127" s="36"/>
      <c r="N1127" s="36"/>
      <c r="O1127" s="36"/>
      <c r="P1127" s="36"/>
      <c r="Z1127" s="30">
        <v>52</v>
      </c>
      <c r="AA1127" s="30">
        <v>4</v>
      </c>
      <c r="AB1127" s="30">
        <v>11</v>
      </c>
      <c r="AC1127" s="30">
        <v>14</v>
      </c>
      <c r="AD1127" s="30">
        <v>5</v>
      </c>
      <c r="AE1127" s="30">
        <v>4</v>
      </c>
      <c r="AF1127" s="30">
        <v>14</v>
      </c>
    </row>
    <row r="1128" spans="1:32" ht="15" customHeight="1">
      <c r="A1128" s="230" t="s">
        <v>71</v>
      </c>
      <c r="B1128" s="86" t="s">
        <v>24</v>
      </c>
      <c r="C1128" s="58">
        <f t="shared" si="457"/>
        <v>433</v>
      </c>
      <c r="D1128" s="59">
        <f t="shared" si="458"/>
        <v>5.0808314087759814E-2</v>
      </c>
      <c r="E1128" s="60">
        <f t="shared" si="464"/>
        <v>0.38337182448036949</v>
      </c>
      <c r="F1128" s="59">
        <f t="shared" si="460"/>
        <v>0.2863741339491917</v>
      </c>
      <c r="G1128" s="60">
        <f t="shared" si="461"/>
        <v>8.0831408775981523E-2</v>
      </c>
      <c r="H1128" s="59">
        <f t="shared" si="462"/>
        <v>0.18013856812933027</v>
      </c>
      <c r="I1128" s="62">
        <f t="shared" si="463"/>
        <v>1.8475750577367205E-2</v>
      </c>
      <c r="J1128" s="57"/>
      <c r="K1128" s="69">
        <f t="shared" si="446"/>
        <v>0.43418013856812931</v>
      </c>
      <c r="L1128" s="62">
        <f t="shared" si="447"/>
        <v>0.36720554272517325</v>
      </c>
      <c r="M1128" s="36"/>
      <c r="N1128" s="36"/>
      <c r="O1128" s="36"/>
      <c r="P1128" s="36"/>
      <c r="Z1128" s="30">
        <v>433</v>
      </c>
      <c r="AA1128" s="30">
        <v>22</v>
      </c>
      <c r="AB1128" s="30">
        <v>166</v>
      </c>
      <c r="AC1128" s="30">
        <v>124</v>
      </c>
      <c r="AD1128" s="30">
        <v>35</v>
      </c>
      <c r="AE1128" s="30">
        <v>78</v>
      </c>
      <c r="AF1128" s="30">
        <v>8</v>
      </c>
    </row>
    <row r="1129" spans="1:32" ht="15" customHeight="1">
      <c r="A1129" s="231"/>
      <c r="B1129" s="86" t="s">
        <v>25</v>
      </c>
      <c r="C1129" s="58">
        <f t="shared" si="457"/>
        <v>1065</v>
      </c>
      <c r="D1129" s="59">
        <f t="shared" si="458"/>
        <v>4.6948356807511735E-2</v>
      </c>
      <c r="E1129" s="60">
        <f t="shared" si="464"/>
        <v>0.30704225352112674</v>
      </c>
      <c r="F1129" s="59">
        <f t="shared" si="460"/>
        <v>0.28075117370892017</v>
      </c>
      <c r="G1129" s="60">
        <f t="shared" si="461"/>
        <v>0.12676056338028169</v>
      </c>
      <c r="H1129" s="59">
        <f t="shared" si="462"/>
        <v>0.23192488262910799</v>
      </c>
      <c r="I1129" s="62">
        <f t="shared" si="463"/>
        <v>6.5727699530516428E-3</v>
      </c>
      <c r="J1129" s="57"/>
      <c r="K1129" s="69">
        <f t="shared" si="446"/>
        <v>0.35399061032863849</v>
      </c>
      <c r="L1129" s="62">
        <f t="shared" si="447"/>
        <v>0.40751173708920185</v>
      </c>
      <c r="M1129" s="36"/>
      <c r="N1129" s="36"/>
      <c r="O1129" s="36"/>
      <c r="P1129" s="36"/>
      <c r="Z1129" s="30">
        <v>1065</v>
      </c>
      <c r="AA1129" s="30">
        <v>50</v>
      </c>
      <c r="AB1129" s="30">
        <v>327</v>
      </c>
      <c r="AC1129" s="30">
        <v>299</v>
      </c>
      <c r="AD1129" s="30">
        <v>135</v>
      </c>
      <c r="AE1129" s="30">
        <v>247</v>
      </c>
      <c r="AF1129" s="30">
        <v>7</v>
      </c>
    </row>
    <row r="1130" spans="1:32" ht="15" customHeight="1">
      <c r="A1130" s="232"/>
      <c r="B1130" s="86" t="s">
        <v>231</v>
      </c>
      <c r="C1130" s="58">
        <f t="shared" si="457"/>
        <v>934</v>
      </c>
      <c r="D1130" s="59">
        <f t="shared" si="458"/>
        <v>4.8179871520342615E-2</v>
      </c>
      <c r="E1130" s="60">
        <f t="shared" si="464"/>
        <v>0.3361884368308351</v>
      </c>
      <c r="F1130" s="59">
        <f t="shared" si="460"/>
        <v>0.28693790149892934</v>
      </c>
      <c r="G1130" s="60">
        <f t="shared" si="461"/>
        <v>0.10492505353319058</v>
      </c>
      <c r="H1130" s="59">
        <f t="shared" si="462"/>
        <v>0.21734475374732334</v>
      </c>
      <c r="I1130" s="62">
        <f t="shared" si="463"/>
        <v>6.4239828693790149E-3</v>
      </c>
      <c r="J1130" s="57"/>
      <c r="K1130" s="69">
        <f t="shared" si="446"/>
        <v>0.38436830835117775</v>
      </c>
      <c r="L1130" s="62">
        <f t="shared" si="447"/>
        <v>0.39186295503211993</v>
      </c>
      <c r="M1130" s="36"/>
      <c r="N1130" s="36"/>
      <c r="O1130" s="36"/>
      <c r="P1130" s="36"/>
      <c r="Z1130" s="30">
        <v>934</v>
      </c>
      <c r="AA1130" s="30">
        <v>45</v>
      </c>
      <c r="AB1130" s="30">
        <v>314</v>
      </c>
      <c r="AC1130" s="30">
        <v>268</v>
      </c>
      <c r="AD1130" s="30">
        <v>98</v>
      </c>
      <c r="AE1130" s="30">
        <v>203</v>
      </c>
      <c r="AF1130" s="30">
        <v>6</v>
      </c>
    </row>
    <row r="1131" spans="1:32" ht="15" customHeight="1">
      <c r="A1131" s="230"/>
      <c r="B1131" s="86" t="s">
        <v>26</v>
      </c>
      <c r="C1131" s="58">
        <f t="shared" si="457"/>
        <v>589</v>
      </c>
      <c r="D1131" s="59">
        <f t="shared" si="458"/>
        <v>8.1494057724957561E-2</v>
      </c>
      <c r="E1131" s="60">
        <f t="shared" si="464"/>
        <v>0.36502546689303905</v>
      </c>
      <c r="F1131" s="59">
        <f t="shared" si="460"/>
        <v>0.20033955857385399</v>
      </c>
      <c r="G1131" s="60">
        <f t="shared" si="461"/>
        <v>7.979626485568761E-2</v>
      </c>
      <c r="H1131" s="59">
        <f t="shared" si="462"/>
        <v>0.25976230899830222</v>
      </c>
      <c r="I1131" s="62">
        <f t="shared" si="463"/>
        <v>1.3582342954159592E-2</v>
      </c>
      <c r="J1131" s="57"/>
      <c r="K1131" s="69">
        <f t="shared" si="446"/>
        <v>0.4465195246179966</v>
      </c>
      <c r="L1131" s="62">
        <f t="shared" si="447"/>
        <v>0.28013582342954158</v>
      </c>
      <c r="M1131" s="36"/>
      <c r="N1131" s="36"/>
      <c r="O1131" s="36"/>
      <c r="P1131" s="36"/>
      <c r="Z1131" s="30">
        <v>589</v>
      </c>
      <c r="AA1131" s="30">
        <v>48</v>
      </c>
      <c r="AB1131" s="30">
        <v>215</v>
      </c>
      <c r="AC1131" s="30">
        <v>118</v>
      </c>
      <c r="AD1131" s="30">
        <v>47</v>
      </c>
      <c r="AE1131" s="30">
        <v>153</v>
      </c>
      <c r="AF1131" s="30">
        <v>8</v>
      </c>
    </row>
    <row r="1132" spans="1:32" ht="15" customHeight="1">
      <c r="A1132" s="232"/>
      <c r="B1132" s="113" t="s">
        <v>21</v>
      </c>
      <c r="C1132" s="77">
        <f t="shared" si="457"/>
        <v>15</v>
      </c>
      <c r="D1132" s="75">
        <f t="shared" si="458"/>
        <v>0.13333333333333333</v>
      </c>
      <c r="E1132" s="76">
        <f t="shared" si="464"/>
        <v>0.4</v>
      </c>
      <c r="F1132" s="75">
        <f t="shared" si="460"/>
        <v>0</v>
      </c>
      <c r="G1132" s="76">
        <f t="shared" si="461"/>
        <v>0.13333333333333333</v>
      </c>
      <c r="H1132" s="75">
        <f t="shared" si="462"/>
        <v>0.2</v>
      </c>
      <c r="I1132" s="71">
        <f t="shared" si="463"/>
        <v>0.13333333333333333</v>
      </c>
      <c r="J1132" s="57"/>
      <c r="K1132" s="70">
        <f t="shared" si="446"/>
        <v>0.53333333333333333</v>
      </c>
      <c r="L1132" s="71">
        <f t="shared" si="447"/>
        <v>0.13333333333333333</v>
      </c>
      <c r="M1132" s="36"/>
      <c r="N1132" s="36"/>
      <c r="O1132" s="36"/>
      <c r="P1132" s="36"/>
      <c r="Z1132" s="30">
        <v>15</v>
      </c>
      <c r="AA1132" s="30">
        <v>2</v>
      </c>
      <c r="AB1132" s="30">
        <v>6</v>
      </c>
      <c r="AC1132" s="30">
        <v>0</v>
      </c>
      <c r="AD1132" s="30">
        <v>2</v>
      </c>
      <c r="AE1132" s="30">
        <v>3</v>
      </c>
      <c r="AF1132" s="30">
        <v>2</v>
      </c>
    </row>
    <row r="1133" spans="1:32" ht="15" customHeight="1">
      <c r="A1133" s="227" t="s">
        <v>72</v>
      </c>
      <c r="B1133" s="86" t="s">
        <v>27</v>
      </c>
      <c r="C1133" s="58">
        <f t="shared" si="457"/>
        <v>2145</v>
      </c>
      <c r="D1133" s="59">
        <f t="shared" si="458"/>
        <v>4.9883449883449886E-2</v>
      </c>
      <c r="E1133" s="60">
        <f t="shared" si="464"/>
        <v>0.34638694638694639</v>
      </c>
      <c r="F1133" s="59">
        <f t="shared" si="460"/>
        <v>0.25454545454545452</v>
      </c>
      <c r="G1133" s="60">
        <f t="shared" si="461"/>
        <v>0.11794871794871795</v>
      </c>
      <c r="H1133" s="59">
        <f t="shared" si="462"/>
        <v>0.2177156177156177</v>
      </c>
      <c r="I1133" s="62">
        <f t="shared" si="463"/>
        <v>1.3519813519813521E-2</v>
      </c>
      <c r="J1133" s="57"/>
      <c r="K1133" s="69">
        <f t="shared" si="446"/>
        <v>0.39627039627039629</v>
      </c>
      <c r="L1133" s="62">
        <f t="shared" si="447"/>
        <v>0.37249417249417249</v>
      </c>
      <c r="M1133" s="36"/>
      <c r="N1133" s="36"/>
      <c r="O1133" s="36"/>
      <c r="P1133" s="36"/>
      <c r="Z1133" s="30">
        <v>2145</v>
      </c>
      <c r="AA1133" s="30">
        <v>107</v>
      </c>
      <c r="AB1133" s="30">
        <v>743</v>
      </c>
      <c r="AC1133" s="30">
        <v>546</v>
      </c>
      <c r="AD1133" s="30">
        <v>253</v>
      </c>
      <c r="AE1133" s="30">
        <v>467</v>
      </c>
      <c r="AF1133" s="30">
        <v>29</v>
      </c>
    </row>
    <row r="1134" spans="1:32" ht="15" customHeight="1">
      <c r="A1134" s="228"/>
      <c r="B1134" s="86" t="s">
        <v>28</v>
      </c>
      <c r="C1134" s="58">
        <f t="shared" si="457"/>
        <v>562</v>
      </c>
      <c r="D1134" s="59">
        <f t="shared" si="458"/>
        <v>5.1601423487544484E-2</v>
      </c>
      <c r="E1134" s="60">
        <f t="shared" si="464"/>
        <v>0.32740213523131673</v>
      </c>
      <c r="F1134" s="59">
        <f t="shared" si="460"/>
        <v>0.28469750889679718</v>
      </c>
      <c r="G1134" s="60">
        <f t="shared" si="461"/>
        <v>0.10498220640569395</v>
      </c>
      <c r="H1134" s="59">
        <f t="shared" si="462"/>
        <v>0.22419928825622776</v>
      </c>
      <c r="I1134" s="62">
        <f t="shared" si="463"/>
        <v>7.1174377224199285E-3</v>
      </c>
      <c r="J1134" s="57"/>
      <c r="K1134" s="69">
        <f t="shared" si="446"/>
        <v>0.37900355871886121</v>
      </c>
      <c r="L1134" s="62">
        <f t="shared" si="447"/>
        <v>0.38967971530249113</v>
      </c>
      <c r="M1134" s="36"/>
      <c r="N1134" s="36"/>
      <c r="O1134" s="36"/>
      <c r="P1134" s="36"/>
      <c r="Z1134" s="30">
        <v>562</v>
      </c>
      <c r="AA1134" s="30">
        <v>29</v>
      </c>
      <c r="AB1134" s="30">
        <v>184</v>
      </c>
      <c r="AC1134" s="30">
        <v>160</v>
      </c>
      <c r="AD1134" s="30">
        <v>59</v>
      </c>
      <c r="AE1134" s="30">
        <v>126</v>
      </c>
      <c r="AF1134" s="30">
        <v>4</v>
      </c>
    </row>
    <row r="1135" spans="1:32" ht="15" customHeight="1">
      <c r="A1135" s="229"/>
      <c r="B1135" s="86" t="s">
        <v>29</v>
      </c>
      <c r="C1135" s="58">
        <f t="shared" si="457"/>
        <v>1173</v>
      </c>
      <c r="D1135" s="59">
        <f t="shared" si="458"/>
        <v>5.2003410059676042E-2</v>
      </c>
      <c r="E1135" s="60">
        <f t="shared" si="464"/>
        <v>0.29582267689684572</v>
      </c>
      <c r="F1135" s="59">
        <f t="shared" si="460"/>
        <v>0.27450980392156865</v>
      </c>
      <c r="G1135" s="60">
        <f t="shared" si="461"/>
        <v>0.10230179028132992</v>
      </c>
      <c r="H1135" s="59">
        <f t="shared" si="462"/>
        <v>0.26342710997442453</v>
      </c>
      <c r="I1135" s="62">
        <f t="shared" si="463"/>
        <v>1.1935208866155157E-2</v>
      </c>
      <c r="J1135" s="57"/>
      <c r="K1135" s="69">
        <f t="shared" si="446"/>
        <v>0.34782608695652173</v>
      </c>
      <c r="L1135" s="62">
        <f t="shared" si="447"/>
        <v>0.37681159420289856</v>
      </c>
      <c r="M1135" s="36"/>
      <c r="N1135" s="36"/>
      <c r="O1135" s="36"/>
      <c r="P1135" s="36"/>
      <c r="Z1135" s="30">
        <v>1173</v>
      </c>
      <c r="AA1135" s="30">
        <v>61</v>
      </c>
      <c r="AB1135" s="30">
        <v>347</v>
      </c>
      <c r="AC1135" s="30">
        <v>322</v>
      </c>
      <c r="AD1135" s="30">
        <v>120</v>
      </c>
      <c r="AE1135" s="30">
        <v>309</v>
      </c>
      <c r="AF1135" s="30">
        <v>14</v>
      </c>
    </row>
    <row r="1136" spans="1:32" ht="15" customHeight="1">
      <c r="A1136" s="233"/>
      <c r="B1136" s="113" t="s">
        <v>21</v>
      </c>
      <c r="C1136" s="77">
        <f t="shared" si="457"/>
        <v>38</v>
      </c>
      <c r="D1136" s="75">
        <f t="shared" si="458"/>
        <v>0</v>
      </c>
      <c r="E1136" s="76">
        <f t="shared" si="464"/>
        <v>0.15789473684210525</v>
      </c>
      <c r="F1136" s="75">
        <f t="shared" si="460"/>
        <v>0.13157894736842105</v>
      </c>
      <c r="G1136" s="76">
        <f t="shared" si="461"/>
        <v>0.13157894736842105</v>
      </c>
      <c r="H1136" s="75">
        <f t="shared" si="462"/>
        <v>0.21052631578947367</v>
      </c>
      <c r="I1136" s="71">
        <f t="shared" si="463"/>
        <v>0.36842105263157893</v>
      </c>
      <c r="J1136" s="57"/>
      <c r="K1136" s="70">
        <f t="shared" si="446"/>
        <v>0.15789473684210525</v>
      </c>
      <c r="L1136" s="71">
        <f t="shared" si="447"/>
        <v>0.26315789473684209</v>
      </c>
      <c r="M1136" s="36"/>
      <c r="N1136" s="36"/>
      <c r="O1136" s="36"/>
      <c r="P1136" s="36"/>
      <c r="Z1136" s="30">
        <v>38</v>
      </c>
      <c r="AA1136" s="30">
        <v>0</v>
      </c>
      <c r="AB1136" s="30">
        <v>6</v>
      </c>
      <c r="AC1136" s="30">
        <v>5</v>
      </c>
      <c r="AD1136" s="30">
        <v>5</v>
      </c>
      <c r="AE1136" s="30">
        <v>8</v>
      </c>
      <c r="AF1136" s="30">
        <v>14</v>
      </c>
    </row>
    <row r="1137" spans="1:33" ht="15" customHeight="1">
      <c r="A1137" s="223" t="s">
        <v>73</v>
      </c>
      <c r="B1137" s="86" t="s">
        <v>30</v>
      </c>
      <c r="C1137" s="58">
        <f t="shared" si="457"/>
        <v>112</v>
      </c>
      <c r="D1137" s="59">
        <f t="shared" si="458"/>
        <v>2.6785714285714284E-2</v>
      </c>
      <c r="E1137" s="60">
        <f t="shared" si="464"/>
        <v>0.375</v>
      </c>
      <c r="F1137" s="59">
        <f t="shared" si="460"/>
        <v>0.20535714285714285</v>
      </c>
      <c r="G1137" s="60">
        <f t="shared" si="461"/>
        <v>8.9285714285714288E-2</v>
      </c>
      <c r="H1137" s="59">
        <f t="shared" si="462"/>
        <v>0.30357142857142855</v>
      </c>
      <c r="I1137" s="62">
        <f t="shared" si="463"/>
        <v>0</v>
      </c>
      <c r="J1137" s="57"/>
      <c r="K1137" s="68">
        <f t="shared" si="446"/>
        <v>0.4017857142857143</v>
      </c>
      <c r="L1137" s="56">
        <f t="shared" si="447"/>
        <v>0.29464285714285715</v>
      </c>
      <c r="M1137" s="57"/>
      <c r="N1137" s="57"/>
      <c r="O1137" s="57"/>
      <c r="P1137" s="57"/>
      <c r="Z1137" s="30">
        <v>112</v>
      </c>
      <c r="AA1137" s="30">
        <v>3</v>
      </c>
      <c r="AB1137" s="30">
        <v>42</v>
      </c>
      <c r="AC1137" s="30">
        <v>23</v>
      </c>
      <c r="AD1137" s="30">
        <v>10</v>
      </c>
      <c r="AE1137" s="30">
        <v>34</v>
      </c>
      <c r="AF1137" s="30">
        <v>0</v>
      </c>
    </row>
    <row r="1138" spans="1:33" ht="15" customHeight="1">
      <c r="A1138" s="224"/>
      <c r="B1138" s="86" t="s">
        <v>31</v>
      </c>
      <c r="C1138" s="58">
        <f t="shared" si="457"/>
        <v>270</v>
      </c>
      <c r="D1138" s="59">
        <f t="shared" si="458"/>
        <v>5.5555555555555552E-2</v>
      </c>
      <c r="E1138" s="60">
        <f t="shared" si="464"/>
        <v>0.29259259259259257</v>
      </c>
      <c r="F1138" s="59">
        <f t="shared" si="460"/>
        <v>0.31481481481481483</v>
      </c>
      <c r="G1138" s="60">
        <f t="shared" si="461"/>
        <v>0.11481481481481481</v>
      </c>
      <c r="H1138" s="59">
        <f t="shared" si="462"/>
        <v>0.21481481481481482</v>
      </c>
      <c r="I1138" s="62">
        <f t="shared" si="463"/>
        <v>7.4074074074074077E-3</v>
      </c>
      <c r="J1138" s="57"/>
      <c r="K1138" s="69">
        <f t="shared" si="446"/>
        <v>0.3481481481481481</v>
      </c>
      <c r="L1138" s="62">
        <f t="shared" si="447"/>
        <v>0.42962962962962964</v>
      </c>
      <c r="M1138" s="57"/>
      <c r="N1138" s="57"/>
      <c r="O1138" s="57"/>
      <c r="P1138" s="57"/>
      <c r="Z1138" s="30">
        <v>270</v>
      </c>
      <c r="AA1138" s="30">
        <v>15</v>
      </c>
      <c r="AB1138" s="30">
        <v>79</v>
      </c>
      <c r="AC1138" s="30">
        <v>85</v>
      </c>
      <c r="AD1138" s="30">
        <v>31</v>
      </c>
      <c r="AE1138" s="30">
        <v>58</v>
      </c>
      <c r="AF1138" s="30">
        <v>2</v>
      </c>
    </row>
    <row r="1139" spans="1:33" ht="15" customHeight="1">
      <c r="A1139" s="225"/>
      <c r="B1139" s="86" t="s">
        <v>32</v>
      </c>
      <c r="C1139" s="58">
        <f t="shared" si="457"/>
        <v>1344</v>
      </c>
      <c r="D1139" s="59">
        <f t="shared" si="458"/>
        <v>5.3571428571428568E-2</v>
      </c>
      <c r="E1139" s="60">
        <f t="shared" si="464"/>
        <v>0.30208333333333331</v>
      </c>
      <c r="F1139" s="59">
        <f t="shared" si="460"/>
        <v>0.2767857142857143</v>
      </c>
      <c r="G1139" s="60">
        <f t="shared" si="461"/>
        <v>0.10267857142857142</v>
      </c>
      <c r="H1139" s="59">
        <f t="shared" si="462"/>
        <v>0.25372023809523808</v>
      </c>
      <c r="I1139" s="62">
        <f t="shared" si="463"/>
        <v>1.1160714285714286E-2</v>
      </c>
      <c r="J1139" s="57"/>
      <c r="K1139" s="69">
        <f t="shared" si="446"/>
        <v>0.35565476190476186</v>
      </c>
      <c r="L1139" s="62">
        <f t="shared" si="447"/>
        <v>0.3794642857142857</v>
      </c>
      <c r="M1139" s="57"/>
      <c r="N1139" s="57"/>
      <c r="O1139" s="57"/>
      <c r="P1139" s="57"/>
      <c r="Z1139" s="30">
        <v>1344</v>
      </c>
      <c r="AA1139" s="30">
        <v>72</v>
      </c>
      <c r="AB1139" s="30">
        <v>406</v>
      </c>
      <c r="AC1139" s="30">
        <v>372</v>
      </c>
      <c r="AD1139" s="30">
        <v>138</v>
      </c>
      <c r="AE1139" s="30">
        <v>341</v>
      </c>
      <c r="AF1139" s="30">
        <v>15</v>
      </c>
    </row>
    <row r="1140" spans="1:33" ht="15" customHeight="1" thickBot="1">
      <c r="A1140" s="254"/>
      <c r="B1140" s="113" t="s">
        <v>21</v>
      </c>
      <c r="C1140" s="77">
        <f t="shared" si="457"/>
        <v>9</v>
      </c>
      <c r="D1140" s="75">
        <f t="shared" si="458"/>
        <v>0</v>
      </c>
      <c r="E1140" s="76">
        <f t="shared" si="464"/>
        <v>0.44444444444444442</v>
      </c>
      <c r="F1140" s="75">
        <f t="shared" si="460"/>
        <v>0.22222222222222221</v>
      </c>
      <c r="G1140" s="76">
        <f t="shared" si="461"/>
        <v>0</v>
      </c>
      <c r="H1140" s="75">
        <f t="shared" si="462"/>
        <v>0.22222222222222221</v>
      </c>
      <c r="I1140" s="71">
        <f t="shared" si="463"/>
        <v>0.1111111111111111</v>
      </c>
      <c r="J1140" s="57"/>
      <c r="K1140" s="70">
        <f t="shared" si="446"/>
        <v>0.44444444444444442</v>
      </c>
      <c r="L1140" s="71">
        <f t="shared" si="447"/>
        <v>0.22222222222222221</v>
      </c>
      <c r="M1140" s="57"/>
      <c r="N1140" s="57"/>
      <c r="O1140" s="57"/>
      <c r="P1140" s="57"/>
      <c r="Z1140" s="30">
        <v>9</v>
      </c>
      <c r="AA1140" s="30">
        <v>0</v>
      </c>
      <c r="AB1140" s="30">
        <v>4</v>
      </c>
      <c r="AC1140" s="30">
        <v>2</v>
      </c>
      <c r="AD1140" s="30">
        <v>0</v>
      </c>
      <c r="AE1140" s="30">
        <v>2</v>
      </c>
      <c r="AF1140" s="30">
        <v>1</v>
      </c>
    </row>
    <row r="1141" spans="1:33" ht="12.75" thickBot="1">
      <c r="A1141" s="250" t="s">
        <v>317</v>
      </c>
      <c r="B1141" s="251"/>
      <c r="C1141" s="251"/>
      <c r="D1141" s="251"/>
      <c r="E1141" s="251"/>
      <c r="F1141" s="251"/>
      <c r="G1141" s="251"/>
      <c r="H1141" s="251"/>
      <c r="I1141" s="251"/>
      <c r="J1141" s="251"/>
      <c r="K1141" s="251"/>
      <c r="L1141" s="252"/>
      <c r="M1141" s="36"/>
      <c r="N1141" s="36"/>
      <c r="O1141" s="36"/>
      <c r="P1141" s="36"/>
      <c r="Q1141" s="36"/>
      <c r="R1141" s="36"/>
      <c r="S1141" s="36"/>
      <c r="T1141" s="36"/>
      <c r="U1141" s="36"/>
      <c r="V1141" s="36"/>
    </row>
    <row r="1142" spans="1:33" ht="13.5" customHeight="1" thickBot="1"/>
    <row r="1143" spans="1:33" s="41" customFormat="1">
      <c r="A1143" s="239"/>
      <c r="B1143" s="240"/>
      <c r="C1143" s="257" t="s">
        <v>62</v>
      </c>
      <c r="D1143" s="39">
        <v>1</v>
      </c>
      <c r="E1143" s="40">
        <v>2</v>
      </c>
      <c r="F1143" s="40">
        <v>3</v>
      </c>
      <c r="G1143" s="40">
        <v>4</v>
      </c>
      <c r="H1143" s="40">
        <v>5</v>
      </c>
      <c r="I1143" s="255" t="s">
        <v>93</v>
      </c>
      <c r="K1143" s="42" t="s">
        <v>119</v>
      </c>
      <c r="L1143" s="43" t="s">
        <v>196</v>
      </c>
      <c r="Z1143" s="30"/>
      <c r="AA1143" s="30"/>
      <c r="AB1143" s="30"/>
      <c r="AC1143" s="30"/>
      <c r="AD1143" s="30"/>
      <c r="AE1143" s="30"/>
      <c r="AF1143" s="30"/>
      <c r="AG1143" s="30"/>
    </row>
    <row r="1144" spans="1:33" s="41" customFormat="1" ht="36.75" thickBot="1">
      <c r="A1144" s="241"/>
      <c r="B1144" s="242"/>
      <c r="C1144" s="258"/>
      <c r="D1144" s="92" t="s">
        <v>144</v>
      </c>
      <c r="E1144" s="93" t="s">
        <v>145</v>
      </c>
      <c r="F1144" s="93" t="s">
        <v>146</v>
      </c>
      <c r="G1144" s="93" t="s">
        <v>147</v>
      </c>
      <c r="H1144" s="93" t="s">
        <v>95</v>
      </c>
      <c r="I1144" s="256"/>
      <c r="K1144" s="115" t="s">
        <v>148</v>
      </c>
      <c r="L1144" s="116" t="s">
        <v>149</v>
      </c>
      <c r="Z1144" s="33" t="s">
        <v>433</v>
      </c>
      <c r="AA1144" s="30" t="s">
        <v>732</v>
      </c>
      <c r="AB1144" s="33" t="s">
        <v>733</v>
      </c>
      <c r="AC1144" s="33" t="s">
        <v>734</v>
      </c>
      <c r="AD1144" s="33" t="s">
        <v>735</v>
      </c>
      <c r="AE1144" s="33" t="s">
        <v>719</v>
      </c>
      <c r="AF1144" s="33" t="s">
        <v>434</v>
      </c>
      <c r="AG1144" s="30"/>
    </row>
    <row r="1145" spans="1:33" ht="15" customHeight="1" thickBot="1">
      <c r="A1145" s="237" t="s">
        <v>63</v>
      </c>
      <c r="B1145" s="238"/>
      <c r="C1145" s="118">
        <f>Z1145</f>
        <v>3918</v>
      </c>
      <c r="D1145" s="130">
        <f>AA1145/$Z1145</f>
        <v>0.10336906584992343</v>
      </c>
      <c r="E1145" s="119">
        <f t="shared" ref="E1145:E1156" si="465">AB1145/$Z1145</f>
        <v>0.34890250127616129</v>
      </c>
      <c r="F1145" s="130">
        <f t="shared" ref="F1145:F1156" si="466">AC1145/$Z1145</f>
        <v>0.26544155181214907</v>
      </c>
      <c r="G1145" s="119">
        <f t="shared" ref="G1145:G1156" si="467">AD1145/$Z1145</f>
        <v>0.16539050535987748</v>
      </c>
      <c r="H1145" s="130">
        <f t="shared" ref="H1145:H1156" si="468">AE1145/$Z1145</f>
        <v>9.9285349668198061E-2</v>
      </c>
      <c r="I1145" s="121">
        <f t="shared" ref="I1145:I1156" si="469">AF1145/$Z1145</f>
        <v>1.761102603369066E-2</v>
      </c>
      <c r="J1145" s="57"/>
      <c r="K1145" s="132">
        <f t="shared" ref="K1145:K1197" si="470">IF(ISERROR(D1145+E1145),"-",(D1145+E1145))</f>
        <v>0.45227156712608474</v>
      </c>
      <c r="L1145" s="121">
        <f t="shared" ref="L1145:L1197" si="471">IF(ISERROR(F1145+G1145),"-",(F1145+G1145))</f>
        <v>0.43083205717202655</v>
      </c>
      <c r="M1145" s="36"/>
      <c r="N1145" s="36"/>
      <c r="O1145" s="36"/>
      <c r="P1145" s="36"/>
      <c r="Z1145" s="30">
        <v>3918</v>
      </c>
      <c r="AA1145" s="30">
        <v>405</v>
      </c>
      <c r="AB1145" s="30">
        <v>1367</v>
      </c>
      <c r="AC1145" s="30">
        <v>1040</v>
      </c>
      <c r="AD1145" s="30">
        <v>648</v>
      </c>
      <c r="AE1145" s="30">
        <v>389</v>
      </c>
      <c r="AF1145" s="30">
        <v>69</v>
      </c>
    </row>
    <row r="1146" spans="1:33" ht="15" customHeight="1">
      <c r="A1146" s="227" t="s">
        <v>64</v>
      </c>
      <c r="B1146" s="86" t="s">
        <v>14</v>
      </c>
      <c r="C1146" s="58">
        <f t="shared" ref="C1146:C1167" si="472">Z1146</f>
        <v>1008</v>
      </c>
      <c r="D1146" s="59">
        <f t="shared" ref="D1146:D1156" si="473">AA1146/$Z1146</f>
        <v>0.1130952380952381</v>
      </c>
      <c r="E1146" s="60">
        <f t="shared" si="465"/>
        <v>0.34722222222222221</v>
      </c>
      <c r="F1146" s="59">
        <f t="shared" si="466"/>
        <v>0.23412698412698413</v>
      </c>
      <c r="G1146" s="60">
        <f t="shared" si="467"/>
        <v>0.17857142857142858</v>
      </c>
      <c r="H1146" s="59">
        <f t="shared" si="468"/>
        <v>0.11507936507936507</v>
      </c>
      <c r="I1146" s="62">
        <f t="shared" si="469"/>
        <v>1.1904761904761904E-2</v>
      </c>
      <c r="J1146" s="57"/>
      <c r="K1146" s="69">
        <f t="shared" si="470"/>
        <v>0.46031746031746029</v>
      </c>
      <c r="L1146" s="62">
        <f t="shared" si="471"/>
        <v>0.41269841269841268</v>
      </c>
      <c r="M1146" s="36"/>
      <c r="N1146" s="36"/>
      <c r="O1146" s="36"/>
      <c r="P1146" s="36"/>
      <c r="Z1146" s="30">
        <v>1008</v>
      </c>
      <c r="AA1146" s="30">
        <v>114</v>
      </c>
      <c r="AB1146" s="30">
        <v>350</v>
      </c>
      <c r="AC1146" s="30">
        <v>236</v>
      </c>
      <c r="AD1146" s="30">
        <v>180</v>
      </c>
      <c r="AE1146" s="30">
        <v>116</v>
      </c>
      <c r="AF1146" s="30">
        <v>12</v>
      </c>
    </row>
    <row r="1147" spans="1:33" ht="15" customHeight="1">
      <c r="A1147" s="228"/>
      <c r="B1147" s="86" t="s">
        <v>15</v>
      </c>
      <c r="C1147" s="58">
        <f t="shared" si="472"/>
        <v>988</v>
      </c>
      <c r="D1147" s="59">
        <f t="shared" si="473"/>
        <v>0.12955465587044535</v>
      </c>
      <c r="E1147" s="60">
        <f t="shared" si="465"/>
        <v>0.354251012145749</v>
      </c>
      <c r="F1147" s="59">
        <f t="shared" si="466"/>
        <v>0.24898785425101214</v>
      </c>
      <c r="G1147" s="60">
        <f t="shared" si="467"/>
        <v>0.14979757085020243</v>
      </c>
      <c r="H1147" s="59">
        <f t="shared" si="468"/>
        <v>9.7165991902834009E-2</v>
      </c>
      <c r="I1147" s="62">
        <f t="shared" si="469"/>
        <v>2.0242914979757085E-2</v>
      </c>
      <c r="J1147" s="57"/>
      <c r="K1147" s="69">
        <f t="shared" si="470"/>
        <v>0.48380566801619435</v>
      </c>
      <c r="L1147" s="62">
        <f t="shared" si="471"/>
        <v>0.39878542510121456</v>
      </c>
      <c r="M1147" s="36"/>
      <c r="N1147" s="36"/>
      <c r="O1147" s="36"/>
      <c r="P1147" s="36"/>
      <c r="Z1147" s="30">
        <v>988</v>
      </c>
      <c r="AA1147" s="30">
        <v>128</v>
      </c>
      <c r="AB1147" s="30">
        <v>350</v>
      </c>
      <c r="AC1147" s="30">
        <v>246</v>
      </c>
      <c r="AD1147" s="30">
        <v>148</v>
      </c>
      <c r="AE1147" s="30">
        <v>96</v>
      </c>
      <c r="AF1147" s="30">
        <v>20</v>
      </c>
    </row>
    <row r="1148" spans="1:33" ht="15" customHeight="1">
      <c r="A1148" s="228"/>
      <c r="B1148" s="86" t="s">
        <v>16</v>
      </c>
      <c r="C1148" s="58">
        <f t="shared" si="472"/>
        <v>382</v>
      </c>
      <c r="D1148" s="59">
        <f t="shared" si="473"/>
        <v>7.8534031413612565E-2</v>
      </c>
      <c r="E1148" s="60">
        <f t="shared" si="465"/>
        <v>0.34554973821989526</v>
      </c>
      <c r="F1148" s="59">
        <f t="shared" si="466"/>
        <v>0.2879581151832461</v>
      </c>
      <c r="G1148" s="60">
        <f t="shared" si="467"/>
        <v>0.14136125654450263</v>
      </c>
      <c r="H1148" s="59">
        <f t="shared" si="468"/>
        <v>0.1256544502617801</v>
      </c>
      <c r="I1148" s="62">
        <f t="shared" si="469"/>
        <v>2.0942408376963352E-2</v>
      </c>
      <c r="J1148" s="57"/>
      <c r="K1148" s="69">
        <f t="shared" si="470"/>
        <v>0.4240837696335078</v>
      </c>
      <c r="L1148" s="62">
        <f t="shared" si="471"/>
        <v>0.4293193717277487</v>
      </c>
      <c r="M1148" s="36"/>
      <c r="N1148" s="36"/>
      <c r="O1148" s="36"/>
      <c r="P1148" s="36"/>
      <c r="Z1148" s="30">
        <v>382</v>
      </c>
      <c r="AA1148" s="30">
        <v>30</v>
      </c>
      <c r="AB1148" s="30">
        <v>132</v>
      </c>
      <c r="AC1148" s="30">
        <v>110</v>
      </c>
      <c r="AD1148" s="30">
        <v>54</v>
      </c>
      <c r="AE1148" s="30">
        <v>48</v>
      </c>
      <c r="AF1148" s="30">
        <v>8</v>
      </c>
    </row>
    <row r="1149" spans="1:33" ht="15" customHeight="1">
      <c r="A1149" s="228"/>
      <c r="B1149" s="86" t="s">
        <v>17</v>
      </c>
      <c r="C1149" s="58">
        <f t="shared" si="472"/>
        <v>600</v>
      </c>
      <c r="D1149" s="59">
        <f t="shared" si="473"/>
        <v>8.666666666666667E-2</v>
      </c>
      <c r="E1149" s="60">
        <f t="shared" si="465"/>
        <v>0.3</v>
      </c>
      <c r="F1149" s="59">
        <f t="shared" si="466"/>
        <v>0.32</v>
      </c>
      <c r="G1149" s="60">
        <f t="shared" si="467"/>
        <v>0.18333333333333332</v>
      </c>
      <c r="H1149" s="59">
        <f t="shared" si="468"/>
        <v>8.3333333333333329E-2</v>
      </c>
      <c r="I1149" s="62">
        <f t="shared" si="469"/>
        <v>2.6666666666666668E-2</v>
      </c>
      <c r="J1149" s="57"/>
      <c r="K1149" s="69">
        <f t="shared" si="470"/>
        <v>0.38666666666666666</v>
      </c>
      <c r="L1149" s="62">
        <f t="shared" si="471"/>
        <v>0.5033333333333333</v>
      </c>
      <c r="M1149" s="36"/>
      <c r="N1149" s="36"/>
      <c r="O1149" s="36"/>
      <c r="P1149" s="36"/>
      <c r="Z1149" s="30">
        <v>600</v>
      </c>
      <c r="AA1149" s="30">
        <v>52</v>
      </c>
      <c r="AB1149" s="30">
        <v>180</v>
      </c>
      <c r="AC1149" s="30">
        <v>192</v>
      </c>
      <c r="AD1149" s="30">
        <v>110</v>
      </c>
      <c r="AE1149" s="30">
        <v>50</v>
      </c>
      <c r="AF1149" s="30">
        <v>16</v>
      </c>
    </row>
    <row r="1150" spans="1:33" ht="15" customHeight="1">
      <c r="A1150" s="228"/>
      <c r="B1150" s="86" t="s">
        <v>18</v>
      </c>
      <c r="C1150" s="58">
        <f t="shared" si="472"/>
        <v>426</v>
      </c>
      <c r="D1150" s="59">
        <f t="shared" si="473"/>
        <v>9.8591549295774641E-2</v>
      </c>
      <c r="E1150" s="60">
        <f t="shared" si="465"/>
        <v>0.39436619718309857</v>
      </c>
      <c r="F1150" s="59">
        <f t="shared" si="466"/>
        <v>0.26760563380281688</v>
      </c>
      <c r="G1150" s="60">
        <f t="shared" si="467"/>
        <v>0.15023474178403756</v>
      </c>
      <c r="H1150" s="59">
        <f t="shared" si="468"/>
        <v>7.0422535211267609E-2</v>
      </c>
      <c r="I1150" s="62">
        <f t="shared" si="469"/>
        <v>1.8779342723004695E-2</v>
      </c>
      <c r="J1150" s="57"/>
      <c r="K1150" s="69">
        <f t="shared" si="470"/>
        <v>0.49295774647887319</v>
      </c>
      <c r="L1150" s="62">
        <f t="shared" si="471"/>
        <v>0.41784037558685444</v>
      </c>
      <c r="M1150" s="36"/>
      <c r="N1150" s="36"/>
      <c r="O1150" s="36"/>
      <c r="P1150" s="36"/>
      <c r="Z1150" s="30">
        <v>426</v>
      </c>
      <c r="AA1150" s="30">
        <v>42</v>
      </c>
      <c r="AB1150" s="30">
        <v>168</v>
      </c>
      <c r="AC1150" s="30">
        <v>114</v>
      </c>
      <c r="AD1150" s="30">
        <v>64</v>
      </c>
      <c r="AE1150" s="30">
        <v>30</v>
      </c>
      <c r="AF1150" s="30">
        <v>8</v>
      </c>
    </row>
    <row r="1151" spans="1:33" ht="15" customHeight="1">
      <c r="A1151" s="228"/>
      <c r="B1151" s="86" t="s">
        <v>19</v>
      </c>
      <c r="C1151" s="58">
        <f t="shared" si="472"/>
        <v>370</v>
      </c>
      <c r="D1151" s="59">
        <f t="shared" si="473"/>
        <v>6.4864864864864868E-2</v>
      </c>
      <c r="E1151" s="60">
        <f t="shared" si="465"/>
        <v>0.38918918918918921</v>
      </c>
      <c r="F1151" s="59">
        <f t="shared" si="466"/>
        <v>0.25945945945945947</v>
      </c>
      <c r="G1151" s="60">
        <f t="shared" si="467"/>
        <v>0.17837837837837839</v>
      </c>
      <c r="H1151" s="59">
        <f t="shared" si="468"/>
        <v>0.10810810810810811</v>
      </c>
      <c r="I1151" s="62">
        <f t="shared" si="469"/>
        <v>0</v>
      </c>
      <c r="J1151" s="57"/>
      <c r="K1151" s="69">
        <f t="shared" si="470"/>
        <v>0.45405405405405408</v>
      </c>
      <c r="L1151" s="62">
        <f t="shared" si="471"/>
        <v>0.43783783783783786</v>
      </c>
      <c r="M1151" s="36"/>
      <c r="N1151" s="36"/>
      <c r="O1151" s="36"/>
      <c r="P1151" s="36"/>
      <c r="Z1151" s="30">
        <v>370</v>
      </c>
      <c r="AA1151" s="30">
        <v>24</v>
      </c>
      <c r="AB1151" s="30">
        <v>144</v>
      </c>
      <c r="AC1151" s="30">
        <v>96</v>
      </c>
      <c r="AD1151" s="30">
        <v>66</v>
      </c>
      <c r="AE1151" s="30">
        <v>40</v>
      </c>
      <c r="AF1151" s="30">
        <v>0</v>
      </c>
    </row>
    <row r="1152" spans="1:33" ht="15" customHeight="1">
      <c r="A1152" s="228"/>
      <c r="B1152" s="86" t="s">
        <v>20</v>
      </c>
      <c r="C1152" s="58">
        <f t="shared" si="472"/>
        <v>129</v>
      </c>
      <c r="D1152" s="59">
        <f t="shared" si="473"/>
        <v>0.10852713178294573</v>
      </c>
      <c r="E1152" s="60">
        <f t="shared" si="465"/>
        <v>0.32558139534883723</v>
      </c>
      <c r="F1152" s="59">
        <f t="shared" si="466"/>
        <v>0.2868217054263566</v>
      </c>
      <c r="G1152" s="60">
        <f t="shared" si="467"/>
        <v>0.18604651162790697</v>
      </c>
      <c r="H1152" s="59">
        <f t="shared" si="468"/>
        <v>6.2015503875968991E-2</v>
      </c>
      <c r="I1152" s="62">
        <f t="shared" si="469"/>
        <v>3.1007751937984496E-2</v>
      </c>
      <c r="J1152" s="57"/>
      <c r="K1152" s="69">
        <f t="shared" si="470"/>
        <v>0.43410852713178294</v>
      </c>
      <c r="L1152" s="62">
        <f t="shared" si="471"/>
        <v>0.47286821705426357</v>
      </c>
      <c r="M1152" s="36"/>
      <c r="N1152" s="36"/>
      <c r="O1152" s="36"/>
      <c r="P1152" s="36"/>
      <c r="Z1152" s="30">
        <v>129</v>
      </c>
      <c r="AA1152" s="30">
        <v>14</v>
      </c>
      <c r="AB1152" s="30">
        <v>42</v>
      </c>
      <c r="AC1152" s="30">
        <v>37</v>
      </c>
      <c r="AD1152" s="30">
        <v>24</v>
      </c>
      <c r="AE1152" s="30">
        <v>8</v>
      </c>
      <c r="AF1152" s="30">
        <v>4</v>
      </c>
    </row>
    <row r="1153" spans="1:32" ht="15" customHeight="1">
      <c r="A1153" s="229"/>
      <c r="B1153" s="113" t="s">
        <v>21</v>
      </c>
      <c r="C1153" s="77">
        <f t="shared" si="472"/>
        <v>15</v>
      </c>
      <c r="D1153" s="75">
        <f t="shared" si="473"/>
        <v>6.6666666666666666E-2</v>
      </c>
      <c r="E1153" s="76">
        <f t="shared" si="465"/>
        <v>6.6666666666666666E-2</v>
      </c>
      <c r="F1153" s="75">
        <f t="shared" si="466"/>
        <v>0.6</v>
      </c>
      <c r="G1153" s="76">
        <f t="shared" si="467"/>
        <v>0.13333333333333333</v>
      </c>
      <c r="H1153" s="75">
        <f t="shared" si="468"/>
        <v>6.6666666666666666E-2</v>
      </c>
      <c r="I1153" s="71">
        <f t="shared" si="469"/>
        <v>6.6666666666666666E-2</v>
      </c>
      <c r="J1153" s="57"/>
      <c r="K1153" s="70">
        <f t="shared" si="470"/>
        <v>0.13333333333333333</v>
      </c>
      <c r="L1153" s="71">
        <f t="shared" si="471"/>
        <v>0.73333333333333328</v>
      </c>
      <c r="M1153" s="36"/>
      <c r="N1153" s="36"/>
      <c r="O1153" s="36"/>
      <c r="P1153" s="36"/>
      <c r="Z1153" s="30">
        <v>15</v>
      </c>
      <c r="AA1153" s="30">
        <v>1</v>
      </c>
      <c r="AB1153" s="30">
        <v>1</v>
      </c>
      <c r="AC1153" s="30">
        <v>9</v>
      </c>
      <c r="AD1153" s="30">
        <v>2</v>
      </c>
      <c r="AE1153" s="30">
        <v>1</v>
      </c>
      <c r="AF1153" s="30">
        <v>1</v>
      </c>
    </row>
    <row r="1154" spans="1:32" ht="15" customHeight="1">
      <c r="A1154" s="227" t="s">
        <v>65</v>
      </c>
      <c r="B1154" s="86" t="s">
        <v>66</v>
      </c>
      <c r="C1154" s="58">
        <f t="shared" si="472"/>
        <v>1825</v>
      </c>
      <c r="D1154" s="59">
        <f t="shared" si="473"/>
        <v>0.11342465753424658</v>
      </c>
      <c r="E1154" s="60">
        <f t="shared" si="465"/>
        <v>0.33808219178082194</v>
      </c>
      <c r="F1154" s="59">
        <f t="shared" si="466"/>
        <v>0.25863013698630138</v>
      </c>
      <c r="G1154" s="60">
        <f t="shared" si="467"/>
        <v>0.1736986301369863</v>
      </c>
      <c r="H1154" s="59">
        <f t="shared" si="468"/>
        <v>8.7671232876712329E-2</v>
      </c>
      <c r="I1154" s="62">
        <f t="shared" si="469"/>
        <v>2.8493150684931506E-2</v>
      </c>
      <c r="J1154" s="57"/>
      <c r="K1154" s="69">
        <f t="shared" si="470"/>
        <v>0.45150684931506851</v>
      </c>
      <c r="L1154" s="62">
        <f t="shared" si="471"/>
        <v>0.43232876712328772</v>
      </c>
      <c r="M1154" s="36"/>
      <c r="N1154" s="36"/>
      <c r="O1154" s="36"/>
      <c r="P1154" s="36"/>
      <c r="Z1154" s="30">
        <v>1825</v>
      </c>
      <c r="AA1154" s="30">
        <v>207</v>
      </c>
      <c r="AB1154" s="30">
        <v>617</v>
      </c>
      <c r="AC1154" s="30">
        <v>472</v>
      </c>
      <c r="AD1154" s="30">
        <v>317</v>
      </c>
      <c r="AE1154" s="30">
        <v>160</v>
      </c>
      <c r="AF1154" s="30">
        <v>52</v>
      </c>
    </row>
    <row r="1155" spans="1:32" ht="15" customHeight="1">
      <c r="A1155" s="228"/>
      <c r="B1155" s="86" t="s">
        <v>67</v>
      </c>
      <c r="C1155" s="58">
        <f t="shared" si="472"/>
        <v>2025</v>
      </c>
      <c r="D1155" s="59">
        <f t="shared" si="473"/>
        <v>9.5308641975308639E-2</v>
      </c>
      <c r="E1155" s="60">
        <f t="shared" si="465"/>
        <v>0.36296296296296299</v>
      </c>
      <c r="F1155" s="59">
        <f t="shared" si="466"/>
        <v>0.26814814814814814</v>
      </c>
      <c r="G1155" s="60">
        <f t="shared" si="467"/>
        <v>0.1545679012345679</v>
      </c>
      <c r="H1155" s="59">
        <f t="shared" si="468"/>
        <v>0.11061728395061729</v>
      </c>
      <c r="I1155" s="62">
        <f t="shared" si="469"/>
        <v>8.3950617283950618E-3</v>
      </c>
      <c r="J1155" s="57"/>
      <c r="K1155" s="69">
        <f t="shared" si="470"/>
        <v>0.45827160493827163</v>
      </c>
      <c r="L1155" s="62">
        <f t="shared" si="471"/>
        <v>0.42271604938271601</v>
      </c>
      <c r="M1155" s="36"/>
      <c r="N1155" s="36"/>
      <c r="O1155" s="36"/>
      <c r="P1155" s="36"/>
      <c r="Z1155" s="30">
        <v>2025</v>
      </c>
      <c r="AA1155" s="30">
        <v>193</v>
      </c>
      <c r="AB1155" s="30">
        <v>735</v>
      </c>
      <c r="AC1155" s="30">
        <v>543</v>
      </c>
      <c r="AD1155" s="30">
        <v>313</v>
      </c>
      <c r="AE1155" s="30">
        <v>224</v>
      </c>
      <c r="AF1155" s="30">
        <v>17</v>
      </c>
    </row>
    <row r="1156" spans="1:32" ht="15" customHeight="1">
      <c r="A1156" s="229"/>
      <c r="B1156" s="124" t="s">
        <v>6</v>
      </c>
      <c r="C1156" s="77">
        <f t="shared" si="472"/>
        <v>68</v>
      </c>
      <c r="D1156" s="75">
        <f t="shared" si="473"/>
        <v>7.3529411764705885E-2</v>
      </c>
      <c r="E1156" s="76">
        <f t="shared" si="465"/>
        <v>0.22058823529411764</v>
      </c>
      <c r="F1156" s="75">
        <f t="shared" si="466"/>
        <v>0.36764705882352944</v>
      </c>
      <c r="G1156" s="76">
        <f t="shared" si="467"/>
        <v>0.26470588235294118</v>
      </c>
      <c r="H1156" s="75">
        <f t="shared" si="468"/>
        <v>7.3529411764705885E-2</v>
      </c>
      <c r="I1156" s="71">
        <f t="shared" si="469"/>
        <v>0</v>
      </c>
      <c r="J1156" s="57"/>
      <c r="K1156" s="70">
        <f t="shared" si="470"/>
        <v>0.29411764705882354</v>
      </c>
      <c r="L1156" s="71">
        <f t="shared" si="471"/>
        <v>0.63235294117647056</v>
      </c>
      <c r="M1156" s="36"/>
      <c r="N1156" s="36"/>
      <c r="O1156" s="36"/>
      <c r="P1156" s="36"/>
      <c r="Z1156" s="30">
        <v>68</v>
      </c>
      <c r="AA1156" s="30">
        <v>5</v>
      </c>
      <c r="AB1156" s="30">
        <v>15</v>
      </c>
      <c r="AC1156" s="30">
        <v>25</v>
      </c>
      <c r="AD1156" s="30">
        <v>18</v>
      </c>
      <c r="AE1156" s="30">
        <v>5</v>
      </c>
      <c r="AF1156" s="30">
        <v>0</v>
      </c>
    </row>
    <row r="1157" spans="1:32" ht="15" customHeight="1">
      <c r="A1157" s="227" t="s">
        <v>68</v>
      </c>
      <c r="B1157" s="86" t="s">
        <v>5</v>
      </c>
      <c r="C1157" s="58">
        <f t="shared" si="472"/>
        <v>1153</v>
      </c>
      <c r="D1157" s="59">
        <f t="shared" ref="D1157:D1162" si="474">AA1157/$Z1157</f>
        <v>0.20468343451864701</v>
      </c>
      <c r="E1157" s="60">
        <f t="shared" ref="E1157:I1162" si="475">AB1157/$Z1157</f>
        <v>0.35993061578490892</v>
      </c>
      <c r="F1157" s="59">
        <f t="shared" si="475"/>
        <v>0.19601040763226366</v>
      </c>
      <c r="G1157" s="60">
        <f t="shared" si="475"/>
        <v>0.11795316565481354</v>
      </c>
      <c r="H1157" s="59">
        <f t="shared" si="475"/>
        <v>9.1066782307025154E-2</v>
      </c>
      <c r="I1157" s="62">
        <f t="shared" si="475"/>
        <v>3.0355594102341718E-2</v>
      </c>
      <c r="J1157" s="57"/>
      <c r="K1157" s="69">
        <f t="shared" si="470"/>
        <v>0.56461405030355594</v>
      </c>
      <c r="L1157" s="62">
        <f t="shared" si="471"/>
        <v>0.31396357328707719</v>
      </c>
      <c r="M1157" s="36"/>
      <c r="N1157" s="36"/>
      <c r="O1157" s="36"/>
      <c r="P1157" s="36"/>
      <c r="Z1157" s="30">
        <v>1153</v>
      </c>
      <c r="AA1157" s="30">
        <v>236</v>
      </c>
      <c r="AB1157" s="30">
        <v>415</v>
      </c>
      <c r="AC1157" s="30">
        <v>226</v>
      </c>
      <c r="AD1157" s="30">
        <v>136</v>
      </c>
      <c r="AE1157" s="30">
        <v>105</v>
      </c>
      <c r="AF1157" s="30">
        <v>35</v>
      </c>
    </row>
    <row r="1158" spans="1:32" ht="15" customHeight="1">
      <c r="A1158" s="229"/>
      <c r="B1158" s="86" t="s">
        <v>75</v>
      </c>
      <c r="C1158" s="58">
        <f t="shared" si="472"/>
        <v>925</v>
      </c>
      <c r="D1158" s="59">
        <f t="shared" si="474"/>
        <v>9.2972972972972967E-2</v>
      </c>
      <c r="E1158" s="60">
        <f t="shared" si="475"/>
        <v>0.36864864864864866</v>
      </c>
      <c r="F1158" s="59">
        <f t="shared" si="475"/>
        <v>0.27675675675675676</v>
      </c>
      <c r="G1158" s="60">
        <f t="shared" si="475"/>
        <v>0.17513513513513512</v>
      </c>
      <c r="H1158" s="59">
        <f t="shared" si="475"/>
        <v>7.567567567567568E-2</v>
      </c>
      <c r="I1158" s="62">
        <f t="shared" si="475"/>
        <v>1.0810810810810811E-2</v>
      </c>
      <c r="J1158" s="57"/>
      <c r="K1158" s="69">
        <f t="shared" si="470"/>
        <v>0.46162162162162163</v>
      </c>
      <c r="L1158" s="62">
        <f t="shared" si="471"/>
        <v>0.45189189189189188</v>
      </c>
      <c r="M1158" s="36"/>
      <c r="N1158" s="36"/>
      <c r="O1158" s="36"/>
      <c r="P1158" s="36"/>
      <c r="Z1158" s="30">
        <v>925</v>
      </c>
      <c r="AA1158" s="30">
        <v>86</v>
      </c>
      <c r="AB1158" s="30">
        <v>341</v>
      </c>
      <c r="AC1158" s="30">
        <v>256</v>
      </c>
      <c r="AD1158" s="30">
        <v>162</v>
      </c>
      <c r="AE1158" s="30">
        <v>70</v>
      </c>
      <c r="AF1158" s="30">
        <v>10</v>
      </c>
    </row>
    <row r="1159" spans="1:32" ht="15" customHeight="1">
      <c r="A1159" s="227"/>
      <c r="B1159" s="86" t="s">
        <v>76</v>
      </c>
      <c r="C1159" s="58">
        <f t="shared" si="472"/>
        <v>862</v>
      </c>
      <c r="D1159" s="59">
        <f t="shared" si="474"/>
        <v>4.6403712296983757E-2</v>
      </c>
      <c r="E1159" s="60">
        <f t="shared" si="475"/>
        <v>0.37470997679814383</v>
      </c>
      <c r="F1159" s="59">
        <f t="shared" si="475"/>
        <v>0.3225058004640371</v>
      </c>
      <c r="G1159" s="60">
        <f t="shared" si="475"/>
        <v>0.16009280742459397</v>
      </c>
      <c r="H1159" s="59">
        <f t="shared" si="475"/>
        <v>9.0487238979118326E-2</v>
      </c>
      <c r="I1159" s="62">
        <f t="shared" si="475"/>
        <v>5.8004640371229696E-3</v>
      </c>
      <c r="J1159" s="57"/>
      <c r="K1159" s="69">
        <f t="shared" si="470"/>
        <v>0.42111368909512759</v>
      </c>
      <c r="L1159" s="62">
        <f t="shared" si="471"/>
        <v>0.48259860788863107</v>
      </c>
      <c r="M1159" s="36"/>
      <c r="N1159" s="36"/>
      <c r="O1159" s="36"/>
      <c r="P1159" s="36"/>
      <c r="Z1159" s="30">
        <v>862</v>
      </c>
      <c r="AA1159" s="30">
        <v>40</v>
      </c>
      <c r="AB1159" s="30">
        <v>323</v>
      </c>
      <c r="AC1159" s="30">
        <v>278</v>
      </c>
      <c r="AD1159" s="30">
        <v>138</v>
      </c>
      <c r="AE1159" s="30">
        <v>78</v>
      </c>
      <c r="AF1159" s="30">
        <v>5</v>
      </c>
    </row>
    <row r="1160" spans="1:32" ht="15" customHeight="1">
      <c r="A1160" s="228"/>
      <c r="B1160" s="86" t="s">
        <v>77</v>
      </c>
      <c r="C1160" s="58">
        <f t="shared" si="472"/>
        <v>544</v>
      </c>
      <c r="D1160" s="59">
        <f t="shared" si="474"/>
        <v>5.1470588235294115E-2</v>
      </c>
      <c r="E1160" s="60">
        <f t="shared" si="475"/>
        <v>0.34926470588235292</v>
      </c>
      <c r="F1160" s="59">
        <f t="shared" si="475"/>
        <v>0.28676470588235292</v>
      </c>
      <c r="G1160" s="60">
        <f t="shared" si="475"/>
        <v>0.18566176470588236</v>
      </c>
      <c r="H1160" s="59">
        <f t="shared" si="475"/>
        <v>0.11580882352941177</v>
      </c>
      <c r="I1160" s="62">
        <f t="shared" si="475"/>
        <v>1.1029411764705883E-2</v>
      </c>
      <c r="J1160" s="57"/>
      <c r="K1160" s="69">
        <f t="shared" si="470"/>
        <v>0.40073529411764702</v>
      </c>
      <c r="L1160" s="62">
        <f t="shared" si="471"/>
        <v>0.47242647058823528</v>
      </c>
      <c r="M1160" s="36"/>
      <c r="N1160" s="36"/>
      <c r="O1160" s="36"/>
      <c r="P1160" s="36"/>
      <c r="Z1160" s="30">
        <v>544</v>
      </c>
      <c r="AA1160" s="30">
        <v>28</v>
      </c>
      <c r="AB1160" s="30">
        <v>190</v>
      </c>
      <c r="AC1160" s="30">
        <v>156</v>
      </c>
      <c r="AD1160" s="30">
        <v>101</v>
      </c>
      <c r="AE1160" s="30">
        <v>63</v>
      </c>
      <c r="AF1160" s="30">
        <v>6</v>
      </c>
    </row>
    <row r="1161" spans="1:32" ht="15" customHeight="1">
      <c r="A1161" s="228"/>
      <c r="B1161" s="86" t="s">
        <v>78</v>
      </c>
      <c r="C1161" s="58">
        <f t="shared" si="472"/>
        <v>418</v>
      </c>
      <c r="D1161" s="59">
        <f t="shared" si="474"/>
        <v>3.3492822966507178E-2</v>
      </c>
      <c r="E1161" s="60">
        <f t="shared" si="475"/>
        <v>0.23205741626794257</v>
      </c>
      <c r="F1161" s="59">
        <f t="shared" si="475"/>
        <v>0.27511961722488038</v>
      </c>
      <c r="G1161" s="60">
        <f t="shared" si="475"/>
        <v>0.26076555023923442</v>
      </c>
      <c r="H1161" s="59">
        <f t="shared" si="475"/>
        <v>0.1674641148325359</v>
      </c>
      <c r="I1161" s="62">
        <f t="shared" si="475"/>
        <v>3.1100478468899521E-2</v>
      </c>
      <c r="J1161" s="57"/>
      <c r="K1161" s="69">
        <f t="shared" si="470"/>
        <v>0.26555023923444976</v>
      </c>
      <c r="L1161" s="62">
        <f t="shared" si="471"/>
        <v>0.53588516746411474</v>
      </c>
      <c r="M1161" s="36"/>
      <c r="N1161" s="36"/>
      <c r="O1161" s="36"/>
      <c r="P1161" s="36"/>
      <c r="Z1161" s="30">
        <v>418</v>
      </c>
      <c r="AA1161" s="30">
        <v>14</v>
      </c>
      <c r="AB1161" s="30">
        <v>97</v>
      </c>
      <c r="AC1161" s="30">
        <v>115</v>
      </c>
      <c r="AD1161" s="30">
        <v>109</v>
      </c>
      <c r="AE1161" s="30">
        <v>70</v>
      </c>
      <c r="AF1161" s="30">
        <v>13</v>
      </c>
    </row>
    <row r="1162" spans="1:32" ht="15" customHeight="1">
      <c r="A1162" s="229"/>
      <c r="B1162" s="113" t="s">
        <v>21</v>
      </c>
      <c r="C1162" s="77">
        <f t="shared" si="472"/>
        <v>16</v>
      </c>
      <c r="D1162" s="75">
        <f t="shared" si="474"/>
        <v>6.25E-2</v>
      </c>
      <c r="E1162" s="76">
        <f t="shared" si="475"/>
        <v>6.25E-2</v>
      </c>
      <c r="F1162" s="75">
        <f t="shared" si="475"/>
        <v>0.5625</v>
      </c>
      <c r="G1162" s="76">
        <f t="shared" si="475"/>
        <v>0.125</v>
      </c>
      <c r="H1162" s="75">
        <f t="shared" si="475"/>
        <v>0.1875</v>
      </c>
      <c r="I1162" s="71">
        <f t="shared" si="475"/>
        <v>0</v>
      </c>
      <c r="J1162" s="57"/>
      <c r="K1162" s="70">
        <f t="shared" si="470"/>
        <v>0.125</v>
      </c>
      <c r="L1162" s="71">
        <f t="shared" si="471"/>
        <v>0.6875</v>
      </c>
      <c r="M1162" s="36"/>
      <c r="N1162" s="36"/>
      <c r="O1162" s="36"/>
      <c r="P1162" s="36"/>
      <c r="Z1162" s="30">
        <v>16</v>
      </c>
      <c r="AA1162" s="30">
        <v>1</v>
      </c>
      <c r="AB1162" s="30">
        <v>1</v>
      </c>
      <c r="AC1162" s="30">
        <v>9</v>
      </c>
      <c r="AD1162" s="30">
        <v>2</v>
      </c>
      <c r="AE1162" s="30">
        <v>3</v>
      </c>
      <c r="AF1162" s="30">
        <v>0</v>
      </c>
    </row>
    <row r="1163" spans="1:32" ht="15" customHeight="1">
      <c r="A1163" s="227" t="s">
        <v>69</v>
      </c>
      <c r="B1163" s="86" t="s">
        <v>7</v>
      </c>
      <c r="C1163" s="55">
        <f t="shared" si="472"/>
        <v>508</v>
      </c>
      <c r="D1163" s="133">
        <f t="shared" ref="D1163:D1167" si="476">AA1163/$Z1163</f>
        <v>0.22047244094488189</v>
      </c>
      <c r="E1163" s="134">
        <f t="shared" ref="E1163:E1167" si="477">AB1163/$Z1163</f>
        <v>0.35039370078740156</v>
      </c>
      <c r="F1163" s="133">
        <f t="shared" ref="F1163:F1167" si="478">AC1163/$Z1163</f>
        <v>0.19291338582677164</v>
      </c>
      <c r="G1163" s="134">
        <f t="shared" ref="G1163:G1167" si="479">AD1163/$Z1163</f>
        <v>0.1062992125984252</v>
      </c>
      <c r="H1163" s="133">
        <f t="shared" ref="H1163:H1167" si="480">AE1163/$Z1163</f>
        <v>7.874015748031496E-2</v>
      </c>
      <c r="I1163" s="56">
        <f t="shared" ref="I1163:I1167" si="481">AF1163/$Z1163</f>
        <v>5.1181102362204724E-2</v>
      </c>
      <c r="J1163" s="57"/>
      <c r="K1163" s="68">
        <f t="shared" si="470"/>
        <v>0.57086614173228345</v>
      </c>
      <c r="L1163" s="56">
        <f t="shared" si="471"/>
        <v>0.29921259842519687</v>
      </c>
      <c r="M1163" s="36"/>
      <c r="N1163" s="36"/>
      <c r="O1163" s="36"/>
      <c r="P1163" s="36"/>
      <c r="Z1163" s="30">
        <v>508</v>
      </c>
      <c r="AA1163" s="30">
        <v>112</v>
      </c>
      <c r="AB1163" s="30">
        <v>178</v>
      </c>
      <c r="AC1163" s="30">
        <v>98</v>
      </c>
      <c r="AD1163" s="30">
        <v>54</v>
      </c>
      <c r="AE1163" s="30">
        <v>40</v>
      </c>
      <c r="AF1163" s="30">
        <v>26</v>
      </c>
    </row>
    <row r="1164" spans="1:32" ht="15" customHeight="1">
      <c r="A1164" s="228"/>
      <c r="B1164" s="86" t="s">
        <v>79</v>
      </c>
      <c r="C1164" s="58">
        <f t="shared" si="472"/>
        <v>439</v>
      </c>
      <c r="D1164" s="59">
        <f t="shared" si="476"/>
        <v>0.12300683371298406</v>
      </c>
      <c r="E1164" s="60">
        <f t="shared" si="477"/>
        <v>0.33257403189066059</v>
      </c>
      <c r="F1164" s="59">
        <f t="shared" si="478"/>
        <v>0.26651480637813213</v>
      </c>
      <c r="G1164" s="60">
        <f t="shared" si="479"/>
        <v>0.18223234624145787</v>
      </c>
      <c r="H1164" s="59">
        <f t="shared" si="480"/>
        <v>7.289293849658314E-2</v>
      </c>
      <c r="I1164" s="62">
        <f t="shared" si="481"/>
        <v>2.2779043280182234E-2</v>
      </c>
      <c r="J1164" s="57"/>
      <c r="K1164" s="69">
        <f t="shared" si="470"/>
        <v>0.45558086560364464</v>
      </c>
      <c r="L1164" s="62">
        <f t="shared" si="471"/>
        <v>0.44874715261958997</v>
      </c>
      <c r="M1164" s="36"/>
      <c r="N1164" s="36"/>
      <c r="O1164" s="36"/>
      <c r="P1164" s="36"/>
      <c r="Z1164" s="30">
        <v>439</v>
      </c>
      <c r="AA1164" s="30">
        <v>54</v>
      </c>
      <c r="AB1164" s="30">
        <v>146</v>
      </c>
      <c r="AC1164" s="30">
        <v>117</v>
      </c>
      <c r="AD1164" s="30">
        <v>80</v>
      </c>
      <c r="AE1164" s="30">
        <v>32</v>
      </c>
      <c r="AF1164" s="30">
        <v>10</v>
      </c>
    </row>
    <row r="1165" spans="1:32" ht="15" customHeight="1">
      <c r="A1165" s="229"/>
      <c r="B1165" s="86" t="s">
        <v>80</v>
      </c>
      <c r="C1165" s="58">
        <f t="shared" si="472"/>
        <v>409</v>
      </c>
      <c r="D1165" s="59">
        <f t="shared" si="476"/>
        <v>4.1564792176039117E-2</v>
      </c>
      <c r="E1165" s="60">
        <f t="shared" si="477"/>
        <v>0.38141809290953543</v>
      </c>
      <c r="F1165" s="59">
        <f t="shared" si="478"/>
        <v>0.29339853300733498</v>
      </c>
      <c r="G1165" s="60">
        <f t="shared" si="479"/>
        <v>0.20537897310513448</v>
      </c>
      <c r="H1165" s="59">
        <f t="shared" si="480"/>
        <v>6.8459657701711488E-2</v>
      </c>
      <c r="I1165" s="62">
        <f t="shared" si="481"/>
        <v>9.7799511002444987E-3</v>
      </c>
      <c r="J1165" s="57"/>
      <c r="K1165" s="69">
        <f t="shared" si="470"/>
        <v>0.42298288508557458</v>
      </c>
      <c r="L1165" s="62">
        <f t="shared" si="471"/>
        <v>0.49877750611246946</v>
      </c>
      <c r="M1165" s="36"/>
      <c r="N1165" s="36"/>
      <c r="O1165" s="36"/>
      <c r="P1165" s="36"/>
      <c r="Z1165" s="30">
        <v>409</v>
      </c>
      <c r="AA1165" s="30">
        <v>17</v>
      </c>
      <c r="AB1165" s="30">
        <v>156</v>
      </c>
      <c r="AC1165" s="30">
        <v>120</v>
      </c>
      <c r="AD1165" s="30">
        <v>84</v>
      </c>
      <c r="AE1165" s="30">
        <v>28</v>
      </c>
      <c r="AF1165" s="30">
        <v>4</v>
      </c>
    </row>
    <row r="1166" spans="1:32" ht="15" customHeight="1">
      <c r="A1166" s="227"/>
      <c r="B1166" s="86" t="s">
        <v>81</v>
      </c>
      <c r="C1166" s="58">
        <f t="shared" si="472"/>
        <v>263</v>
      </c>
      <c r="D1166" s="59">
        <f t="shared" si="476"/>
        <v>6.8441064638783272E-2</v>
      </c>
      <c r="E1166" s="60">
        <f t="shared" si="477"/>
        <v>0.37642585551330798</v>
      </c>
      <c r="F1166" s="59">
        <f t="shared" si="478"/>
        <v>0.2509505703422053</v>
      </c>
      <c r="G1166" s="60">
        <f t="shared" si="479"/>
        <v>0.18250950570342206</v>
      </c>
      <c r="H1166" s="59">
        <f t="shared" si="480"/>
        <v>9.8859315589353611E-2</v>
      </c>
      <c r="I1166" s="62">
        <f t="shared" si="481"/>
        <v>2.2813688212927757E-2</v>
      </c>
      <c r="J1166" s="57"/>
      <c r="K1166" s="69">
        <f t="shared" si="470"/>
        <v>0.44486692015209128</v>
      </c>
      <c r="L1166" s="62">
        <f t="shared" si="471"/>
        <v>0.43346007604562736</v>
      </c>
      <c r="M1166" s="36"/>
      <c r="N1166" s="36"/>
      <c r="O1166" s="36"/>
      <c r="P1166" s="36"/>
      <c r="Z1166" s="30">
        <v>263</v>
      </c>
      <c r="AA1166" s="30">
        <v>18</v>
      </c>
      <c r="AB1166" s="30">
        <v>99</v>
      </c>
      <c r="AC1166" s="30">
        <v>66</v>
      </c>
      <c r="AD1166" s="30">
        <v>48</v>
      </c>
      <c r="AE1166" s="30">
        <v>26</v>
      </c>
      <c r="AF1166" s="30">
        <v>6</v>
      </c>
    </row>
    <row r="1167" spans="1:32" ht="15" customHeight="1">
      <c r="A1167" s="228"/>
      <c r="B1167" s="86" t="s">
        <v>82</v>
      </c>
      <c r="C1167" s="58">
        <f t="shared" si="472"/>
        <v>206</v>
      </c>
      <c r="D1167" s="59">
        <f t="shared" si="476"/>
        <v>2.9126213592233011E-2</v>
      </c>
      <c r="E1167" s="60">
        <f t="shared" si="477"/>
        <v>0.18446601941747573</v>
      </c>
      <c r="F1167" s="59">
        <f t="shared" si="478"/>
        <v>0.3446601941747573</v>
      </c>
      <c r="G1167" s="60">
        <f t="shared" si="479"/>
        <v>0.24757281553398058</v>
      </c>
      <c r="H1167" s="59">
        <f t="shared" si="480"/>
        <v>0.1650485436893204</v>
      </c>
      <c r="I1167" s="62">
        <f t="shared" si="481"/>
        <v>2.9126213592233011E-2</v>
      </c>
      <c r="J1167" s="57"/>
      <c r="K1167" s="69">
        <f t="shared" si="470"/>
        <v>0.21359223300970875</v>
      </c>
      <c r="L1167" s="62">
        <f t="shared" si="471"/>
        <v>0.59223300970873782</v>
      </c>
      <c r="M1167" s="36"/>
      <c r="N1167" s="36"/>
      <c r="O1167" s="36"/>
      <c r="P1167" s="36"/>
      <c r="Z1167" s="30">
        <v>206</v>
      </c>
      <c r="AA1167" s="30">
        <v>6</v>
      </c>
      <c r="AB1167" s="30">
        <v>38</v>
      </c>
      <c r="AC1167" s="30">
        <v>71</v>
      </c>
      <c r="AD1167" s="30">
        <v>51</v>
      </c>
      <c r="AE1167" s="30">
        <v>34</v>
      </c>
      <c r="AF1167" s="30">
        <v>6</v>
      </c>
    </row>
    <row r="1168" spans="1:32" ht="15" customHeight="1">
      <c r="A1168" s="228"/>
      <c r="B1168" s="86" t="s">
        <v>8</v>
      </c>
      <c r="C1168" s="58">
        <v>0</v>
      </c>
      <c r="D1168" s="136" t="s">
        <v>251</v>
      </c>
      <c r="E1168" s="138" t="s">
        <v>251</v>
      </c>
      <c r="F1168" s="136" t="s">
        <v>251</v>
      </c>
      <c r="G1168" s="138" t="s">
        <v>251</v>
      </c>
      <c r="H1168" s="136" t="s">
        <v>251</v>
      </c>
      <c r="I1168" s="137" t="s">
        <v>251</v>
      </c>
      <c r="J1168" s="57"/>
      <c r="K1168" s="179" t="str">
        <f t="shared" si="470"/>
        <v>-</v>
      </c>
      <c r="L1168" s="180" t="str">
        <f t="shared" si="471"/>
        <v>-</v>
      </c>
      <c r="M1168" s="36"/>
      <c r="N1168" s="36"/>
      <c r="O1168" s="36"/>
      <c r="P1168" s="36"/>
    </row>
    <row r="1169" spans="1:32" ht="15" customHeight="1">
      <c r="A1169" s="228"/>
      <c r="B1169" s="86" t="s">
        <v>9</v>
      </c>
      <c r="C1169" s="58">
        <f t="shared" ref="C1169:C1197" si="482">Z1169</f>
        <v>629</v>
      </c>
      <c r="D1169" s="59">
        <f t="shared" ref="D1169:D1197" si="483">AA1169/$Z1169</f>
        <v>0.19713831478537361</v>
      </c>
      <c r="E1169" s="60">
        <f t="shared" ref="E1169:E1175" si="484">AB1169/$Z1169</f>
        <v>0.36406995230524641</v>
      </c>
      <c r="F1169" s="59">
        <f t="shared" ref="F1169:F1197" si="485">AC1169/$Z1169</f>
        <v>0.19713831478537361</v>
      </c>
      <c r="G1169" s="60">
        <f t="shared" ref="G1169:G1197" si="486">AD1169/$Z1169</f>
        <v>0.12718600953895071</v>
      </c>
      <c r="H1169" s="59">
        <f t="shared" ref="H1169:H1197" si="487">AE1169/$Z1169</f>
        <v>0.10015898251192369</v>
      </c>
      <c r="I1169" s="62">
        <f t="shared" ref="I1169:I1197" si="488">AF1169/$Z1169</f>
        <v>1.4308426073131956E-2</v>
      </c>
      <c r="J1169" s="57"/>
      <c r="K1169" s="69">
        <f t="shared" si="470"/>
        <v>0.56120826709061999</v>
      </c>
      <c r="L1169" s="62">
        <f t="shared" si="471"/>
        <v>0.32432432432432434</v>
      </c>
      <c r="M1169" s="36"/>
      <c r="N1169" s="36"/>
      <c r="O1169" s="36"/>
      <c r="P1169" s="36"/>
      <c r="Z1169" s="30">
        <v>629</v>
      </c>
      <c r="AA1169" s="30">
        <v>124</v>
      </c>
      <c r="AB1169" s="30">
        <v>229</v>
      </c>
      <c r="AC1169" s="30">
        <v>124</v>
      </c>
      <c r="AD1169" s="30">
        <v>80</v>
      </c>
      <c r="AE1169" s="30">
        <v>63</v>
      </c>
      <c r="AF1169" s="30">
        <v>9</v>
      </c>
    </row>
    <row r="1170" spans="1:32" ht="15" customHeight="1">
      <c r="A1170" s="228"/>
      <c r="B1170" s="86" t="s">
        <v>83</v>
      </c>
      <c r="C1170" s="58">
        <f t="shared" si="482"/>
        <v>462</v>
      </c>
      <c r="D1170" s="59">
        <f t="shared" si="483"/>
        <v>6.0606060606060608E-2</v>
      </c>
      <c r="E1170" s="60">
        <f t="shared" si="484"/>
        <v>0.41341991341991341</v>
      </c>
      <c r="F1170" s="59">
        <f t="shared" si="485"/>
        <v>0.2878787878787879</v>
      </c>
      <c r="G1170" s="60">
        <f t="shared" si="486"/>
        <v>0.16017316017316016</v>
      </c>
      <c r="H1170" s="59">
        <f t="shared" si="487"/>
        <v>7.792207792207792E-2</v>
      </c>
      <c r="I1170" s="62">
        <f t="shared" si="488"/>
        <v>0</v>
      </c>
      <c r="J1170" s="57"/>
      <c r="K1170" s="69">
        <f t="shared" si="470"/>
        <v>0.47402597402597402</v>
      </c>
      <c r="L1170" s="62">
        <f t="shared" si="471"/>
        <v>0.44805194805194803</v>
      </c>
      <c r="M1170" s="36"/>
      <c r="N1170" s="36"/>
      <c r="O1170" s="36"/>
      <c r="P1170" s="36"/>
      <c r="Z1170" s="30">
        <v>462</v>
      </c>
      <c r="AA1170" s="30">
        <v>28</v>
      </c>
      <c r="AB1170" s="30">
        <v>191</v>
      </c>
      <c r="AC1170" s="30">
        <v>133</v>
      </c>
      <c r="AD1170" s="30">
        <v>74</v>
      </c>
      <c r="AE1170" s="30">
        <v>36</v>
      </c>
      <c r="AF1170" s="30">
        <v>0</v>
      </c>
    </row>
    <row r="1171" spans="1:32" ht="15" customHeight="1">
      <c r="A1171" s="228"/>
      <c r="B1171" s="86" t="s">
        <v>84</v>
      </c>
      <c r="C1171" s="58">
        <f t="shared" si="482"/>
        <v>441</v>
      </c>
      <c r="D1171" s="59">
        <f t="shared" si="483"/>
        <v>5.2154195011337869E-2</v>
      </c>
      <c r="E1171" s="60">
        <f t="shared" si="484"/>
        <v>0.37414965986394561</v>
      </c>
      <c r="F1171" s="59">
        <f t="shared" si="485"/>
        <v>0.34467120181405897</v>
      </c>
      <c r="G1171" s="60">
        <f t="shared" si="486"/>
        <v>0.11337868480725624</v>
      </c>
      <c r="H1171" s="59">
        <f t="shared" si="487"/>
        <v>0.11337868480725624</v>
      </c>
      <c r="I1171" s="62">
        <f t="shared" si="488"/>
        <v>2.2675736961451248E-3</v>
      </c>
      <c r="J1171" s="57"/>
      <c r="K1171" s="69">
        <f t="shared" si="470"/>
        <v>0.42630385487528349</v>
      </c>
      <c r="L1171" s="62">
        <f t="shared" si="471"/>
        <v>0.45804988662131518</v>
      </c>
      <c r="M1171" s="36"/>
      <c r="N1171" s="36"/>
      <c r="O1171" s="36"/>
      <c r="P1171" s="36"/>
      <c r="Z1171" s="30">
        <v>441</v>
      </c>
      <c r="AA1171" s="30">
        <v>23</v>
      </c>
      <c r="AB1171" s="30">
        <v>165</v>
      </c>
      <c r="AC1171" s="30">
        <v>152</v>
      </c>
      <c r="AD1171" s="30">
        <v>50</v>
      </c>
      <c r="AE1171" s="30">
        <v>50</v>
      </c>
      <c r="AF1171" s="30">
        <v>1</v>
      </c>
    </row>
    <row r="1172" spans="1:32" ht="15" customHeight="1">
      <c r="A1172" s="228"/>
      <c r="B1172" s="86" t="s">
        <v>85</v>
      </c>
      <c r="C1172" s="58">
        <f t="shared" si="482"/>
        <v>281</v>
      </c>
      <c r="D1172" s="59">
        <f t="shared" si="483"/>
        <v>3.5587188612099648E-2</v>
      </c>
      <c r="E1172" s="60">
        <f t="shared" si="484"/>
        <v>0.32384341637010677</v>
      </c>
      <c r="F1172" s="59">
        <f t="shared" si="485"/>
        <v>0.32028469750889682</v>
      </c>
      <c r="G1172" s="60">
        <f t="shared" si="486"/>
        <v>0.18861209964412812</v>
      </c>
      <c r="H1172" s="59">
        <f t="shared" si="487"/>
        <v>0.13167259786476868</v>
      </c>
      <c r="I1172" s="62">
        <f t="shared" si="488"/>
        <v>0</v>
      </c>
      <c r="J1172" s="57"/>
      <c r="K1172" s="69">
        <f t="shared" si="470"/>
        <v>0.35943060498220641</v>
      </c>
      <c r="L1172" s="62">
        <f t="shared" si="471"/>
        <v>0.50889679715302494</v>
      </c>
      <c r="M1172" s="36"/>
      <c r="N1172" s="36"/>
      <c r="O1172" s="36"/>
      <c r="P1172" s="36"/>
      <c r="Z1172" s="30">
        <v>281</v>
      </c>
      <c r="AA1172" s="30">
        <v>10</v>
      </c>
      <c r="AB1172" s="30">
        <v>91</v>
      </c>
      <c r="AC1172" s="30">
        <v>90</v>
      </c>
      <c r="AD1172" s="30">
        <v>53</v>
      </c>
      <c r="AE1172" s="30">
        <v>37</v>
      </c>
      <c r="AF1172" s="30">
        <v>0</v>
      </c>
    </row>
    <row r="1173" spans="1:32" ht="15" customHeight="1">
      <c r="A1173" s="228"/>
      <c r="B1173" s="86" t="s">
        <v>86</v>
      </c>
      <c r="C1173" s="58">
        <f t="shared" si="482"/>
        <v>210</v>
      </c>
      <c r="D1173" s="59">
        <f t="shared" si="483"/>
        <v>3.8095238095238099E-2</v>
      </c>
      <c r="E1173" s="60">
        <f t="shared" si="484"/>
        <v>0.28095238095238095</v>
      </c>
      <c r="F1173" s="59">
        <f t="shared" si="485"/>
        <v>0.20952380952380953</v>
      </c>
      <c r="G1173" s="60">
        <f t="shared" si="486"/>
        <v>0.26666666666666666</v>
      </c>
      <c r="H1173" s="59">
        <f t="shared" si="487"/>
        <v>0.17142857142857143</v>
      </c>
      <c r="I1173" s="62">
        <f t="shared" si="488"/>
        <v>3.3333333333333333E-2</v>
      </c>
      <c r="J1173" s="57"/>
      <c r="K1173" s="69">
        <f t="shared" si="470"/>
        <v>0.31904761904761902</v>
      </c>
      <c r="L1173" s="62">
        <f t="shared" si="471"/>
        <v>0.47619047619047616</v>
      </c>
      <c r="M1173" s="36"/>
      <c r="N1173" s="36"/>
      <c r="O1173" s="36"/>
      <c r="P1173" s="36"/>
      <c r="Z1173" s="30">
        <v>210</v>
      </c>
      <c r="AA1173" s="30">
        <v>8</v>
      </c>
      <c r="AB1173" s="30">
        <v>59</v>
      </c>
      <c r="AC1173" s="30">
        <v>44</v>
      </c>
      <c r="AD1173" s="30">
        <v>56</v>
      </c>
      <c r="AE1173" s="30">
        <v>36</v>
      </c>
      <c r="AF1173" s="30">
        <v>7</v>
      </c>
    </row>
    <row r="1174" spans="1:32" ht="15" customHeight="1">
      <c r="A1174" s="228"/>
      <c r="B1174" s="86" t="s">
        <v>10</v>
      </c>
      <c r="C1174" s="58">
        <f t="shared" si="482"/>
        <v>2</v>
      </c>
      <c r="D1174" s="59">
        <f t="shared" si="483"/>
        <v>0</v>
      </c>
      <c r="E1174" s="60">
        <f t="shared" si="484"/>
        <v>0</v>
      </c>
      <c r="F1174" s="59">
        <f t="shared" si="485"/>
        <v>0</v>
      </c>
      <c r="G1174" s="60">
        <f t="shared" si="486"/>
        <v>0</v>
      </c>
      <c r="H1174" s="59">
        <f t="shared" si="487"/>
        <v>1</v>
      </c>
      <c r="I1174" s="62">
        <f t="shared" si="488"/>
        <v>0</v>
      </c>
      <c r="J1174" s="145"/>
      <c r="K1174" s="69">
        <f t="shared" si="470"/>
        <v>0</v>
      </c>
      <c r="L1174" s="62">
        <f t="shared" si="471"/>
        <v>0</v>
      </c>
      <c r="M1174" s="36"/>
      <c r="N1174" s="36"/>
      <c r="O1174" s="36"/>
      <c r="P1174" s="36"/>
      <c r="Z1174" s="30">
        <v>2</v>
      </c>
      <c r="AA1174" s="30">
        <v>0</v>
      </c>
      <c r="AB1174" s="30">
        <v>0</v>
      </c>
      <c r="AC1174" s="30">
        <v>0</v>
      </c>
      <c r="AD1174" s="30">
        <v>0</v>
      </c>
      <c r="AE1174" s="30">
        <v>2</v>
      </c>
      <c r="AF1174" s="30">
        <v>0</v>
      </c>
    </row>
    <row r="1175" spans="1:32" ht="15" customHeight="1">
      <c r="A1175" s="229"/>
      <c r="B1175" s="113" t="s">
        <v>131</v>
      </c>
      <c r="C1175" s="77">
        <f t="shared" si="482"/>
        <v>68</v>
      </c>
      <c r="D1175" s="75">
        <f t="shared" si="483"/>
        <v>7.3529411764705885E-2</v>
      </c>
      <c r="E1175" s="76">
        <f t="shared" si="484"/>
        <v>0.22058823529411764</v>
      </c>
      <c r="F1175" s="75">
        <f t="shared" si="485"/>
        <v>0.36764705882352944</v>
      </c>
      <c r="G1175" s="76">
        <f t="shared" si="486"/>
        <v>0.26470588235294118</v>
      </c>
      <c r="H1175" s="75">
        <f t="shared" si="487"/>
        <v>7.3529411764705885E-2</v>
      </c>
      <c r="I1175" s="71">
        <f t="shared" si="488"/>
        <v>0</v>
      </c>
      <c r="J1175" s="57"/>
      <c r="K1175" s="70">
        <f t="shared" si="470"/>
        <v>0.29411764705882354</v>
      </c>
      <c r="L1175" s="71">
        <f t="shared" si="471"/>
        <v>0.63235294117647056</v>
      </c>
      <c r="M1175" s="36"/>
      <c r="N1175" s="36"/>
      <c r="O1175" s="36"/>
      <c r="P1175" s="36"/>
      <c r="Z1175" s="30">
        <v>68</v>
      </c>
      <c r="AA1175" s="30">
        <v>5</v>
      </c>
      <c r="AB1175" s="30">
        <v>15</v>
      </c>
      <c r="AC1175" s="30">
        <v>25</v>
      </c>
      <c r="AD1175" s="30">
        <v>18</v>
      </c>
      <c r="AE1175" s="30">
        <v>5</v>
      </c>
      <c r="AF1175" s="30">
        <v>0</v>
      </c>
    </row>
    <row r="1176" spans="1:32" ht="15" customHeight="1">
      <c r="A1176" s="227" t="s">
        <v>70</v>
      </c>
      <c r="B1176" s="86" t="s">
        <v>230</v>
      </c>
      <c r="C1176" s="58">
        <f t="shared" si="482"/>
        <v>43</v>
      </c>
      <c r="D1176" s="59">
        <f t="shared" si="483"/>
        <v>4.6511627906976744E-2</v>
      </c>
      <c r="E1176" s="60">
        <f>AB1176/$Z1176</f>
        <v>0.20930232558139536</v>
      </c>
      <c r="F1176" s="59">
        <f t="shared" si="485"/>
        <v>0.51162790697674421</v>
      </c>
      <c r="G1176" s="60">
        <f t="shared" si="486"/>
        <v>0.18604651162790697</v>
      </c>
      <c r="H1176" s="59">
        <f t="shared" si="487"/>
        <v>4.6511627906976744E-2</v>
      </c>
      <c r="I1176" s="62">
        <f t="shared" si="488"/>
        <v>0</v>
      </c>
      <c r="J1176" s="57"/>
      <c r="K1176" s="69">
        <f t="shared" si="470"/>
        <v>0.2558139534883721</v>
      </c>
      <c r="L1176" s="62">
        <f t="shared" si="471"/>
        <v>0.69767441860465118</v>
      </c>
      <c r="M1176" s="36"/>
      <c r="N1176" s="36"/>
      <c r="O1176" s="36"/>
      <c r="P1176" s="36"/>
      <c r="Z1176" s="30">
        <v>43</v>
      </c>
      <c r="AA1176" s="30">
        <v>2</v>
      </c>
      <c r="AB1176" s="30">
        <v>9</v>
      </c>
      <c r="AC1176" s="30">
        <v>22</v>
      </c>
      <c r="AD1176" s="30">
        <v>8</v>
      </c>
      <c r="AE1176" s="30">
        <v>2</v>
      </c>
      <c r="AF1176" s="30">
        <v>0</v>
      </c>
    </row>
    <row r="1177" spans="1:32" ht="15" customHeight="1">
      <c r="A1177" s="228"/>
      <c r="B1177" s="86" t="s">
        <v>87</v>
      </c>
      <c r="C1177" s="58">
        <f t="shared" si="482"/>
        <v>306</v>
      </c>
      <c r="D1177" s="59">
        <f t="shared" si="483"/>
        <v>6.8627450980392163E-2</v>
      </c>
      <c r="E1177" s="60">
        <f t="shared" ref="E1177:E1197" si="489">AB1177/$Z1177</f>
        <v>0.33006535947712418</v>
      </c>
      <c r="F1177" s="59">
        <f t="shared" si="485"/>
        <v>0.28104575163398693</v>
      </c>
      <c r="G1177" s="60">
        <f t="shared" si="486"/>
        <v>0.22549019607843138</v>
      </c>
      <c r="H1177" s="59">
        <f t="shared" si="487"/>
        <v>6.535947712418301E-2</v>
      </c>
      <c r="I1177" s="62">
        <f t="shared" si="488"/>
        <v>2.9411764705882353E-2</v>
      </c>
      <c r="J1177" s="57"/>
      <c r="K1177" s="69">
        <f t="shared" si="470"/>
        <v>0.39869281045751637</v>
      </c>
      <c r="L1177" s="62">
        <f t="shared" si="471"/>
        <v>0.50653594771241828</v>
      </c>
      <c r="M1177" s="36"/>
      <c r="N1177" s="36"/>
      <c r="O1177" s="36"/>
      <c r="P1177" s="36"/>
      <c r="Z1177" s="30">
        <v>306</v>
      </c>
      <c r="AA1177" s="30">
        <v>21</v>
      </c>
      <c r="AB1177" s="30">
        <v>101</v>
      </c>
      <c r="AC1177" s="30">
        <v>86</v>
      </c>
      <c r="AD1177" s="30">
        <v>69</v>
      </c>
      <c r="AE1177" s="30">
        <v>20</v>
      </c>
      <c r="AF1177" s="30">
        <v>9</v>
      </c>
    </row>
    <row r="1178" spans="1:32" ht="15" customHeight="1">
      <c r="A1178" s="229"/>
      <c r="B1178" s="86" t="s">
        <v>88</v>
      </c>
      <c r="C1178" s="58">
        <f t="shared" si="482"/>
        <v>1340</v>
      </c>
      <c r="D1178" s="59">
        <f t="shared" si="483"/>
        <v>9.7761194029850743E-2</v>
      </c>
      <c r="E1178" s="60">
        <f t="shared" si="489"/>
        <v>0.38059701492537312</v>
      </c>
      <c r="F1178" s="59">
        <f t="shared" si="485"/>
        <v>0.27611940298507465</v>
      </c>
      <c r="G1178" s="60">
        <f t="shared" si="486"/>
        <v>0.14328358208955225</v>
      </c>
      <c r="H1178" s="59">
        <f t="shared" si="487"/>
        <v>9.5522388059701493E-2</v>
      </c>
      <c r="I1178" s="62">
        <f t="shared" si="488"/>
        <v>6.7164179104477612E-3</v>
      </c>
      <c r="J1178" s="57"/>
      <c r="K1178" s="69">
        <f t="shared" si="470"/>
        <v>0.47835820895522385</v>
      </c>
      <c r="L1178" s="62">
        <f t="shared" si="471"/>
        <v>0.41940298507462692</v>
      </c>
      <c r="M1178" s="36"/>
      <c r="N1178" s="36"/>
      <c r="O1178" s="36"/>
      <c r="P1178" s="36"/>
      <c r="Z1178" s="30">
        <v>1340</v>
      </c>
      <c r="AA1178" s="30">
        <v>131</v>
      </c>
      <c r="AB1178" s="30">
        <v>510</v>
      </c>
      <c r="AC1178" s="30">
        <v>370</v>
      </c>
      <c r="AD1178" s="30">
        <v>192</v>
      </c>
      <c r="AE1178" s="30">
        <v>128</v>
      </c>
      <c r="AF1178" s="30">
        <v>9</v>
      </c>
    </row>
    <row r="1179" spans="1:32" ht="15" customHeight="1">
      <c r="A1179" s="227"/>
      <c r="B1179" s="123" t="s">
        <v>89</v>
      </c>
      <c r="C1179" s="58">
        <f t="shared" si="482"/>
        <v>669</v>
      </c>
      <c r="D1179" s="59">
        <f t="shared" si="483"/>
        <v>7.4738415545590436E-2</v>
      </c>
      <c r="E1179" s="60">
        <f t="shared" si="489"/>
        <v>0.37518684603886399</v>
      </c>
      <c r="F1179" s="59">
        <f t="shared" si="485"/>
        <v>0.27653213751868461</v>
      </c>
      <c r="G1179" s="60">
        <f t="shared" si="486"/>
        <v>0.15695067264573992</v>
      </c>
      <c r="H1179" s="59">
        <f t="shared" si="487"/>
        <v>0.10463378176382661</v>
      </c>
      <c r="I1179" s="62">
        <f t="shared" si="488"/>
        <v>1.195814648729447E-2</v>
      </c>
      <c r="J1179" s="57"/>
      <c r="K1179" s="69">
        <f t="shared" si="470"/>
        <v>0.44992526158445445</v>
      </c>
      <c r="L1179" s="62">
        <f t="shared" si="471"/>
        <v>0.43348281016442453</v>
      </c>
      <c r="M1179" s="36"/>
      <c r="N1179" s="36"/>
      <c r="O1179" s="36"/>
      <c r="P1179" s="36"/>
      <c r="Z1179" s="30">
        <v>669</v>
      </c>
      <c r="AA1179" s="30">
        <v>50</v>
      </c>
      <c r="AB1179" s="30">
        <v>251</v>
      </c>
      <c r="AC1179" s="30">
        <v>185</v>
      </c>
      <c r="AD1179" s="30">
        <v>105</v>
      </c>
      <c r="AE1179" s="30">
        <v>70</v>
      </c>
      <c r="AF1179" s="30">
        <v>8</v>
      </c>
    </row>
    <row r="1180" spans="1:32" ht="15" customHeight="1">
      <c r="A1180" s="228"/>
      <c r="B1180" s="86" t="s">
        <v>90</v>
      </c>
      <c r="C1180" s="58">
        <f t="shared" si="482"/>
        <v>261</v>
      </c>
      <c r="D1180" s="59">
        <f t="shared" si="483"/>
        <v>0.10344827586206896</v>
      </c>
      <c r="E1180" s="60">
        <f t="shared" si="489"/>
        <v>0.39080459770114945</v>
      </c>
      <c r="F1180" s="59">
        <f t="shared" si="485"/>
        <v>0.20306513409961685</v>
      </c>
      <c r="G1180" s="60">
        <f t="shared" si="486"/>
        <v>0.19157088122605365</v>
      </c>
      <c r="H1180" s="59">
        <f t="shared" si="487"/>
        <v>9.9616858237547887E-2</v>
      </c>
      <c r="I1180" s="62">
        <f t="shared" si="488"/>
        <v>1.1494252873563218E-2</v>
      </c>
      <c r="J1180" s="57"/>
      <c r="K1180" s="69">
        <f t="shared" si="470"/>
        <v>0.4942528735632184</v>
      </c>
      <c r="L1180" s="62">
        <f t="shared" si="471"/>
        <v>0.3946360153256705</v>
      </c>
      <c r="M1180" s="36"/>
      <c r="N1180" s="36"/>
      <c r="O1180" s="36"/>
      <c r="P1180" s="36"/>
      <c r="Z1180" s="30">
        <v>261</v>
      </c>
      <c r="AA1180" s="30">
        <v>27</v>
      </c>
      <c r="AB1180" s="30">
        <v>102</v>
      </c>
      <c r="AC1180" s="30">
        <v>53</v>
      </c>
      <c r="AD1180" s="30">
        <v>50</v>
      </c>
      <c r="AE1180" s="30">
        <v>26</v>
      </c>
      <c r="AF1180" s="30">
        <v>3</v>
      </c>
    </row>
    <row r="1181" spans="1:32" ht="15" customHeight="1">
      <c r="A1181" s="228"/>
      <c r="B1181" s="86" t="s">
        <v>22</v>
      </c>
      <c r="C1181" s="58">
        <f t="shared" si="482"/>
        <v>417</v>
      </c>
      <c r="D1181" s="59">
        <f t="shared" si="483"/>
        <v>0.29976019184652281</v>
      </c>
      <c r="E1181" s="60">
        <f t="shared" si="489"/>
        <v>0.32374100719424459</v>
      </c>
      <c r="F1181" s="59">
        <f t="shared" si="485"/>
        <v>0.18465227817745802</v>
      </c>
      <c r="G1181" s="60">
        <f t="shared" si="486"/>
        <v>9.1127098321342928E-2</v>
      </c>
      <c r="H1181" s="59">
        <f t="shared" si="487"/>
        <v>7.6738609112709827E-2</v>
      </c>
      <c r="I1181" s="62">
        <f t="shared" si="488"/>
        <v>2.3980815347721823E-2</v>
      </c>
      <c r="J1181" s="57"/>
      <c r="K1181" s="69">
        <f t="shared" si="470"/>
        <v>0.6235011990407674</v>
      </c>
      <c r="L1181" s="62">
        <f t="shared" si="471"/>
        <v>0.27577937649880097</v>
      </c>
      <c r="M1181" s="36"/>
      <c r="N1181" s="36"/>
      <c r="O1181" s="36"/>
      <c r="P1181" s="36"/>
      <c r="Z1181" s="30">
        <v>417</v>
      </c>
      <c r="AA1181" s="30">
        <v>125</v>
      </c>
      <c r="AB1181" s="30">
        <v>135</v>
      </c>
      <c r="AC1181" s="30">
        <v>77</v>
      </c>
      <c r="AD1181" s="30">
        <v>38</v>
      </c>
      <c r="AE1181" s="30">
        <v>32</v>
      </c>
      <c r="AF1181" s="30">
        <v>10</v>
      </c>
    </row>
    <row r="1182" spans="1:32" ht="15" customHeight="1">
      <c r="A1182" s="228"/>
      <c r="B1182" s="86" t="s">
        <v>23</v>
      </c>
      <c r="C1182" s="58">
        <f t="shared" si="482"/>
        <v>284</v>
      </c>
      <c r="D1182" s="59">
        <f t="shared" si="483"/>
        <v>4.9295774647887321E-2</v>
      </c>
      <c r="E1182" s="60">
        <f t="shared" si="489"/>
        <v>0.30281690140845069</v>
      </c>
      <c r="F1182" s="59">
        <f t="shared" si="485"/>
        <v>0.30281690140845069</v>
      </c>
      <c r="G1182" s="60">
        <f t="shared" si="486"/>
        <v>0.24295774647887325</v>
      </c>
      <c r="H1182" s="59">
        <f t="shared" si="487"/>
        <v>9.8591549295774641E-2</v>
      </c>
      <c r="I1182" s="62">
        <f t="shared" si="488"/>
        <v>3.5211267605633804E-3</v>
      </c>
      <c r="J1182" s="57"/>
      <c r="K1182" s="69">
        <f t="shared" si="470"/>
        <v>0.352112676056338</v>
      </c>
      <c r="L1182" s="62">
        <f t="shared" si="471"/>
        <v>0.54577464788732399</v>
      </c>
      <c r="M1182" s="36"/>
      <c r="N1182" s="36"/>
      <c r="O1182" s="36"/>
      <c r="P1182" s="36"/>
      <c r="Z1182" s="30">
        <v>284</v>
      </c>
      <c r="AA1182" s="30">
        <v>14</v>
      </c>
      <c r="AB1182" s="30">
        <v>86</v>
      </c>
      <c r="AC1182" s="30">
        <v>86</v>
      </c>
      <c r="AD1182" s="30">
        <v>69</v>
      </c>
      <c r="AE1182" s="30">
        <v>28</v>
      </c>
      <c r="AF1182" s="30">
        <v>1</v>
      </c>
    </row>
    <row r="1183" spans="1:32" ht="15" customHeight="1">
      <c r="A1183" s="228"/>
      <c r="B1183" s="86" t="s">
        <v>91</v>
      </c>
      <c r="C1183" s="58">
        <f t="shared" si="482"/>
        <v>546</v>
      </c>
      <c r="D1183" s="59">
        <f t="shared" si="483"/>
        <v>5.8608058608058608E-2</v>
      </c>
      <c r="E1183" s="60">
        <f t="shared" si="489"/>
        <v>0.2967032967032967</v>
      </c>
      <c r="F1183" s="59">
        <f t="shared" si="485"/>
        <v>0.26556776556776557</v>
      </c>
      <c r="G1183" s="60">
        <f t="shared" si="486"/>
        <v>0.19963369963369965</v>
      </c>
      <c r="H1183" s="59">
        <f t="shared" si="487"/>
        <v>0.15018315018315018</v>
      </c>
      <c r="I1183" s="62">
        <f t="shared" si="488"/>
        <v>2.9304029304029304E-2</v>
      </c>
      <c r="J1183" s="57"/>
      <c r="K1183" s="69">
        <f t="shared" si="470"/>
        <v>0.35531135531135533</v>
      </c>
      <c r="L1183" s="62">
        <f t="shared" si="471"/>
        <v>0.46520146520146521</v>
      </c>
      <c r="M1183" s="36"/>
      <c r="N1183" s="36"/>
      <c r="O1183" s="36"/>
      <c r="P1183" s="36"/>
      <c r="Z1183" s="30">
        <v>546</v>
      </c>
      <c r="AA1183" s="30">
        <v>32</v>
      </c>
      <c r="AB1183" s="30">
        <v>162</v>
      </c>
      <c r="AC1183" s="30">
        <v>145</v>
      </c>
      <c r="AD1183" s="30">
        <v>109</v>
      </c>
      <c r="AE1183" s="30">
        <v>82</v>
      </c>
      <c r="AF1183" s="30">
        <v>16</v>
      </c>
    </row>
    <row r="1184" spans="1:32" ht="15" customHeight="1">
      <c r="A1184" s="229"/>
      <c r="B1184" s="113" t="s">
        <v>21</v>
      </c>
      <c r="C1184" s="77">
        <f t="shared" si="482"/>
        <v>52</v>
      </c>
      <c r="D1184" s="75">
        <f t="shared" si="483"/>
        <v>5.7692307692307696E-2</v>
      </c>
      <c r="E1184" s="76">
        <f t="shared" si="489"/>
        <v>0.21153846153846154</v>
      </c>
      <c r="F1184" s="75">
        <f t="shared" si="485"/>
        <v>0.30769230769230771</v>
      </c>
      <c r="G1184" s="76">
        <f t="shared" si="486"/>
        <v>0.15384615384615385</v>
      </c>
      <c r="H1184" s="75">
        <f t="shared" si="487"/>
        <v>1.9230769230769232E-2</v>
      </c>
      <c r="I1184" s="71">
        <f t="shared" si="488"/>
        <v>0.25</v>
      </c>
      <c r="J1184" s="57"/>
      <c r="K1184" s="70">
        <f t="shared" si="470"/>
        <v>0.26923076923076922</v>
      </c>
      <c r="L1184" s="71">
        <f t="shared" si="471"/>
        <v>0.46153846153846156</v>
      </c>
      <c r="M1184" s="36"/>
      <c r="N1184" s="36"/>
      <c r="O1184" s="36"/>
      <c r="P1184" s="36"/>
      <c r="Z1184" s="30">
        <v>52</v>
      </c>
      <c r="AA1184" s="30">
        <v>3</v>
      </c>
      <c r="AB1184" s="30">
        <v>11</v>
      </c>
      <c r="AC1184" s="30">
        <v>16</v>
      </c>
      <c r="AD1184" s="30">
        <v>8</v>
      </c>
      <c r="AE1184" s="30">
        <v>1</v>
      </c>
      <c r="AF1184" s="30">
        <v>13</v>
      </c>
    </row>
    <row r="1185" spans="1:32" ht="15" customHeight="1">
      <c r="A1185" s="230" t="s">
        <v>71</v>
      </c>
      <c r="B1185" s="86" t="s">
        <v>24</v>
      </c>
      <c r="C1185" s="58">
        <f t="shared" si="482"/>
        <v>433</v>
      </c>
      <c r="D1185" s="59">
        <f t="shared" si="483"/>
        <v>0.11547344110854503</v>
      </c>
      <c r="E1185" s="60">
        <f t="shared" si="489"/>
        <v>0.29792147806004621</v>
      </c>
      <c r="F1185" s="59">
        <f t="shared" si="485"/>
        <v>0.29561200923787528</v>
      </c>
      <c r="G1185" s="60">
        <f t="shared" si="486"/>
        <v>0.20092378752886836</v>
      </c>
      <c r="H1185" s="59">
        <f t="shared" si="487"/>
        <v>7.3903002309468821E-2</v>
      </c>
      <c r="I1185" s="62">
        <f t="shared" si="488"/>
        <v>1.6166281755196306E-2</v>
      </c>
      <c r="J1185" s="57"/>
      <c r="K1185" s="69">
        <f t="shared" si="470"/>
        <v>0.41339491916859122</v>
      </c>
      <c r="L1185" s="62">
        <f t="shared" si="471"/>
        <v>0.49653579676674364</v>
      </c>
      <c r="M1185" s="36"/>
      <c r="N1185" s="36"/>
      <c r="O1185" s="36"/>
      <c r="P1185" s="36"/>
      <c r="Z1185" s="30">
        <v>433</v>
      </c>
      <c r="AA1185" s="30">
        <v>50</v>
      </c>
      <c r="AB1185" s="30">
        <v>129</v>
      </c>
      <c r="AC1185" s="30">
        <v>128</v>
      </c>
      <c r="AD1185" s="30">
        <v>87</v>
      </c>
      <c r="AE1185" s="30">
        <v>32</v>
      </c>
      <c r="AF1185" s="30">
        <v>7</v>
      </c>
    </row>
    <row r="1186" spans="1:32" ht="15" customHeight="1">
      <c r="A1186" s="231"/>
      <c r="B1186" s="86" t="s">
        <v>25</v>
      </c>
      <c r="C1186" s="58">
        <f t="shared" si="482"/>
        <v>1065</v>
      </c>
      <c r="D1186" s="59">
        <f t="shared" si="483"/>
        <v>0.10140845070422536</v>
      </c>
      <c r="E1186" s="60">
        <f t="shared" si="489"/>
        <v>0.35117370892018779</v>
      </c>
      <c r="F1186" s="59">
        <f t="shared" si="485"/>
        <v>0.28262910798122065</v>
      </c>
      <c r="G1186" s="60">
        <f t="shared" si="486"/>
        <v>0.14741784037558686</v>
      </c>
      <c r="H1186" s="59">
        <f t="shared" si="487"/>
        <v>0.107981220657277</v>
      </c>
      <c r="I1186" s="62">
        <f t="shared" si="488"/>
        <v>9.3896713615023476E-3</v>
      </c>
      <c r="J1186" s="57"/>
      <c r="K1186" s="69">
        <f t="shared" si="470"/>
        <v>0.45258215962441317</v>
      </c>
      <c r="L1186" s="62">
        <f t="shared" si="471"/>
        <v>0.43004694835680751</v>
      </c>
      <c r="M1186" s="36"/>
      <c r="N1186" s="36"/>
      <c r="O1186" s="36"/>
      <c r="P1186" s="36"/>
      <c r="Z1186" s="30">
        <v>1065</v>
      </c>
      <c r="AA1186" s="30">
        <v>108</v>
      </c>
      <c r="AB1186" s="30">
        <v>374</v>
      </c>
      <c r="AC1186" s="30">
        <v>301</v>
      </c>
      <c r="AD1186" s="30">
        <v>157</v>
      </c>
      <c r="AE1186" s="30">
        <v>115</v>
      </c>
      <c r="AF1186" s="30">
        <v>10</v>
      </c>
    </row>
    <row r="1187" spans="1:32" ht="15" customHeight="1">
      <c r="A1187" s="232"/>
      <c r="B1187" s="86" t="s">
        <v>231</v>
      </c>
      <c r="C1187" s="58">
        <f t="shared" si="482"/>
        <v>934</v>
      </c>
      <c r="D1187" s="59">
        <f t="shared" si="483"/>
        <v>9.9571734475374735E-2</v>
      </c>
      <c r="E1187" s="60">
        <f t="shared" si="489"/>
        <v>0.42826552462526768</v>
      </c>
      <c r="F1187" s="59">
        <f t="shared" si="485"/>
        <v>0.23875802997858672</v>
      </c>
      <c r="G1187" s="60">
        <f t="shared" si="486"/>
        <v>0.14989293361884368</v>
      </c>
      <c r="H1187" s="59">
        <f t="shared" si="487"/>
        <v>7.2805139186295498E-2</v>
      </c>
      <c r="I1187" s="62">
        <f t="shared" si="488"/>
        <v>1.0706638115631691E-2</v>
      </c>
      <c r="J1187" s="57"/>
      <c r="K1187" s="69">
        <f t="shared" si="470"/>
        <v>0.52783725910064239</v>
      </c>
      <c r="L1187" s="62">
        <f t="shared" si="471"/>
        <v>0.3886509635974304</v>
      </c>
      <c r="M1187" s="36"/>
      <c r="N1187" s="36"/>
      <c r="O1187" s="36"/>
      <c r="P1187" s="36"/>
      <c r="Z1187" s="30">
        <v>934</v>
      </c>
      <c r="AA1187" s="30">
        <v>93</v>
      </c>
      <c r="AB1187" s="30">
        <v>400</v>
      </c>
      <c r="AC1187" s="30">
        <v>223</v>
      </c>
      <c r="AD1187" s="30">
        <v>140</v>
      </c>
      <c r="AE1187" s="30">
        <v>68</v>
      </c>
      <c r="AF1187" s="30">
        <v>10</v>
      </c>
    </row>
    <row r="1188" spans="1:32" ht="15" customHeight="1">
      <c r="A1188" s="230"/>
      <c r="B1188" s="86" t="s">
        <v>26</v>
      </c>
      <c r="C1188" s="58">
        <f t="shared" si="482"/>
        <v>589</v>
      </c>
      <c r="D1188" s="59">
        <f t="shared" si="483"/>
        <v>0.17487266553480477</v>
      </c>
      <c r="E1188" s="60">
        <f t="shared" si="489"/>
        <v>0.34295415959252973</v>
      </c>
      <c r="F1188" s="59">
        <f t="shared" si="485"/>
        <v>0.23259762308998302</v>
      </c>
      <c r="G1188" s="60">
        <f t="shared" si="486"/>
        <v>0.12903225806451613</v>
      </c>
      <c r="H1188" s="59">
        <f t="shared" si="487"/>
        <v>0.1035653650254669</v>
      </c>
      <c r="I1188" s="62">
        <f t="shared" si="488"/>
        <v>1.6977928692699491E-2</v>
      </c>
      <c r="J1188" s="57"/>
      <c r="K1188" s="69">
        <f t="shared" si="470"/>
        <v>0.51782682512733447</v>
      </c>
      <c r="L1188" s="62">
        <f t="shared" si="471"/>
        <v>0.36162988115449912</v>
      </c>
      <c r="M1188" s="36"/>
      <c r="N1188" s="36"/>
      <c r="O1188" s="36"/>
      <c r="P1188" s="36"/>
      <c r="Z1188" s="30">
        <v>589</v>
      </c>
      <c r="AA1188" s="30">
        <v>103</v>
      </c>
      <c r="AB1188" s="30">
        <v>202</v>
      </c>
      <c r="AC1188" s="30">
        <v>137</v>
      </c>
      <c r="AD1188" s="30">
        <v>76</v>
      </c>
      <c r="AE1188" s="30">
        <v>61</v>
      </c>
      <c r="AF1188" s="30">
        <v>10</v>
      </c>
    </row>
    <row r="1189" spans="1:32" ht="15" customHeight="1">
      <c r="A1189" s="232"/>
      <c r="B1189" s="113" t="s">
        <v>21</v>
      </c>
      <c r="C1189" s="77">
        <f t="shared" si="482"/>
        <v>15</v>
      </c>
      <c r="D1189" s="75">
        <f t="shared" si="483"/>
        <v>0.13333333333333333</v>
      </c>
      <c r="E1189" s="76">
        <f t="shared" si="489"/>
        <v>0.2</v>
      </c>
      <c r="F1189" s="75">
        <f t="shared" si="485"/>
        <v>0.26666666666666666</v>
      </c>
      <c r="G1189" s="76">
        <f t="shared" si="486"/>
        <v>0.13333333333333333</v>
      </c>
      <c r="H1189" s="75">
        <f t="shared" si="487"/>
        <v>0.13333333333333333</v>
      </c>
      <c r="I1189" s="71">
        <f t="shared" si="488"/>
        <v>0.13333333333333333</v>
      </c>
      <c r="J1189" s="57"/>
      <c r="K1189" s="70">
        <f t="shared" si="470"/>
        <v>0.33333333333333337</v>
      </c>
      <c r="L1189" s="71">
        <f t="shared" si="471"/>
        <v>0.4</v>
      </c>
      <c r="M1189" s="36"/>
      <c r="N1189" s="36"/>
      <c r="O1189" s="36"/>
      <c r="P1189" s="36"/>
      <c r="Z1189" s="30">
        <v>15</v>
      </c>
      <c r="AA1189" s="30">
        <v>2</v>
      </c>
      <c r="AB1189" s="30">
        <v>3</v>
      </c>
      <c r="AC1189" s="30">
        <v>4</v>
      </c>
      <c r="AD1189" s="30">
        <v>2</v>
      </c>
      <c r="AE1189" s="30">
        <v>2</v>
      </c>
      <c r="AF1189" s="30">
        <v>2</v>
      </c>
    </row>
    <row r="1190" spans="1:32" ht="15" customHeight="1">
      <c r="A1190" s="227" t="s">
        <v>72</v>
      </c>
      <c r="B1190" s="86" t="s">
        <v>27</v>
      </c>
      <c r="C1190" s="58">
        <f t="shared" si="482"/>
        <v>2145</v>
      </c>
      <c r="D1190" s="59">
        <f t="shared" si="483"/>
        <v>0.11188811188811189</v>
      </c>
      <c r="E1190" s="60">
        <f t="shared" si="489"/>
        <v>0.3491841491841492</v>
      </c>
      <c r="F1190" s="59">
        <f t="shared" si="485"/>
        <v>0.26060606060606062</v>
      </c>
      <c r="G1190" s="60">
        <f t="shared" si="486"/>
        <v>0.1599067599067599</v>
      </c>
      <c r="H1190" s="59">
        <f t="shared" si="487"/>
        <v>0.10116550116550116</v>
      </c>
      <c r="I1190" s="62">
        <f t="shared" si="488"/>
        <v>1.724941724941725E-2</v>
      </c>
      <c r="J1190" s="57"/>
      <c r="K1190" s="69">
        <f t="shared" si="470"/>
        <v>0.46107226107226107</v>
      </c>
      <c r="L1190" s="62">
        <f t="shared" si="471"/>
        <v>0.42051282051282052</v>
      </c>
      <c r="M1190" s="36"/>
      <c r="N1190" s="36"/>
      <c r="O1190" s="36"/>
      <c r="P1190" s="36"/>
      <c r="Z1190" s="30">
        <v>2145</v>
      </c>
      <c r="AA1190" s="30">
        <v>240</v>
      </c>
      <c r="AB1190" s="30">
        <v>749</v>
      </c>
      <c r="AC1190" s="30">
        <v>559</v>
      </c>
      <c r="AD1190" s="30">
        <v>343</v>
      </c>
      <c r="AE1190" s="30">
        <v>217</v>
      </c>
      <c r="AF1190" s="30">
        <v>37</v>
      </c>
    </row>
    <row r="1191" spans="1:32" ht="15" customHeight="1">
      <c r="A1191" s="228"/>
      <c r="B1191" s="86" t="s">
        <v>28</v>
      </c>
      <c r="C1191" s="58">
        <f t="shared" si="482"/>
        <v>562</v>
      </c>
      <c r="D1191" s="59">
        <f t="shared" si="483"/>
        <v>9.0747330960854092E-2</v>
      </c>
      <c r="E1191" s="60">
        <f t="shared" si="489"/>
        <v>0.35765124555160144</v>
      </c>
      <c r="F1191" s="59">
        <f t="shared" si="485"/>
        <v>0.31138790035587188</v>
      </c>
      <c r="G1191" s="60">
        <f t="shared" si="486"/>
        <v>0.16014234875444841</v>
      </c>
      <c r="H1191" s="59">
        <f t="shared" si="487"/>
        <v>7.1174377224199295E-2</v>
      </c>
      <c r="I1191" s="62">
        <f t="shared" si="488"/>
        <v>8.8967971530249119E-3</v>
      </c>
      <c r="J1191" s="57"/>
      <c r="K1191" s="69">
        <f t="shared" si="470"/>
        <v>0.44839857651245552</v>
      </c>
      <c r="L1191" s="62">
        <f t="shared" si="471"/>
        <v>0.47153024911032027</v>
      </c>
      <c r="M1191" s="36"/>
      <c r="N1191" s="36"/>
      <c r="O1191" s="36"/>
      <c r="P1191" s="36"/>
      <c r="Z1191" s="30">
        <v>562</v>
      </c>
      <c r="AA1191" s="30">
        <v>51</v>
      </c>
      <c r="AB1191" s="30">
        <v>201</v>
      </c>
      <c r="AC1191" s="30">
        <v>175</v>
      </c>
      <c r="AD1191" s="30">
        <v>90</v>
      </c>
      <c r="AE1191" s="30">
        <v>40</v>
      </c>
      <c r="AF1191" s="30">
        <v>5</v>
      </c>
    </row>
    <row r="1192" spans="1:32" ht="15" customHeight="1">
      <c r="A1192" s="229"/>
      <c r="B1192" s="86" t="s">
        <v>29</v>
      </c>
      <c r="C1192" s="58">
        <f t="shared" si="482"/>
        <v>1173</v>
      </c>
      <c r="D1192" s="59">
        <f t="shared" si="483"/>
        <v>9.4629156010230184E-2</v>
      </c>
      <c r="E1192" s="60">
        <f t="shared" si="489"/>
        <v>0.35379369138959932</v>
      </c>
      <c r="F1192" s="59">
        <f t="shared" si="485"/>
        <v>0.24978687127024723</v>
      </c>
      <c r="G1192" s="60">
        <f t="shared" si="486"/>
        <v>0.17817561807331628</v>
      </c>
      <c r="H1192" s="59">
        <f t="shared" si="487"/>
        <v>0.11167945439045183</v>
      </c>
      <c r="I1192" s="62">
        <f t="shared" si="488"/>
        <v>1.1935208866155157E-2</v>
      </c>
      <c r="J1192" s="57"/>
      <c r="K1192" s="69">
        <f t="shared" si="470"/>
        <v>0.44842284739982952</v>
      </c>
      <c r="L1192" s="62">
        <f t="shared" si="471"/>
        <v>0.42796248934356351</v>
      </c>
      <c r="M1192" s="36"/>
      <c r="N1192" s="36"/>
      <c r="O1192" s="36"/>
      <c r="P1192" s="36"/>
      <c r="Z1192" s="30">
        <v>1173</v>
      </c>
      <c r="AA1192" s="30">
        <v>111</v>
      </c>
      <c r="AB1192" s="30">
        <v>415</v>
      </c>
      <c r="AC1192" s="30">
        <v>293</v>
      </c>
      <c r="AD1192" s="30">
        <v>209</v>
      </c>
      <c r="AE1192" s="30">
        <v>131</v>
      </c>
      <c r="AF1192" s="30">
        <v>14</v>
      </c>
    </row>
    <row r="1193" spans="1:32" ht="15" customHeight="1">
      <c r="A1193" s="233"/>
      <c r="B1193" s="113" t="s">
        <v>21</v>
      </c>
      <c r="C1193" s="77">
        <f t="shared" si="482"/>
        <v>38</v>
      </c>
      <c r="D1193" s="75">
        <f t="shared" si="483"/>
        <v>7.8947368421052627E-2</v>
      </c>
      <c r="E1193" s="76">
        <f t="shared" si="489"/>
        <v>5.2631578947368418E-2</v>
      </c>
      <c r="F1193" s="75">
        <f t="shared" si="485"/>
        <v>0.34210526315789475</v>
      </c>
      <c r="G1193" s="76">
        <f t="shared" si="486"/>
        <v>0.15789473684210525</v>
      </c>
      <c r="H1193" s="75">
        <f t="shared" si="487"/>
        <v>2.6315789473684209E-2</v>
      </c>
      <c r="I1193" s="71">
        <f t="shared" si="488"/>
        <v>0.34210526315789475</v>
      </c>
      <c r="J1193" s="57"/>
      <c r="K1193" s="70">
        <f t="shared" si="470"/>
        <v>0.13157894736842105</v>
      </c>
      <c r="L1193" s="71">
        <f t="shared" si="471"/>
        <v>0.5</v>
      </c>
      <c r="M1193" s="36"/>
      <c r="N1193" s="36"/>
      <c r="O1193" s="36"/>
      <c r="P1193" s="36"/>
      <c r="Z1193" s="30">
        <v>38</v>
      </c>
      <c r="AA1193" s="30">
        <v>3</v>
      </c>
      <c r="AB1193" s="30">
        <v>2</v>
      </c>
      <c r="AC1193" s="30">
        <v>13</v>
      </c>
      <c r="AD1193" s="30">
        <v>6</v>
      </c>
      <c r="AE1193" s="30">
        <v>1</v>
      </c>
      <c r="AF1193" s="30">
        <v>13</v>
      </c>
    </row>
    <row r="1194" spans="1:32" ht="15" customHeight="1">
      <c r="A1194" s="223" t="s">
        <v>73</v>
      </c>
      <c r="B1194" s="86" t="s">
        <v>30</v>
      </c>
      <c r="C1194" s="58">
        <f t="shared" si="482"/>
        <v>112</v>
      </c>
      <c r="D1194" s="59">
        <f t="shared" si="483"/>
        <v>0.16071428571428573</v>
      </c>
      <c r="E1194" s="60">
        <f t="shared" si="489"/>
        <v>0.26785714285714285</v>
      </c>
      <c r="F1194" s="59">
        <f t="shared" si="485"/>
        <v>0.26785714285714285</v>
      </c>
      <c r="G1194" s="60">
        <f t="shared" si="486"/>
        <v>0.10714285714285714</v>
      </c>
      <c r="H1194" s="59">
        <f t="shared" si="487"/>
        <v>0.19642857142857142</v>
      </c>
      <c r="I1194" s="62">
        <f t="shared" si="488"/>
        <v>0</v>
      </c>
      <c r="J1194" s="57"/>
      <c r="K1194" s="68">
        <f t="shared" si="470"/>
        <v>0.4285714285714286</v>
      </c>
      <c r="L1194" s="56">
        <f t="shared" si="471"/>
        <v>0.375</v>
      </c>
      <c r="M1194" s="57"/>
      <c r="N1194" s="57"/>
      <c r="O1194" s="57"/>
      <c r="P1194" s="57"/>
      <c r="Z1194" s="30">
        <v>112</v>
      </c>
      <c r="AA1194" s="30">
        <v>18</v>
      </c>
      <c r="AB1194" s="30">
        <v>30</v>
      </c>
      <c r="AC1194" s="30">
        <v>30</v>
      </c>
      <c r="AD1194" s="30">
        <v>12</v>
      </c>
      <c r="AE1194" s="30">
        <v>22</v>
      </c>
      <c r="AF1194" s="30">
        <v>0</v>
      </c>
    </row>
    <row r="1195" spans="1:32" ht="15" customHeight="1">
      <c r="A1195" s="224"/>
      <c r="B1195" s="86" t="s">
        <v>31</v>
      </c>
      <c r="C1195" s="58">
        <f t="shared" si="482"/>
        <v>270</v>
      </c>
      <c r="D1195" s="59">
        <f t="shared" si="483"/>
        <v>0.13703703703703704</v>
      </c>
      <c r="E1195" s="60">
        <f t="shared" si="489"/>
        <v>0.37777777777777777</v>
      </c>
      <c r="F1195" s="59">
        <f t="shared" si="485"/>
        <v>0.23333333333333334</v>
      </c>
      <c r="G1195" s="60">
        <f t="shared" si="486"/>
        <v>0.16666666666666666</v>
      </c>
      <c r="H1195" s="59">
        <f t="shared" si="487"/>
        <v>8.5185185185185183E-2</v>
      </c>
      <c r="I1195" s="62">
        <f t="shared" si="488"/>
        <v>0</v>
      </c>
      <c r="J1195" s="57"/>
      <c r="K1195" s="69">
        <f t="shared" si="470"/>
        <v>0.51481481481481484</v>
      </c>
      <c r="L1195" s="62">
        <f t="shared" si="471"/>
        <v>0.4</v>
      </c>
      <c r="M1195" s="57"/>
      <c r="N1195" s="57"/>
      <c r="O1195" s="57"/>
      <c r="P1195" s="57"/>
      <c r="Z1195" s="30">
        <v>270</v>
      </c>
      <c r="AA1195" s="30">
        <v>37</v>
      </c>
      <c r="AB1195" s="30">
        <v>102</v>
      </c>
      <c r="AC1195" s="30">
        <v>63</v>
      </c>
      <c r="AD1195" s="30">
        <v>45</v>
      </c>
      <c r="AE1195" s="30">
        <v>23</v>
      </c>
      <c r="AF1195" s="30">
        <v>0</v>
      </c>
    </row>
    <row r="1196" spans="1:32" ht="15" customHeight="1">
      <c r="A1196" s="225"/>
      <c r="B1196" s="86" t="s">
        <v>32</v>
      </c>
      <c r="C1196" s="58">
        <f t="shared" si="482"/>
        <v>1344</v>
      </c>
      <c r="D1196" s="59">
        <f t="shared" si="483"/>
        <v>7.6636904761904767E-2</v>
      </c>
      <c r="E1196" s="60">
        <f t="shared" si="489"/>
        <v>0.35714285714285715</v>
      </c>
      <c r="F1196" s="59">
        <f t="shared" si="485"/>
        <v>0.27901785714285715</v>
      </c>
      <c r="G1196" s="60">
        <f t="shared" si="486"/>
        <v>0.18005952380952381</v>
      </c>
      <c r="H1196" s="59">
        <f t="shared" si="487"/>
        <v>9.375E-2</v>
      </c>
      <c r="I1196" s="62">
        <f t="shared" si="488"/>
        <v>1.3392857142857142E-2</v>
      </c>
      <c r="J1196" s="57"/>
      <c r="K1196" s="69">
        <f t="shared" si="470"/>
        <v>0.43377976190476192</v>
      </c>
      <c r="L1196" s="62">
        <f t="shared" si="471"/>
        <v>0.45907738095238093</v>
      </c>
      <c r="M1196" s="57"/>
      <c r="N1196" s="57"/>
      <c r="O1196" s="57"/>
      <c r="P1196" s="57"/>
      <c r="Z1196" s="30">
        <v>1344</v>
      </c>
      <c r="AA1196" s="30">
        <v>103</v>
      </c>
      <c r="AB1196" s="30">
        <v>480</v>
      </c>
      <c r="AC1196" s="30">
        <v>375</v>
      </c>
      <c r="AD1196" s="30">
        <v>242</v>
      </c>
      <c r="AE1196" s="30">
        <v>126</v>
      </c>
      <c r="AF1196" s="30">
        <v>18</v>
      </c>
    </row>
    <row r="1197" spans="1:32" ht="15" customHeight="1">
      <c r="A1197" s="254"/>
      <c r="B1197" s="113" t="s">
        <v>21</v>
      </c>
      <c r="C1197" s="77">
        <f t="shared" si="482"/>
        <v>9</v>
      </c>
      <c r="D1197" s="75">
        <f t="shared" si="483"/>
        <v>0.44444444444444442</v>
      </c>
      <c r="E1197" s="76">
        <f t="shared" si="489"/>
        <v>0.44444444444444442</v>
      </c>
      <c r="F1197" s="75">
        <f t="shared" si="485"/>
        <v>0</v>
      </c>
      <c r="G1197" s="76">
        <f t="shared" si="486"/>
        <v>0</v>
      </c>
      <c r="H1197" s="75">
        <f t="shared" si="487"/>
        <v>0</v>
      </c>
      <c r="I1197" s="71">
        <f t="shared" si="488"/>
        <v>0.1111111111111111</v>
      </c>
      <c r="J1197" s="57"/>
      <c r="K1197" s="70">
        <f t="shared" si="470"/>
        <v>0.88888888888888884</v>
      </c>
      <c r="L1197" s="71">
        <f t="shared" si="471"/>
        <v>0</v>
      </c>
      <c r="M1197" s="57"/>
      <c r="N1197" s="57"/>
      <c r="O1197" s="57"/>
      <c r="P1197" s="57"/>
      <c r="Z1197" s="30">
        <v>9</v>
      </c>
      <c r="AA1197" s="30">
        <v>4</v>
      </c>
      <c r="AB1197" s="30">
        <v>4</v>
      </c>
      <c r="AC1197" s="30">
        <v>0</v>
      </c>
      <c r="AD1197" s="30">
        <v>0</v>
      </c>
      <c r="AE1197" s="30">
        <v>0</v>
      </c>
      <c r="AF1197" s="30">
        <v>1</v>
      </c>
    </row>
    <row r="1198" spans="1:32">
      <c r="D1198" s="54"/>
      <c r="E1198" s="54"/>
      <c r="F1198" s="54"/>
      <c r="G1198" s="54"/>
      <c r="H1198" s="54"/>
      <c r="I1198" s="54"/>
      <c r="J1198" s="109"/>
    </row>
  </sheetData>
  <mergeCells count="273">
    <mergeCell ref="A803:B803"/>
    <mergeCell ref="A620:A623"/>
    <mergeCell ref="A742:L742"/>
    <mergeCell ref="A744:B745"/>
    <mergeCell ref="C744:C745"/>
    <mergeCell ref="A738:A741"/>
    <mergeCell ref="A681:A684"/>
    <mergeCell ref="A687:B688"/>
    <mergeCell ref="C687:C688"/>
    <mergeCell ref="A685:L685"/>
    <mergeCell ref="A701:A706"/>
    <mergeCell ref="A707:A719"/>
    <mergeCell ref="A720:A728"/>
    <mergeCell ref="A729:A733"/>
    <mergeCell ref="A734:A737"/>
    <mergeCell ref="A698:A700"/>
    <mergeCell ref="A630:B631"/>
    <mergeCell ref="A650:A662"/>
    <mergeCell ref="A663:A671"/>
    <mergeCell ref="A672:A676"/>
    <mergeCell ref="A677:A680"/>
    <mergeCell ref="A628:L628"/>
    <mergeCell ref="A624:A627"/>
    <mergeCell ref="C630:C631"/>
    <mergeCell ref="A804:A811"/>
    <mergeCell ref="A812:A814"/>
    <mergeCell ref="A815:A820"/>
    <mergeCell ref="A856:L856"/>
    <mergeCell ref="A860:B860"/>
    <mergeCell ref="A861:A868"/>
    <mergeCell ref="A869:A871"/>
    <mergeCell ref="A935:A947"/>
    <mergeCell ref="A948:A956"/>
    <mergeCell ref="A843:A847"/>
    <mergeCell ref="A848:A851"/>
    <mergeCell ref="A852:A855"/>
    <mergeCell ref="A858:B859"/>
    <mergeCell ref="A821:A833"/>
    <mergeCell ref="A834:A842"/>
    <mergeCell ref="A1119:A1127"/>
    <mergeCell ref="A1128:A1132"/>
    <mergeCell ref="A1133:A1136"/>
    <mergeCell ref="A1137:A1140"/>
    <mergeCell ref="A913:L913"/>
    <mergeCell ref="A915:B916"/>
    <mergeCell ref="C915:C916"/>
    <mergeCell ref="I915:I916"/>
    <mergeCell ref="A917:B917"/>
    <mergeCell ref="A918:A925"/>
    <mergeCell ref="A926:A928"/>
    <mergeCell ref="A929:A934"/>
    <mergeCell ref="A1080:A1083"/>
    <mergeCell ref="I1029:I1030"/>
    <mergeCell ref="A1031:B1031"/>
    <mergeCell ref="A1032:A1039"/>
    <mergeCell ref="A1040:A1042"/>
    <mergeCell ref="A1043:A1048"/>
    <mergeCell ref="A1049:A1061"/>
    <mergeCell ref="A975:A982"/>
    <mergeCell ref="A957:A961"/>
    <mergeCell ref="A962:A965"/>
    <mergeCell ref="A966:A969"/>
    <mergeCell ref="A1027:L1027"/>
    <mergeCell ref="A36:A44"/>
    <mergeCell ref="A45:A49"/>
    <mergeCell ref="A50:A53"/>
    <mergeCell ref="A54:A57"/>
    <mergeCell ref="C3:C4"/>
    <mergeCell ref="A1:L1"/>
    <mergeCell ref="I3:I4"/>
    <mergeCell ref="A6:A13"/>
    <mergeCell ref="A14:A16"/>
    <mergeCell ref="A17:A22"/>
    <mergeCell ref="A23:A35"/>
    <mergeCell ref="A5:B5"/>
    <mergeCell ref="A3:B4"/>
    <mergeCell ref="A102:A106"/>
    <mergeCell ref="A107:A110"/>
    <mergeCell ref="A111:A114"/>
    <mergeCell ref="A457:L457"/>
    <mergeCell ref="C459:C460"/>
    <mergeCell ref="I459:I460"/>
    <mergeCell ref="A462:A469"/>
    <mergeCell ref="A231:B232"/>
    <mergeCell ref="C231:C232"/>
    <mergeCell ref="I231:I232"/>
    <mergeCell ref="A233:B233"/>
    <mergeCell ref="A234:A241"/>
    <mergeCell ref="A242:A244"/>
    <mergeCell ref="A245:A250"/>
    <mergeCell ref="A150:A158"/>
    <mergeCell ref="A159:A163"/>
    <mergeCell ref="A164:A167"/>
    <mergeCell ref="A168:A171"/>
    <mergeCell ref="A339:A342"/>
    <mergeCell ref="A251:A263"/>
    <mergeCell ref="A264:A272"/>
    <mergeCell ref="A273:A277"/>
    <mergeCell ref="A278:A281"/>
    <mergeCell ref="A282:A285"/>
    <mergeCell ref="A58:L58"/>
    <mergeCell ref="C60:C61"/>
    <mergeCell ref="I60:I61"/>
    <mergeCell ref="A62:B62"/>
    <mergeCell ref="A63:A70"/>
    <mergeCell ref="A71:A73"/>
    <mergeCell ref="A74:A79"/>
    <mergeCell ref="A80:A92"/>
    <mergeCell ref="A93:A101"/>
    <mergeCell ref="A60:B61"/>
    <mergeCell ref="A174:B175"/>
    <mergeCell ref="A176:B176"/>
    <mergeCell ref="A229:L229"/>
    <mergeCell ref="A172:L172"/>
    <mergeCell ref="C174:C175"/>
    <mergeCell ref="I174:I175"/>
    <mergeCell ref="A177:A184"/>
    <mergeCell ref="A185:A187"/>
    <mergeCell ref="A188:A193"/>
    <mergeCell ref="A194:A206"/>
    <mergeCell ref="A207:A215"/>
    <mergeCell ref="A216:A220"/>
    <mergeCell ref="A115:L115"/>
    <mergeCell ref="A117:B118"/>
    <mergeCell ref="C117:C118"/>
    <mergeCell ref="I117:I118"/>
    <mergeCell ref="A119:B119"/>
    <mergeCell ref="A120:A127"/>
    <mergeCell ref="A128:A130"/>
    <mergeCell ref="A131:A136"/>
    <mergeCell ref="A137:A149"/>
    <mergeCell ref="A1163:A1175"/>
    <mergeCell ref="A1176:A1184"/>
    <mergeCell ref="A1084:L1084"/>
    <mergeCell ref="A1145:B1145"/>
    <mergeCell ref="A221:A224"/>
    <mergeCell ref="A225:A228"/>
    <mergeCell ref="A501:A505"/>
    <mergeCell ref="A506:A509"/>
    <mergeCell ref="A872:A877"/>
    <mergeCell ref="A878:A890"/>
    <mergeCell ref="A891:A899"/>
    <mergeCell ref="A900:A904"/>
    <mergeCell ref="A905:A908"/>
    <mergeCell ref="A909:A912"/>
    <mergeCell ref="A1146:A1153"/>
    <mergeCell ref="A571:L571"/>
    <mergeCell ref="C1143:C1144"/>
    <mergeCell ref="A1062:A1070"/>
    <mergeCell ref="A1071:A1075"/>
    <mergeCell ref="A1076:A1079"/>
    <mergeCell ref="A970:L970"/>
    <mergeCell ref="A516:B517"/>
    <mergeCell ref="C516:C517"/>
    <mergeCell ref="A470:A472"/>
    <mergeCell ref="I1143:I1144"/>
    <mergeCell ref="A1086:B1087"/>
    <mergeCell ref="C1086:C1087"/>
    <mergeCell ref="I1086:I1087"/>
    <mergeCell ref="A1088:B1088"/>
    <mergeCell ref="A1089:A1096"/>
    <mergeCell ref="A1097:A1099"/>
    <mergeCell ref="A1100:A1105"/>
    <mergeCell ref="I972:I973"/>
    <mergeCell ref="A974:B974"/>
    <mergeCell ref="A1143:B1144"/>
    <mergeCell ref="A1029:B1030"/>
    <mergeCell ref="C1029:C1030"/>
    <mergeCell ref="A972:B973"/>
    <mergeCell ref="C972:C973"/>
    <mergeCell ref="A983:A985"/>
    <mergeCell ref="A986:A991"/>
    <mergeCell ref="A992:A1004"/>
    <mergeCell ref="A1005:A1013"/>
    <mergeCell ref="A1014:A1018"/>
    <mergeCell ref="A1019:A1022"/>
    <mergeCell ref="A1023:A1026"/>
    <mergeCell ref="A1141:L1141"/>
    <mergeCell ref="A1106:A1118"/>
    <mergeCell ref="C288:C289"/>
    <mergeCell ref="A286:L286"/>
    <mergeCell ref="I288:I289"/>
    <mergeCell ref="A290:B290"/>
    <mergeCell ref="A291:A298"/>
    <mergeCell ref="A299:A301"/>
    <mergeCell ref="A302:A307"/>
    <mergeCell ref="A308:A320"/>
    <mergeCell ref="C345:C346"/>
    <mergeCell ref="I345:I346"/>
    <mergeCell ref="A288:B289"/>
    <mergeCell ref="A321:A329"/>
    <mergeCell ref="A330:A334"/>
    <mergeCell ref="A335:A338"/>
    <mergeCell ref="A345:B346"/>
    <mergeCell ref="A347:B347"/>
    <mergeCell ref="A348:A355"/>
    <mergeCell ref="A356:A358"/>
    <mergeCell ref="A343:L343"/>
    <mergeCell ref="A359:A364"/>
    <mergeCell ref="I573:I574"/>
    <mergeCell ref="A575:B575"/>
    <mergeCell ref="A473:A478"/>
    <mergeCell ref="A479:A491"/>
    <mergeCell ref="A492:A500"/>
    <mergeCell ref="A416:A421"/>
    <mergeCell ref="A422:A434"/>
    <mergeCell ref="A435:A443"/>
    <mergeCell ref="A365:A377"/>
    <mergeCell ref="A378:A386"/>
    <mergeCell ref="A387:A391"/>
    <mergeCell ref="A392:A395"/>
    <mergeCell ref="A396:A399"/>
    <mergeCell ref="A400:L400"/>
    <mergeCell ref="A402:B403"/>
    <mergeCell ref="C402:C403"/>
    <mergeCell ref="I402:I403"/>
    <mergeCell ref="A404:B404"/>
    <mergeCell ref="A405:A412"/>
    <mergeCell ref="A413:A415"/>
    <mergeCell ref="A444:A448"/>
    <mergeCell ref="A449:A452"/>
    <mergeCell ref="A453:A456"/>
    <mergeCell ref="A573:B574"/>
    <mergeCell ref="A519:A526"/>
    <mergeCell ref="A527:A529"/>
    <mergeCell ref="A530:A535"/>
    <mergeCell ref="A536:A548"/>
    <mergeCell ref="A549:A557"/>
    <mergeCell ref="A558:A562"/>
    <mergeCell ref="A563:A566"/>
    <mergeCell ref="A518:B518"/>
    <mergeCell ref="A459:B460"/>
    <mergeCell ref="A461:B461"/>
    <mergeCell ref="A514:L514"/>
    <mergeCell ref="A510:A513"/>
    <mergeCell ref="I516:I517"/>
    <mergeCell ref="C573:C574"/>
    <mergeCell ref="I630:I631"/>
    <mergeCell ref="A632:B632"/>
    <mergeCell ref="A633:A640"/>
    <mergeCell ref="A641:A643"/>
    <mergeCell ref="A644:A649"/>
    <mergeCell ref="A567:A570"/>
    <mergeCell ref="A576:A583"/>
    <mergeCell ref="A584:A586"/>
    <mergeCell ref="A587:A592"/>
    <mergeCell ref="A593:A605"/>
    <mergeCell ref="A606:A614"/>
    <mergeCell ref="A615:A619"/>
    <mergeCell ref="A1185:A1189"/>
    <mergeCell ref="A1190:A1193"/>
    <mergeCell ref="A1194:A1197"/>
    <mergeCell ref="A1154:A1156"/>
    <mergeCell ref="A1157:A1162"/>
    <mergeCell ref="I687:I688"/>
    <mergeCell ref="A689:B689"/>
    <mergeCell ref="A690:A697"/>
    <mergeCell ref="A777:A785"/>
    <mergeCell ref="A786:A790"/>
    <mergeCell ref="A791:A794"/>
    <mergeCell ref="I744:I745"/>
    <mergeCell ref="A746:B746"/>
    <mergeCell ref="A747:A754"/>
    <mergeCell ref="A755:A757"/>
    <mergeCell ref="A758:A763"/>
    <mergeCell ref="A764:A776"/>
    <mergeCell ref="I858:I859"/>
    <mergeCell ref="C858:C859"/>
    <mergeCell ref="A799:L799"/>
    <mergeCell ref="A801:B802"/>
    <mergeCell ref="C801:C802"/>
    <mergeCell ref="I801:I802"/>
    <mergeCell ref="A795:A798"/>
  </mergeCells>
  <phoneticPr fontId="3"/>
  <pageMargins left="0.59055118110236227" right="0.59055118110236227" top="0.59055118110236227" bottom="0.59055118110236227" header="0.51181102362204722" footer="0.31496062992125984"/>
  <pageSetup paperSize="9" scale="84" firstPageNumber="14" orientation="portrait" r:id="rId1"/>
  <headerFooter alignWithMargins="0">
    <oddFooter>&amp;C&amp;9&amp;P</oddFooter>
  </headerFooter>
  <rowBreaks count="20" manualBreakCount="20">
    <brk id="57" max="16383" man="1"/>
    <brk id="114" max="16383" man="1"/>
    <brk id="171" max="16383" man="1"/>
    <brk id="228" max="16383" man="1"/>
    <brk id="285" max="16383" man="1"/>
    <brk id="342" max="16383" man="1"/>
    <brk id="399" max="16383" man="1"/>
    <brk id="456" max="16383" man="1"/>
    <brk id="513" max="16383" man="1"/>
    <brk id="570" max="16383" man="1"/>
    <brk id="627" max="16383" man="1"/>
    <brk id="684" max="16383" man="1"/>
    <brk id="741" max="16383" man="1"/>
    <brk id="798" max="16383" man="1"/>
    <brk id="855" max="16383" man="1"/>
    <brk id="912" max="16383" man="1"/>
    <brk id="969" max="16383" man="1"/>
    <brk id="1026" max="16383" man="1"/>
    <brk id="1083" max="16383" man="1"/>
    <brk id="1140" max="1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8"/>
  <dimension ref="A1:AK114"/>
  <sheetViews>
    <sheetView showGridLines="0" view="pageBreakPreview" zoomScale="80" zoomScaleNormal="100" zoomScaleSheetLayoutView="80" workbookViewId="0">
      <pane ySplit="4" topLeftCell="A5" activePane="bottomLeft" state="frozen"/>
      <selection activeCell="A5" sqref="A5:B5"/>
      <selection pane="bottomLeft" activeCell="A5" sqref="A5:B5"/>
    </sheetView>
  </sheetViews>
  <sheetFormatPr defaultColWidth="9.140625" defaultRowHeight="12"/>
  <cols>
    <col min="1" max="1" width="4.7109375" style="30" customWidth="1"/>
    <col min="2" max="2" width="22.7109375" style="104" customWidth="1"/>
    <col min="3" max="3" width="8.7109375" style="30" customWidth="1"/>
    <col min="4" max="14" width="9.140625" style="30" customWidth="1"/>
    <col min="15" max="16384" width="9.140625" style="30"/>
  </cols>
  <sheetData>
    <row r="1" spans="1:37" s="36" customFormat="1" ht="26.25" customHeight="1" thickBot="1">
      <c r="A1" s="250" t="s">
        <v>318</v>
      </c>
      <c r="B1" s="251"/>
      <c r="C1" s="251"/>
      <c r="D1" s="251"/>
      <c r="E1" s="251"/>
      <c r="F1" s="251"/>
      <c r="G1" s="251"/>
      <c r="H1" s="251"/>
      <c r="I1" s="251"/>
      <c r="J1" s="251"/>
      <c r="K1" s="251"/>
      <c r="L1" s="251"/>
      <c r="M1" s="87"/>
      <c r="N1" s="88"/>
      <c r="Z1" s="30"/>
      <c r="AA1" s="30"/>
      <c r="AB1" s="30"/>
      <c r="AC1" s="30"/>
      <c r="AD1" s="30"/>
      <c r="AE1" s="30"/>
    </row>
    <row r="2" spans="1:37" ht="13.5" customHeight="1" thickBot="1">
      <c r="D2" s="30" t="s">
        <v>270</v>
      </c>
      <c r="E2" s="30" t="s">
        <v>270</v>
      </c>
      <c r="F2" s="30" t="s">
        <v>270</v>
      </c>
      <c r="G2" s="30" t="s">
        <v>271</v>
      </c>
      <c r="H2" s="30" t="s">
        <v>271</v>
      </c>
      <c r="I2" s="30" t="s">
        <v>272</v>
      </c>
      <c r="J2" s="30" t="s">
        <v>272</v>
      </c>
      <c r="K2" s="30" t="s">
        <v>272</v>
      </c>
      <c r="L2" s="30" t="s">
        <v>272</v>
      </c>
      <c r="M2" s="30" t="s">
        <v>272</v>
      </c>
      <c r="N2" s="30" t="s">
        <v>272</v>
      </c>
    </row>
    <row r="3" spans="1:37" s="33" customFormat="1" ht="12" customHeight="1">
      <c r="A3" s="239"/>
      <c r="B3" s="240"/>
      <c r="C3" s="243" t="s">
        <v>62</v>
      </c>
      <c r="D3" s="31">
        <v>1</v>
      </c>
      <c r="E3" s="37">
        <v>2</v>
      </c>
      <c r="F3" s="37">
        <v>3</v>
      </c>
      <c r="G3" s="37">
        <v>4</v>
      </c>
      <c r="H3" s="37">
        <v>5</v>
      </c>
      <c r="I3" s="32">
        <v>6</v>
      </c>
      <c r="J3" s="37">
        <v>7</v>
      </c>
      <c r="K3" s="32">
        <v>8</v>
      </c>
      <c r="L3" s="37">
        <v>9</v>
      </c>
      <c r="M3" s="32">
        <v>10</v>
      </c>
      <c r="N3" s="89">
        <v>11</v>
      </c>
    </row>
    <row r="4" spans="1:37" s="33" customFormat="1" ht="48.75" thickBot="1">
      <c r="A4" s="261"/>
      <c r="B4" s="262"/>
      <c r="C4" s="263"/>
      <c r="D4" s="47" t="s">
        <v>158</v>
      </c>
      <c r="E4" s="47" t="s">
        <v>159</v>
      </c>
      <c r="F4" s="47" t="s">
        <v>160</v>
      </c>
      <c r="G4" s="47" t="s">
        <v>168</v>
      </c>
      <c r="H4" s="47" t="s">
        <v>169</v>
      </c>
      <c r="I4" s="47" t="s">
        <v>150</v>
      </c>
      <c r="J4" s="47" t="s">
        <v>151</v>
      </c>
      <c r="K4" s="47" t="s">
        <v>152</v>
      </c>
      <c r="L4" s="47" t="s">
        <v>153</v>
      </c>
      <c r="M4" s="106" t="s">
        <v>154</v>
      </c>
      <c r="N4" s="90" t="s">
        <v>155</v>
      </c>
      <c r="P4" s="30"/>
      <c r="Q4" s="30"/>
      <c r="R4" s="30"/>
      <c r="S4" s="30"/>
      <c r="T4" s="30"/>
      <c r="U4" s="30"/>
      <c r="V4" s="30"/>
      <c r="W4" s="30"/>
      <c r="X4" s="30"/>
      <c r="Y4" s="30"/>
      <c r="Z4" s="33" t="s">
        <v>433</v>
      </c>
      <c r="AA4" s="30" t="s">
        <v>437</v>
      </c>
      <c r="AB4" s="33" t="s">
        <v>438</v>
      </c>
      <c r="AC4" s="33" t="s">
        <v>439</v>
      </c>
      <c r="AD4" s="33" t="s">
        <v>440</v>
      </c>
      <c r="AE4" s="33" t="s">
        <v>441</v>
      </c>
      <c r="AF4" s="33" t="s">
        <v>442</v>
      </c>
      <c r="AG4" s="33" t="s">
        <v>443</v>
      </c>
      <c r="AH4" s="33" t="s">
        <v>444</v>
      </c>
      <c r="AI4" s="33" t="s">
        <v>445</v>
      </c>
      <c r="AJ4" s="33" t="s">
        <v>446</v>
      </c>
      <c r="AK4" s="33" t="s">
        <v>447</v>
      </c>
    </row>
    <row r="5" spans="1:37" ht="15" customHeight="1" thickBot="1">
      <c r="A5" s="237" t="s">
        <v>63</v>
      </c>
      <c r="B5" s="238"/>
      <c r="C5" s="118">
        <f>Z5</f>
        <v>3918</v>
      </c>
      <c r="D5" s="130">
        <f>AA5/$Z5</f>
        <v>0.24196018376722817</v>
      </c>
      <c r="E5" s="130">
        <f t="shared" ref="E5:H16" si="0">AB5/$Z5</f>
        <v>0.21439509954058192</v>
      </c>
      <c r="F5" s="130">
        <f t="shared" si="0"/>
        <v>0.12685043389484432</v>
      </c>
      <c r="G5" s="130">
        <f t="shared" si="0"/>
        <v>0.28279734558448189</v>
      </c>
      <c r="H5" s="130">
        <f t="shared" si="0"/>
        <v>9.4435936702399179E-2</v>
      </c>
      <c r="I5" s="119">
        <f t="shared" ref="I5:I16" si="1">AF5/$Z5</f>
        <v>0.1383358856559469</v>
      </c>
      <c r="J5" s="130">
        <f t="shared" ref="J5:J16" si="2">AG5/$Z5</f>
        <v>0.49668198060234814</v>
      </c>
      <c r="K5" s="130">
        <f t="shared" ref="K5:K16" si="3">AH5/$Z5</f>
        <v>0.35196528841245533</v>
      </c>
      <c r="L5" s="130">
        <f t="shared" ref="L5:L16" si="4">AI5/$Z5</f>
        <v>8.6523736600306281E-2</v>
      </c>
      <c r="M5" s="130">
        <f t="shared" ref="M5:M16" si="5">AJ5/$Z5</f>
        <v>0.10770801429300664</v>
      </c>
      <c r="N5" s="121">
        <f t="shared" ref="N5:N16" si="6">AK5/$Z5</f>
        <v>0.34430832057172028</v>
      </c>
      <c r="O5" s="91"/>
      <c r="P5" s="91"/>
      <c r="Q5" s="91"/>
      <c r="R5" s="91"/>
      <c r="S5" s="91"/>
      <c r="T5" s="91"/>
      <c r="U5" s="91"/>
      <c r="V5" s="91"/>
      <c r="W5" s="91"/>
      <c r="X5" s="91"/>
      <c r="Y5" s="91"/>
      <c r="Z5" s="30">
        <v>3918</v>
      </c>
      <c r="AA5" s="30">
        <v>948</v>
      </c>
      <c r="AB5" s="30">
        <v>840</v>
      </c>
      <c r="AC5" s="30">
        <v>497</v>
      </c>
      <c r="AD5" s="30">
        <v>1108</v>
      </c>
      <c r="AE5" s="30">
        <v>370</v>
      </c>
      <c r="AF5" s="30">
        <v>542</v>
      </c>
      <c r="AG5" s="30">
        <v>1946</v>
      </c>
      <c r="AH5" s="30">
        <v>1379</v>
      </c>
      <c r="AI5" s="30">
        <v>339</v>
      </c>
      <c r="AJ5" s="30">
        <v>422</v>
      </c>
      <c r="AK5" s="30">
        <v>1349</v>
      </c>
    </row>
    <row r="6" spans="1:37" ht="15" customHeight="1">
      <c r="A6" s="227" t="s">
        <v>64</v>
      </c>
      <c r="B6" s="86" t="s">
        <v>14</v>
      </c>
      <c r="C6" s="58">
        <f t="shared" ref="C6:C27" si="7">Z6</f>
        <v>1008</v>
      </c>
      <c r="D6" s="59">
        <f t="shared" ref="D6:H27" si="8">AA6/$Z6</f>
        <v>0.25</v>
      </c>
      <c r="E6" s="59">
        <f t="shared" si="0"/>
        <v>0.23015873015873015</v>
      </c>
      <c r="F6" s="59">
        <f t="shared" si="0"/>
        <v>0.10714285714285714</v>
      </c>
      <c r="G6" s="59">
        <f t="shared" si="0"/>
        <v>0.32142857142857145</v>
      </c>
      <c r="H6" s="59">
        <f t="shared" si="0"/>
        <v>9.5238095238095233E-2</v>
      </c>
      <c r="I6" s="60">
        <f t="shared" si="1"/>
        <v>0.13690476190476192</v>
      </c>
      <c r="J6" s="59">
        <f t="shared" si="2"/>
        <v>0.49801587301587302</v>
      </c>
      <c r="K6" s="59">
        <f t="shared" si="3"/>
        <v>0.37103174603174605</v>
      </c>
      <c r="L6" s="59">
        <f t="shared" si="4"/>
        <v>0.11507936507936507</v>
      </c>
      <c r="M6" s="59">
        <f t="shared" si="5"/>
        <v>0.11706349206349206</v>
      </c>
      <c r="N6" s="62">
        <f t="shared" si="6"/>
        <v>0.33730158730158732</v>
      </c>
      <c r="O6" s="91"/>
      <c r="P6" s="91"/>
      <c r="Q6" s="91"/>
      <c r="R6" s="91"/>
      <c r="S6" s="91"/>
      <c r="T6" s="91"/>
      <c r="U6" s="91"/>
      <c r="V6" s="91"/>
      <c r="W6" s="91"/>
      <c r="X6" s="91"/>
      <c r="Y6" s="91"/>
      <c r="Z6" s="30">
        <v>1008</v>
      </c>
      <c r="AA6" s="30">
        <v>252</v>
      </c>
      <c r="AB6" s="30">
        <v>232</v>
      </c>
      <c r="AC6" s="30">
        <v>108</v>
      </c>
      <c r="AD6" s="30">
        <v>324</v>
      </c>
      <c r="AE6" s="30">
        <v>96</v>
      </c>
      <c r="AF6" s="30">
        <v>138</v>
      </c>
      <c r="AG6" s="30">
        <v>502</v>
      </c>
      <c r="AH6" s="30">
        <v>374</v>
      </c>
      <c r="AI6" s="30">
        <v>116</v>
      </c>
      <c r="AJ6" s="30">
        <v>118</v>
      </c>
      <c r="AK6" s="30">
        <v>340</v>
      </c>
    </row>
    <row r="7" spans="1:37" ht="15" customHeight="1">
      <c r="A7" s="228"/>
      <c r="B7" s="86" t="s">
        <v>15</v>
      </c>
      <c r="C7" s="58">
        <f t="shared" si="7"/>
        <v>988</v>
      </c>
      <c r="D7" s="59">
        <f t="shared" si="8"/>
        <v>0.21052631578947367</v>
      </c>
      <c r="E7" s="59">
        <f t="shared" si="0"/>
        <v>0.19028340080971659</v>
      </c>
      <c r="F7" s="59">
        <f t="shared" si="0"/>
        <v>0.12348178137651822</v>
      </c>
      <c r="G7" s="59">
        <f t="shared" si="0"/>
        <v>0.30364372469635625</v>
      </c>
      <c r="H7" s="59">
        <f t="shared" si="0"/>
        <v>8.9068825910931168E-2</v>
      </c>
      <c r="I7" s="60">
        <f t="shared" si="1"/>
        <v>0.15587044534412955</v>
      </c>
      <c r="J7" s="59">
        <f t="shared" si="2"/>
        <v>0.46963562753036436</v>
      </c>
      <c r="K7" s="59">
        <f t="shared" si="3"/>
        <v>0.34210526315789475</v>
      </c>
      <c r="L7" s="59">
        <f t="shared" si="4"/>
        <v>8.5020242914979755E-2</v>
      </c>
      <c r="M7" s="59">
        <f t="shared" si="5"/>
        <v>0.1194331983805668</v>
      </c>
      <c r="N7" s="62">
        <f t="shared" si="6"/>
        <v>0.33805668016194335</v>
      </c>
      <c r="O7" s="91"/>
      <c r="P7" s="91"/>
      <c r="Q7" s="91"/>
      <c r="R7" s="91"/>
      <c r="S7" s="91"/>
      <c r="T7" s="91"/>
      <c r="U7" s="91"/>
      <c r="V7" s="91"/>
      <c r="W7" s="91"/>
      <c r="X7" s="91"/>
      <c r="Y7" s="91"/>
      <c r="Z7" s="30">
        <v>988</v>
      </c>
      <c r="AA7" s="30">
        <v>208</v>
      </c>
      <c r="AB7" s="30">
        <v>188</v>
      </c>
      <c r="AC7" s="30">
        <v>122</v>
      </c>
      <c r="AD7" s="30">
        <v>300</v>
      </c>
      <c r="AE7" s="30">
        <v>88</v>
      </c>
      <c r="AF7" s="30">
        <v>154</v>
      </c>
      <c r="AG7" s="30">
        <v>464</v>
      </c>
      <c r="AH7" s="30">
        <v>338</v>
      </c>
      <c r="AI7" s="30">
        <v>84</v>
      </c>
      <c r="AJ7" s="30">
        <v>118</v>
      </c>
      <c r="AK7" s="30">
        <v>334</v>
      </c>
    </row>
    <row r="8" spans="1:37" ht="15" customHeight="1">
      <c r="A8" s="228"/>
      <c r="B8" s="86" t="s">
        <v>16</v>
      </c>
      <c r="C8" s="58">
        <f t="shared" si="7"/>
        <v>382</v>
      </c>
      <c r="D8" s="59">
        <f t="shared" si="8"/>
        <v>0.19895287958115182</v>
      </c>
      <c r="E8" s="59">
        <f t="shared" si="0"/>
        <v>0.2513089005235602</v>
      </c>
      <c r="F8" s="59">
        <f t="shared" si="0"/>
        <v>0.1256544502617801</v>
      </c>
      <c r="G8" s="59">
        <f t="shared" si="0"/>
        <v>0.24083769633507854</v>
      </c>
      <c r="H8" s="59">
        <f t="shared" si="0"/>
        <v>0.11518324607329843</v>
      </c>
      <c r="I8" s="60">
        <f t="shared" si="1"/>
        <v>0.15706806282722513</v>
      </c>
      <c r="J8" s="59">
        <f t="shared" si="2"/>
        <v>0.49214659685863876</v>
      </c>
      <c r="K8" s="59">
        <f t="shared" si="3"/>
        <v>0.35602094240837695</v>
      </c>
      <c r="L8" s="59">
        <f t="shared" si="4"/>
        <v>7.3298429319371722E-2</v>
      </c>
      <c r="M8" s="59">
        <f t="shared" si="5"/>
        <v>0.12041884816753927</v>
      </c>
      <c r="N8" s="62">
        <f t="shared" si="6"/>
        <v>0.35602094240837695</v>
      </c>
      <c r="O8" s="91"/>
      <c r="P8" s="91"/>
      <c r="Q8" s="91"/>
      <c r="R8" s="91"/>
      <c r="S8" s="91"/>
      <c r="T8" s="91"/>
      <c r="U8" s="91"/>
      <c r="V8" s="91"/>
      <c r="W8" s="91"/>
      <c r="X8" s="91"/>
      <c r="Y8" s="91"/>
      <c r="Z8" s="30">
        <v>382</v>
      </c>
      <c r="AA8" s="30">
        <v>76</v>
      </c>
      <c r="AB8" s="30">
        <v>96</v>
      </c>
      <c r="AC8" s="30">
        <v>48</v>
      </c>
      <c r="AD8" s="30">
        <v>92</v>
      </c>
      <c r="AE8" s="30">
        <v>44</v>
      </c>
      <c r="AF8" s="30">
        <v>60</v>
      </c>
      <c r="AG8" s="30">
        <v>188</v>
      </c>
      <c r="AH8" s="30">
        <v>136</v>
      </c>
      <c r="AI8" s="30">
        <v>28</v>
      </c>
      <c r="AJ8" s="30">
        <v>46</v>
      </c>
      <c r="AK8" s="30">
        <v>136</v>
      </c>
    </row>
    <row r="9" spans="1:37" ht="15" customHeight="1">
      <c r="A9" s="228"/>
      <c r="B9" s="86" t="s">
        <v>17</v>
      </c>
      <c r="C9" s="58">
        <f t="shared" si="7"/>
        <v>600</v>
      </c>
      <c r="D9" s="59">
        <f t="shared" si="8"/>
        <v>0.24</v>
      </c>
      <c r="E9" s="59">
        <f t="shared" si="0"/>
        <v>0.19666666666666666</v>
      </c>
      <c r="F9" s="59">
        <f t="shared" si="0"/>
        <v>0.14666666666666667</v>
      </c>
      <c r="G9" s="59">
        <f t="shared" si="0"/>
        <v>0.24333333333333335</v>
      </c>
      <c r="H9" s="59">
        <f t="shared" si="0"/>
        <v>8.666666666666667E-2</v>
      </c>
      <c r="I9" s="60">
        <f t="shared" si="1"/>
        <v>0.12666666666666668</v>
      </c>
      <c r="J9" s="59">
        <f t="shared" si="2"/>
        <v>0.51666666666666672</v>
      </c>
      <c r="K9" s="59">
        <f t="shared" si="3"/>
        <v>0.38666666666666666</v>
      </c>
      <c r="L9" s="59">
        <f t="shared" si="4"/>
        <v>3.6666666666666667E-2</v>
      </c>
      <c r="M9" s="59">
        <f t="shared" si="5"/>
        <v>8.3333333333333329E-2</v>
      </c>
      <c r="N9" s="62">
        <f t="shared" si="6"/>
        <v>0.37666666666666665</v>
      </c>
      <c r="O9" s="91"/>
      <c r="P9" s="91"/>
      <c r="Q9" s="91"/>
      <c r="R9" s="91"/>
      <c r="S9" s="91"/>
      <c r="T9" s="91"/>
      <c r="U9" s="91"/>
      <c r="V9" s="91"/>
      <c r="W9" s="91"/>
      <c r="X9" s="91"/>
      <c r="Y9" s="91"/>
      <c r="Z9" s="30">
        <v>600</v>
      </c>
      <c r="AA9" s="30">
        <v>144</v>
      </c>
      <c r="AB9" s="30">
        <v>118</v>
      </c>
      <c r="AC9" s="30">
        <v>88</v>
      </c>
      <c r="AD9" s="30">
        <v>146</v>
      </c>
      <c r="AE9" s="30">
        <v>52</v>
      </c>
      <c r="AF9" s="30">
        <v>76</v>
      </c>
      <c r="AG9" s="30">
        <v>310</v>
      </c>
      <c r="AH9" s="30">
        <v>232</v>
      </c>
      <c r="AI9" s="30">
        <v>22</v>
      </c>
      <c r="AJ9" s="30">
        <v>50</v>
      </c>
      <c r="AK9" s="30">
        <v>226</v>
      </c>
    </row>
    <row r="10" spans="1:37" ht="15" customHeight="1">
      <c r="A10" s="228"/>
      <c r="B10" s="86" t="s">
        <v>18</v>
      </c>
      <c r="C10" s="58">
        <f t="shared" si="7"/>
        <v>426</v>
      </c>
      <c r="D10" s="59">
        <f t="shared" si="8"/>
        <v>0.27230046948356806</v>
      </c>
      <c r="E10" s="59">
        <f t="shared" si="0"/>
        <v>0.22065727699530516</v>
      </c>
      <c r="F10" s="59">
        <f t="shared" si="0"/>
        <v>0.11267605633802817</v>
      </c>
      <c r="G10" s="59">
        <f t="shared" si="0"/>
        <v>0.29577464788732394</v>
      </c>
      <c r="H10" s="59">
        <f t="shared" si="0"/>
        <v>8.4507042253521125E-2</v>
      </c>
      <c r="I10" s="60">
        <f t="shared" si="1"/>
        <v>0.10328638497652583</v>
      </c>
      <c r="J10" s="59">
        <f t="shared" si="2"/>
        <v>0.49765258215962443</v>
      </c>
      <c r="K10" s="59">
        <f t="shared" si="3"/>
        <v>0.32863849765258218</v>
      </c>
      <c r="L10" s="59">
        <f t="shared" si="4"/>
        <v>0.12676056338028169</v>
      </c>
      <c r="M10" s="59">
        <f t="shared" si="5"/>
        <v>9.8591549295774641E-2</v>
      </c>
      <c r="N10" s="62">
        <f t="shared" si="6"/>
        <v>0.34272300469483569</v>
      </c>
      <c r="O10" s="91"/>
      <c r="P10" s="91"/>
      <c r="Q10" s="91"/>
      <c r="R10" s="91"/>
      <c r="S10" s="91"/>
      <c r="T10" s="91"/>
      <c r="U10" s="91"/>
      <c r="V10" s="91"/>
      <c r="W10" s="91"/>
      <c r="X10" s="91"/>
      <c r="Y10" s="91"/>
      <c r="Z10" s="30">
        <v>426</v>
      </c>
      <c r="AA10" s="30">
        <v>116</v>
      </c>
      <c r="AB10" s="30">
        <v>94</v>
      </c>
      <c r="AC10" s="30">
        <v>48</v>
      </c>
      <c r="AD10" s="30">
        <v>126</v>
      </c>
      <c r="AE10" s="30">
        <v>36</v>
      </c>
      <c r="AF10" s="30">
        <v>44</v>
      </c>
      <c r="AG10" s="30">
        <v>212</v>
      </c>
      <c r="AH10" s="30">
        <v>140</v>
      </c>
      <c r="AI10" s="30">
        <v>54</v>
      </c>
      <c r="AJ10" s="30">
        <v>42</v>
      </c>
      <c r="AK10" s="30">
        <v>146</v>
      </c>
    </row>
    <row r="11" spans="1:37" ht="15" customHeight="1">
      <c r="A11" s="228"/>
      <c r="B11" s="86" t="s">
        <v>19</v>
      </c>
      <c r="C11" s="58">
        <f t="shared" si="7"/>
        <v>370</v>
      </c>
      <c r="D11" s="59">
        <f t="shared" si="8"/>
        <v>0.29189189189189191</v>
      </c>
      <c r="E11" s="59">
        <f t="shared" si="0"/>
        <v>0.22162162162162163</v>
      </c>
      <c r="F11" s="59">
        <f t="shared" si="0"/>
        <v>0.17297297297297298</v>
      </c>
      <c r="G11" s="59">
        <f t="shared" si="0"/>
        <v>0.22702702702702704</v>
      </c>
      <c r="H11" s="59">
        <f t="shared" si="0"/>
        <v>0.10810810810810811</v>
      </c>
      <c r="I11" s="60">
        <f t="shared" si="1"/>
        <v>0.14054054054054055</v>
      </c>
      <c r="J11" s="59">
        <f t="shared" si="2"/>
        <v>0.51351351351351349</v>
      </c>
      <c r="K11" s="59">
        <f t="shared" si="3"/>
        <v>0.32432432432432434</v>
      </c>
      <c r="L11" s="59">
        <f t="shared" si="4"/>
        <v>7.0270270270270274E-2</v>
      </c>
      <c r="M11" s="59">
        <f t="shared" si="5"/>
        <v>0.10270270270270271</v>
      </c>
      <c r="N11" s="62">
        <f t="shared" si="6"/>
        <v>0.34054054054054056</v>
      </c>
      <c r="O11" s="91"/>
      <c r="P11" s="91"/>
      <c r="Q11" s="91"/>
      <c r="R11" s="91"/>
      <c r="S11" s="91"/>
      <c r="T11" s="91"/>
      <c r="U11" s="91"/>
      <c r="V11" s="91"/>
      <c r="W11" s="91"/>
      <c r="X11" s="91"/>
      <c r="Y11" s="91"/>
      <c r="Z11" s="30">
        <v>370</v>
      </c>
      <c r="AA11" s="30">
        <v>108</v>
      </c>
      <c r="AB11" s="30">
        <v>82</v>
      </c>
      <c r="AC11" s="30">
        <v>64</v>
      </c>
      <c r="AD11" s="30">
        <v>84</v>
      </c>
      <c r="AE11" s="30">
        <v>40</v>
      </c>
      <c r="AF11" s="30">
        <v>52</v>
      </c>
      <c r="AG11" s="30">
        <v>190</v>
      </c>
      <c r="AH11" s="30">
        <v>120</v>
      </c>
      <c r="AI11" s="30">
        <v>26</v>
      </c>
      <c r="AJ11" s="30">
        <v>38</v>
      </c>
      <c r="AK11" s="30">
        <v>126</v>
      </c>
    </row>
    <row r="12" spans="1:37" ht="15" customHeight="1">
      <c r="A12" s="228"/>
      <c r="B12" s="86" t="s">
        <v>20</v>
      </c>
      <c r="C12" s="58">
        <f t="shared" si="7"/>
        <v>129</v>
      </c>
      <c r="D12" s="59">
        <f t="shared" si="8"/>
        <v>0.33333333333333331</v>
      </c>
      <c r="E12" s="59">
        <f t="shared" si="0"/>
        <v>0.19379844961240311</v>
      </c>
      <c r="F12" s="59">
        <f t="shared" si="0"/>
        <v>0.14728682170542637</v>
      </c>
      <c r="G12" s="59">
        <f t="shared" si="0"/>
        <v>0.26356589147286824</v>
      </c>
      <c r="H12" s="59">
        <f t="shared" si="0"/>
        <v>9.3023255813953487E-2</v>
      </c>
      <c r="I12" s="60">
        <f t="shared" si="1"/>
        <v>0.10852713178294573</v>
      </c>
      <c r="J12" s="59">
        <f t="shared" si="2"/>
        <v>0.52713178294573648</v>
      </c>
      <c r="K12" s="59">
        <f t="shared" si="3"/>
        <v>0.23255813953488372</v>
      </c>
      <c r="L12" s="59">
        <f t="shared" si="4"/>
        <v>4.6511627906976744E-2</v>
      </c>
      <c r="M12" s="59">
        <f t="shared" si="5"/>
        <v>6.2015503875968991E-2</v>
      </c>
      <c r="N12" s="62">
        <f t="shared" si="6"/>
        <v>0.2868217054263566</v>
      </c>
      <c r="O12" s="91"/>
      <c r="P12" s="91"/>
      <c r="Q12" s="91"/>
      <c r="R12" s="91"/>
      <c r="S12" s="91"/>
      <c r="T12" s="91"/>
      <c r="U12" s="91"/>
      <c r="V12" s="91"/>
      <c r="W12" s="91"/>
      <c r="X12" s="91"/>
      <c r="Y12" s="91"/>
      <c r="Z12" s="30">
        <v>129</v>
      </c>
      <c r="AA12" s="30">
        <v>43</v>
      </c>
      <c r="AB12" s="30">
        <v>25</v>
      </c>
      <c r="AC12" s="30">
        <v>19</v>
      </c>
      <c r="AD12" s="30">
        <v>34</v>
      </c>
      <c r="AE12" s="30">
        <v>12</v>
      </c>
      <c r="AF12" s="30">
        <v>14</v>
      </c>
      <c r="AG12" s="30">
        <v>68</v>
      </c>
      <c r="AH12" s="30">
        <v>30</v>
      </c>
      <c r="AI12" s="30">
        <v>6</v>
      </c>
      <c r="AJ12" s="30">
        <v>8</v>
      </c>
      <c r="AK12" s="30">
        <v>37</v>
      </c>
    </row>
    <row r="13" spans="1:37" ht="15" customHeight="1">
      <c r="A13" s="229"/>
      <c r="B13" s="113" t="s">
        <v>21</v>
      </c>
      <c r="C13" s="77">
        <f t="shared" si="7"/>
        <v>15</v>
      </c>
      <c r="D13" s="75">
        <f t="shared" si="8"/>
        <v>6.6666666666666666E-2</v>
      </c>
      <c r="E13" s="75">
        <f t="shared" si="0"/>
        <v>0.33333333333333331</v>
      </c>
      <c r="F13" s="75">
        <f t="shared" si="0"/>
        <v>0</v>
      </c>
      <c r="G13" s="75">
        <f t="shared" si="0"/>
        <v>0.13333333333333333</v>
      </c>
      <c r="H13" s="75">
        <f t="shared" si="0"/>
        <v>0.13333333333333333</v>
      </c>
      <c r="I13" s="76">
        <f t="shared" si="1"/>
        <v>0.26666666666666666</v>
      </c>
      <c r="J13" s="75">
        <f t="shared" si="2"/>
        <v>0.8</v>
      </c>
      <c r="K13" s="75">
        <f t="shared" si="3"/>
        <v>0.6</v>
      </c>
      <c r="L13" s="75">
        <f t="shared" si="4"/>
        <v>0.2</v>
      </c>
      <c r="M13" s="75">
        <f t="shared" si="5"/>
        <v>0.13333333333333333</v>
      </c>
      <c r="N13" s="71">
        <f t="shared" si="6"/>
        <v>0.26666666666666666</v>
      </c>
      <c r="O13" s="91"/>
      <c r="P13" s="91"/>
      <c r="Q13" s="91"/>
      <c r="R13" s="91"/>
      <c r="S13" s="91"/>
      <c r="T13" s="91"/>
      <c r="U13" s="91"/>
      <c r="V13" s="91"/>
      <c r="W13" s="91"/>
      <c r="X13" s="91"/>
      <c r="Y13" s="91"/>
      <c r="Z13" s="30">
        <v>15</v>
      </c>
      <c r="AA13" s="30">
        <v>1</v>
      </c>
      <c r="AB13" s="30">
        <v>5</v>
      </c>
      <c r="AC13" s="30">
        <v>0</v>
      </c>
      <c r="AD13" s="30">
        <v>2</v>
      </c>
      <c r="AE13" s="30">
        <v>2</v>
      </c>
      <c r="AF13" s="30">
        <v>4</v>
      </c>
      <c r="AG13" s="30">
        <v>12</v>
      </c>
      <c r="AH13" s="30">
        <v>9</v>
      </c>
      <c r="AI13" s="30">
        <v>3</v>
      </c>
      <c r="AJ13" s="30">
        <v>2</v>
      </c>
      <c r="AK13" s="30">
        <v>4</v>
      </c>
    </row>
    <row r="14" spans="1:37" ht="15" customHeight="1">
      <c r="A14" s="227" t="s">
        <v>65</v>
      </c>
      <c r="B14" s="86" t="s">
        <v>66</v>
      </c>
      <c r="C14" s="58">
        <f t="shared" si="7"/>
        <v>1825</v>
      </c>
      <c r="D14" s="59">
        <f t="shared" si="8"/>
        <v>0.30575342465753425</v>
      </c>
      <c r="E14" s="59">
        <f t="shared" si="0"/>
        <v>0.2432876712328767</v>
      </c>
      <c r="F14" s="59">
        <f t="shared" si="0"/>
        <v>0.15068493150684931</v>
      </c>
      <c r="G14" s="59">
        <f t="shared" si="0"/>
        <v>0.30575342465753425</v>
      </c>
      <c r="H14" s="59">
        <f t="shared" si="0"/>
        <v>8.0547945205479449E-2</v>
      </c>
      <c r="I14" s="60">
        <f t="shared" si="1"/>
        <v>0.11397260273972602</v>
      </c>
      <c r="J14" s="59">
        <f t="shared" si="2"/>
        <v>0.45315068493150684</v>
      </c>
      <c r="K14" s="59">
        <f t="shared" si="3"/>
        <v>0.3117808219178082</v>
      </c>
      <c r="L14" s="59">
        <f t="shared" si="4"/>
        <v>7.8904109589041094E-2</v>
      </c>
      <c r="M14" s="59">
        <f t="shared" si="5"/>
        <v>0.14684931506849316</v>
      </c>
      <c r="N14" s="62">
        <f t="shared" si="6"/>
        <v>0.32054794520547947</v>
      </c>
      <c r="O14" s="91"/>
      <c r="P14" s="91"/>
      <c r="Q14" s="91"/>
      <c r="R14" s="91"/>
      <c r="S14" s="91"/>
      <c r="T14" s="91"/>
      <c r="U14" s="91"/>
      <c r="V14" s="91"/>
      <c r="W14" s="91"/>
      <c r="X14" s="91"/>
      <c r="Y14" s="91"/>
      <c r="Z14" s="30">
        <v>1825</v>
      </c>
      <c r="AA14" s="30">
        <v>558</v>
      </c>
      <c r="AB14" s="30">
        <v>444</v>
      </c>
      <c r="AC14" s="30">
        <v>275</v>
      </c>
      <c r="AD14" s="30">
        <v>558</v>
      </c>
      <c r="AE14" s="30">
        <v>147</v>
      </c>
      <c r="AF14" s="30">
        <v>208</v>
      </c>
      <c r="AG14" s="30">
        <v>827</v>
      </c>
      <c r="AH14" s="30">
        <v>569</v>
      </c>
      <c r="AI14" s="30">
        <v>144</v>
      </c>
      <c r="AJ14" s="30">
        <v>268</v>
      </c>
      <c r="AK14" s="30">
        <v>585</v>
      </c>
    </row>
    <row r="15" spans="1:37" ht="15" customHeight="1">
      <c r="A15" s="228"/>
      <c r="B15" s="86" t="s">
        <v>67</v>
      </c>
      <c r="C15" s="58">
        <f t="shared" si="7"/>
        <v>2025</v>
      </c>
      <c r="D15" s="59">
        <f t="shared" si="8"/>
        <v>0.18518518518518517</v>
      </c>
      <c r="E15" s="59">
        <f t="shared" si="0"/>
        <v>0.19012345679012346</v>
      </c>
      <c r="F15" s="59">
        <f t="shared" si="0"/>
        <v>0.10765432098765432</v>
      </c>
      <c r="G15" s="59">
        <f t="shared" si="0"/>
        <v>0.2617283950617284</v>
      </c>
      <c r="H15" s="59">
        <f t="shared" si="0"/>
        <v>0.10617283950617284</v>
      </c>
      <c r="I15" s="60">
        <f t="shared" si="1"/>
        <v>0.16</v>
      </c>
      <c r="J15" s="59">
        <f t="shared" si="2"/>
        <v>0.53481481481481485</v>
      </c>
      <c r="K15" s="59">
        <f t="shared" si="3"/>
        <v>0.38074074074074077</v>
      </c>
      <c r="L15" s="59">
        <f t="shared" si="4"/>
        <v>9.2839506172839509E-2</v>
      </c>
      <c r="M15" s="59">
        <f t="shared" si="5"/>
        <v>7.3086419753086426E-2</v>
      </c>
      <c r="N15" s="62">
        <f t="shared" si="6"/>
        <v>0.36543209876543209</v>
      </c>
      <c r="O15" s="91"/>
      <c r="P15" s="91"/>
      <c r="Q15" s="91"/>
      <c r="R15" s="91"/>
      <c r="S15" s="91"/>
      <c r="T15" s="91"/>
      <c r="U15" s="91"/>
      <c r="V15" s="91"/>
      <c r="W15" s="91"/>
      <c r="X15" s="91"/>
      <c r="Y15" s="91"/>
      <c r="Z15" s="30">
        <v>2025</v>
      </c>
      <c r="AA15" s="30">
        <v>375</v>
      </c>
      <c r="AB15" s="30">
        <v>385</v>
      </c>
      <c r="AC15" s="30">
        <v>218</v>
      </c>
      <c r="AD15" s="30">
        <v>530</v>
      </c>
      <c r="AE15" s="30">
        <v>215</v>
      </c>
      <c r="AF15" s="30">
        <v>324</v>
      </c>
      <c r="AG15" s="30">
        <v>1083</v>
      </c>
      <c r="AH15" s="30">
        <v>771</v>
      </c>
      <c r="AI15" s="30">
        <v>188</v>
      </c>
      <c r="AJ15" s="30">
        <v>148</v>
      </c>
      <c r="AK15" s="30">
        <v>740</v>
      </c>
    </row>
    <row r="16" spans="1:37" ht="15" customHeight="1">
      <c r="A16" s="229"/>
      <c r="B16" s="124" t="s">
        <v>6</v>
      </c>
      <c r="C16" s="77">
        <f t="shared" si="7"/>
        <v>68</v>
      </c>
      <c r="D16" s="75">
        <f t="shared" si="8"/>
        <v>0.22058823529411764</v>
      </c>
      <c r="E16" s="75">
        <f t="shared" si="0"/>
        <v>0.16176470588235295</v>
      </c>
      <c r="F16" s="75">
        <f t="shared" si="0"/>
        <v>5.8823529411764705E-2</v>
      </c>
      <c r="G16" s="75">
        <f t="shared" si="0"/>
        <v>0.29411764705882354</v>
      </c>
      <c r="H16" s="75">
        <f t="shared" si="0"/>
        <v>0.11764705882352941</v>
      </c>
      <c r="I16" s="76">
        <f t="shared" si="1"/>
        <v>0.14705882352941177</v>
      </c>
      <c r="J16" s="75">
        <f t="shared" si="2"/>
        <v>0.52941176470588236</v>
      </c>
      <c r="K16" s="75">
        <f t="shared" si="3"/>
        <v>0.57352941176470584</v>
      </c>
      <c r="L16" s="75">
        <f t="shared" si="4"/>
        <v>0.10294117647058823</v>
      </c>
      <c r="M16" s="75">
        <f t="shared" si="5"/>
        <v>8.8235294117647065E-2</v>
      </c>
      <c r="N16" s="71">
        <f t="shared" si="6"/>
        <v>0.35294117647058826</v>
      </c>
      <c r="O16" s="91"/>
      <c r="P16" s="91"/>
      <c r="Q16" s="91"/>
      <c r="R16" s="91"/>
      <c r="S16" s="91"/>
      <c r="T16" s="91"/>
      <c r="U16" s="91"/>
      <c r="V16" s="91"/>
      <c r="W16" s="91"/>
      <c r="X16" s="91"/>
      <c r="Y16" s="91"/>
      <c r="Z16" s="30">
        <v>68</v>
      </c>
      <c r="AA16" s="30">
        <v>15</v>
      </c>
      <c r="AB16" s="30">
        <v>11</v>
      </c>
      <c r="AC16" s="30">
        <v>4</v>
      </c>
      <c r="AD16" s="30">
        <v>20</v>
      </c>
      <c r="AE16" s="30">
        <v>8</v>
      </c>
      <c r="AF16" s="30">
        <v>10</v>
      </c>
      <c r="AG16" s="30">
        <v>36</v>
      </c>
      <c r="AH16" s="30">
        <v>39</v>
      </c>
      <c r="AI16" s="30">
        <v>7</v>
      </c>
      <c r="AJ16" s="30">
        <v>6</v>
      </c>
      <c r="AK16" s="30">
        <v>24</v>
      </c>
    </row>
    <row r="17" spans="1:37" ht="15" customHeight="1">
      <c r="A17" s="227" t="s">
        <v>68</v>
      </c>
      <c r="B17" s="86" t="s">
        <v>5</v>
      </c>
      <c r="C17" s="58">
        <f t="shared" si="7"/>
        <v>1153</v>
      </c>
      <c r="D17" s="59">
        <f t="shared" ref="D17:N22" si="9">AA17/$Z17</f>
        <v>0.24371205550737207</v>
      </c>
      <c r="E17" s="59">
        <f t="shared" si="9"/>
        <v>0.24024284475281873</v>
      </c>
      <c r="F17" s="59">
        <f t="shared" si="9"/>
        <v>8.9332176929748486E-2</v>
      </c>
      <c r="G17" s="59">
        <f t="shared" si="9"/>
        <v>0.23417172593235039</v>
      </c>
      <c r="H17" s="59">
        <f t="shared" si="9"/>
        <v>6.8516912402428451E-2</v>
      </c>
      <c r="I17" s="60">
        <f t="shared" si="9"/>
        <v>9.0199479618386813E-2</v>
      </c>
      <c r="J17" s="59">
        <f t="shared" si="9"/>
        <v>0.37554206418039898</v>
      </c>
      <c r="K17" s="59">
        <f t="shared" si="9"/>
        <v>0.22549869904596703</v>
      </c>
      <c r="L17" s="59">
        <f t="shared" si="9"/>
        <v>8.4128360797918467E-2</v>
      </c>
      <c r="M17" s="59">
        <f t="shared" si="9"/>
        <v>0.13183000867302688</v>
      </c>
      <c r="N17" s="62">
        <f t="shared" si="9"/>
        <v>0.39462272333044235</v>
      </c>
      <c r="O17" s="91"/>
      <c r="P17" s="91"/>
      <c r="Q17" s="91"/>
      <c r="R17" s="91"/>
      <c r="S17" s="91"/>
      <c r="T17" s="91"/>
      <c r="U17" s="91"/>
      <c r="V17" s="91"/>
      <c r="W17" s="91"/>
      <c r="X17" s="91"/>
      <c r="Y17" s="91"/>
      <c r="Z17" s="30">
        <v>1153</v>
      </c>
      <c r="AA17" s="30">
        <v>281</v>
      </c>
      <c r="AB17" s="30">
        <v>277</v>
      </c>
      <c r="AC17" s="30">
        <v>103</v>
      </c>
      <c r="AD17" s="30">
        <v>270</v>
      </c>
      <c r="AE17" s="30">
        <v>79</v>
      </c>
      <c r="AF17" s="30">
        <v>104</v>
      </c>
      <c r="AG17" s="30">
        <v>433</v>
      </c>
      <c r="AH17" s="30">
        <v>260</v>
      </c>
      <c r="AI17" s="30">
        <v>97</v>
      </c>
      <c r="AJ17" s="30">
        <v>152</v>
      </c>
      <c r="AK17" s="30">
        <v>455</v>
      </c>
    </row>
    <row r="18" spans="1:37" ht="15" customHeight="1">
      <c r="A18" s="229"/>
      <c r="B18" s="86" t="s">
        <v>75</v>
      </c>
      <c r="C18" s="58">
        <f t="shared" si="7"/>
        <v>925</v>
      </c>
      <c r="D18" s="59">
        <f t="shared" si="9"/>
        <v>0.28540540540540543</v>
      </c>
      <c r="E18" s="59">
        <f t="shared" si="9"/>
        <v>0.19243243243243244</v>
      </c>
      <c r="F18" s="59">
        <f t="shared" si="9"/>
        <v>0.10810810810810811</v>
      </c>
      <c r="G18" s="59">
        <f t="shared" si="9"/>
        <v>0.252972972972973</v>
      </c>
      <c r="H18" s="59">
        <f t="shared" si="9"/>
        <v>6.054054054054054E-2</v>
      </c>
      <c r="I18" s="60">
        <f t="shared" si="9"/>
        <v>0.12864864864864864</v>
      </c>
      <c r="J18" s="59">
        <f t="shared" si="9"/>
        <v>0.43675675675675674</v>
      </c>
      <c r="K18" s="59">
        <f t="shared" si="9"/>
        <v>0.29729729729729731</v>
      </c>
      <c r="L18" s="59">
        <f t="shared" si="9"/>
        <v>6.7027027027027022E-2</v>
      </c>
      <c r="M18" s="59">
        <f t="shared" si="9"/>
        <v>0.13837837837837838</v>
      </c>
      <c r="N18" s="62">
        <f t="shared" si="9"/>
        <v>0.49513513513513513</v>
      </c>
      <c r="O18" s="91"/>
      <c r="P18" s="91"/>
      <c r="Q18" s="91"/>
      <c r="R18" s="91"/>
      <c r="S18" s="91"/>
      <c r="T18" s="91"/>
      <c r="U18" s="91"/>
      <c r="V18" s="91"/>
      <c r="W18" s="91"/>
      <c r="X18" s="91"/>
      <c r="Y18" s="91"/>
      <c r="Z18" s="30">
        <v>925</v>
      </c>
      <c r="AA18" s="30">
        <v>264</v>
      </c>
      <c r="AB18" s="30">
        <v>178</v>
      </c>
      <c r="AC18" s="30">
        <v>100</v>
      </c>
      <c r="AD18" s="30">
        <v>234</v>
      </c>
      <c r="AE18" s="30">
        <v>56</v>
      </c>
      <c r="AF18" s="30">
        <v>119</v>
      </c>
      <c r="AG18" s="30">
        <v>404</v>
      </c>
      <c r="AH18" s="30">
        <v>275</v>
      </c>
      <c r="AI18" s="30">
        <v>62</v>
      </c>
      <c r="AJ18" s="30">
        <v>128</v>
      </c>
      <c r="AK18" s="30">
        <v>458</v>
      </c>
    </row>
    <row r="19" spans="1:37" ht="15" customHeight="1">
      <c r="A19" s="227"/>
      <c r="B19" s="86" t="s">
        <v>76</v>
      </c>
      <c r="C19" s="58">
        <f t="shared" si="7"/>
        <v>862</v>
      </c>
      <c r="D19" s="59">
        <f t="shared" si="9"/>
        <v>0.24593967517401391</v>
      </c>
      <c r="E19" s="59">
        <f t="shared" si="9"/>
        <v>0.25058004640371229</v>
      </c>
      <c r="F19" s="59">
        <f t="shared" si="9"/>
        <v>0.1519721577726218</v>
      </c>
      <c r="G19" s="59">
        <f t="shared" si="9"/>
        <v>0.29698375870069604</v>
      </c>
      <c r="H19" s="59">
        <f t="shared" si="9"/>
        <v>9.9767981438515077E-2</v>
      </c>
      <c r="I19" s="60">
        <f t="shared" si="9"/>
        <v>0.12993039443155452</v>
      </c>
      <c r="J19" s="59">
        <f t="shared" si="9"/>
        <v>0.60672853828306261</v>
      </c>
      <c r="K19" s="59">
        <f t="shared" si="9"/>
        <v>0.45011600928074247</v>
      </c>
      <c r="L19" s="59">
        <f t="shared" si="9"/>
        <v>0.10324825986078887</v>
      </c>
      <c r="M19" s="59">
        <f t="shared" si="9"/>
        <v>7.1925754060324823E-2</v>
      </c>
      <c r="N19" s="62">
        <f t="shared" si="9"/>
        <v>0.23549883990719259</v>
      </c>
      <c r="O19" s="91"/>
      <c r="P19" s="91"/>
      <c r="Q19" s="91"/>
      <c r="R19" s="91"/>
      <c r="S19" s="91"/>
      <c r="T19" s="91"/>
      <c r="U19" s="91"/>
      <c r="V19" s="91"/>
      <c r="W19" s="91"/>
      <c r="X19" s="91"/>
      <c r="Y19" s="91"/>
      <c r="Z19" s="30">
        <v>862</v>
      </c>
      <c r="AA19" s="30">
        <v>212</v>
      </c>
      <c r="AB19" s="30">
        <v>216</v>
      </c>
      <c r="AC19" s="30">
        <v>131</v>
      </c>
      <c r="AD19" s="30">
        <v>256</v>
      </c>
      <c r="AE19" s="30">
        <v>86</v>
      </c>
      <c r="AF19" s="30">
        <v>112</v>
      </c>
      <c r="AG19" s="30">
        <v>523</v>
      </c>
      <c r="AH19" s="30">
        <v>388</v>
      </c>
      <c r="AI19" s="30">
        <v>89</v>
      </c>
      <c r="AJ19" s="30">
        <v>62</v>
      </c>
      <c r="AK19" s="30">
        <v>203</v>
      </c>
    </row>
    <row r="20" spans="1:37" ht="15" customHeight="1">
      <c r="A20" s="228"/>
      <c r="B20" s="86" t="s">
        <v>77</v>
      </c>
      <c r="C20" s="58">
        <f t="shared" si="7"/>
        <v>544</v>
      </c>
      <c r="D20" s="59">
        <f t="shared" si="9"/>
        <v>0.19485294117647059</v>
      </c>
      <c r="E20" s="59">
        <f t="shared" si="9"/>
        <v>0.13419117647058823</v>
      </c>
      <c r="F20" s="59">
        <f t="shared" si="9"/>
        <v>0.19117647058823528</v>
      </c>
      <c r="G20" s="59">
        <f t="shared" si="9"/>
        <v>0.35845588235294118</v>
      </c>
      <c r="H20" s="59">
        <f t="shared" si="9"/>
        <v>0.16911764705882354</v>
      </c>
      <c r="I20" s="60">
        <f t="shared" si="9"/>
        <v>0.19117647058823528</v>
      </c>
      <c r="J20" s="59">
        <f t="shared" si="9"/>
        <v>0.61764705882352944</v>
      </c>
      <c r="K20" s="59">
        <f t="shared" si="9"/>
        <v>0.45036764705882354</v>
      </c>
      <c r="L20" s="59">
        <f t="shared" si="9"/>
        <v>7.3529411764705885E-2</v>
      </c>
      <c r="M20" s="59">
        <f t="shared" si="9"/>
        <v>5.8823529411764705E-2</v>
      </c>
      <c r="N20" s="62">
        <f t="shared" si="9"/>
        <v>0.25735294117647056</v>
      </c>
      <c r="O20" s="91"/>
      <c r="P20" s="91"/>
      <c r="Q20" s="91"/>
      <c r="R20" s="91"/>
      <c r="S20" s="91"/>
      <c r="T20" s="91"/>
      <c r="U20" s="91"/>
      <c r="V20" s="91"/>
      <c r="W20" s="91"/>
      <c r="X20" s="91"/>
      <c r="Y20" s="91"/>
      <c r="Z20" s="30">
        <v>544</v>
      </c>
      <c r="AA20" s="30">
        <v>106</v>
      </c>
      <c r="AB20" s="30">
        <v>73</v>
      </c>
      <c r="AC20" s="30">
        <v>104</v>
      </c>
      <c r="AD20" s="30">
        <v>195</v>
      </c>
      <c r="AE20" s="30">
        <v>92</v>
      </c>
      <c r="AF20" s="30">
        <v>104</v>
      </c>
      <c r="AG20" s="30">
        <v>336</v>
      </c>
      <c r="AH20" s="30">
        <v>245</v>
      </c>
      <c r="AI20" s="30">
        <v>40</v>
      </c>
      <c r="AJ20" s="30">
        <v>32</v>
      </c>
      <c r="AK20" s="30">
        <v>140</v>
      </c>
    </row>
    <row r="21" spans="1:37" ht="15" customHeight="1">
      <c r="A21" s="228"/>
      <c r="B21" s="86" t="s">
        <v>78</v>
      </c>
      <c r="C21" s="58">
        <f t="shared" si="7"/>
        <v>418</v>
      </c>
      <c r="D21" s="59">
        <f t="shared" si="9"/>
        <v>0.20095693779904306</v>
      </c>
      <c r="E21" s="59">
        <f t="shared" si="9"/>
        <v>0.21770334928229665</v>
      </c>
      <c r="F21" s="59">
        <f t="shared" si="9"/>
        <v>0.14114832535885166</v>
      </c>
      <c r="G21" s="59">
        <f t="shared" si="9"/>
        <v>0.36124401913875598</v>
      </c>
      <c r="H21" s="59">
        <f t="shared" si="9"/>
        <v>0.13157894736842105</v>
      </c>
      <c r="I21" s="60">
        <f t="shared" si="9"/>
        <v>0.23684210526315788</v>
      </c>
      <c r="J21" s="59">
        <f t="shared" si="9"/>
        <v>0.56459330143540665</v>
      </c>
      <c r="K21" s="59">
        <f t="shared" si="9"/>
        <v>0.4784688995215311</v>
      </c>
      <c r="L21" s="59">
        <f t="shared" si="9"/>
        <v>0.11483253588516747</v>
      </c>
      <c r="M21" s="59">
        <f t="shared" si="9"/>
        <v>0.11004784688995216</v>
      </c>
      <c r="N21" s="62">
        <f t="shared" si="9"/>
        <v>0.21291866028708134</v>
      </c>
      <c r="O21" s="91"/>
      <c r="P21" s="91"/>
      <c r="Q21" s="91"/>
      <c r="R21" s="91"/>
      <c r="S21" s="91"/>
      <c r="T21" s="91"/>
      <c r="U21" s="91"/>
      <c r="V21" s="91"/>
      <c r="W21" s="91"/>
      <c r="X21" s="91"/>
      <c r="Y21" s="91"/>
      <c r="Z21" s="30">
        <v>418</v>
      </c>
      <c r="AA21" s="30">
        <v>84</v>
      </c>
      <c r="AB21" s="30">
        <v>91</v>
      </c>
      <c r="AC21" s="30">
        <v>59</v>
      </c>
      <c r="AD21" s="30">
        <v>151</v>
      </c>
      <c r="AE21" s="30">
        <v>55</v>
      </c>
      <c r="AF21" s="30">
        <v>99</v>
      </c>
      <c r="AG21" s="30">
        <v>236</v>
      </c>
      <c r="AH21" s="30">
        <v>200</v>
      </c>
      <c r="AI21" s="30">
        <v>48</v>
      </c>
      <c r="AJ21" s="30">
        <v>46</v>
      </c>
      <c r="AK21" s="30">
        <v>89</v>
      </c>
    </row>
    <row r="22" spans="1:37" ht="15" customHeight="1">
      <c r="A22" s="229"/>
      <c r="B22" s="113" t="s">
        <v>21</v>
      </c>
      <c r="C22" s="77">
        <f t="shared" si="7"/>
        <v>16</v>
      </c>
      <c r="D22" s="75">
        <f>AA22/$Z22</f>
        <v>6.25E-2</v>
      </c>
      <c r="E22" s="75">
        <f t="shared" si="9"/>
        <v>0.3125</v>
      </c>
      <c r="F22" s="75">
        <f t="shared" si="9"/>
        <v>0</v>
      </c>
      <c r="G22" s="75">
        <f t="shared" si="9"/>
        <v>0.125</v>
      </c>
      <c r="H22" s="75">
        <f t="shared" si="9"/>
        <v>0.125</v>
      </c>
      <c r="I22" s="76">
        <f t="shared" si="9"/>
        <v>0.25</v>
      </c>
      <c r="J22" s="75">
        <f t="shared" si="9"/>
        <v>0.875</v>
      </c>
      <c r="K22" s="75">
        <f t="shared" si="9"/>
        <v>0.6875</v>
      </c>
      <c r="L22" s="75">
        <f t="shared" si="9"/>
        <v>0.1875</v>
      </c>
      <c r="M22" s="75">
        <f t="shared" si="9"/>
        <v>0.125</v>
      </c>
      <c r="N22" s="71">
        <f t="shared" si="9"/>
        <v>0.25</v>
      </c>
      <c r="O22" s="91"/>
      <c r="P22" s="91"/>
      <c r="Q22" s="91"/>
      <c r="R22" s="91"/>
      <c r="S22" s="91"/>
      <c r="T22" s="91"/>
      <c r="U22" s="91"/>
      <c r="V22" s="91"/>
      <c r="W22" s="91"/>
      <c r="X22" s="91"/>
      <c r="Y22" s="91"/>
      <c r="Z22" s="30">
        <v>16</v>
      </c>
      <c r="AA22" s="30">
        <v>1</v>
      </c>
      <c r="AB22" s="30">
        <v>5</v>
      </c>
      <c r="AC22" s="30">
        <v>0</v>
      </c>
      <c r="AD22" s="30">
        <v>2</v>
      </c>
      <c r="AE22" s="30">
        <v>2</v>
      </c>
      <c r="AF22" s="30">
        <v>4</v>
      </c>
      <c r="AG22" s="30">
        <v>14</v>
      </c>
      <c r="AH22" s="30">
        <v>11</v>
      </c>
      <c r="AI22" s="30">
        <v>3</v>
      </c>
      <c r="AJ22" s="30">
        <v>2</v>
      </c>
      <c r="AK22" s="30">
        <v>4</v>
      </c>
    </row>
    <row r="23" spans="1:37" ht="15" customHeight="1">
      <c r="A23" s="227" t="s">
        <v>69</v>
      </c>
      <c r="B23" s="86" t="s">
        <v>7</v>
      </c>
      <c r="C23" s="58">
        <f t="shared" si="7"/>
        <v>508</v>
      </c>
      <c r="D23" s="59">
        <f t="shared" si="8"/>
        <v>0.31692913385826771</v>
      </c>
      <c r="E23" s="59">
        <f t="shared" si="8"/>
        <v>0.26181102362204722</v>
      </c>
      <c r="F23" s="59">
        <f t="shared" si="8"/>
        <v>0.10826771653543307</v>
      </c>
      <c r="G23" s="59">
        <f t="shared" si="8"/>
        <v>0.23622047244094488</v>
      </c>
      <c r="H23" s="59">
        <f t="shared" si="8"/>
        <v>7.0866141732283464E-2</v>
      </c>
      <c r="I23" s="60">
        <f t="shared" ref="I23:I27" si="10">AF23/$Z23</f>
        <v>7.6771653543307089E-2</v>
      </c>
      <c r="J23" s="59">
        <f t="shared" ref="J23:J27" si="11">AG23/$Z23</f>
        <v>0.34842519685039369</v>
      </c>
      <c r="K23" s="59">
        <f t="shared" ref="K23:K27" si="12">AH23/$Z23</f>
        <v>0.18503937007874016</v>
      </c>
      <c r="L23" s="59">
        <f t="shared" ref="L23:L27" si="13">AI23/$Z23</f>
        <v>5.5118110236220472E-2</v>
      </c>
      <c r="M23" s="59">
        <f t="shared" ref="M23:M27" si="14">AJ23/$Z23</f>
        <v>0.19488188976377951</v>
      </c>
      <c r="N23" s="62">
        <f t="shared" ref="N23:N27" si="15">AK23/$Z23</f>
        <v>0.34842519685039369</v>
      </c>
      <c r="O23" s="91"/>
      <c r="P23" s="91"/>
      <c r="Q23" s="91"/>
      <c r="R23" s="91"/>
      <c r="S23" s="91"/>
      <c r="T23" s="91"/>
      <c r="U23" s="91"/>
      <c r="V23" s="91"/>
      <c r="W23" s="91"/>
      <c r="X23" s="91"/>
      <c r="Y23" s="91"/>
      <c r="Z23" s="30">
        <v>508</v>
      </c>
      <c r="AA23" s="30">
        <v>161</v>
      </c>
      <c r="AB23" s="30">
        <v>133</v>
      </c>
      <c r="AC23" s="30">
        <v>55</v>
      </c>
      <c r="AD23" s="30">
        <v>120</v>
      </c>
      <c r="AE23" s="30">
        <v>36</v>
      </c>
      <c r="AF23" s="30">
        <v>39</v>
      </c>
      <c r="AG23" s="30">
        <v>177</v>
      </c>
      <c r="AH23" s="30">
        <v>94</v>
      </c>
      <c r="AI23" s="30">
        <v>28</v>
      </c>
      <c r="AJ23" s="30">
        <v>99</v>
      </c>
      <c r="AK23" s="30">
        <v>177</v>
      </c>
    </row>
    <row r="24" spans="1:37" ht="15" customHeight="1">
      <c r="A24" s="228"/>
      <c r="B24" s="86" t="s">
        <v>79</v>
      </c>
      <c r="C24" s="58">
        <f t="shared" si="7"/>
        <v>439</v>
      </c>
      <c r="D24" s="59">
        <f t="shared" si="8"/>
        <v>0.36674259681093396</v>
      </c>
      <c r="E24" s="59">
        <f t="shared" si="8"/>
        <v>0.20045558086560364</v>
      </c>
      <c r="F24" s="59">
        <f t="shared" si="8"/>
        <v>0.12300683371298406</v>
      </c>
      <c r="G24" s="59">
        <f t="shared" si="8"/>
        <v>0.26651480637813213</v>
      </c>
      <c r="H24" s="59">
        <f t="shared" si="8"/>
        <v>5.011389521640091E-2</v>
      </c>
      <c r="I24" s="60">
        <f t="shared" si="10"/>
        <v>0.12984054669703873</v>
      </c>
      <c r="J24" s="59">
        <f t="shared" si="11"/>
        <v>0.33940774487471526</v>
      </c>
      <c r="K24" s="59">
        <f t="shared" si="12"/>
        <v>0.26651480637813213</v>
      </c>
      <c r="L24" s="59">
        <f t="shared" si="13"/>
        <v>7.7448747152619596E-2</v>
      </c>
      <c r="M24" s="59">
        <f t="shared" si="14"/>
        <v>0.15717539863325741</v>
      </c>
      <c r="N24" s="62">
        <f t="shared" si="15"/>
        <v>0.43735763097949887</v>
      </c>
      <c r="O24" s="91"/>
      <c r="P24" s="91"/>
      <c r="Q24" s="91"/>
      <c r="R24" s="91"/>
      <c r="S24" s="91"/>
      <c r="T24" s="91"/>
      <c r="U24" s="91"/>
      <c r="V24" s="91"/>
      <c r="W24" s="91"/>
      <c r="X24" s="91"/>
      <c r="Y24" s="91"/>
      <c r="Z24" s="30">
        <v>439</v>
      </c>
      <c r="AA24" s="30">
        <v>161</v>
      </c>
      <c r="AB24" s="30">
        <v>88</v>
      </c>
      <c r="AC24" s="30">
        <v>54</v>
      </c>
      <c r="AD24" s="30">
        <v>117</v>
      </c>
      <c r="AE24" s="30">
        <v>22</v>
      </c>
      <c r="AF24" s="30">
        <v>57</v>
      </c>
      <c r="AG24" s="30">
        <v>149</v>
      </c>
      <c r="AH24" s="30">
        <v>117</v>
      </c>
      <c r="AI24" s="30">
        <v>34</v>
      </c>
      <c r="AJ24" s="30">
        <v>69</v>
      </c>
      <c r="AK24" s="30">
        <v>192</v>
      </c>
    </row>
    <row r="25" spans="1:37" ht="15" customHeight="1">
      <c r="A25" s="229"/>
      <c r="B25" s="86" t="s">
        <v>80</v>
      </c>
      <c r="C25" s="58">
        <f t="shared" si="7"/>
        <v>409</v>
      </c>
      <c r="D25" s="59">
        <f t="shared" si="8"/>
        <v>0.32518337408312958</v>
      </c>
      <c r="E25" s="59">
        <f t="shared" si="8"/>
        <v>0.31295843520782396</v>
      </c>
      <c r="F25" s="59">
        <f t="shared" si="8"/>
        <v>0.17114914425427874</v>
      </c>
      <c r="G25" s="59">
        <f t="shared" si="8"/>
        <v>0.33496332518337407</v>
      </c>
      <c r="H25" s="59">
        <f t="shared" si="8"/>
        <v>5.623471882640587E-2</v>
      </c>
      <c r="I25" s="60">
        <f t="shared" si="10"/>
        <v>9.0464547677261614E-2</v>
      </c>
      <c r="J25" s="59">
        <f t="shared" si="11"/>
        <v>0.57212713936430315</v>
      </c>
      <c r="K25" s="59">
        <f t="shared" si="12"/>
        <v>0.38875305623471884</v>
      </c>
      <c r="L25" s="59">
        <f t="shared" si="13"/>
        <v>0.10513447432762836</v>
      </c>
      <c r="M25" s="59">
        <f t="shared" si="14"/>
        <v>0.11735941320293398</v>
      </c>
      <c r="N25" s="62">
        <f t="shared" si="15"/>
        <v>0.19559902200488999</v>
      </c>
      <c r="O25" s="91"/>
      <c r="P25" s="91"/>
      <c r="Q25" s="91"/>
      <c r="R25" s="91"/>
      <c r="S25" s="91"/>
      <c r="T25" s="91"/>
      <c r="U25" s="91"/>
      <c r="V25" s="91"/>
      <c r="W25" s="91"/>
      <c r="X25" s="91"/>
      <c r="Y25" s="91"/>
      <c r="Z25" s="30">
        <v>409</v>
      </c>
      <c r="AA25" s="30">
        <v>133</v>
      </c>
      <c r="AB25" s="30">
        <v>128</v>
      </c>
      <c r="AC25" s="30">
        <v>70</v>
      </c>
      <c r="AD25" s="30">
        <v>137</v>
      </c>
      <c r="AE25" s="30">
        <v>23</v>
      </c>
      <c r="AF25" s="30">
        <v>37</v>
      </c>
      <c r="AG25" s="30">
        <v>234</v>
      </c>
      <c r="AH25" s="30">
        <v>159</v>
      </c>
      <c r="AI25" s="30">
        <v>43</v>
      </c>
      <c r="AJ25" s="30">
        <v>48</v>
      </c>
      <c r="AK25" s="30">
        <v>80</v>
      </c>
    </row>
    <row r="26" spans="1:37" ht="15" customHeight="1">
      <c r="A26" s="227"/>
      <c r="B26" s="86" t="s">
        <v>81</v>
      </c>
      <c r="C26" s="58">
        <f t="shared" si="7"/>
        <v>263</v>
      </c>
      <c r="D26" s="59">
        <f t="shared" si="8"/>
        <v>0.23193916349809887</v>
      </c>
      <c r="E26" s="59">
        <f t="shared" si="8"/>
        <v>0.17490494296577946</v>
      </c>
      <c r="F26" s="59">
        <f t="shared" si="8"/>
        <v>0.22053231939163498</v>
      </c>
      <c r="G26" s="59">
        <f t="shared" si="8"/>
        <v>0.38403041825095058</v>
      </c>
      <c r="H26" s="59">
        <f t="shared" si="8"/>
        <v>0.14828897338403041</v>
      </c>
      <c r="I26" s="60">
        <f t="shared" si="10"/>
        <v>0.16730038022813687</v>
      </c>
      <c r="J26" s="59">
        <f t="shared" si="11"/>
        <v>0.60076045627376429</v>
      </c>
      <c r="K26" s="59">
        <f t="shared" si="12"/>
        <v>0.4144486692015209</v>
      </c>
      <c r="L26" s="59">
        <f t="shared" si="13"/>
        <v>8.7452471482889732E-2</v>
      </c>
      <c r="M26" s="59">
        <f t="shared" si="14"/>
        <v>6.8441064638783272E-2</v>
      </c>
      <c r="N26" s="62">
        <f t="shared" si="15"/>
        <v>0.28517110266159695</v>
      </c>
      <c r="O26" s="91"/>
      <c r="P26" s="91"/>
      <c r="Q26" s="91"/>
      <c r="R26" s="91"/>
      <c r="S26" s="91"/>
      <c r="T26" s="91"/>
      <c r="U26" s="91"/>
      <c r="V26" s="91"/>
      <c r="W26" s="91"/>
      <c r="X26" s="91"/>
      <c r="Y26" s="91"/>
      <c r="Z26" s="30">
        <v>263</v>
      </c>
      <c r="AA26" s="30">
        <v>61</v>
      </c>
      <c r="AB26" s="30">
        <v>46</v>
      </c>
      <c r="AC26" s="30">
        <v>58</v>
      </c>
      <c r="AD26" s="30">
        <v>101</v>
      </c>
      <c r="AE26" s="30">
        <v>39</v>
      </c>
      <c r="AF26" s="30">
        <v>44</v>
      </c>
      <c r="AG26" s="30">
        <v>158</v>
      </c>
      <c r="AH26" s="30">
        <v>109</v>
      </c>
      <c r="AI26" s="30">
        <v>23</v>
      </c>
      <c r="AJ26" s="30">
        <v>18</v>
      </c>
      <c r="AK26" s="30">
        <v>75</v>
      </c>
    </row>
    <row r="27" spans="1:37" ht="15" customHeight="1">
      <c r="A27" s="228"/>
      <c r="B27" s="86" t="s">
        <v>82</v>
      </c>
      <c r="C27" s="58">
        <f t="shared" si="7"/>
        <v>206</v>
      </c>
      <c r="D27" s="59">
        <f t="shared" si="8"/>
        <v>0.20388349514563106</v>
      </c>
      <c r="E27" s="59">
        <f t="shared" si="8"/>
        <v>0.23786407766990292</v>
      </c>
      <c r="F27" s="59">
        <f t="shared" si="8"/>
        <v>0.18446601941747573</v>
      </c>
      <c r="G27" s="59">
        <f t="shared" si="8"/>
        <v>0.40291262135922329</v>
      </c>
      <c r="H27" s="59">
        <f t="shared" si="8"/>
        <v>0.13106796116504854</v>
      </c>
      <c r="I27" s="60">
        <f t="shared" si="10"/>
        <v>0.15048543689320387</v>
      </c>
      <c r="J27" s="59">
        <f t="shared" si="11"/>
        <v>0.529126213592233</v>
      </c>
      <c r="K27" s="59">
        <f t="shared" si="12"/>
        <v>0.43689320388349512</v>
      </c>
      <c r="L27" s="59">
        <f t="shared" si="13"/>
        <v>7.7669902912621352E-2</v>
      </c>
      <c r="M27" s="59">
        <f t="shared" si="14"/>
        <v>0.1650485436893204</v>
      </c>
      <c r="N27" s="62">
        <f t="shared" si="15"/>
        <v>0.29611650485436891</v>
      </c>
      <c r="O27" s="91"/>
      <c r="P27" s="91"/>
      <c r="Q27" s="91"/>
      <c r="R27" s="91"/>
      <c r="S27" s="91"/>
      <c r="T27" s="91"/>
      <c r="U27" s="91"/>
      <c r="V27" s="91"/>
      <c r="W27" s="91"/>
      <c r="X27" s="91"/>
      <c r="Y27" s="91"/>
      <c r="Z27" s="30">
        <v>206</v>
      </c>
      <c r="AA27" s="30">
        <v>42</v>
      </c>
      <c r="AB27" s="30">
        <v>49</v>
      </c>
      <c r="AC27" s="30">
        <v>38</v>
      </c>
      <c r="AD27" s="30">
        <v>83</v>
      </c>
      <c r="AE27" s="30">
        <v>27</v>
      </c>
      <c r="AF27" s="30">
        <v>31</v>
      </c>
      <c r="AG27" s="30">
        <v>109</v>
      </c>
      <c r="AH27" s="30">
        <v>90</v>
      </c>
      <c r="AI27" s="30">
        <v>16</v>
      </c>
      <c r="AJ27" s="30">
        <v>34</v>
      </c>
      <c r="AK27" s="30">
        <v>61</v>
      </c>
    </row>
    <row r="28" spans="1:37" ht="15" customHeight="1">
      <c r="A28" s="228"/>
      <c r="B28" s="86" t="s">
        <v>8</v>
      </c>
      <c r="C28" s="58">
        <v>0</v>
      </c>
      <c r="D28" s="136" t="s">
        <v>251</v>
      </c>
      <c r="E28" s="136" t="s">
        <v>251</v>
      </c>
      <c r="F28" s="136" t="s">
        <v>251</v>
      </c>
      <c r="G28" s="136" t="s">
        <v>251</v>
      </c>
      <c r="H28" s="136" t="s">
        <v>251</v>
      </c>
      <c r="I28" s="138" t="s">
        <v>251</v>
      </c>
      <c r="J28" s="136" t="s">
        <v>251</v>
      </c>
      <c r="K28" s="136" t="s">
        <v>251</v>
      </c>
      <c r="L28" s="136" t="s">
        <v>251</v>
      </c>
      <c r="M28" s="136" t="s">
        <v>251</v>
      </c>
      <c r="N28" s="137" t="s">
        <v>251</v>
      </c>
      <c r="O28" s="91"/>
      <c r="P28" s="91"/>
      <c r="Q28" s="91"/>
      <c r="R28" s="91"/>
      <c r="S28" s="91"/>
      <c r="T28" s="91"/>
      <c r="U28" s="91"/>
      <c r="V28" s="91"/>
      <c r="W28" s="91"/>
      <c r="X28" s="91"/>
      <c r="Y28" s="91"/>
    </row>
    <row r="29" spans="1:37" ht="15" customHeight="1">
      <c r="A29" s="228"/>
      <c r="B29" s="86" t="s">
        <v>9</v>
      </c>
      <c r="C29" s="58">
        <f t="shared" ref="C29:C57" si="16">Z29</f>
        <v>629</v>
      </c>
      <c r="D29" s="59">
        <f t="shared" ref="D29:H44" si="17">AA29/$Z29</f>
        <v>0.18441971383147854</v>
      </c>
      <c r="E29" s="59">
        <f t="shared" si="17"/>
        <v>0.22257551669316375</v>
      </c>
      <c r="F29" s="59">
        <f t="shared" si="17"/>
        <v>7.6311605723370424E-2</v>
      </c>
      <c r="G29" s="59">
        <f t="shared" si="17"/>
        <v>0.22575516693163752</v>
      </c>
      <c r="H29" s="59">
        <f t="shared" si="17"/>
        <v>6.518282988871224E-2</v>
      </c>
      <c r="I29" s="60">
        <f t="shared" ref="I29:I57" si="18">AF29/$Z29</f>
        <v>0.10015898251192369</v>
      </c>
      <c r="J29" s="59">
        <f t="shared" ref="J29:J57" si="19">AG29/$Z29</f>
        <v>0.39427662957074722</v>
      </c>
      <c r="K29" s="59">
        <f t="shared" ref="K29:K57" si="20">AH29/$Z29</f>
        <v>0.24801271860095389</v>
      </c>
      <c r="L29" s="59">
        <f t="shared" ref="L29:L57" si="21">AI29/$Z29</f>
        <v>0.10969793322734499</v>
      </c>
      <c r="M29" s="59">
        <f t="shared" ref="M29:M57" si="22">AJ29/$Z29</f>
        <v>8.4260731319554846E-2</v>
      </c>
      <c r="N29" s="62">
        <f t="shared" ref="N29:N57" si="23">AK29/$Z29</f>
        <v>0.43243243243243246</v>
      </c>
      <c r="O29" s="91"/>
      <c r="P29" s="91"/>
      <c r="Q29" s="91"/>
      <c r="R29" s="91"/>
      <c r="S29" s="91"/>
      <c r="T29" s="91"/>
      <c r="U29" s="91"/>
      <c r="V29" s="91"/>
      <c r="W29" s="91"/>
      <c r="X29" s="91"/>
      <c r="Y29" s="91"/>
      <c r="Z29" s="30">
        <v>629</v>
      </c>
      <c r="AA29" s="30">
        <v>116</v>
      </c>
      <c r="AB29" s="30">
        <v>140</v>
      </c>
      <c r="AC29" s="30">
        <v>48</v>
      </c>
      <c r="AD29" s="30">
        <v>142</v>
      </c>
      <c r="AE29" s="30">
        <v>41</v>
      </c>
      <c r="AF29" s="30">
        <v>63</v>
      </c>
      <c r="AG29" s="30">
        <v>248</v>
      </c>
      <c r="AH29" s="30">
        <v>156</v>
      </c>
      <c r="AI29" s="30">
        <v>69</v>
      </c>
      <c r="AJ29" s="30">
        <v>53</v>
      </c>
      <c r="AK29" s="30">
        <v>272</v>
      </c>
    </row>
    <row r="30" spans="1:37" ht="15" customHeight="1">
      <c r="A30" s="228"/>
      <c r="B30" s="86" t="s">
        <v>83</v>
      </c>
      <c r="C30" s="58">
        <f t="shared" si="16"/>
        <v>462</v>
      </c>
      <c r="D30" s="59">
        <f t="shared" si="17"/>
        <v>0.20995670995670995</v>
      </c>
      <c r="E30" s="59">
        <f t="shared" si="17"/>
        <v>0.19047619047619047</v>
      </c>
      <c r="F30" s="59">
        <f t="shared" si="17"/>
        <v>9.5238095238095233E-2</v>
      </c>
      <c r="G30" s="59">
        <f t="shared" si="17"/>
        <v>0.24458874458874458</v>
      </c>
      <c r="H30" s="59">
        <f t="shared" si="17"/>
        <v>6.9264069264069264E-2</v>
      </c>
      <c r="I30" s="60">
        <f t="shared" si="18"/>
        <v>0.12554112554112554</v>
      </c>
      <c r="J30" s="59">
        <f t="shared" si="19"/>
        <v>0.53030303030303028</v>
      </c>
      <c r="K30" s="59">
        <f t="shared" si="20"/>
        <v>0.31168831168831168</v>
      </c>
      <c r="L30" s="59">
        <f t="shared" si="21"/>
        <v>5.627705627705628E-2</v>
      </c>
      <c r="M30" s="59">
        <f t="shared" si="22"/>
        <v>0.11904761904761904</v>
      </c>
      <c r="N30" s="62">
        <f t="shared" si="23"/>
        <v>0.55844155844155841</v>
      </c>
      <c r="O30" s="91"/>
      <c r="P30" s="91"/>
      <c r="Q30" s="91"/>
      <c r="R30" s="91"/>
      <c r="S30" s="91"/>
      <c r="T30" s="91"/>
      <c r="U30" s="91"/>
      <c r="V30" s="91"/>
      <c r="W30" s="91"/>
      <c r="X30" s="91"/>
      <c r="Y30" s="91"/>
      <c r="Z30" s="30">
        <v>462</v>
      </c>
      <c r="AA30" s="30">
        <v>97</v>
      </c>
      <c r="AB30" s="30">
        <v>88</v>
      </c>
      <c r="AC30" s="30">
        <v>44</v>
      </c>
      <c r="AD30" s="30">
        <v>113</v>
      </c>
      <c r="AE30" s="30">
        <v>32</v>
      </c>
      <c r="AF30" s="30">
        <v>58</v>
      </c>
      <c r="AG30" s="30">
        <v>245</v>
      </c>
      <c r="AH30" s="30">
        <v>144</v>
      </c>
      <c r="AI30" s="30">
        <v>26</v>
      </c>
      <c r="AJ30" s="30">
        <v>55</v>
      </c>
      <c r="AK30" s="30">
        <v>258</v>
      </c>
    </row>
    <row r="31" spans="1:37" ht="15" customHeight="1">
      <c r="A31" s="228"/>
      <c r="B31" s="86" t="s">
        <v>84</v>
      </c>
      <c r="C31" s="58">
        <f t="shared" si="16"/>
        <v>441</v>
      </c>
      <c r="D31" s="59">
        <f t="shared" si="17"/>
        <v>0.17460317460317459</v>
      </c>
      <c r="E31" s="59">
        <f t="shared" si="17"/>
        <v>0.19954648526077098</v>
      </c>
      <c r="F31" s="59">
        <f t="shared" si="17"/>
        <v>0.13378684807256236</v>
      </c>
      <c r="G31" s="59">
        <f t="shared" si="17"/>
        <v>0.26077097505668934</v>
      </c>
      <c r="H31" s="59">
        <f t="shared" si="17"/>
        <v>0.1383219954648526</v>
      </c>
      <c r="I31" s="60">
        <f t="shared" si="18"/>
        <v>0.17006802721088435</v>
      </c>
      <c r="J31" s="59">
        <f t="shared" si="19"/>
        <v>0.6462585034013606</v>
      </c>
      <c r="K31" s="59">
        <f t="shared" si="20"/>
        <v>0.50566893424036286</v>
      </c>
      <c r="L31" s="59">
        <f t="shared" si="21"/>
        <v>9.9773242630385492E-2</v>
      </c>
      <c r="M31" s="59">
        <f t="shared" si="22"/>
        <v>3.1746031746031744E-2</v>
      </c>
      <c r="N31" s="62">
        <f t="shared" si="23"/>
        <v>0.26530612244897961</v>
      </c>
      <c r="O31" s="91"/>
      <c r="P31" s="91"/>
      <c r="Q31" s="91"/>
      <c r="R31" s="91"/>
      <c r="S31" s="91"/>
      <c r="T31" s="91"/>
      <c r="U31" s="91"/>
      <c r="V31" s="91"/>
      <c r="W31" s="91"/>
      <c r="X31" s="91"/>
      <c r="Y31" s="91"/>
      <c r="Z31" s="30">
        <v>441</v>
      </c>
      <c r="AA31" s="30">
        <v>77</v>
      </c>
      <c r="AB31" s="30">
        <v>88</v>
      </c>
      <c r="AC31" s="30">
        <v>59</v>
      </c>
      <c r="AD31" s="30">
        <v>115</v>
      </c>
      <c r="AE31" s="30">
        <v>61</v>
      </c>
      <c r="AF31" s="30">
        <v>75</v>
      </c>
      <c r="AG31" s="30">
        <v>285</v>
      </c>
      <c r="AH31" s="30">
        <v>223</v>
      </c>
      <c r="AI31" s="30">
        <v>44</v>
      </c>
      <c r="AJ31" s="30">
        <v>14</v>
      </c>
      <c r="AK31" s="30">
        <v>117</v>
      </c>
    </row>
    <row r="32" spans="1:37" ht="15" customHeight="1">
      <c r="A32" s="228"/>
      <c r="B32" s="86" t="s">
        <v>85</v>
      </c>
      <c r="C32" s="58">
        <f t="shared" si="16"/>
        <v>281</v>
      </c>
      <c r="D32" s="59">
        <f t="shared" si="17"/>
        <v>0.16014234875444841</v>
      </c>
      <c r="E32" s="59">
        <f t="shared" si="17"/>
        <v>9.6085409252669035E-2</v>
      </c>
      <c r="F32" s="59">
        <f t="shared" si="17"/>
        <v>0.16370106761565836</v>
      </c>
      <c r="G32" s="59">
        <f t="shared" si="17"/>
        <v>0.33451957295373663</v>
      </c>
      <c r="H32" s="59">
        <f t="shared" si="17"/>
        <v>0.18861209964412812</v>
      </c>
      <c r="I32" s="60">
        <f t="shared" si="18"/>
        <v>0.21352313167259787</v>
      </c>
      <c r="J32" s="59">
        <f t="shared" si="19"/>
        <v>0.63345195729537362</v>
      </c>
      <c r="K32" s="59">
        <f t="shared" si="20"/>
        <v>0.48398576512455516</v>
      </c>
      <c r="L32" s="59">
        <f t="shared" si="21"/>
        <v>6.0498220640569395E-2</v>
      </c>
      <c r="M32" s="59">
        <f t="shared" si="22"/>
        <v>4.9822064056939501E-2</v>
      </c>
      <c r="N32" s="62">
        <f t="shared" si="23"/>
        <v>0.23131672597864769</v>
      </c>
      <c r="O32" s="91"/>
      <c r="P32" s="91"/>
      <c r="Q32" s="91"/>
      <c r="R32" s="91"/>
      <c r="S32" s="91"/>
      <c r="T32" s="91"/>
      <c r="U32" s="91"/>
      <c r="V32" s="91"/>
      <c r="W32" s="91"/>
      <c r="X32" s="91"/>
      <c r="Y32" s="91"/>
      <c r="Z32" s="30">
        <v>281</v>
      </c>
      <c r="AA32" s="30">
        <v>45</v>
      </c>
      <c r="AB32" s="30">
        <v>27</v>
      </c>
      <c r="AC32" s="30">
        <v>46</v>
      </c>
      <c r="AD32" s="30">
        <v>94</v>
      </c>
      <c r="AE32" s="30">
        <v>53</v>
      </c>
      <c r="AF32" s="30">
        <v>60</v>
      </c>
      <c r="AG32" s="30">
        <v>178</v>
      </c>
      <c r="AH32" s="30">
        <v>136</v>
      </c>
      <c r="AI32" s="30">
        <v>17</v>
      </c>
      <c r="AJ32" s="30">
        <v>14</v>
      </c>
      <c r="AK32" s="30">
        <v>65</v>
      </c>
    </row>
    <row r="33" spans="1:37" ht="15" customHeight="1">
      <c r="A33" s="228"/>
      <c r="B33" s="86" t="s">
        <v>86</v>
      </c>
      <c r="C33" s="58">
        <f t="shared" si="16"/>
        <v>210</v>
      </c>
      <c r="D33" s="59">
        <f t="shared" si="17"/>
        <v>0.19047619047619047</v>
      </c>
      <c r="E33" s="59">
        <f t="shared" si="17"/>
        <v>0.2</v>
      </c>
      <c r="F33" s="59">
        <f t="shared" si="17"/>
        <v>0.1</v>
      </c>
      <c r="G33" s="59">
        <f t="shared" si="17"/>
        <v>0.31428571428571428</v>
      </c>
      <c r="H33" s="59">
        <f t="shared" si="17"/>
        <v>0.13333333333333333</v>
      </c>
      <c r="I33" s="60">
        <f t="shared" si="18"/>
        <v>0.32380952380952382</v>
      </c>
      <c r="J33" s="59">
        <f t="shared" si="19"/>
        <v>0.59523809523809523</v>
      </c>
      <c r="K33" s="59">
        <f t="shared" si="20"/>
        <v>0.52380952380952384</v>
      </c>
      <c r="L33" s="59">
        <f t="shared" si="21"/>
        <v>0.15238095238095239</v>
      </c>
      <c r="M33" s="59">
        <f t="shared" si="22"/>
        <v>5.7142857142857141E-2</v>
      </c>
      <c r="N33" s="62">
        <f t="shared" si="23"/>
        <v>0.13333333333333333</v>
      </c>
      <c r="O33" s="91"/>
      <c r="P33" s="91"/>
      <c r="Q33" s="91"/>
      <c r="R33" s="91"/>
      <c r="S33" s="91"/>
      <c r="T33" s="91"/>
      <c r="U33" s="91"/>
      <c r="V33" s="91"/>
      <c r="W33" s="91"/>
      <c r="X33" s="91"/>
      <c r="Y33" s="91"/>
      <c r="Z33" s="30">
        <v>210</v>
      </c>
      <c r="AA33" s="30">
        <v>40</v>
      </c>
      <c r="AB33" s="30">
        <v>42</v>
      </c>
      <c r="AC33" s="30">
        <v>21</v>
      </c>
      <c r="AD33" s="30">
        <v>66</v>
      </c>
      <c r="AE33" s="30">
        <v>28</v>
      </c>
      <c r="AF33" s="30">
        <v>68</v>
      </c>
      <c r="AG33" s="30">
        <v>125</v>
      </c>
      <c r="AH33" s="30">
        <v>110</v>
      </c>
      <c r="AI33" s="30">
        <v>32</v>
      </c>
      <c r="AJ33" s="30">
        <v>12</v>
      </c>
      <c r="AK33" s="30">
        <v>28</v>
      </c>
    </row>
    <row r="34" spans="1:37" ht="15" customHeight="1">
      <c r="A34" s="228"/>
      <c r="B34" s="86" t="s">
        <v>10</v>
      </c>
      <c r="C34" s="58">
        <f t="shared" si="16"/>
        <v>2</v>
      </c>
      <c r="D34" s="59">
        <f t="shared" si="17"/>
        <v>0</v>
      </c>
      <c r="E34" s="59">
        <f t="shared" si="17"/>
        <v>0</v>
      </c>
      <c r="F34" s="59">
        <f t="shared" si="17"/>
        <v>0</v>
      </c>
      <c r="G34" s="59">
        <f t="shared" si="17"/>
        <v>0</v>
      </c>
      <c r="H34" s="59">
        <f t="shared" si="17"/>
        <v>0</v>
      </c>
      <c r="I34" s="60">
        <f t="shared" si="18"/>
        <v>0</v>
      </c>
      <c r="J34" s="59">
        <f t="shared" si="19"/>
        <v>1</v>
      </c>
      <c r="K34" s="59">
        <f t="shared" si="20"/>
        <v>1</v>
      </c>
      <c r="L34" s="59">
        <f t="shared" si="21"/>
        <v>0</v>
      </c>
      <c r="M34" s="59">
        <f t="shared" si="22"/>
        <v>0</v>
      </c>
      <c r="N34" s="62">
        <f t="shared" si="23"/>
        <v>0</v>
      </c>
      <c r="O34" s="91"/>
      <c r="P34" s="91"/>
      <c r="Q34" s="91"/>
      <c r="R34" s="91"/>
      <c r="S34" s="91"/>
      <c r="T34" s="91"/>
      <c r="U34" s="91"/>
      <c r="V34" s="91"/>
      <c r="W34" s="91"/>
      <c r="X34" s="91"/>
      <c r="Y34" s="91"/>
      <c r="Z34" s="30">
        <v>2</v>
      </c>
      <c r="AA34" s="30">
        <v>0</v>
      </c>
      <c r="AB34" s="30">
        <v>0</v>
      </c>
      <c r="AC34" s="30">
        <v>0</v>
      </c>
      <c r="AD34" s="30">
        <v>0</v>
      </c>
      <c r="AE34" s="30">
        <v>0</v>
      </c>
      <c r="AF34" s="30">
        <v>0</v>
      </c>
      <c r="AG34" s="30">
        <v>2</v>
      </c>
      <c r="AH34" s="30">
        <v>2</v>
      </c>
      <c r="AI34" s="30">
        <v>0</v>
      </c>
      <c r="AJ34" s="30">
        <v>0</v>
      </c>
      <c r="AK34" s="30">
        <v>0</v>
      </c>
    </row>
    <row r="35" spans="1:37" ht="15" customHeight="1">
      <c r="A35" s="229"/>
      <c r="B35" s="113" t="s">
        <v>131</v>
      </c>
      <c r="C35" s="77">
        <f t="shared" si="16"/>
        <v>14</v>
      </c>
      <c r="D35" s="75">
        <f t="shared" si="17"/>
        <v>7.1428571428571425E-2</v>
      </c>
      <c r="E35" s="75">
        <f t="shared" si="17"/>
        <v>0.35714285714285715</v>
      </c>
      <c r="F35" s="75">
        <f t="shared" si="17"/>
        <v>0</v>
      </c>
      <c r="G35" s="75">
        <f t="shared" si="17"/>
        <v>0.14285714285714285</v>
      </c>
      <c r="H35" s="75">
        <f t="shared" si="17"/>
        <v>0.14285714285714285</v>
      </c>
      <c r="I35" s="76">
        <f t="shared" si="18"/>
        <v>0.2857142857142857</v>
      </c>
      <c r="J35" s="75">
        <f t="shared" si="19"/>
        <v>0.8571428571428571</v>
      </c>
      <c r="K35" s="75">
        <f t="shared" si="20"/>
        <v>0.6428571428571429</v>
      </c>
      <c r="L35" s="75">
        <f t="shared" si="21"/>
        <v>0.21428571428571427</v>
      </c>
      <c r="M35" s="75">
        <f t="shared" si="22"/>
        <v>0.14285714285714285</v>
      </c>
      <c r="N35" s="71">
        <f t="shared" si="23"/>
        <v>0.2857142857142857</v>
      </c>
      <c r="O35" s="91"/>
      <c r="P35" s="91"/>
      <c r="Q35" s="91"/>
      <c r="R35" s="91"/>
      <c r="S35" s="91"/>
      <c r="T35" s="91"/>
      <c r="U35" s="91"/>
      <c r="V35" s="91"/>
      <c r="W35" s="91"/>
      <c r="X35" s="91"/>
      <c r="Y35" s="91"/>
      <c r="Z35" s="30">
        <v>14</v>
      </c>
      <c r="AA35" s="30">
        <v>1</v>
      </c>
      <c r="AB35" s="30">
        <v>5</v>
      </c>
      <c r="AC35" s="30">
        <v>0</v>
      </c>
      <c r="AD35" s="30">
        <v>2</v>
      </c>
      <c r="AE35" s="30">
        <v>2</v>
      </c>
      <c r="AF35" s="30">
        <v>4</v>
      </c>
      <c r="AG35" s="30">
        <v>12</v>
      </c>
      <c r="AH35" s="30">
        <v>9</v>
      </c>
      <c r="AI35" s="30">
        <v>3</v>
      </c>
      <c r="AJ35" s="30">
        <v>2</v>
      </c>
      <c r="AK35" s="30">
        <v>4</v>
      </c>
    </row>
    <row r="36" spans="1:37" ht="15" customHeight="1">
      <c r="A36" s="227" t="s">
        <v>70</v>
      </c>
      <c r="B36" s="86" t="s">
        <v>230</v>
      </c>
      <c r="C36" s="58">
        <f t="shared" si="16"/>
        <v>43</v>
      </c>
      <c r="D36" s="59">
        <f t="shared" si="17"/>
        <v>0.23255813953488372</v>
      </c>
      <c r="E36" s="59">
        <f>AB36/$Z36</f>
        <v>0.13953488372093023</v>
      </c>
      <c r="F36" s="59">
        <f t="shared" si="17"/>
        <v>0.7441860465116279</v>
      </c>
      <c r="G36" s="59">
        <f t="shared" si="17"/>
        <v>0.34883720930232559</v>
      </c>
      <c r="H36" s="59">
        <f t="shared" si="17"/>
        <v>0.18604651162790697</v>
      </c>
      <c r="I36" s="60">
        <f t="shared" si="18"/>
        <v>0.13953488372093023</v>
      </c>
      <c r="J36" s="59">
        <f t="shared" si="19"/>
        <v>0.23255813953488372</v>
      </c>
      <c r="K36" s="59">
        <f t="shared" si="20"/>
        <v>0.32558139534883723</v>
      </c>
      <c r="L36" s="59">
        <f t="shared" si="21"/>
        <v>0</v>
      </c>
      <c r="M36" s="59">
        <f t="shared" si="22"/>
        <v>4.6511627906976744E-2</v>
      </c>
      <c r="N36" s="62">
        <f t="shared" si="23"/>
        <v>0.23255813953488372</v>
      </c>
      <c r="O36" s="91"/>
      <c r="P36" s="91"/>
      <c r="Q36" s="91"/>
      <c r="R36" s="91"/>
      <c r="S36" s="91"/>
      <c r="T36" s="91"/>
      <c r="U36" s="91"/>
      <c r="V36" s="91"/>
      <c r="W36" s="91"/>
      <c r="X36" s="91"/>
      <c r="Y36" s="91"/>
      <c r="Z36" s="30">
        <v>43</v>
      </c>
      <c r="AA36" s="30">
        <v>10</v>
      </c>
      <c r="AB36" s="30">
        <v>6</v>
      </c>
      <c r="AC36" s="30">
        <v>32</v>
      </c>
      <c r="AD36" s="30">
        <v>15</v>
      </c>
      <c r="AE36" s="30">
        <v>8</v>
      </c>
      <c r="AF36" s="30">
        <v>6</v>
      </c>
      <c r="AG36" s="30">
        <v>10</v>
      </c>
      <c r="AH36" s="30">
        <v>14</v>
      </c>
      <c r="AI36" s="30">
        <v>0</v>
      </c>
      <c r="AJ36" s="30">
        <v>2</v>
      </c>
      <c r="AK36" s="30">
        <v>10</v>
      </c>
    </row>
    <row r="37" spans="1:37" ht="15" customHeight="1">
      <c r="A37" s="228"/>
      <c r="B37" s="86" t="s">
        <v>87</v>
      </c>
      <c r="C37" s="58">
        <f t="shared" si="16"/>
        <v>306</v>
      </c>
      <c r="D37" s="59">
        <f t="shared" si="17"/>
        <v>0.50326797385620914</v>
      </c>
      <c r="E37" s="59">
        <f t="shared" si="17"/>
        <v>0.24836601307189543</v>
      </c>
      <c r="F37" s="59">
        <f t="shared" si="17"/>
        <v>0.15359477124183007</v>
      </c>
      <c r="G37" s="59">
        <f t="shared" si="17"/>
        <v>0.29738562091503268</v>
      </c>
      <c r="H37" s="59">
        <f t="shared" si="17"/>
        <v>0.12418300653594772</v>
      </c>
      <c r="I37" s="60">
        <f t="shared" si="18"/>
        <v>0.1111111111111111</v>
      </c>
      <c r="J37" s="59">
        <f t="shared" si="19"/>
        <v>0.45751633986928103</v>
      </c>
      <c r="K37" s="59">
        <f t="shared" si="20"/>
        <v>0.28758169934640521</v>
      </c>
      <c r="L37" s="59">
        <f t="shared" si="21"/>
        <v>8.4967320261437912E-2</v>
      </c>
      <c r="M37" s="59">
        <f t="shared" si="22"/>
        <v>9.4771241830065356E-2</v>
      </c>
      <c r="N37" s="62">
        <f t="shared" si="23"/>
        <v>0.2908496732026144</v>
      </c>
      <c r="O37" s="91"/>
      <c r="P37" s="91"/>
      <c r="Q37" s="91"/>
      <c r="R37" s="91"/>
      <c r="S37" s="91"/>
      <c r="T37" s="91"/>
      <c r="U37" s="91"/>
      <c r="V37" s="91"/>
      <c r="W37" s="91"/>
      <c r="X37" s="91"/>
      <c r="Y37" s="91"/>
      <c r="Z37" s="30">
        <v>306</v>
      </c>
      <c r="AA37" s="30">
        <v>154</v>
      </c>
      <c r="AB37" s="30">
        <v>76</v>
      </c>
      <c r="AC37" s="30">
        <v>47</v>
      </c>
      <c r="AD37" s="30">
        <v>91</v>
      </c>
      <c r="AE37" s="30">
        <v>38</v>
      </c>
      <c r="AF37" s="30">
        <v>34</v>
      </c>
      <c r="AG37" s="30">
        <v>140</v>
      </c>
      <c r="AH37" s="30">
        <v>88</v>
      </c>
      <c r="AI37" s="30">
        <v>26</v>
      </c>
      <c r="AJ37" s="30">
        <v>29</v>
      </c>
      <c r="AK37" s="30">
        <v>89</v>
      </c>
    </row>
    <row r="38" spans="1:37" ht="15" customHeight="1">
      <c r="A38" s="229"/>
      <c r="B38" s="86" t="s">
        <v>88</v>
      </c>
      <c r="C38" s="58">
        <f t="shared" si="16"/>
        <v>1340</v>
      </c>
      <c r="D38" s="59">
        <f t="shared" si="17"/>
        <v>0.26791044776119405</v>
      </c>
      <c r="E38" s="59">
        <f t="shared" si="17"/>
        <v>0.2298507462686567</v>
      </c>
      <c r="F38" s="59">
        <f t="shared" si="17"/>
        <v>0.11194029850746269</v>
      </c>
      <c r="G38" s="59">
        <f t="shared" si="17"/>
        <v>0.27686567164179104</v>
      </c>
      <c r="H38" s="59">
        <f t="shared" si="17"/>
        <v>6.7910447761194023E-2</v>
      </c>
      <c r="I38" s="60">
        <f t="shared" si="18"/>
        <v>0.12164179104477611</v>
      </c>
      <c r="J38" s="59">
        <f t="shared" si="19"/>
        <v>0.47388059701492535</v>
      </c>
      <c r="K38" s="59">
        <f t="shared" si="20"/>
        <v>0.30373134328358209</v>
      </c>
      <c r="L38" s="59">
        <f t="shared" si="21"/>
        <v>9.1044776119402981E-2</v>
      </c>
      <c r="M38" s="59">
        <f t="shared" si="22"/>
        <v>0.12462686567164179</v>
      </c>
      <c r="N38" s="62">
        <f t="shared" si="23"/>
        <v>0.41865671641791047</v>
      </c>
      <c r="O38" s="91"/>
      <c r="P38" s="91"/>
      <c r="Q38" s="91"/>
      <c r="R38" s="91"/>
      <c r="S38" s="91"/>
      <c r="T38" s="91"/>
      <c r="U38" s="91"/>
      <c r="V38" s="91"/>
      <c r="W38" s="91"/>
      <c r="X38" s="91"/>
      <c r="Y38" s="91"/>
      <c r="Z38" s="30">
        <v>1340</v>
      </c>
      <c r="AA38" s="30">
        <v>359</v>
      </c>
      <c r="AB38" s="30">
        <v>308</v>
      </c>
      <c r="AC38" s="30">
        <v>150</v>
      </c>
      <c r="AD38" s="30">
        <v>371</v>
      </c>
      <c r="AE38" s="30">
        <v>91</v>
      </c>
      <c r="AF38" s="30">
        <v>163</v>
      </c>
      <c r="AG38" s="30">
        <v>635</v>
      </c>
      <c r="AH38" s="30">
        <v>407</v>
      </c>
      <c r="AI38" s="30">
        <v>122</v>
      </c>
      <c r="AJ38" s="30">
        <v>167</v>
      </c>
      <c r="AK38" s="30">
        <v>561</v>
      </c>
    </row>
    <row r="39" spans="1:37" ht="15" customHeight="1">
      <c r="A39" s="227"/>
      <c r="B39" s="123" t="s">
        <v>89</v>
      </c>
      <c r="C39" s="58">
        <f t="shared" si="16"/>
        <v>669</v>
      </c>
      <c r="D39" s="59">
        <f t="shared" si="17"/>
        <v>0.17787742899850523</v>
      </c>
      <c r="E39" s="59">
        <f t="shared" si="17"/>
        <v>0.18834080717488788</v>
      </c>
      <c r="F39" s="59">
        <f t="shared" si="17"/>
        <v>0.12705530642750373</v>
      </c>
      <c r="G39" s="59">
        <f t="shared" si="17"/>
        <v>0.25411061285500747</v>
      </c>
      <c r="H39" s="59">
        <f t="shared" si="17"/>
        <v>7.4738415545590436E-2</v>
      </c>
      <c r="I39" s="60">
        <f t="shared" si="18"/>
        <v>0.14349775784753363</v>
      </c>
      <c r="J39" s="59">
        <f t="shared" si="19"/>
        <v>0.5396113602391629</v>
      </c>
      <c r="K39" s="59">
        <f t="shared" si="20"/>
        <v>0.41405082212257099</v>
      </c>
      <c r="L39" s="59">
        <f t="shared" si="21"/>
        <v>7.7727952167414044E-2</v>
      </c>
      <c r="M39" s="59">
        <f t="shared" si="22"/>
        <v>9.417040358744394E-2</v>
      </c>
      <c r="N39" s="62">
        <f t="shared" si="23"/>
        <v>0.38714499252615847</v>
      </c>
      <c r="O39" s="91"/>
      <c r="P39" s="91"/>
      <c r="Q39" s="91"/>
      <c r="R39" s="91"/>
      <c r="S39" s="91"/>
      <c r="T39" s="91"/>
      <c r="U39" s="91"/>
      <c r="V39" s="91"/>
      <c r="W39" s="91"/>
      <c r="X39" s="91"/>
      <c r="Y39" s="91"/>
      <c r="Z39" s="30">
        <v>669</v>
      </c>
      <c r="AA39" s="30">
        <v>119</v>
      </c>
      <c r="AB39" s="30">
        <v>126</v>
      </c>
      <c r="AC39" s="30">
        <v>85</v>
      </c>
      <c r="AD39" s="30">
        <v>170</v>
      </c>
      <c r="AE39" s="30">
        <v>50</v>
      </c>
      <c r="AF39" s="30">
        <v>96</v>
      </c>
      <c r="AG39" s="30">
        <v>361</v>
      </c>
      <c r="AH39" s="30">
        <v>277</v>
      </c>
      <c r="AI39" s="30">
        <v>52</v>
      </c>
      <c r="AJ39" s="30">
        <v>63</v>
      </c>
      <c r="AK39" s="30">
        <v>259</v>
      </c>
    </row>
    <row r="40" spans="1:37" ht="15" customHeight="1">
      <c r="A40" s="228"/>
      <c r="B40" s="86" t="s">
        <v>90</v>
      </c>
      <c r="C40" s="58">
        <f t="shared" si="16"/>
        <v>261</v>
      </c>
      <c r="D40" s="59">
        <f t="shared" si="17"/>
        <v>0.29118773946360155</v>
      </c>
      <c r="E40" s="59">
        <f t="shared" si="17"/>
        <v>0.16475095785440613</v>
      </c>
      <c r="F40" s="59">
        <f t="shared" si="17"/>
        <v>0.12260536398467432</v>
      </c>
      <c r="G40" s="59">
        <f t="shared" si="17"/>
        <v>0.23371647509578544</v>
      </c>
      <c r="H40" s="59">
        <f t="shared" si="17"/>
        <v>0.10727969348659004</v>
      </c>
      <c r="I40" s="60">
        <f t="shared" si="18"/>
        <v>0.18390804597701149</v>
      </c>
      <c r="J40" s="59">
        <f t="shared" si="19"/>
        <v>0.57088122605363989</v>
      </c>
      <c r="K40" s="59">
        <f t="shared" si="20"/>
        <v>0.4061302681992337</v>
      </c>
      <c r="L40" s="59">
        <f t="shared" si="21"/>
        <v>6.1302681992337162E-2</v>
      </c>
      <c r="M40" s="59">
        <f t="shared" si="22"/>
        <v>0.18007662835249041</v>
      </c>
      <c r="N40" s="62">
        <f t="shared" si="23"/>
        <v>0.38314176245210729</v>
      </c>
      <c r="O40" s="91"/>
      <c r="P40" s="91"/>
      <c r="Q40" s="91"/>
      <c r="R40" s="91"/>
      <c r="S40" s="91"/>
      <c r="T40" s="91"/>
      <c r="U40" s="91"/>
      <c r="V40" s="91"/>
      <c r="W40" s="91"/>
      <c r="X40" s="91"/>
      <c r="Y40" s="91"/>
      <c r="Z40" s="30">
        <v>261</v>
      </c>
      <c r="AA40" s="30">
        <v>76</v>
      </c>
      <c r="AB40" s="30">
        <v>43</v>
      </c>
      <c r="AC40" s="30">
        <v>32</v>
      </c>
      <c r="AD40" s="30">
        <v>61</v>
      </c>
      <c r="AE40" s="30">
        <v>28</v>
      </c>
      <c r="AF40" s="30">
        <v>48</v>
      </c>
      <c r="AG40" s="30">
        <v>149</v>
      </c>
      <c r="AH40" s="30">
        <v>106</v>
      </c>
      <c r="AI40" s="30">
        <v>16</v>
      </c>
      <c r="AJ40" s="30">
        <v>47</v>
      </c>
      <c r="AK40" s="30">
        <v>100</v>
      </c>
    </row>
    <row r="41" spans="1:37" ht="15" customHeight="1">
      <c r="A41" s="228"/>
      <c r="B41" s="86" t="s">
        <v>22</v>
      </c>
      <c r="C41" s="58">
        <f t="shared" si="16"/>
        <v>417</v>
      </c>
      <c r="D41" s="59">
        <f t="shared" si="17"/>
        <v>0.23021582733812951</v>
      </c>
      <c r="E41" s="59">
        <f t="shared" si="17"/>
        <v>0.28537170263788969</v>
      </c>
      <c r="F41" s="59">
        <f t="shared" si="17"/>
        <v>7.9136690647482008E-2</v>
      </c>
      <c r="G41" s="59">
        <f t="shared" si="17"/>
        <v>0.25899280575539568</v>
      </c>
      <c r="H41" s="59">
        <f t="shared" si="17"/>
        <v>6.235011990407674E-2</v>
      </c>
      <c r="I41" s="60">
        <f t="shared" si="18"/>
        <v>8.3932853717026384E-2</v>
      </c>
      <c r="J41" s="59">
        <f t="shared" si="19"/>
        <v>0.35731414868105515</v>
      </c>
      <c r="K41" s="59">
        <f t="shared" si="20"/>
        <v>0.20143884892086331</v>
      </c>
      <c r="L41" s="59">
        <f t="shared" si="21"/>
        <v>7.9136690647482008E-2</v>
      </c>
      <c r="M41" s="59">
        <f t="shared" si="22"/>
        <v>0.1342925659472422</v>
      </c>
      <c r="N41" s="62">
        <f t="shared" si="23"/>
        <v>0.29496402877697842</v>
      </c>
      <c r="O41" s="91"/>
      <c r="P41" s="91"/>
      <c r="Q41" s="91"/>
      <c r="R41" s="91"/>
      <c r="S41" s="91"/>
      <c r="T41" s="91"/>
      <c r="U41" s="91"/>
      <c r="V41" s="91"/>
      <c r="W41" s="91"/>
      <c r="X41" s="91"/>
      <c r="Y41" s="91"/>
      <c r="Z41" s="30">
        <v>417</v>
      </c>
      <c r="AA41" s="30">
        <v>96</v>
      </c>
      <c r="AB41" s="30">
        <v>119</v>
      </c>
      <c r="AC41" s="30">
        <v>33</v>
      </c>
      <c r="AD41" s="30">
        <v>108</v>
      </c>
      <c r="AE41" s="30">
        <v>26</v>
      </c>
      <c r="AF41" s="30">
        <v>35</v>
      </c>
      <c r="AG41" s="30">
        <v>149</v>
      </c>
      <c r="AH41" s="30">
        <v>84</v>
      </c>
      <c r="AI41" s="30">
        <v>33</v>
      </c>
      <c r="AJ41" s="30">
        <v>56</v>
      </c>
      <c r="AK41" s="30">
        <v>123</v>
      </c>
    </row>
    <row r="42" spans="1:37" ht="15" customHeight="1">
      <c r="A42" s="228"/>
      <c r="B42" s="86" t="s">
        <v>23</v>
      </c>
      <c r="C42" s="58">
        <f t="shared" si="16"/>
        <v>284</v>
      </c>
      <c r="D42" s="59">
        <f t="shared" si="17"/>
        <v>0.14788732394366197</v>
      </c>
      <c r="E42" s="59">
        <f t="shared" si="17"/>
        <v>0.14788732394366197</v>
      </c>
      <c r="F42" s="59">
        <f t="shared" si="17"/>
        <v>0.11619718309859155</v>
      </c>
      <c r="G42" s="59">
        <f t="shared" si="17"/>
        <v>0.34859154929577463</v>
      </c>
      <c r="H42" s="59">
        <f t="shared" si="17"/>
        <v>0.176056338028169</v>
      </c>
      <c r="I42" s="60">
        <f t="shared" si="18"/>
        <v>0.20422535211267606</v>
      </c>
      <c r="J42" s="59">
        <f t="shared" si="19"/>
        <v>0.60915492957746475</v>
      </c>
      <c r="K42" s="59">
        <f t="shared" si="20"/>
        <v>0.40492957746478875</v>
      </c>
      <c r="L42" s="59">
        <f t="shared" si="21"/>
        <v>0.11971830985915492</v>
      </c>
      <c r="M42" s="59">
        <f t="shared" si="22"/>
        <v>3.5211267605633804E-2</v>
      </c>
      <c r="N42" s="62">
        <f t="shared" si="23"/>
        <v>0.27464788732394368</v>
      </c>
      <c r="O42" s="91"/>
      <c r="P42" s="91"/>
      <c r="Q42" s="91"/>
      <c r="R42" s="91"/>
      <c r="S42" s="91"/>
      <c r="T42" s="91"/>
      <c r="U42" s="91"/>
      <c r="V42" s="91"/>
      <c r="W42" s="91"/>
      <c r="X42" s="91"/>
      <c r="Y42" s="91"/>
      <c r="Z42" s="30">
        <v>284</v>
      </c>
      <c r="AA42" s="30">
        <v>42</v>
      </c>
      <c r="AB42" s="30">
        <v>42</v>
      </c>
      <c r="AC42" s="30">
        <v>33</v>
      </c>
      <c r="AD42" s="30">
        <v>99</v>
      </c>
      <c r="AE42" s="30">
        <v>50</v>
      </c>
      <c r="AF42" s="30">
        <v>58</v>
      </c>
      <c r="AG42" s="30">
        <v>173</v>
      </c>
      <c r="AH42" s="30">
        <v>115</v>
      </c>
      <c r="AI42" s="30">
        <v>34</v>
      </c>
      <c r="AJ42" s="30">
        <v>10</v>
      </c>
      <c r="AK42" s="30">
        <v>78</v>
      </c>
    </row>
    <row r="43" spans="1:37" ht="15" customHeight="1">
      <c r="A43" s="228"/>
      <c r="B43" s="86" t="s">
        <v>91</v>
      </c>
      <c r="C43" s="58">
        <f t="shared" si="16"/>
        <v>546</v>
      </c>
      <c r="D43" s="59">
        <f t="shared" si="17"/>
        <v>0.152014652014652</v>
      </c>
      <c r="E43" s="59">
        <f t="shared" si="17"/>
        <v>0.19963369963369965</v>
      </c>
      <c r="F43" s="59">
        <f t="shared" si="17"/>
        <v>0.14102564102564102</v>
      </c>
      <c r="G43" s="59">
        <f t="shared" si="17"/>
        <v>0.33882783882783885</v>
      </c>
      <c r="H43" s="59">
        <f t="shared" si="17"/>
        <v>0.13736263736263737</v>
      </c>
      <c r="I43" s="60">
        <f t="shared" si="18"/>
        <v>0.17948717948717949</v>
      </c>
      <c r="J43" s="59">
        <f t="shared" si="19"/>
        <v>0.56959706959706957</v>
      </c>
      <c r="K43" s="59">
        <f t="shared" si="20"/>
        <v>0.5</v>
      </c>
      <c r="L43" s="59">
        <f t="shared" si="21"/>
        <v>8.608058608058608E-2</v>
      </c>
      <c r="M43" s="59">
        <f t="shared" si="22"/>
        <v>8.0586080586080591E-2</v>
      </c>
      <c r="N43" s="62">
        <f t="shared" si="23"/>
        <v>0.21794871794871795</v>
      </c>
      <c r="O43" s="91"/>
      <c r="P43" s="91"/>
      <c r="Q43" s="91"/>
      <c r="R43" s="91"/>
      <c r="S43" s="91"/>
      <c r="T43" s="91"/>
      <c r="U43" s="91"/>
      <c r="V43" s="91"/>
      <c r="W43" s="91"/>
      <c r="X43" s="91"/>
      <c r="Y43" s="91"/>
      <c r="Z43" s="30">
        <v>546</v>
      </c>
      <c r="AA43" s="30">
        <v>83</v>
      </c>
      <c r="AB43" s="30">
        <v>109</v>
      </c>
      <c r="AC43" s="30">
        <v>77</v>
      </c>
      <c r="AD43" s="30">
        <v>185</v>
      </c>
      <c r="AE43" s="30">
        <v>75</v>
      </c>
      <c r="AF43" s="30">
        <v>98</v>
      </c>
      <c r="AG43" s="30">
        <v>311</v>
      </c>
      <c r="AH43" s="30">
        <v>273</v>
      </c>
      <c r="AI43" s="30">
        <v>47</v>
      </c>
      <c r="AJ43" s="30">
        <v>44</v>
      </c>
      <c r="AK43" s="30">
        <v>119</v>
      </c>
    </row>
    <row r="44" spans="1:37" ht="15" customHeight="1">
      <c r="A44" s="229"/>
      <c r="B44" s="113" t="s">
        <v>21</v>
      </c>
      <c r="C44" s="77">
        <f t="shared" si="16"/>
        <v>52</v>
      </c>
      <c r="D44" s="75">
        <f t="shared" si="17"/>
        <v>0.17307692307692307</v>
      </c>
      <c r="E44" s="75">
        <f t="shared" si="17"/>
        <v>0.21153846153846154</v>
      </c>
      <c r="F44" s="75">
        <f t="shared" si="17"/>
        <v>0.15384615384615385</v>
      </c>
      <c r="G44" s="75">
        <f t="shared" si="17"/>
        <v>0.15384615384615385</v>
      </c>
      <c r="H44" s="75">
        <f t="shared" si="17"/>
        <v>7.6923076923076927E-2</v>
      </c>
      <c r="I44" s="76">
        <f t="shared" si="18"/>
        <v>7.6923076923076927E-2</v>
      </c>
      <c r="J44" s="75">
        <f t="shared" si="19"/>
        <v>0.34615384615384615</v>
      </c>
      <c r="K44" s="75">
        <f t="shared" si="20"/>
        <v>0.28846153846153844</v>
      </c>
      <c r="L44" s="75">
        <f t="shared" si="21"/>
        <v>0.17307692307692307</v>
      </c>
      <c r="M44" s="75">
        <f t="shared" si="22"/>
        <v>7.6923076923076927E-2</v>
      </c>
      <c r="N44" s="71">
        <f t="shared" si="23"/>
        <v>0.19230769230769232</v>
      </c>
      <c r="O44" s="91"/>
      <c r="P44" s="91"/>
      <c r="Q44" s="91"/>
      <c r="R44" s="91"/>
      <c r="S44" s="91"/>
      <c r="T44" s="91"/>
      <c r="U44" s="91"/>
      <c r="V44" s="91"/>
      <c r="W44" s="91"/>
      <c r="X44" s="91"/>
      <c r="Y44" s="91"/>
      <c r="Z44" s="30">
        <v>52</v>
      </c>
      <c r="AA44" s="30">
        <v>9</v>
      </c>
      <c r="AB44" s="30">
        <v>11</v>
      </c>
      <c r="AC44" s="30">
        <v>8</v>
      </c>
      <c r="AD44" s="30">
        <v>8</v>
      </c>
      <c r="AE44" s="30">
        <v>4</v>
      </c>
      <c r="AF44" s="30">
        <v>4</v>
      </c>
      <c r="AG44" s="30">
        <v>18</v>
      </c>
      <c r="AH44" s="30">
        <v>15</v>
      </c>
      <c r="AI44" s="30">
        <v>9</v>
      </c>
      <c r="AJ44" s="30">
        <v>4</v>
      </c>
      <c r="AK44" s="30">
        <v>10</v>
      </c>
    </row>
    <row r="45" spans="1:37" ht="15" customHeight="1">
      <c r="A45" s="230" t="s">
        <v>71</v>
      </c>
      <c r="B45" s="86" t="s">
        <v>24</v>
      </c>
      <c r="C45" s="58">
        <f t="shared" si="16"/>
        <v>433</v>
      </c>
      <c r="D45" s="59">
        <f t="shared" ref="D45:H57" si="24">AA45/$Z45</f>
        <v>0.35796766743648961</v>
      </c>
      <c r="E45" s="59">
        <f t="shared" si="24"/>
        <v>0.21939953810623555</v>
      </c>
      <c r="F45" s="59">
        <f t="shared" si="24"/>
        <v>0.15242494226327943</v>
      </c>
      <c r="G45" s="59">
        <f t="shared" si="24"/>
        <v>0.29099307159353349</v>
      </c>
      <c r="H45" s="59">
        <f t="shared" si="24"/>
        <v>9.4688221709006926E-2</v>
      </c>
      <c r="I45" s="60">
        <f t="shared" si="18"/>
        <v>0.15011547344110854</v>
      </c>
      <c r="J45" s="59">
        <f t="shared" si="19"/>
        <v>0.47344110854503463</v>
      </c>
      <c r="K45" s="59">
        <f t="shared" si="20"/>
        <v>0.27944572748267898</v>
      </c>
      <c r="L45" s="59">
        <f t="shared" si="21"/>
        <v>7.6212471131639717E-2</v>
      </c>
      <c r="M45" s="59">
        <f t="shared" si="22"/>
        <v>0.12009237875288684</v>
      </c>
      <c r="N45" s="62">
        <f t="shared" si="23"/>
        <v>0.32563510392609701</v>
      </c>
      <c r="O45" s="91"/>
      <c r="P45" s="91"/>
      <c r="Q45" s="91"/>
      <c r="R45" s="91"/>
      <c r="S45" s="91"/>
      <c r="T45" s="91"/>
      <c r="U45" s="91"/>
      <c r="V45" s="91"/>
      <c r="W45" s="91"/>
      <c r="X45" s="91"/>
      <c r="Y45" s="91"/>
      <c r="Z45" s="30">
        <v>433</v>
      </c>
      <c r="AA45" s="30">
        <v>155</v>
      </c>
      <c r="AB45" s="30">
        <v>95</v>
      </c>
      <c r="AC45" s="30">
        <v>66</v>
      </c>
      <c r="AD45" s="30">
        <v>126</v>
      </c>
      <c r="AE45" s="30">
        <v>41</v>
      </c>
      <c r="AF45" s="30">
        <v>65</v>
      </c>
      <c r="AG45" s="30">
        <v>205</v>
      </c>
      <c r="AH45" s="30">
        <v>121</v>
      </c>
      <c r="AI45" s="30">
        <v>33</v>
      </c>
      <c r="AJ45" s="30">
        <v>52</v>
      </c>
      <c r="AK45" s="30">
        <v>141</v>
      </c>
    </row>
    <row r="46" spans="1:37" ht="15" customHeight="1">
      <c r="A46" s="231"/>
      <c r="B46" s="86" t="s">
        <v>25</v>
      </c>
      <c r="C46" s="58">
        <f t="shared" si="16"/>
        <v>1065</v>
      </c>
      <c r="D46" s="59">
        <f t="shared" si="24"/>
        <v>0.26197183098591548</v>
      </c>
      <c r="E46" s="59">
        <f t="shared" si="24"/>
        <v>0.2</v>
      </c>
      <c r="F46" s="59">
        <f t="shared" si="24"/>
        <v>0.12488262910798122</v>
      </c>
      <c r="G46" s="59">
        <f t="shared" si="24"/>
        <v>0.25821596244131456</v>
      </c>
      <c r="H46" s="59">
        <f t="shared" si="24"/>
        <v>9.8591549295774641E-2</v>
      </c>
      <c r="I46" s="60">
        <f t="shared" si="18"/>
        <v>0.13615023474178403</v>
      </c>
      <c r="J46" s="59">
        <f t="shared" si="19"/>
        <v>0.53521126760563376</v>
      </c>
      <c r="K46" s="59">
        <f t="shared" si="20"/>
        <v>0.38028169014084506</v>
      </c>
      <c r="L46" s="59">
        <f t="shared" si="21"/>
        <v>7.9812206572769953E-2</v>
      </c>
      <c r="M46" s="59">
        <f t="shared" si="22"/>
        <v>0.12300469483568074</v>
      </c>
      <c r="N46" s="62">
        <f t="shared" si="23"/>
        <v>0.37558685446009388</v>
      </c>
      <c r="O46" s="91"/>
      <c r="P46" s="91"/>
      <c r="Q46" s="91"/>
      <c r="R46" s="91"/>
      <c r="S46" s="91"/>
      <c r="T46" s="91"/>
      <c r="U46" s="91"/>
      <c r="V46" s="91"/>
      <c r="W46" s="91"/>
      <c r="X46" s="91"/>
      <c r="Y46" s="91"/>
      <c r="Z46" s="30">
        <v>1065</v>
      </c>
      <c r="AA46" s="30">
        <v>279</v>
      </c>
      <c r="AB46" s="30">
        <v>213</v>
      </c>
      <c r="AC46" s="30">
        <v>133</v>
      </c>
      <c r="AD46" s="30">
        <v>275</v>
      </c>
      <c r="AE46" s="30">
        <v>105</v>
      </c>
      <c r="AF46" s="30">
        <v>145</v>
      </c>
      <c r="AG46" s="30">
        <v>570</v>
      </c>
      <c r="AH46" s="30">
        <v>405</v>
      </c>
      <c r="AI46" s="30">
        <v>85</v>
      </c>
      <c r="AJ46" s="30">
        <v>131</v>
      </c>
      <c r="AK46" s="30">
        <v>400</v>
      </c>
    </row>
    <row r="47" spans="1:37" ht="15" customHeight="1">
      <c r="A47" s="232"/>
      <c r="B47" s="86" t="s">
        <v>231</v>
      </c>
      <c r="C47" s="58">
        <f t="shared" si="16"/>
        <v>934</v>
      </c>
      <c r="D47" s="59">
        <f t="shared" si="24"/>
        <v>0.28265524625267668</v>
      </c>
      <c r="E47" s="59">
        <f t="shared" si="24"/>
        <v>0.24197002141327623</v>
      </c>
      <c r="F47" s="59">
        <f t="shared" si="24"/>
        <v>0.11777301927194861</v>
      </c>
      <c r="G47" s="59">
        <f t="shared" si="24"/>
        <v>0.23019271948608136</v>
      </c>
      <c r="H47" s="59">
        <f t="shared" si="24"/>
        <v>5.246252676659529E-2</v>
      </c>
      <c r="I47" s="60">
        <f t="shared" si="18"/>
        <v>0.1284796573875803</v>
      </c>
      <c r="J47" s="59">
        <f t="shared" si="19"/>
        <v>0.45503211991434689</v>
      </c>
      <c r="K47" s="59">
        <f t="shared" si="20"/>
        <v>0.30835117773019272</v>
      </c>
      <c r="L47" s="59">
        <f t="shared" si="21"/>
        <v>8.137044967880086E-2</v>
      </c>
      <c r="M47" s="59">
        <f t="shared" si="22"/>
        <v>0.10385438972162742</v>
      </c>
      <c r="N47" s="62">
        <f t="shared" si="23"/>
        <v>0.43790149892933616</v>
      </c>
      <c r="O47" s="91"/>
      <c r="P47" s="91"/>
      <c r="Q47" s="91"/>
      <c r="R47" s="91"/>
      <c r="S47" s="91"/>
      <c r="T47" s="91"/>
      <c r="U47" s="91"/>
      <c r="V47" s="91"/>
      <c r="W47" s="91"/>
      <c r="X47" s="91"/>
      <c r="Y47" s="91"/>
      <c r="Z47" s="30">
        <v>934</v>
      </c>
      <c r="AA47" s="30">
        <v>264</v>
      </c>
      <c r="AB47" s="30">
        <v>226</v>
      </c>
      <c r="AC47" s="30">
        <v>110</v>
      </c>
      <c r="AD47" s="30">
        <v>215</v>
      </c>
      <c r="AE47" s="30">
        <v>49</v>
      </c>
      <c r="AF47" s="30">
        <v>120</v>
      </c>
      <c r="AG47" s="30">
        <v>425</v>
      </c>
      <c r="AH47" s="30">
        <v>288</v>
      </c>
      <c r="AI47" s="30">
        <v>76</v>
      </c>
      <c r="AJ47" s="30">
        <v>97</v>
      </c>
      <c r="AK47" s="30">
        <v>409</v>
      </c>
    </row>
    <row r="48" spans="1:37" ht="15" customHeight="1">
      <c r="A48" s="230"/>
      <c r="B48" s="86" t="s">
        <v>26</v>
      </c>
      <c r="C48" s="58">
        <f t="shared" si="16"/>
        <v>589</v>
      </c>
      <c r="D48" s="59">
        <f t="shared" si="24"/>
        <v>0.19015280135823429</v>
      </c>
      <c r="E48" s="59">
        <f t="shared" si="24"/>
        <v>0.23429541595925296</v>
      </c>
      <c r="F48" s="59">
        <f t="shared" si="24"/>
        <v>0.11544991511035653</v>
      </c>
      <c r="G48" s="59">
        <f t="shared" si="24"/>
        <v>0.33106960950764008</v>
      </c>
      <c r="H48" s="59">
        <f t="shared" si="24"/>
        <v>7.4702886247877756E-2</v>
      </c>
      <c r="I48" s="60">
        <f t="shared" si="18"/>
        <v>8.4889643463497449E-2</v>
      </c>
      <c r="J48" s="59">
        <f t="shared" si="19"/>
        <v>0.41086587436332767</v>
      </c>
      <c r="K48" s="59">
        <f t="shared" si="20"/>
        <v>0.27164685908319186</v>
      </c>
      <c r="L48" s="59">
        <f t="shared" si="21"/>
        <v>8.9983022071307303E-2</v>
      </c>
      <c r="M48" s="59">
        <f t="shared" si="22"/>
        <v>0.13921901528013583</v>
      </c>
      <c r="N48" s="62">
        <f t="shared" si="23"/>
        <v>0.32258064516129031</v>
      </c>
      <c r="O48" s="91"/>
      <c r="P48" s="91"/>
      <c r="Q48" s="91"/>
      <c r="R48" s="91"/>
      <c r="S48" s="91"/>
      <c r="T48" s="91"/>
      <c r="U48" s="91"/>
      <c r="V48" s="91"/>
      <c r="W48" s="91"/>
      <c r="X48" s="91"/>
      <c r="Y48" s="91"/>
      <c r="Z48" s="30">
        <v>589</v>
      </c>
      <c r="AA48" s="30">
        <v>112</v>
      </c>
      <c r="AB48" s="30">
        <v>138</v>
      </c>
      <c r="AC48" s="30">
        <v>68</v>
      </c>
      <c r="AD48" s="30">
        <v>195</v>
      </c>
      <c r="AE48" s="30">
        <v>44</v>
      </c>
      <c r="AF48" s="30">
        <v>50</v>
      </c>
      <c r="AG48" s="30">
        <v>242</v>
      </c>
      <c r="AH48" s="30">
        <v>160</v>
      </c>
      <c r="AI48" s="30">
        <v>53</v>
      </c>
      <c r="AJ48" s="30">
        <v>82</v>
      </c>
      <c r="AK48" s="30">
        <v>190</v>
      </c>
    </row>
    <row r="49" spans="1:37" ht="15" customHeight="1">
      <c r="A49" s="232"/>
      <c r="B49" s="113" t="s">
        <v>21</v>
      </c>
      <c r="C49" s="77">
        <f t="shared" si="16"/>
        <v>15</v>
      </c>
      <c r="D49" s="75">
        <f t="shared" si="24"/>
        <v>0.26666666666666666</v>
      </c>
      <c r="E49" s="75">
        <f t="shared" si="24"/>
        <v>0.4</v>
      </c>
      <c r="F49" s="75">
        <f t="shared" si="24"/>
        <v>0.13333333333333333</v>
      </c>
      <c r="G49" s="75">
        <f t="shared" si="24"/>
        <v>0.33333333333333331</v>
      </c>
      <c r="H49" s="75">
        <f t="shared" si="24"/>
        <v>0.13333333333333333</v>
      </c>
      <c r="I49" s="76">
        <f t="shared" si="18"/>
        <v>0.13333333333333333</v>
      </c>
      <c r="J49" s="75">
        <f t="shared" si="19"/>
        <v>0.13333333333333333</v>
      </c>
      <c r="K49" s="75">
        <f t="shared" si="20"/>
        <v>0.13333333333333333</v>
      </c>
      <c r="L49" s="75">
        <f t="shared" si="21"/>
        <v>0.13333333333333333</v>
      </c>
      <c r="M49" s="75">
        <f t="shared" si="22"/>
        <v>0.13333333333333333</v>
      </c>
      <c r="N49" s="71">
        <f t="shared" si="23"/>
        <v>0.13333333333333333</v>
      </c>
      <c r="O49" s="91"/>
      <c r="P49" s="91"/>
      <c r="Q49" s="91"/>
      <c r="R49" s="91"/>
      <c r="S49" s="91"/>
      <c r="T49" s="91"/>
      <c r="U49" s="91"/>
      <c r="V49" s="91"/>
      <c r="W49" s="91"/>
      <c r="X49" s="91"/>
      <c r="Y49" s="91"/>
      <c r="Z49" s="30">
        <v>15</v>
      </c>
      <c r="AA49" s="30">
        <v>4</v>
      </c>
      <c r="AB49" s="30">
        <v>6</v>
      </c>
      <c r="AC49" s="30">
        <v>2</v>
      </c>
      <c r="AD49" s="30">
        <v>5</v>
      </c>
      <c r="AE49" s="30">
        <v>2</v>
      </c>
      <c r="AF49" s="30">
        <v>2</v>
      </c>
      <c r="AG49" s="30">
        <v>2</v>
      </c>
      <c r="AH49" s="30">
        <v>2</v>
      </c>
      <c r="AI49" s="30">
        <v>2</v>
      </c>
      <c r="AJ49" s="30">
        <v>2</v>
      </c>
      <c r="AK49" s="30">
        <v>2</v>
      </c>
    </row>
    <row r="50" spans="1:37" ht="15" customHeight="1">
      <c r="A50" s="227" t="s">
        <v>72</v>
      </c>
      <c r="B50" s="86" t="s">
        <v>27</v>
      </c>
      <c r="C50" s="58">
        <f t="shared" si="16"/>
        <v>2145</v>
      </c>
      <c r="D50" s="59">
        <f t="shared" si="24"/>
        <v>0.24848484848484848</v>
      </c>
      <c r="E50" s="59">
        <f t="shared" si="24"/>
        <v>0.21445221445221446</v>
      </c>
      <c r="F50" s="59">
        <f t="shared" si="24"/>
        <v>0.14219114219114218</v>
      </c>
      <c r="G50" s="59">
        <f t="shared" si="24"/>
        <v>0.2731934731934732</v>
      </c>
      <c r="H50" s="59">
        <f t="shared" si="24"/>
        <v>9.1841491841491846E-2</v>
      </c>
      <c r="I50" s="60">
        <f t="shared" si="18"/>
        <v>0.13613053613053613</v>
      </c>
      <c r="J50" s="59">
        <f t="shared" si="19"/>
        <v>0.50303030303030305</v>
      </c>
      <c r="K50" s="59">
        <f t="shared" si="20"/>
        <v>0.36130536130536128</v>
      </c>
      <c r="L50" s="59">
        <f t="shared" si="21"/>
        <v>7.8787878787878782E-2</v>
      </c>
      <c r="M50" s="59">
        <f t="shared" si="22"/>
        <v>0.10209790209790209</v>
      </c>
      <c r="N50" s="62">
        <f t="shared" si="23"/>
        <v>0.32960372960372958</v>
      </c>
      <c r="O50" s="91"/>
      <c r="P50" s="91"/>
      <c r="Q50" s="91"/>
      <c r="R50" s="91"/>
      <c r="S50" s="91"/>
      <c r="T50" s="91"/>
      <c r="U50" s="91"/>
      <c r="V50" s="91"/>
      <c r="W50" s="91"/>
      <c r="X50" s="91"/>
      <c r="Y50" s="91"/>
      <c r="Z50" s="30">
        <v>2145</v>
      </c>
      <c r="AA50" s="30">
        <v>533</v>
      </c>
      <c r="AB50" s="30">
        <v>460</v>
      </c>
      <c r="AC50" s="30">
        <v>305</v>
      </c>
      <c r="AD50" s="30">
        <v>586</v>
      </c>
      <c r="AE50" s="30">
        <v>197</v>
      </c>
      <c r="AF50" s="30">
        <v>292</v>
      </c>
      <c r="AG50" s="30">
        <v>1079</v>
      </c>
      <c r="AH50" s="30">
        <v>775</v>
      </c>
      <c r="AI50" s="30">
        <v>169</v>
      </c>
      <c r="AJ50" s="30">
        <v>219</v>
      </c>
      <c r="AK50" s="30">
        <v>707</v>
      </c>
    </row>
    <row r="51" spans="1:37" ht="15" customHeight="1">
      <c r="A51" s="228"/>
      <c r="B51" s="86" t="s">
        <v>28</v>
      </c>
      <c r="C51" s="58">
        <f t="shared" si="16"/>
        <v>562</v>
      </c>
      <c r="D51" s="59">
        <f t="shared" si="24"/>
        <v>0.27402135231316727</v>
      </c>
      <c r="E51" s="59">
        <f t="shared" si="24"/>
        <v>0.23131672597864769</v>
      </c>
      <c r="F51" s="59">
        <f t="shared" si="24"/>
        <v>0.10320284697508897</v>
      </c>
      <c r="G51" s="59">
        <f t="shared" si="24"/>
        <v>0.30604982206405695</v>
      </c>
      <c r="H51" s="59">
        <f t="shared" si="24"/>
        <v>9.9644128113879002E-2</v>
      </c>
      <c r="I51" s="60">
        <f t="shared" si="18"/>
        <v>0.14234875444839859</v>
      </c>
      <c r="J51" s="59">
        <f t="shared" si="19"/>
        <v>0.46263345195729538</v>
      </c>
      <c r="K51" s="59">
        <f t="shared" si="20"/>
        <v>0.33807829181494664</v>
      </c>
      <c r="L51" s="59">
        <f t="shared" si="21"/>
        <v>8.1850533807829182E-2</v>
      </c>
      <c r="M51" s="59">
        <f t="shared" si="22"/>
        <v>0.12633451957295375</v>
      </c>
      <c r="N51" s="62">
        <f t="shared" si="23"/>
        <v>0.41281138790035588</v>
      </c>
      <c r="O51" s="91"/>
      <c r="P51" s="91"/>
      <c r="Q51" s="91"/>
      <c r="R51" s="91"/>
      <c r="S51" s="91"/>
      <c r="T51" s="91"/>
      <c r="U51" s="91"/>
      <c r="V51" s="91"/>
      <c r="W51" s="91"/>
      <c r="X51" s="91"/>
      <c r="Y51" s="91"/>
      <c r="Z51" s="30">
        <v>562</v>
      </c>
      <c r="AA51" s="30">
        <v>154</v>
      </c>
      <c r="AB51" s="30">
        <v>130</v>
      </c>
      <c r="AC51" s="30">
        <v>58</v>
      </c>
      <c r="AD51" s="30">
        <v>172</v>
      </c>
      <c r="AE51" s="30">
        <v>56</v>
      </c>
      <c r="AF51" s="30">
        <v>80</v>
      </c>
      <c r="AG51" s="30">
        <v>260</v>
      </c>
      <c r="AH51" s="30">
        <v>190</v>
      </c>
      <c r="AI51" s="30">
        <v>46</v>
      </c>
      <c r="AJ51" s="30">
        <v>71</v>
      </c>
      <c r="AK51" s="30">
        <v>232</v>
      </c>
    </row>
    <row r="52" spans="1:37" ht="15" customHeight="1">
      <c r="A52" s="229"/>
      <c r="B52" s="86" t="s">
        <v>29</v>
      </c>
      <c r="C52" s="58">
        <f t="shared" si="16"/>
        <v>1173</v>
      </c>
      <c r="D52" s="59">
        <f t="shared" si="24"/>
        <v>0.21739130434782608</v>
      </c>
      <c r="E52" s="59">
        <f t="shared" si="24"/>
        <v>0.20545609548167093</v>
      </c>
      <c r="F52" s="59">
        <f t="shared" si="24"/>
        <v>0.11253196930946291</v>
      </c>
      <c r="G52" s="59">
        <f t="shared" si="24"/>
        <v>0.29241261722080136</v>
      </c>
      <c r="H52" s="59">
        <f t="shared" si="24"/>
        <v>9.6334185848252346E-2</v>
      </c>
      <c r="I52" s="60">
        <f t="shared" si="18"/>
        <v>0.13981244671781756</v>
      </c>
      <c r="J52" s="59">
        <f t="shared" si="19"/>
        <v>0.50383631713554988</v>
      </c>
      <c r="K52" s="59">
        <f t="shared" si="20"/>
        <v>0.34356351236146632</v>
      </c>
      <c r="L52" s="59">
        <f t="shared" si="21"/>
        <v>0.10144927536231885</v>
      </c>
      <c r="M52" s="59">
        <f t="shared" si="22"/>
        <v>0.10912190963341858</v>
      </c>
      <c r="N52" s="62">
        <f t="shared" si="23"/>
        <v>0.34612105711849955</v>
      </c>
      <c r="O52" s="91"/>
      <c r="P52" s="91"/>
      <c r="Q52" s="91"/>
      <c r="R52" s="91"/>
      <c r="S52" s="91"/>
      <c r="T52" s="91"/>
      <c r="U52" s="91"/>
      <c r="V52" s="91"/>
      <c r="W52" s="91"/>
      <c r="X52" s="91"/>
      <c r="Y52" s="91"/>
      <c r="Z52" s="30">
        <v>1173</v>
      </c>
      <c r="AA52" s="30">
        <v>255</v>
      </c>
      <c r="AB52" s="30">
        <v>241</v>
      </c>
      <c r="AC52" s="30">
        <v>132</v>
      </c>
      <c r="AD52" s="30">
        <v>343</v>
      </c>
      <c r="AE52" s="30">
        <v>113</v>
      </c>
      <c r="AF52" s="30">
        <v>164</v>
      </c>
      <c r="AG52" s="30">
        <v>591</v>
      </c>
      <c r="AH52" s="30">
        <v>403</v>
      </c>
      <c r="AI52" s="30">
        <v>119</v>
      </c>
      <c r="AJ52" s="30">
        <v>128</v>
      </c>
      <c r="AK52" s="30">
        <v>406</v>
      </c>
    </row>
    <row r="53" spans="1:37" ht="15" customHeight="1">
      <c r="A53" s="233"/>
      <c r="B53" s="113" t="s">
        <v>21</v>
      </c>
      <c r="C53" s="77">
        <f t="shared" si="16"/>
        <v>38</v>
      </c>
      <c r="D53" s="75">
        <f t="shared" si="24"/>
        <v>0.15789473684210525</v>
      </c>
      <c r="E53" s="75">
        <f t="shared" si="24"/>
        <v>0.23684210526315788</v>
      </c>
      <c r="F53" s="75">
        <f t="shared" si="24"/>
        <v>5.2631578947368418E-2</v>
      </c>
      <c r="G53" s="75">
        <f t="shared" si="24"/>
        <v>0.18421052631578946</v>
      </c>
      <c r="H53" s="75">
        <f t="shared" si="24"/>
        <v>0.10526315789473684</v>
      </c>
      <c r="I53" s="76">
        <f t="shared" si="18"/>
        <v>0.15789473684210525</v>
      </c>
      <c r="J53" s="75">
        <f t="shared" si="19"/>
        <v>0.42105263157894735</v>
      </c>
      <c r="K53" s="75">
        <f t="shared" si="20"/>
        <v>0.28947368421052633</v>
      </c>
      <c r="L53" s="75">
        <f t="shared" si="21"/>
        <v>0.13157894736842105</v>
      </c>
      <c r="M53" s="75">
        <f t="shared" si="22"/>
        <v>0.10526315789473684</v>
      </c>
      <c r="N53" s="71">
        <f t="shared" si="23"/>
        <v>0.10526315789473684</v>
      </c>
      <c r="O53" s="91"/>
      <c r="P53" s="91"/>
      <c r="Q53" s="91"/>
      <c r="R53" s="91"/>
      <c r="S53" s="91"/>
      <c r="T53" s="91"/>
      <c r="U53" s="91"/>
      <c r="V53" s="91"/>
      <c r="W53" s="91"/>
      <c r="X53" s="91"/>
      <c r="Y53" s="91"/>
      <c r="Z53" s="30">
        <v>38</v>
      </c>
      <c r="AA53" s="30">
        <v>6</v>
      </c>
      <c r="AB53" s="30">
        <v>9</v>
      </c>
      <c r="AC53" s="30">
        <v>2</v>
      </c>
      <c r="AD53" s="30">
        <v>7</v>
      </c>
      <c r="AE53" s="30">
        <v>4</v>
      </c>
      <c r="AF53" s="30">
        <v>6</v>
      </c>
      <c r="AG53" s="30">
        <v>16</v>
      </c>
      <c r="AH53" s="30">
        <v>11</v>
      </c>
      <c r="AI53" s="30">
        <v>5</v>
      </c>
      <c r="AJ53" s="30">
        <v>4</v>
      </c>
      <c r="AK53" s="30">
        <v>4</v>
      </c>
    </row>
    <row r="54" spans="1:37" ht="15" customHeight="1">
      <c r="A54" s="253" t="s">
        <v>73</v>
      </c>
      <c r="B54" s="128" t="s">
        <v>30</v>
      </c>
      <c r="C54" s="125">
        <f t="shared" si="16"/>
        <v>112</v>
      </c>
      <c r="D54" s="126">
        <f t="shared" si="24"/>
        <v>0.25892857142857145</v>
      </c>
      <c r="E54" s="126">
        <f t="shared" si="24"/>
        <v>0.22321428571428573</v>
      </c>
      <c r="F54" s="126">
        <f t="shared" si="24"/>
        <v>7.1428571428571425E-2</v>
      </c>
      <c r="G54" s="126">
        <f t="shared" si="24"/>
        <v>0.33035714285714285</v>
      </c>
      <c r="H54" s="126">
        <f t="shared" si="24"/>
        <v>0.10714285714285714</v>
      </c>
      <c r="I54" s="129">
        <f t="shared" si="18"/>
        <v>4.4642857142857144E-2</v>
      </c>
      <c r="J54" s="126">
        <f t="shared" si="19"/>
        <v>0.42857142857142855</v>
      </c>
      <c r="K54" s="126">
        <f t="shared" si="20"/>
        <v>0.24107142857142858</v>
      </c>
      <c r="L54" s="126">
        <f t="shared" si="21"/>
        <v>5.3571428571428568E-2</v>
      </c>
      <c r="M54" s="126">
        <f t="shared" si="22"/>
        <v>0.21428571428571427</v>
      </c>
      <c r="N54" s="127">
        <f t="shared" si="23"/>
        <v>0.4732142857142857</v>
      </c>
      <c r="O54" s="105"/>
      <c r="P54" s="105"/>
      <c r="Q54" s="105"/>
      <c r="R54" s="105"/>
      <c r="S54" s="105"/>
      <c r="T54" s="105"/>
      <c r="U54" s="105"/>
      <c r="V54" s="105"/>
      <c r="W54" s="105"/>
      <c r="X54" s="105"/>
      <c r="Y54" s="105"/>
      <c r="Z54" s="30">
        <v>112</v>
      </c>
      <c r="AA54" s="30">
        <v>29</v>
      </c>
      <c r="AB54" s="30">
        <v>25</v>
      </c>
      <c r="AC54" s="30">
        <v>8</v>
      </c>
      <c r="AD54" s="30">
        <v>37</v>
      </c>
      <c r="AE54" s="30">
        <v>12</v>
      </c>
      <c r="AF54" s="30">
        <v>5</v>
      </c>
      <c r="AG54" s="30">
        <v>48</v>
      </c>
      <c r="AH54" s="30">
        <v>27</v>
      </c>
      <c r="AI54" s="30">
        <v>6</v>
      </c>
      <c r="AJ54" s="30">
        <v>24</v>
      </c>
      <c r="AK54" s="30">
        <v>53</v>
      </c>
    </row>
    <row r="55" spans="1:37" ht="15" customHeight="1">
      <c r="A55" s="224"/>
      <c r="B55" s="86" t="s">
        <v>31</v>
      </c>
      <c r="C55" s="58">
        <f t="shared" si="16"/>
        <v>270</v>
      </c>
      <c r="D55" s="59">
        <f t="shared" si="24"/>
        <v>0.33703703703703702</v>
      </c>
      <c r="E55" s="59">
        <f t="shared" si="24"/>
        <v>0.17037037037037037</v>
      </c>
      <c r="F55" s="59">
        <f t="shared" si="24"/>
        <v>9.6296296296296297E-2</v>
      </c>
      <c r="G55" s="59">
        <f t="shared" si="24"/>
        <v>0.27407407407407408</v>
      </c>
      <c r="H55" s="59">
        <f t="shared" si="24"/>
        <v>6.2962962962962957E-2</v>
      </c>
      <c r="I55" s="60">
        <f t="shared" si="18"/>
        <v>0.1</v>
      </c>
      <c r="J55" s="59">
        <f t="shared" si="19"/>
        <v>0.4</v>
      </c>
      <c r="K55" s="59">
        <f t="shared" si="20"/>
        <v>0.1962962962962963</v>
      </c>
      <c r="L55" s="59">
        <f t="shared" si="21"/>
        <v>8.5185185185185183E-2</v>
      </c>
      <c r="M55" s="59">
        <f t="shared" si="22"/>
        <v>0.10740740740740741</v>
      </c>
      <c r="N55" s="62">
        <f t="shared" si="23"/>
        <v>0.55185185185185182</v>
      </c>
      <c r="O55" s="105"/>
      <c r="P55" s="105"/>
      <c r="Q55" s="105"/>
      <c r="R55" s="105"/>
      <c r="S55" s="105"/>
      <c r="T55" s="105"/>
      <c r="U55" s="105"/>
      <c r="V55" s="105"/>
      <c r="W55" s="105"/>
      <c r="X55" s="105"/>
      <c r="Y55" s="105"/>
      <c r="Z55" s="30">
        <v>270</v>
      </c>
      <c r="AA55" s="30">
        <v>91</v>
      </c>
      <c r="AB55" s="30">
        <v>46</v>
      </c>
      <c r="AC55" s="30">
        <v>26</v>
      </c>
      <c r="AD55" s="30">
        <v>74</v>
      </c>
      <c r="AE55" s="30">
        <v>17</v>
      </c>
      <c r="AF55" s="30">
        <v>27</v>
      </c>
      <c r="AG55" s="30">
        <v>108</v>
      </c>
      <c r="AH55" s="30">
        <v>53</v>
      </c>
      <c r="AI55" s="30">
        <v>23</v>
      </c>
      <c r="AJ55" s="30">
        <v>29</v>
      </c>
      <c r="AK55" s="30">
        <v>149</v>
      </c>
    </row>
    <row r="56" spans="1:37" ht="15" customHeight="1">
      <c r="A56" s="225"/>
      <c r="B56" s="86" t="s">
        <v>32</v>
      </c>
      <c r="C56" s="58">
        <f t="shared" si="16"/>
        <v>1344</v>
      </c>
      <c r="D56" s="59">
        <f t="shared" si="24"/>
        <v>0.21205357142857142</v>
      </c>
      <c r="E56" s="59">
        <f t="shared" si="24"/>
        <v>0.22321428571428573</v>
      </c>
      <c r="F56" s="59">
        <f t="shared" si="24"/>
        <v>0.11607142857142858</v>
      </c>
      <c r="G56" s="59">
        <f t="shared" si="24"/>
        <v>0.29613095238095238</v>
      </c>
      <c r="H56" s="59">
        <f t="shared" si="24"/>
        <v>0.10119047619047619</v>
      </c>
      <c r="I56" s="60">
        <f t="shared" si="18"/>
        <v>0.15773809523809523</v>
      </c>
      <c r="J56" s="59">
        <f t="shared" si="19"/>
        <v>0.51711309523809523</v>
      </c>
      <c r="K56" s="59">
        <f t="shared" si="20"/>
        <v>0.38169642857142855</v>
      </c>
      <c r="L56" s="59">
        <f t="shared" si="21"/>
        <v>0.10119047619047619</v>
      </c>
      <c r="M56" s="59">
        <f t="shared" si="22"/>
        <v>0.10863095238095238</v>
      </c>
      <c r="N56" s="62">
        <f t="shared" si="23"/>
        <v>0.32142857142857145</v>
      </c>
      <c r="O56" s="105"/>
      <c r="P56" s="105"/>
      <c r="Q56" s="105"/>
      <c r="R56" s="105"/>
      <c r="S56" s="105"/>
      <c r="T56" s="105"/>
      <c r="U56" s="105"/>
      <c r="V56" s="105"/>
      <c r="W56" s="105"/>
      <c r="X56" s="105"/>
      <c r="Y56" s="105"/>
      <c r="Z56" s="30">
        <v>1344</v>
      </c>
      <c r="AA56" s="30">
        <v>285</v>
      </c>
      <c r="AB56" s="30">
        <v>300</v>
      </c>
      <c r="AC56" s="30">
        <v>156</v>
      </c>
      <c r="AD56" s="30">
        <v>398</v>
      </c>
      <c r="AE56" s="30">
        <v>136</v>
      </c>
      <c r="AF56" s="30">
        <v>212</v>
      </c>
      <c r="AG56" s="30">
        <v>695</v>
      </c>
      <c r="AH56" s="30">
        <v>513</v>
      </c>
      <c r="AI56" s="30">
        <v>136</v>
      </c>
      <c r="AJ56" s="30">
        <v>146</v>
      </c>
      <c r="AK56" s="30">
        <v>432</v>
      </c>
    </row>
    <row r="57" spans="1:37" ht="15" customHeight="1" thickBot="1">
      <c r="A57" s="226"/>
      <c r="B57" s="111" t="s">
        <v>21</v>
      </c>
      <c r="C57" s="63">
        <f t="shared" si="16"/>
        <v>9</v>
      </c>
      <c r="D57" s="64">
        <f t="shared" si="24"/>
        <v>0.44444444444444442</v>
      </c>
      <c r="E57" s="64">
        <f t="shared" si="24"/>
        <v>0</v>
      </c>
      <c r="F57" s="64">
        <f t="shared" si="24"/>
        <v>0</v>
      </c>
      <c r="G57" s="64">
        <f t="shared" si="24"/>
        <v>0.66666666666666663</v>
      </c>
      <c r="H57" s="64">
        <f t="shared" si="24"/>
        <v>0.44444444444444442</v>
      </c>
      <c r="I57" s="65">
        <f t="shared" si="18"/>
        <v>0</v>
      </c>
      <c r="J57" s="64">
        <f t="shared" si="19"/>
        <v>0</v>
      </c>
      <c r="K57" s="64">
        <f t="shared" si="20"/>
        <v>0</v>
      </c>
      <c r="L57" s="64">
        <f t="shared" si="21"/>
        <v>0</v>
      </c>
      <c r="M57" s="64">
        <f t="shared" si="22"/>
        <v>0</v>
      </c>
      <c r="N57" s="67">
        <f t="shared" si="23"/>
        <v>0.44444444444444442</v>
      </c>
      <c r="O57" s="105"/>
      <c r="P57" s="105"/>
      <c r="Q57" s="105"/>
      <c r="R57" s="105"/>
      <c r="S57" s="105"/>
      <c r="T57" s="105"/>
      <c r="U57" s="105"/>
      <c r="V57" s="105"/>
      <c r="W57" s="105"/>
      <c r="X57" s="105"/>
      <c r="Y57" s="105"/>
      <c r="Z57" s="30">
        <v>9</v>
      </c>
      <c r="AA57" s="30">
        <v>4</v>
      </c>
      <c r="AB57" s="30">
        <v>0</v>
      </c>
      <c r="AC57" s="30">
        <v>0</v>
      </c>
      <c r="AD57" s="30">
        <v>6</v>
      </c>
      <c r="AE57" s="30">
        <v>4</v>
      </c>
      <c r="AF57" s="30">
        <v>0</v>
      </c>
      <c r="AG57" s="30">
        <v>0</v>
      </c>
      <c r="AH57" s="30">
        <v>0</v>
      </c>
      <c r="AI57" s="30">
        <v>0</v>
      </c>
      <c r="AJ57" s="30">
        <v>0</v>
      </c>
      <c r="AK57" s="30">
        <v>4</v>
      </c>
    </row>
    <row r="58" spans="1:37" s="36" customFormat="1" ht="26.25" customHeight="1" thickBot="1">
      <c r="A58" s="250" t="s">
        <v>318</v>
      </c>
      <c r="B58" s="251"/>
      <c r="C58" s="251"/>
      <c r="D58" s="251"/>
      <c r="E58" s="251"/>
      <c r="F58" s="251"/>
      <c r="G58" s="251"/>
      <c r="H58" s="251"/>
      <c r="I58" s="251"/>
      <c r="J58" s="251"/>
      <c r="K58" s="251"/>
      <c r="L58" s="251"/>
      <c r="M58" s="87"/>
      <c r="N58" s="88"/>
      <c r="Z58" s="30"/>
      <c r="AA58" s="30"/>
      <c r="AB58" s="30"/>
      <c r="AC58" s="30"/>
      <c r="AD58" s="30"/>
      <c r="AE58" s="30"/>
      <c r="AF58" s="30"/>
      <c r="AG58" s="30"/>
      <c r="AH58" s="30"/>
    </row>
    <row r="59" spans="1:37" ht="12.75" thickBot="1">
      <c r="D59" s="30" t="s">
        <v>272</v>
      </c>
      <c r="E59" s="30" t="s">
        <v>272</v>
      </c>
      <c r="F59" s="30" t="s">
        <v>273</v>
      </c>
      <c r="G59" s="30" t="s">
        <v>273</v>
      </c>
      <c r="H59" s="30" t="s">
        <v>273</v>
      </c>
      <c r="I59" s="30" t="s">
        <v>273</v>
      </c>
      <c r="J59" s="30" t="s">
        <v>273</v>
      </c>
      <c r="K59" s="30" t="s">
        <v>273</v>
      </c>
      <c r="L59" s="30" t="s">
        <v>273</v>
      </c>
      <c r="M59" s="30" t="s">
        <v>273</v>
      </c>
    </row>
    <row r="60" spans="1:37" s="33" customFormat="1" ht="12" customHeight="1">
      <c r="A60" s="239"/>
      <c r="B60" s="240"/>
      <c r="C60" s="243" t="s">
        <v>62</v>
      </c>
      <c r="D60" s="31">
        <v>12</v>
      </c>
      <c r="E60" s="37">
        <v>13</v>
      </c>
      <c r="F60" s="37">
        <v>14</v>
      </c>
      <c r="G60" s="37">
        <v>15</v>
      </c>
      <c r="H60" s="37">
        <v>16</v>
      </c>
      <c r="I60" s="32">
        <v>17</v>
      </c>
      <c r="J60" s="37">
        <v>18</v>
      </c>
      <c r="K60" s="32">
        <v>19</v>
      </c>
      <c r="L60" s="37">
        <v>20</v>
      </c>
      <c r="M60" s="37">
        <v>21</v>
      </c>
      <c r="N60" s="259" t="s">
        <v>93</v>
      </c>
      <c r="Z60" s="30"/>
      <c r="AA60" s="30"/>
      <c r="AB60" s="30"/>
      <c r="AC60" s="30"/>
      <c r="AD60" s="30"/>
      <c r="AE60" s="30"/>
      <c r="AF60" s="30"/>
      <c r="AG60" s="30"/>
      <c r="AH60" s="30"/>
    </row>
    <row r="61" spans="1:37" s="33" customFormat="1" ht="48.75" thickBot="1">
      <c r="A61" s="261"/>
      <c r="B61" s="262"/>
      <c r="C61" s="263"/>
      <c r="D61" s="47" t="s">
        <v>156</v>
      </c>
      <c r="E61" s="47" t="s">
        <v>157</v>
      </c>
      <c r="F61" s="47" t="s">
        <v>161</v>
      </c>
      <c r="G61" s="47" t="s">
        <v>162</v>
      </c>
      <c r="H61" s="47" t="s">
        <v>163</v>
      </c>
      <c r="I61" s="47" t="s">
        <v>164</v>
      </c>
      <c r="J61" s="47" t="s">
        <v>165</v>
      </c>
      <c r="K61" s="47" t="s">
        <v>166</v>
      </c>
      <c r="L61" s="47" t="s">
        <v>167</v>
      </c>
      <c r="M61" s="47" t="s">
        <v>274</v>
      </c>
      <c r="N61" s="260"/>
      <c r="P61" s="30"/>
      <c r="Q61" s="30"/>
      <c r="R61" s="30"/>
      <c r="S61" s="30"/>
      <c r="T61" s="30"/>
      <c r="U61" s="30"/>
      <c r="V61" s="30"/>
      <c r="W61" s="30"/>
      <c r="X61" s="30"/>
      <c r="Y61" s="30"/>
      <c r="Z61" s="30" t="s">
        <v>432</v>
      </c>
      <c r="AA61" s="30" t="s">
        <v>448</v>
      </c>
      <c r="AB61" s="30" t="s">
        <v>449</v>
      </c>
      <c r="AC61" s="30" t="s">
        <v>450</v>
      </c>
      <c r="AD61" s="30" t="s">
        <v>451</v>
      </c>
      <c r="AE61" s="30" t="s">
        <v>452</v>
      </c>
      <c r="AF61" s="30" t="s">
        <v>453</v>
      </c>
      <c r="AG61" s="30" t="s">
        <v>454</v>
      </c>
      <c r="AH61" s="30" t="s">
        <v>455</v>
      </c>
      <c r="AI61" s="33" t="s">
        <v>456</v>
      </c>
      <c r="AJ61" s="33" t="s">
        <v>457</v>
      </c>
      <c r="AK61" s="33" t="s">
        <v>458</v>
      </c>
    </row>
    <row r="62" spans="1:37" ht="15" customHeight="1" thickBot="1">
      <c r="A62" s="237" t="s">
        <v>63</v>
      </c>
      <c r="B62" s="238"/>
      <c r="C62" s="118">
        <f>Z62</f>
        <v>3918</v>
      </c>
      <c r="D62" s="130">
        <f>AA62/$Z62</f>
        <v>0.19576314446145993</v>
      </c>
      <c r="E62" s="130">
        <f t="shared" ref="E62:E73" si="25">AB62/$Z62</f>
        <v>0.23379275140377745</v>
      </c>
      <c r="F62" s="130">
        <f t="shared" ref="F62:F73" si="26">AC62/$Z62</f>
        <v>0.24374680959673303</v>
      </c>
      <c r="G62" s="130">
        <f t="shared" ref="G62:G73" si="27">AD62/$Z62</f>
        <v>0.35426237876467587</v>
      </c>
      <c r="H62" s="130">
        <f t="shared" ref="H62:H73" si="28">AE62/$Z62</f>
        <v>8.1929555895865244E-2</v>
      </c>
      <c r="I62" s="119">
        <f t="shared" ref="I62:I73" si="29">AF62/$Z62</f>
        <v>0.20673813169984687</v>
      </c>
      <c r="J62" s="130">
        <f t="shared" ref="J62:J73" si="30">AG62/$Z62</f>
        <v>0.30474732006125577</v>
      </c>
      <c r="K62" s="130">
        <f t="shared" ref="K62:K73" si="31">AH62/$Z62</f>
        <v>6.8402246043899953E-2</v>
      </c>
      <c r="L62" s="130">
        <f t="shared" ref="L62:L73" si="32">AI62/$Z62</f>
        <v>5.1046452271567129E-2</v>
      </c>
      <c r="M62" s="130">
        <f t="shared" ref="M62:M73" si="33">AJ62/$Z62</f>
        <v>8.575803981623277E-2</v>
      </c>
      <c r="N62" s="121">
        <f t="shared" ref="N62:N73" si="34">AK62/$Z62</f>
        <v>7.1465033180193975E-3</v>
      </c>
      <c r="O62" s="91"/>
      <c r="P62" s="91"/>
      <c r="Q62" s="91"/>
      <c r="R62" s="91"/>
      <c r="S62" s="91"/>
      <c r="T62" s="91"/>
      <c r="U62" s="91"/>
      <c r="V62" s="91"/>
      <c r="W62" s="91"/>
      <c r="X62" s="91"/>
      <c r="Y62" s="91"/>
      <c r="Z62" s="30">
        <v>3918</v>
      </c>
      <c r="AA62" s="30">
        <v>767</v>
      </c>
      <c r="AB62" s="30">
        <v>916</v>
      </c>
      <c r="AC62" s="30">
        <v>955</v>
      </c>
      <c r="AD62" s="30">
        <v>1388</v>
      </c>
      <c r="AE62" s="30">
        <v>321</v>
      </c>
      <c r="AF62" s="30">
        <v>810</v>
      </c>
      <c r="AG62" s="30">
        <v>1194</v>
      </c>
      <c r="AH62" s="30">
        <v>268</v>
      </c>
      <c r="AI62" s="30">
        <v>200</v>
      </c>
      <c r="AJ62" s="30">
        <v>336</v>
      </c>
      <c r="AK62" s="30">
        <v>28</v>
      </c>
    </row>
    <row r="63" spans="1:37" ht="15" customHeight="1">
      <c r="A63" s="227" t="s">
        <v>64</v>
      </c>
      <c r="B63" s="86" t="s">
        <v>14</v>
      </c>
      <c r="C63" s="58">
        <f t="shared" ref="C63:C84" si="35">Z63</f>
        <v>1008</v>
      </c>
      <c r="D63" s="59">
        <f t="shared" ref="D63:D73" si="36">AA63/$Z63</f>
        <v>0.20039682539682541</v>
      </c>
      <c r="E63" s="59">
        <f t="shared" si="25"/>
        <v>0.22222222222222221</v>
      </c>
      <c r="F63" s="59">
        <f t="shared" si="26"/>
        <v>0.23412698412698413</v>
      </c>
      <c r="G63" s="59">
        <f t="shared" si="27"/>
        <v>0.36507936507936506</v>
      </c>
      <c r="H63" s="59">
        <f t="shared" si="28"/>
        <v>7.1428571428571425E-2</v>
      </c>
      <c r="I63" s="60">
        <f t="shared" si="29"/>
        <v>0.21626984126984128</v>
      </c>
      <c r="J63" s="59">
        <f t="shared" si="30"/>
        <v>0.31150793650793651</v>
      </c>
      <c r="K63" s="59">
        <f t="shared" si="31"/>
        <v>5.9523809523809521E-2</v>
      </c>
      <c r="L63" s="59">
        <f t="shared" si="32"/>
        <v>8.1349206349206352E-2</v>
      </c>
      <c r="M63" s="59">
        <f t="shared" si="33"/>
        <v>7.3412698412698416E-2</v>
      </c>
      <c r="N63" s="62">
        <f t="shared" si="34"/>
        <v>3.968253968253968E-3</v>
      </c>
      <c r="O63" s="91"/>
      <c r="P63" s="91"/>
      <c r="Q63" s="91"/>
      <c r="R63" s="91"/>
      <c r="S63" s="91"/>
      <c r="T63" s="91"/>
      <c r="U63" s="91"/>
      <c r="V63" s="91"/>
      <c r="W63" s="91"/>
      <c r="X63" s="91"/>
      <c r="Y63" s="91"/>
      <c r="Z63" s="30">
        <v>1008</v>
      </c>
      <c r="AA63" s="30">
        <v>202</v>
      </c>
      <c r="AB63" s="30">
        <v>224</v>
      </c>
      <c r="AC63" s="30">
        <v>236</v>
      </c>
      <c r="AD63" s="30">
        <v>368</v>
      </c>
      <c r="AE63" s="30">
        <v>72</v>
      </c>
      <c r="AF63" s="30">
        <v>218</v>
      </c>
      <c r="AG63" s="30">
        <v>314</v>
      </c>
      <c r="AH63" s="30">
        <v>60</v>
      </c>
      <c r="AI63" s="30">
        <v>82</v>
      </c>
      <c r="AJ63" s="30">
        <v>74</v>
      </c>
      <c r="AK63" s="30">
        <v>4</v>
      </c>
    </row>
    <row r="64" spans="1:37" ht="15" customHeight="1">
      <c r="A64" s="228"/>
      <c r="B64" s="86" t="s">
        <v>15</v>
      </c>
      <c r="C64" s="58">
        <f t="shared" si="35"/>
        <v>988</v>
      </c>
      <c r="D64" s="59">
        <f t="shared" si="36"/>
        <v>0.20242914979757085</v>
      </c>
      <c r="E64" s="59">
        <f t="shared" si="25"/>
        <v>0.23886639676113361</v>
      </c>
      <c r="F64" s="59">
        <f t="shared" si="26"/>
        <v>0.26518218623481782</v>
      </c>
      <c r="G64" s="59">
        <f t="shared" si="27"/>
        <v>0.34817813765182187</v>
      </c>
      <c r="H64" s="59">
        <f t="shared" si="28"/>
        <v>9.1093117408906882E-2</v>
      </c>
      <c r="I64" s="60">
        <f t="shared" si="29"/>
        <v>0.22672064777327935</v>
      </c>
      <c r="J64" s="59">
        <f t="shared" si="30"/>
        <v>0.31781376518218624</v>
      </c>
      <c r="K64" s="59">
        <f t="shared" si="31"/>
        <v>7.08502024291498E-2</v>
      </c>
      <c r="L64" s="59">
        <f t="shared" si="32"/>
        <v>4.4534412955465584E-2</v>
      </c>
      <c r="M64" s="59">
        <f t="shared" si="33"/>
        <v>9.9190283400809723E-2</v>
      </c>
      <c r="N64" s="62">
        <f t="shared" si="34"/>
        <v>4.048582995951417E-3</v>
      </c>
      <c r="O64" s="91"/>
      <c r="P64" s="91"/>
      <c r="Q64" s="91"/>
      <c r="R64" s="91"/>
      <c r="S64" s="91"/>
      <c r="T64" s="91"/>
      <c r="U64" s="91"/>
      <c r="V64" s="91"/>
      <c r="W64" s="91"/>
      <c r="X64" s="91"/>
      <c r="Y64" s="91"/>
      <c r="Z64" s="30">
        <v>988</v>
      </c>
      <c r="AA64" s="30">
        <v>200</v>
      </c>
      <c r="AB64" s="30">
        <v>236</v>
      </c>
      <c r="AC64" s="30">
        <v>262</v>
      </c>
      <c r="AD64" s="30">
        <v>344</v>
      </c>
      <c r="AE64" s="30">
        <v>90</v>
      </c>
      <c r="AF64" s="30">
        <v>224</v>
      </c>
      <c r="AG64" s="30">
        <v>314</v>
      </c>
      <c r="AH64" s="30">
        <v>70</v>
      </c>
      <c r="AI64" s="30">
        <v>44</v>
      </c>
      <c r="AJ64" s="30">
        <v>98</v>
      </c>
      <c r="AK64" s="30">
        <v>4</v>
      </c>
    </row>
    <row r="65" spans="1:37" ht="15" customHeight="1">
      <c r="A65" s="228"/>
      <c r="B65" s="86" t="s">
        <v>16</v>
      </c>
      <c r="C65" s="58">
        <f t="shared" si="35"/>
        <v>382</v>
      </c>
      <c r="D65" s="59">
        <f t="shared" si="36"/>
        <v>0.20418848167539266</v>
      </c>
      <c r="E65" s="59">
        <f t="shared" si="25"/>
        <v>0.18324607329842932</v>
      </c>
      <c r="F65" s="59">
        <f t="shared" si="26"/>
        <v>0.25654450261780104</v>
      </c>
      <c r="G65" s="59">
        <f t="shared" si="27"/>
        <v>0.37696335078534032</v>
      </c>
      <c r="H65" s="59">
        <f t="shared" si="28"/>
        <v>0.10471204188481675</v>
      </c>
      <c r="I65" s="60">
        <f t="shared" si="29"/>
        <v>0.17801047120418848</v>
      </c>
      <c r="J65" s="59">
        <f t="shared" si="30"/>
        <v>0.2879581151832461</v>
      </c>
      <c r="K65" s="59">
        <f t="shared" si="31"/>
        <v>9.4240837696335081E-2</v>
      </c>
      <c r="L65" s="59">
        <f t="shared" si="32"/>
        <v>3.1413612565445025E-2</v>
      </c>
      <c r="M65" s="59">
        <f t="shared" si="33"/>
        <v>7.8534031413612565E-2</v>
      </c>
      <c r="N65" s="62">
        <f t="shared" si="34"/>
        <v>5.235602094240838E-3</v>
      </c>
      <c r="O65" s="91"/>
      <c r="P65" s="91"/>
      <c r="Q65" s="91"/>
      <c r="R65" s="91"/>
      <c r="S65" s="91"/>
      <c r="T65" s="91"/>
      <c r="U65" s="91"/>
      <c r="V65" s="91"/>
      <c r="W65" s="91"/>
      <c r="X65" s="91"/>
      <c r="Y65" s="91"/>
      <c r="Z65" s="30">
        <v>382</v>
      </c>
      <c r="AA65" s="30">
        <v>78</v>
      </c>
      <c r="AB65" s="30">
        <v>70</v>
      </c>
      <c r="AC65" s="30">
        <v>98</v>
      </c>
      <c r="AD65" s="30">
        <v>144</v>
      </c>
      <c r="AE65" s="30">
        <v>40</v>
      </c>
      <c r="AF65" s="30">
        <v>68</v>
      </c>
      <c r="AG65" s="30">
        <v>110</v>
      </c>
      <c r="AH65" s="30">
        <v>36</v>
      </c>
      <c r="AI65" s="30">
        <v>12</v>
      </c>
      <c r="AJ65" s="30">
        <v>30</v>
      </c>
      <c r="AK65" s="30">
        <v>2</v>
      </c>
    </row>
    <row r="66" spans="1:37" ht="15" customHeight="1">
      <c r="A66" s="228"/>
      <c r="B66" s="86" t="s">
        <v>17</v>
      </c>
      <c r="C66" s="58">
        <f t="shared" si="35"/>
        <v>600</v>
      </c>
      <c r="D66" s="59">
        <f t="shared" si="36"/>
        <v>0.19333333333333333</v>
      </c>
      <c r="E66" s="59">
        <f t="shared" si="25"/>
        <v>0.27666666666666667</v>
      </c>
      <c r="F66" s="59">
        <f t="shared" si="26"/>
        <v>0.21666666666666667</v>
      </c>
      <c r="G66" s="59">
        <f t="shared" si="27"/>
        <v>0.37666666666666665</v>
      </c>
      <c r="H66" s="59">
        <f t="shared" si="28"/>
        <v>8.3333333333333329E-2</v>
      </c>
      <c r="I66" s="60">
        <f t="shared" si="29"/>
        <v>0.19666666666666666</v>
      </c>
      <c r="J66" s="59">
        <f t="shared" si="30"/>
        <v>0.31333333333333335</v>
      </c>
      <c r="K66" s="59">
        <f t="shared" si="31"/>
        <v>7.0000000000000007E-2</v>
      </c>
      <c r="L66" s="59">
        <f t="shared" si="32"/>
        <v>0.04</v>
      </c>
      <c r="M66" s="59">
        <f t="shared" si="33"/>
        <v>7.6666666666666661E-2</v>
      </c>
      <c r="N66" s="62">
        <f t="shared" si="34"/>
        <v>3.3333333333333335E-3</v>
      </c>
      <c r="O66" s="91"/>
      <c r="P66" s="91"/>
      <c r="Q66" s="91"/>
      <c r="R66" s="91"/>
      <c r="S66" s="91"/>
      <c r="T66" s="91"/>
      <c r="U66" s="91"/>
      <c r="V66" s="91"/>
      <c r="W66" s="91"/>
      <c r="X66" s="91"/>
      <c r="Y66" s="91"/>
      <c r="Z66" s="30">
        <v>600</v>
      </c>
      <c r="AA66" s="30">
        <v>116</v>
      </c>
      <c r="AB66" s="30">
        <v>166</v>
      </c>
      <c r="AC66" s="30">
        <v>130</v>
      </c>
      <c r="AD66" s="30">
        <v>226</v>
      </c>
      <c r="AE66" s="30">
        <v>50</v>
      </c>
      <c r="AF66" s="30">
        <v>118</v>
      </c>
      <c r="AG66" s="30">
        <v>188</v>
      </c>
      <c r="AH66" s="30">
        <v>42</v>
      </c>
      <c r="AI66" s="30">
        <v>24</v>
      </c>
      <c r="AJ66" s="30">
        <v>46</v>
      </c>
      <c r="AK66" s="30">
        <v>2</v>
      </c>
    </row>
    <row r="67" spans="1:37" ht="15" customHeight="1">
      <c r="A67" s="228"/>
      <c r="B67" s="86" t="s">
        <v>18</v>
      </c>
      <c r="C67" s="58">
        <f t="shared" si="35"/>
        <v>426</v>
      </c>
      <c r="D67" s="59">
        <f t="shared" si="36"/>
        <v>0.18309859154929578</v>
      </c>
      <c r="E67" s="59">
        <f t="shared" si="25"/>
        <v>0.19718309859154928</v>
      </c>
      <c r="F67" s="59">
        <f t="shared" si="26"/>
        <v>0.23474178403755869</v>
      </c>
      <c r="G67" s="59">
        <f t="shared" si="27"/>
        <v>0.30516431924882631</v>
      </c>
      <c r="H67" s="59">
        <f t="shared" si="28"/>
        <v>7.5117370892018781E-2</v>
      </c>
      <c r="I67" s="60">
        <f t="shared" si="29"/>
        <v>0.18309859154929578</v>
      </c>
      <c r="J67" s="59">
        <f t="shared" si="30"/>
        <v>0.28169014084507044</v>
      </c>
      <c r="K67" s="59">
        <f t="shared" si="31"/>
        <v>6.5727699530516437E-2</v>
      </c>
      <c r="L67" s="59">
        <f t="shared" si="32"/>
        <v>3.2863849765258218E-2</v>
      </c>
      <c r="M67" s="59">
        <f t="shared" si="33"/>
        <v>8.4507042253521125E-2</v>
      </c>
      <c r="N67" s="62">
        <f t="shared" si="34"/>
        <v>2.3474178403755867E-2</v>
      </c>
      <c r="O67" s="91"/>
      <c r="P67" s="91"/>
      <c r="Q67" s="91"/>
      <c r="R67" s="91"/>
      <c r="S67" s="91"/>
      <c r="T67" s="91"/>
      <c r="U67" s="91"/>
      <c r="V67" s="91"/>
      <c r="W67" s="91"/>
      <c r="X67" s="91"/>
      <c r="Y67" s="91"/>
      <c r="Z67" s="30">
        <v>426</v>
      </c>
      <c r="AA67" s="30">
        <v>78</v>
      </c>
      <c r="AB67" s="30">
        <v>84</v>
      </c>
      <c r="AC67" s="30">
        <v>100</v>
      </c>
      <c r="AD67" s="30">
        <v>130</v>
      </c>
      <c r="AE67" s="30">
        <v>32</v>
      </c>
      <c r="AF67" s="30">
        <v>78</v>
      </c>
      <c r="AG67" s="30">
        <v>120</v>
      </c>
      <c r="AH67" s="30">
        <v>28</v>
      </c>
      <c r="AI67" s="30">
        <v>14</v>
      </c>
      <c r="AJ67" s="30">
        <v>36</v>
      </c>
      <c r="AK67" s="30">
        <v>10</v>
      </c>
    </row>
    <row r="68" spans="1:37" ht="15" customHeight="1">
      <c r="A68" s="228"/>
      <c r="B68" s="86" t="s">
        <v>19</v>
      </c>
      <c r="C68" s="58">
        <f t="shared" si="35"/>
        <v>370</v>
      </c>
      <c r="D68" s="59">
        <f t="shared" si="36"/>
        <v>0.2</v>
      </c>
      <c r="E68" s="59">
        <f t="shared" si="25"/>
        <v>0.27567567567567569</v>
      </c>
      <c r="F68" s="59">
        <f t="shared" si="26"/>
        <v>0.22162162162162163</v>
      </c>
      <c r="G68" s="59">
        <f t="shared" si="27"/>
        <v>0.27027027027027029</v>
      </c>
      <c r="H68" s="59">
        <f t="shared" si="28"/>
        <v>7.567567567567568E-2</v>
      </c>
      <c r="I68" s="60">
        <f t="shared" si="29"/>
        <v>0.21081081081081082</v>
      </c>
      <c r="J68" s="59">
        <f t="shared" si="30"/>
        <v>0.31891891891891894</v>
      </c>
      <c r="K68" s="59">
        <f t="shared" si="31"/>
        <v>5.4054054054054057E-2</v>
      </c>
      <c r="L68" s="59">
        <f t="shared" si="32"/>
        <v>5.9459459459459463E-2</v>
      </c>
      <c r="M68" s="59">
        <f t="shared" si="33"/>
        <v>0.10270270270270271</v>
      </c>
      <c r="N68" s="62">
        <f t="shared" si="34"/>
        <v>1.0810810810810811E-2</v>
      </c>
      <c r="O68" s="91"/>
      <c r="P68" s="91"/>
      <c r="Q68" s="91"/>
      <c r="R68" s="91"/>
      <c r="S68" s="91"/>
      <c r="T68" s="91"/>
      <c r="U68" s="91"/>
      <c r="V68" s="91"/>
      <c r="W68" s="91"/>
      <c r="X68" s="91"/>
      <c r="Y68" s="91"/>
      <c r="Z68" s="30">
        <v>370</v>
      </c>
      <c r="AA68" s="30">
        <v>74</v>
      </c>
      <c r="AB68" s="30">
        <v>102</v>
      </c>
      <c r="AC68" s="30">
        <v>82</v>
      </c>
      <c r="AD68" s="30">
        <v>100</v>
      </c>
      <c r="AE68" s="30">
        <v>28</v>
      </c>
      <c r="AF68" s="30">
        <v>78</v>
      </c>
      <c r="AG68" s="30">
        <v>118</v>
      </c>
      <c r="AH68" s="30">
        <v>20</v>
      </c>
      <c r="AI68" s="30">
        <v>22</v>
      </c>
      <c r="AJ68" s="30">
        <v>38</v>
      </c>
      <c r="AK68" s="30">
        <v>4</v>
      </c>
    </row>
    <row r="69" spans="1:37" ht="15" customHeight="1">
      <c r="A69" s="228"/>
      <c r="B69" s="86" t="s">
        <v>20</v>
      </c>
      <c r="C69" s="58">
        <f t="shared" si="35"/>
        <v>129</v>
      </c>
      <c r="D69" s="59">
        <f t="shared" si="36"/>
        <v>0.13178294573643412</v>
      </c>
      <c r="E69" s="59">
        <f t="shared" si="25"/>
        <v>0.24031007751937986</v>
      </c>
      <c r="F69" s="59">
        <f t="shared" si="26"/>
        <v>0.34108527131782945</v>
      </c>
      <c r="G69" s="59">
        <f t="shared" si="27"/>
        <v>0.53488372093023251</v>
      </c>
      <c r="H69" s="59">
        <f t="shared" si="28"/>
        <v>5.4263565891472867E-2</v>
      </c>
      <c r="I69" s="60">
        <f t="shared" si="29"/>
        <v>0.18604651162790697</v>
      </c>
      <c r="J69" s="59">
        <f t="shared" si="30"/>
        <v>0.20155038759689922</v>
      </c>
      <c r="K69" s="59">
        <f t="shared" si="31"/>
        <v>9.3023255813953487E-2</v>
      </c>
      <c r="L69" s="59">
        <f t="shared" si="32"/>
        <v>1.5503875968992248E-2</v>
      </c>
      <c r="M69" s="59">
        <f t="shared" si="33"/>
        <v>0.10077519379844961</v>
      </c>
      <c r="N69" s="62">
        <f t="shared" si="34"/>
        <v>7.7519379844961239E-3</v>
      </c>
      <c r="O69" s="91"/>
      <c r="P69" s="91"/>
      <c r="Q69" s="91"/>
      <c r="R69" s="91"/>
      <c r="S69" s="91"/>
      <c r="T69" s="91"/>
      <c r="U69" s="91"/>
      <c r="V69" s="91"/>
      <c r="W69" s="91"/>
      <c r="X69" s="91"/>
      <c r="Y69" s="91"/>
      <c r="Z69" s="30">
        <v>129</v>
      </c>
      <c r="AA69" s="30">
        <v>17</v>
      </c>
      <c r="AB69" s="30">
        <v>31</v>
      </c>
      <c r="AC69" s="30">
        <v>44</v>
      </c>
      <c r="AD69" s="30">
        <v>69</v>
      </c>
      <c r="AE69" s="30">
        <v>7</v>
      </c>
      <c r="AF69" s="30">
        <v>24</v>
      </c>
      <c r="AG69" s="30">
        <v>26</v>
      </c>
      <c r="AH69" s="30">
        <v>12</v>
      </c>
      <c r="AI69" s="30">
        <v>2</v>
      </c>
      <c r="AJ69" s="30">
        <v>13</v>
      </c>
      <c r="AK69" s="30">
        <v>1</v>
      </c>
    </row>
    <row r="70" spans="1:37" ht="15" customHeight="1">
      <c r="A70" s="229"/>
      <c r="B70" s="113" t="s">
        <v>21</v>
      </c>
      <c r="C70" s="77">
        <f t="shared" si="35"/>
        <v>15</v>
      </c>
      <c r="D70" s="75">
        <f t="shared" si="36"/>
        <v>0.13333333333333333</v>
      </c>
      <c r="E70" s="75">
        <f t="shared" si="25"/>
        <v>0.2</v>
      </c>
      <c r="F70" s="75">
        <f t="shared" si="26"/>
        <v>0.2</v>
      </c>
      <c r="G70" s="75">
        <f t="shared" si="27"/>
        <v>0.46666666666666667</v>
      </c>
      <c r="H70" s="75">
        <f t="shared" si="28"/>
        <v>0.13333333333333333</v>
      </c>
      <c r="I70" s="76">
        <f t="shared" si="29"/>
        <v>0.13333333333333333</v>
      </c>
      <c r="J70" s="75">
        <f t="shared" si="30"/>
        <v>0.26666666666666666</v>
      </c>
      <c r="K70" s="75">
        <f t="shared" si="31"/>
        <v>0</v>
      </c>
      <c r="L70" s="75">
        <f t="shared" si="32"/>
        <v>0</v>
      </c>
      <c r="M70" s="75">
        <f t="shared" si="33"/>
        <v>6.6666666666666666E-2</v>
      </c>
      <c r="N70" s="71">
        <f t="shared" si="34"/>
        <v>6.6666666666666666E-2</v>
      </c>
      <c r="O70" s="91"/>
      <c r="P70" s="91"/>
      <c r="Q70" s="91"/>
      <c r="R70" s="91"/>
      <c r="S70" s="91"/>
      <c r="T70" s="91"/>
      <c r="U70" s="91"/>
      <c r="V70" s="91"/>
      <c r="W70" s="91"/>
      <c r="X70" s="91"/>
      <c r="Y70" s="91"/>
      <c r="Z70" s="30">
        <v>15</v>
      </c>
      <c r="AA70" s="30">
        <v>2</v>
      </c>
      <c r="AB70" s="30">
        <v>3</v>
      </c>
      <c r="AC70" s="30">
        <v>3</v>
      </c>
      <c r="AD70" s="30">
        <v>7</v>
      </c>
      <c r="AE70" s="30">
        <v>2</v>
      </c>
      <c r="AF70" s="30">
        <v>2</v>
      </c>
      <c r="AG70" s="30">
        <v>4</v>
      </c>
      <c r="AH70" s="30">
        <v>0</v>
      </c>
      <c r="AI70" s="30">
        <v>0</v>
      </c>
      <c r="AJ70" s="30">
        <v>1</v>
      </c>
      <c r="AK70" s="30">
        <v>1</v>
      </c>
    </row>
    <row r="71" spans="1:37" ht="15" customHeight="1">
      <c r="A71" s="227" t="s">
        <v>65</v>
      </c>
      <c r="B71" s="86" t="s">
        <v>66</v>
      </c>
      <c r="C71" s="58">
        <f t="shared" si="35"/>
        <v>1825</v>
      </c>
      <c r="D71" s="59">
        <f t="shared" si="36"/>
        <v>0.20054794520547944</v>
      </c>
      <c r="E71" s="59">
        <f t="shared" si="25"/>
        <v>0.18520547945205479</v>
      </c>
      <c r="F71" s="59">
        <f t="shared" si="26"/>
        <v>0.30356164383561646</v>
      </c>
      <c r="G71" s="59">
        <f t="shared" si="27"/>
        <v>0.32821917808219175</v>
      </c>
      <c r="H71" s="59">
        <f t="shared" si="28"/>
        <v>7.2876712328767121E-2</v>
      </c>
      <c r="I71" s="60">
        <f t="shared" si="29"/>
        <v>0.19616438356164384</v>
      </c>
      <c r="J71" s="59">
        <f t="shared" si="30"/>
        <v>0.30520547945205478</v>
      </c>
      <c r="K71" s="59">
        <f t="shared" si="31"/>
        <v>7.2328767123287674E-2</v>
      </c>
      <c r="L71" s="59">
        <f t="shared" si="32"/>
        <v>4.1643835616438356E-2</v>
      </c>
      <c r="M71" s="59">
        <f t="shared" si="33"/>
        <v>0.13315068493150686</v>
      </c>
      <c r="N71" s="62">
        <f t="shared" si="34"/>
        <v>1.0410958904109589E-2</v>
      </c>
      <c r="O71" s="91"/>
      <c r="P71" s="91"/>
      <c r="Q71" s="91"/>
      <c r="R71" s="91"/>
      <c r="S71" s="91"/>
      <c r="T71" s="91"/>
      <c r="U71" s="91"/>
      <c r="V71" s="91"/>
      <c r="W71" s="91"/>
      <c r="X71" s="91"/>
      <c r="Y71" s="91"/>
      <c r="Z71" s="30">
        <v>1825</v>
      </c>
      <c r="AA71" s="30">
        <v>366</v>
      </c>
      <c r="AB71" s="30">
        <v>338</v>
      </c>
      <c r="AC71" s="30">
        <v>554</v>
      </c>
      <c r="AD71" s="30">
        <v>599</v>
      </c>
      <c r="AE71" s="30">
        <v>133</v>
      </c>
      <c r="AF71" s="30">
        <v>358</v>
      </c>
      <c r="AG71" s="30">
        <v>557</v>
      </c>
      <c r="AH71" s="30">
        <v>132</v>
      </c>
      <c r="AI71" s="30">
        <v>76</v>
      </c>
      <c r="AJ71" s="30">
        <v>243</v>
      </c>
      <c r="AK71" s="30">
        <v>19</v>
      </c>
    </row>
    <row r="72" spans="1:37" ht="15" customHeight="1">
      <c r="A72" s="228"/>
      <c r="B72" s="86" t="s">
        <v>67</v>
      </c>
      <c r="C72" s="58">
        <f t="shared" si="35"/>
        <v>2025</v>
      </c>
      <c r="D72" s="59">
        <f t="shared" si="36"/>
        <v>0.19703703703703704</v>
      </c>
      <c r="E72" s="59">
        <f t="shared" si="25"/>
        <v>0.2760493827160494</v>
      </c>
      <c r="F72" s="59">
        <f t="shared" si="26"/>
        <v>0.19061728395061728</v>
      </c>
      <c r="G72" s="59">
        <f t="shared" si="27"/>
        <v>0.38123456790123456</v>
      </c>
      <c r="H72" s="59">
        <f t="shared" si="28"/>
        <v>9.0864197530864194E-2</v>
      </c>
      <c r="I72" s="60">
        <f t="shared" si="29"/>
        <v>0.21629629629629629</v>
      </c>
      <c r="J72" s="59">
        <f t="shared" si="30"/>
        <v>0.3037037037037037</v>
      </c>
      <c r="K72" s="59">
        <f t="shared" si="31"/>
        <v>6.4197530864197536E-2</v>
      </c>
      <c r="L72" s="59">
        <f t="shared" si="32"/>
        <v>6.0246913580246912E-2</v>
      </c>
      <c r="M72" s="59">
        <f t="shared" si="33"/>
        <v>4.4444444444444446E-2</v>
      </c>
      <c r="N72" s="62">
        <f t="shared" si="34"/>
        <v>4.4444444444444444E-3</v>
      </c>
      <c r="O72" s="91"/>
      <c r="P72" s="91"/>
      <c r="Q72" s="91"/>
      <c r="R72" s="91"/>
      <c r="S72" s="91"/>
      <c r="T72" s="91"/>
      <c r="U72" s="91"/>
      <c r="V72" s="91"/>
      <c r="W72" s="91"/>
      <c r="X72" s="91"/>
      <c r="Y72" s="91"/>
      <c r="Z72" s="30">
        <v>2025</v>
      </c>
      <c r="AA72" s="30">
        <v>399</v>
      </c>
      <c r="AB72" s="30">
        <v>559</v>
      </c>
      <c r="AC72" s="30">
        <v>386</v>
      </c>
      <c r="AD72" s="30">
        <v>772</v>
      </c>
      <c r="AE72" s="30">
        <v>184</v>
      </c>
      <c r="AF72" s="30">
        <v>438</v>
      </c>
      <c r="AG72" s="30">
        <v>615</v>
      </c>
      <c r="AH72" s="30">
        <v>130</v>
      </c>
      <c r="AI72" s="30">
        <v>122</v>
      </c>
      <c r="AJ72" s="30">
        <v>90</v>
      </c>
      <c r="AK72" s="30">
        <v>9</v>
      </c>
    </row>
    <row r="73" spans="1:37" ht="15" customHeight="1">
      <c r="A73" s="229"/>
      <c r="B73" s="124" t="s">
        <v>6</v>
      </c>
      <c r="C73" s="77">
        <f t="shared" si="35"/>
        <v>68</v>
      </c>
      <c r="D73" s="75">
        <f t="shared" si="36"/>
        <v>2.9411764705882353E-2</v>
      </c>
      <c r="E73" s="75">
        <f t="shared" si="25"/>
        <v>0.27941176470588236</v>
      </c>
      <c r="F73" s="75">
        <f t="shared" si="26"/>
        <v>0.22058823529411764</v>
      </c>
      <c r="G73" s="75">
        <f t="shared" si="27"/>
        <v>0.25</v>
      </c>
      <c r="H73" s="75">
        <f t="shared" si="28"/>
        <v>5.8823529411764705E-2</v>
      </c>
      <c r="I73" s="76">
        <f t="shared" si="29"/>
        <v>0.20588235294117646</v>
      </c>
      <c r="J73" s="75">
        <f t="shared" si="30"/>
        <v>0.3235294117647059</v>
      </c>
      <c r="K73" s="75">
        <f t="shared" si="31"/>
        <v>8.8235294117647065E-2</v>
      </c>
      <c r="L73" s="75">
        <f t="shared" si="32"/>
        <v>2.9411764705882353E-2</v>
      </c>
      <c r="M73" s="75">
        <f t="shared" si="33"/>
        <v>4.4117647058823532E-2</v>
      </c>
      <c r="N73" s="71">
        <f t="shared" si="34"/>
        <v>0</v>
      </c>
      <c r="O73" s="91"/>
      <c r="P73" s="91"/>
      <c r="Q73" s="91"/>
      <c r="R73" s="91"/>
      <c r="S73" s="91"/>
      <c r="T73" s="91"/>
      <c r="U73" s="91"/>
      <c r="V73" s="91"/>
      <c r="W73" s="91"/>
      <c r="X73" s="91"/>
      <c r="Y73" s="91"/>
      <c r="Z73" s="30">
        <v>68</v>
      </c>
      <c r="AA73" s="30">
        <v>2</v>
      </c>
      <c r="AB73" s="30">
        <v>19</v>
      </c>
      <c r="AC73" s="30">
        <v>15</v>
      </c>
      <c r="AD73" s="30">
        <v>17</v>
      </c>
      <c r="AE73" s="30">
        <v>4</v>
      </c>
      <c r="AF73" s="30">
        <v>14</v>
      </c>
      <c r="AG73" s="30">
        <v>22</v>
      </c>
      <c r="AH73" s="30">
        <v>6</v>
      </c>
      <c r="AI73" s="30">
        <v>2</v>
      </c>
      <c r="AJ73" s="30">
        <v>3</v>
      </c>
      <c r="AK73" s="30">
        <v>0</v>
      </c>
    </row>
    <row r="74" spans="1:37" ht="15" customHeight="1">
      <c r="A74" s="227" t="s">
        <v>68</v>
      </c>
      <c r="B74" s="86" t="s">
        <v>5</v>
      </c>
      <c r="C74" s="58">
        <f t="shared" si="35"/>
        <v>1153</v>
      </c>
      <c r="D74" s="59">
        <f t="shared" ref="D74:N79" si="37">AA74/$Z74</f>
        <v>0.25411968777103211</v>
      </c>
      <c r="E74" s="59">
        <f t="shared" si="37"/>
        <v>0.30529054640069386</v>
      </c>
      <c r="F74" s="59">
        <f t="shared" si="37"/>
        <v>0.23590633130962707</v>
      </c>
      <c r="G74" s="59">
        <f t="shared" si="37"/>
        <v>0.34952298352124894</v>
      </c>
      <c r="H74" s="59">
        <f t="shared" si="37"/>
        <v>3.9028620988725067E-2</v>
      </c>
      <c r="I74" s="60">
        <f t="shared" si="37"/>
        <v>0.1795316565481353</v>
      </c>
      <c r="J74" s="59">
        <f t="shared" si="37"/>
        <v>0.24891587163920209</v>
      </c>
      <c r="K74" s="59">
        <f t="shared" si="37"/>
        <v>3.9028620988725067E-2</v>
      </c>
      <c r="L74" s="59">
        <f t="shared" si="37"/>
        <v>4.0763226366001735E-2</v>
      </c>
      <c r="M74" s="59">
        <f t="shared" si="37"/>
        <v>0.1196877710320902</v>
      </c>
      <c r="N74" s="62">
        <f t="shared" si="37"/>
        <v>6.938421509106678E-3</v>
      </c>
      <c r="O74" s="91"/>
      <c r="P74" s="91"/>
      <c r="Q74" s="91"/>
      <c r="R74" s="91"/>
      <c r="S74" s="91"/>
      <c r="T74" s="91"/>
      <c r="U74" s="91"/>
      <c r="V74" s="91"/>
      <c r="W74" s="91"/>
      <c r="X74" s="91"/>
      <c r="Y74" s="91"/>
      <c r="Z74" s="30">
        <v>1153</v>
      </c>
      <c r="AA74" s="30">
        <v>293</v>
      </c>
      <c r="AB74" s="30">
        <v>352</v>
      </c>
      <c r="AC74" s="30">
        <v>272</v>
      </c>
      <c r="AD74" s="30">
        <v>403</v>
      </c>
      <c r="AE74" s="30">
        <v>45</v>
      </c>
      <c r="AF74" s="30">
        <v>207</v>
      </c>
      <c r="AG74" s="30">
        <v>287</v>
      </c>
      <c r="AH74" s="30">
        <v>45</v>
      </c>
      <c r="AI74" s="30">
        <v>47</v>
      </c>
      <c r="AJ74" s="30">
        <v>138</v>
      </c>
      <c r="AK74" s="30">
        <v>8</v>
      </c>
    </row>
    <row r="75" spans="1:37" ht="15" customHeight="1">
      <c r="A75" s="229"/>
      <c r="B75" s="86" t="s">
        <v>75</v>
      </c>
      <c r="C75" s="58">
        <f t="shared" si="35"/>
        <v>925</v>
      </c>
      <c r="D75" s="59">
        <f t="shared" si="37"/>
        <v>0.27783783783783783</v>
      </c>
      <c r="E75" s="59">
        <f t="shared" si="37"/>
        <v>0.29945945945945945</v>
      </c>
      <c r="F75" s="59">
        <f t="shared" si="37"/>
        <v>0.24108108108108109</v>
      </c>
      <c r="G75" s="59">
        <f t="shared" si="37"/>
        <v>0.29729729729729731</v>
      </c>
      <c r="H75" s="59">
        <f t="shared" si="37"/>
        <v>5.2972972972972973E-2</v>
      </c>
      <c r="I75" s="60">
        <f t="shared" si="37"/>
        <v>0.17189189189189188</v>
      </c>
      <c r="J75" s="59">
        <f t="shared" si="37"/>
        <v>0.31027027027027027</v>
      </c>
      <c r="K75" s="59">
        <f t="shared" si="37"/>
        <v>5.7297297297297295E-2</v>
      </c>
      <c r="L75" s="59">
        <f t="shared" si="37"/>
        <v>3.6756756756756756E-2</v>
      </c>
      <c r="M75" s="59">
        <f t="shared" si="37"/>
        <v>0.11675675675675676</v>
      </c>
      <c r="N75" s="62">
        <f t="shared" si="37"/>
        <v>8.6486486486486488E-3</v>
      </c>
      <c r="O75" s="91"/>
      <c r="P75" s="91"/>
      <c r="Q75" s="91"/>
      <c r="R75" s="91"/>
      <c r="S75" s="91"/>
      <c r="T75" s="91"/>
      <c r="U75" s="91"/>
      <c r="V75" s="91"/>
      <c r="W75" s="91"/>
      <c r="X75" s="91"/>
      <c r="Y75" s="91"/>
      <c r="Z75" s="30">
        <v>925</v>
      </c>
      <c r="AA75" s="30">
        <v>257</v>
      </c>
      <c r="AB75" s="30">
        <v>277</v>
      </c>
      <c r="AC75" s="30">
        <v>223</v>
      </c>
      <c r="AD75" s="30">
        <v>275</v>
      </c>
      <c r="AE75" s="30">
        <v>49</v>
      </c>
      <c r="AF75" s="30">
        <v>159</v>
      </c>
      <c r="AG75" s="30">
        <v>287</v>
      </c>
      <c r="AH75" s="30">
        <v>53</v>
      </c>
      <c r="AI75" s="30">
        <v>34</v>
      </c>
      <c r="AJ75" s="30">
        <v>108</v>
      </c>
      <c r="AK75" s="30">
        <v>8</v>
      </c>
    </row>
    <row r="76" spans="1:37" ht="15" customHeight="1">
      <c r="A76" s="227"/>
      <c r="B76" s="86" t="s">
        <v>76</v>
      </c>
      <c r="C76" s="58">
        <f t="shared" si="35"/>
        <v>862</v>
      </c>
      <c r="D76" s="59">
        <f t="shared" si="37"/>
        <v>0.12761020881670534</v>
      </c>
      <c r="E76" s="59">
        <f t="shared" si="37"/>
        <v>0.22157772621809746</v>
      </c>
      <c r="F76" s="59">
        <f t="shared" si="37"/>
        <v>0.29814385150812067</v>
      </c>
      <c r="G76" s="59">
        <f t="shared" si="37"/>
        <v>0.38283062645011601</v>
      </c>
      <c r="H76" s="59">
        <f t="shared" si="37"/>
        <v>0.10092807424593968</v>
      </c>
      <c r="I76" s="60">
        <f t="shared" si="37"/>
        <v>0.22157772621809746</v>
      </c>
      <c r="J76" s="59">
        <f t="shared" si="37"/>
        <v>0.31206496519721577</v>
      </c>
      <c r="K76" s="59">
        <f t="shared" si="37"/>
        <v>7.0765661252900236E-2</v>
      </c>
      <c r="L76" s="59">
        <f t="shared" si="37"/>
        <v>6.4965197215777259E-2</v>
      </c>
      <c r="M76" s="59">
        <f t="shared" si="37"/>
        <v>6.0324825986078884E-2</v>
      </c>
      <c r="N76" s="62">
        <f t="shared" si="37"/>
        <v>2.3201856148491878E-3</v>
      </c>
      <c r="O76" s="91"/>
      <c r="P76" s="91"/>
      <c r="Q76" s="91"/>
      <c r="R76" s="91"/>
      <c r="S76" s="91"/>
      <c r="T76" s="91"/>
      <c r="U76" s="91"/>
      <c r="V76" s="91"/>
      <c r="W76" s="91"/>
      <c r="X76" s="91"/>
      <c r="Y76" s="91"/>
      <c r="Z76" s="30">
        <v>862</v>
      </c>
      <c r="AA76" s="30">
        <v>110</v>
      </c>
      <c r="AB76" s="30">
        <v>191</v>
      </c>
      <c r="AC76" s="30">
        <v>257</v>
      </c>
      <c r="AD76" s="30">
        <v>330</v>
      </c>
      <c r="AE76" s="30">
        <v>87</v>
      </c>
      <c r="AF76" s="30">
        <v>191</v>
      </c>
      <c r="AG76" s="30">
        <v>269</v>
      </c>
      <c r="AH76" s="30">
        <v>61</v>
      </c>
      <c r="AI76" s="30">
        <v>56</v>
      </c>
      <c r="AJ76" s="30">
        <v>52</v>
      </c>
      <c r="AK76" s="30">
        <v>2</v>
      </c>
    </row>
    <row r="77" spans="1:37" ht="15" customHeight="1">
      <c r="A77" s="228"/>
      <c r="B77" s="86" t="s">
        <v>77</v>
      </c>
      <c r="C77" s="58">
        <f t="shared" si="35"/>
        <v>544</v>
      </c>
      <c r="D77" s="59">
        <f t="shared" si="37"/>
        <v>0.11580882352941177</v>
      </c>
      <c r="E77" s="59">
        <f t="shared" si="37"/>
        <v>0.125</v>
      </c>
      <c r="F77" s="59">
        <f t="shared" si="37"/>
        <v>0.20772058823529413</v>
      </c>
      <c r="G77" s="59">
        <f t="shared" si="37"/>
        <v>0.36213235294117646</v>
      </c>
      <c r="H77" s="59">
        <f t="shared" si="37"/>
        <v>0.125</v>
      </c>
      <c r="I77" s="60">
        <f t="shared" si="37"/>
        <v>0.26470588235294118</v>
      </c>
      <c r="J77" s="59">
        <f t="shared" si="37"/>
        <v>0.34558823529411764</v>
      </c>
      <c r="K77" s="59">
        <f t="shared" si="37"/>
        <v>0.11948529411764706</v>
      </c>
      <c r="L77" s="59">
        <f t="shared" si="37"/>
        <v>6.8014705882352935E-2</v>
      </c>
      <c r="M77" s="59">
        <f t="shared" si="37"/>
        <v>4.0441176470588237E-2</v>
      </c>
      <c r="N77" s="62">
        <f t="shared" si="37"/>
        <v>7.3529411764705881E-3</v>
      </c>
      <c r="O77" s="91"/>
      <c r="P77" s="91"/>
      <c r="Q77" s="91"/>
      <c r="R77" s="91"/>
      <c r="S77" s="91"/>
      <c r="T77" s="91"/>
      <c r="U77" s="91"/>
      <c r="V77" s="91"/>
      <c r="W77" s="91"/>
      <c r="X77" s="91"/>
      <c r="Y77" s="91"/>
      <c r="Z77" s="30">
        <v>544</v>
      </c>
      <c r="AA77" s="30">
        <v>63</v>
      </c>
      <c r="AB77" s="30">
        <v>68</v>
      </c>
      <c r="AC77" s="30">
        <v>113</v>
      </c>
      <c r="AD77" s="30">
        <v>197</v>
      </c>
      <c r="AE77" s="30">
        <v>68</v>
      </c>
      <c r="AF77" s="30">
        <v>144</v>
      </c>
      <c r="AG77" s="30">
        <v>188</v>
      </c>
      <c r="AH77" s="30">
        <v>65</v>
      </c>
      <c r="AI77" s="30">
        <v>37</v>
      </c>
      <c r="AJ77" s="30">
        <v>22</v>
      </c>
      <c r="AK77" s="30">
        <v>4</v>
      </c>
    </row>
    <row r="78" spans="1:37" ht="15" customHeight="1">
      <c r="A78" s="228"/>
      <c r="B78" s="86" t="s">
        <v>78</v>
      </c>
      <c r="C78" s="58">
        <f t="shared" si="35"/>
        <v>418</v>
      </c>
      <c r="D78" s="59">
        <f t="shared" si="37"/>
        <v>0.10047846889952153</v>
      </c>
      <c r="E78" s="59">
        <f t="shared" si="37"/>
        <v>5.9808612440191387E-2</v>
      </c>
      <c r="F78" s="59">
        <f t="shared" si="37"/>
        <v>0.20813397129186603</v>
      </c>
      <c r="G78" s="59">
        <f t="shared" si="37"/>
        <v>0.42105263157894735</v>
      </c>
      <c r="H78" s="59">
        <f t="shared" si="37"/>
        <v>0.1674641148325359</v>
      </c>
      <c r="I78" s="60">
        <f t="shared" si="37"/>
        <v>0.25119617224880381</v>
      </c>
      <c r="J78" s="59">
        <f t="shared" si="37"/>
        <v>0.38038277511961721</v>
      </c>
      <c r="K78" s="59">
        <f t="shared" si="37"/>
        <v>0.10526315789473684</v>
      </c>
      <c r="L78" s="59">
        <f t="shared" si="37"/>
        <v>6.2200956937799042E-2</v>
      </c>
      <c r="M78" s="59">
        <f t="shared" si="37"/>
        <v>3.5885167464114832E-2</v>
      </c>
      <c r="N78" s="62">
        <f t="shared" si="37"/>
        <v>1.4354066985645933E-2</v>
      </c>
      <c r="O78" s="91"/>
      <c r="P78" s="91"/>
      <c r="Q78" s="91"/>
      <c r="R78" s="91"/>
      <c r="S78" s="91"/>
      <c r="T78" s="91"/>
      <c r="U78" s="91"/>
      <c r="V78" s="91"/>
      <c r="W78" s="91"/>
      <c r="X78" s="91"/>
      <c r="Y78" s="91"/>
      <c r="Z78" s="30">
        <v>418</v>
      </c>
      <c r="AA78" s="30">
        <v>42</v>
      </c>
      <c r="AB78" s="30">
        <v>25</v>
      </c>
      <c r="AC78" s="30">
        <v>87</v>
      </c>
      <c r="AD78" s="30">
        <v>176</v>
      </c>
      <c r="AE78" s="30">
        <v>70</v>
      </c>
      <c r="AF78" s="30">
        <v>105</v>
      </c>
      <c r="AG78" s="30">
        <v>159</v>
      </c>
      <c r="AH78" s="30">
        <v>44</v>
      </c>
      <c r="AI78" s="30">
        <v>26</v>
      </c>
      <c r="AJ78" s="30">
        <v>15</v>
      </c>
      <c r="AK78" s="30">
        <v>6</v>
      </c>
    </row>
    <row r="79" spans="1:37" ht="15" customHeight="1">
      <c r="A79" s="229"/>
      <c r="B79" s="113" t="s">
        <v>21</v>
      </c>
      <c r="C79" s="77">
        <f t="shared" si="35"/>
        <v>16</v>
      </c>
      <c r="D79" s="75">
        <f>AA79/$Z79</f>
        <v>0.125</v>
      </c>
      <c r="E79" s="75">
        <f t="shared" si="37"/>
        <v>0.1875</v>
      </c>
      <c r="F79" s="75">
        <f t="shared" si="37"/>
        <v>0.1875</v>
      </c>
      <c r="G79" s="75">
        <f t="shared" si="37"/>
        <v>0.4375</v>
      </c>
      <c r="H79" s="75">
        <f t="shared" si="37"/>
        <v>0.125</v>
      </c>
      <c r="I79" s="76">
        <f t="shared" si="37"/>
        <v>0.25</v>
      </c>
      <c r="J79" s="75">
        <f t="shared" si="37"/>
        <v>0.25</v>
      </c>
      <c r="K79" s="75">
        <f t="shared" si="37"/>
        <v>0</v>
      </c>
      <c r="L79" s="75">
        <f t="shared" si="37"/>
        <v>0</v>
      </c>
      <c r="M79" s="75">
        <f t="shared" si="37"/>
        <v>6.25E-2</v>
      </c>
      <c r="N79" s="71">
        <f t="shared" si="37"/>
        <v>0</v>
      </c>
      <c r="O79" s="91"/>
      <c r="P79" s="91"/>
      <c r="Q79" s="91"/>
      <c r="R79" s="91"/>
      <c r="S79" s="91"/>
      <c r="T79" s="91"/>
      <c r="U79" s="91"/>
      <c r="V79" s="91"/>
      <c r="W79" s="91"/>
      <c r="X79" s="91"/>
      <c r="Y79" s="91"/>
      <c r="Z79" s="30">
        <v>16</v>
      </c>
      <c r="AA79" s="30">
        <v>2</v>
      </c>
      <c r="AB79" s="30">
        <v>3</v>
      </c>
      <c r="AC79" s="30">
        <v>3</v>
      </c>
      <c r="AD79" s="30">
        <v>7</v>
      </c>
      <c r="AE79" s="30">
        <v>2</v>
      </c>
      <c r="AF79" s="30">
        <v>4</v>
      </c>
      <c r="AG79" s="30">
        <v>4</v>
      </c>
      <c r="AH79" s="30">
        <v>0</v>
      </c>
      <c r="AI79" s="30">
        <v>0</v>
      </c>
      <c r="AJ79" s="30">
        <v>1</v>
      </c>
      <c r="AK79" s="30">
        <v>0</v>
      </c>
    </row>
    <row r="80" spans="1:37" ht="15" customHeight="1">
      <c r="A80" s="227" t="s">
        <v>69</v>
      </c>
      <c r="B80" s="86" t="s">
        <v>7</v>
      </c>
      <c r="C80" s="58">
        <f t="shared" si="35"/>
        <v>508</v>
      </c>
      <c r="D80" s="59">
        <f t="shared" ref="D80:D84" si="38">AA80/$Z80</f>
        <v>0.25787401574803148</v>
      </c>
      <c r="E80" s="59">
        <f t="shared" ref="E80:E84" si="39">AB80/$Z80</f>
        <v>0.26574803149606302</v>
      </c>
      <c r="F80" s="59">
        <f t="shared" ref="F80:F84" si="40">AC80/$Z80</f>
        <v>0.26771653543307089</v>
      </c>
      <c r="G80" s="59">
        <f t="shared" ref="G80:G84" si="41">AD80/$Z80</f>
        <v>0.33070866141732286</v>
      </c>
      <c r="H80" s="59">
        <f t="shared" ref="H80:H84" si="42">AE80/$Z80</f>
        <v>4.1338582677165357E-2</v>
      </c>
      <c r="I80" s="60">
        <f t="shared" ref="I80:I84" si="43">AF80/$Z80</f>
        <v>0.17125984251968504</v>
      </c>
      <c r="J80" s="59">
        <f t="shared" ref="J80:J84" si="44">AG80/$Z80</f>
        <v>0.25</v>
      </c>
      <c r="K80" s="59">
        <f t="shared" ref="K80:K84" si="45">AH80/$Z80</f>
        <v>5.7086614173228349E-2</v>
      </c>
      <c r="L80" s="59">
        <f t="shared" ref="L80:L84" si="46">AI80/$Z80</f>
        <v>4.7244094488188976E-2</v>
      </c>
      <c r="M80" s="59">
        <f t="shared" ref="M80:M84" si="47">AJ80/$Z80</f>
        <v>0.18110236220472442</v>
      </c>
      <c r="N80" s="62">
        <f t="shared" ref="N80:N84" si="48">AK80/$Z80</f>
        <v>9.8425196850393699E-3</v>
      </c>
      <c r="O80" s="91"/>
      <c r="P80" s="91"/>
      <c r="Q80" s="91"/>
      <c r="R80" s="91"/>
      <c r="S80" s="91"/>
      <c r="T80" s="91"/>
      <c r="U80" s="91"/>
      <c r="V80" s="91"/>
      <c r="W80" s="91"/>
      <c r="X80" s="91"/>
      <c r="Y80" s="91"/>
      <c r="Z80" s="30">
        <v>508</v>
      </c>
      <c r="AA80" s="30">
        <v>131</v>
      </c>
      <c r="AB80" s="30">
        <v>135</v>
      </c>
      <c r="AC80" s="30">
        <v>136</v>
      </c>
      <c r="AD80" s="30">
        <v>168</v>
      </c>
      <c r="AE80" s="30">
        <v>21</v>
      </c>
      <c r="AF80" s="30">
        <v>87</v>
      </c>
      <c r="AG80" s="30">
        <v>127</v>
      </c>
      <c r="AH80" s="30">
        <v>29</v>
      </c>
      <c r="AI80" s="30">
        <v>24</v>
      </c>
      <c r="AJ80" s="30">
        <v>92</v>
      </c>
      <c r="AK80" s="30">
        <v>5</v>
      </c>
    </row>
    <row r="81" spans="1:37" ht="15" customHeight="1">
      <c r="A81" s="228"/>
      <c r="B81" s="86" t="s">
        <v>79</v>
      </c>
      <c r="C81" s="58">
        <f t="shared" si="35"/>
        <v>439</v>
      </c>
      <c r="D81" s="59">
        <f t="shared" si="38"/>
        <v>0.24373576309794989</v>
      </c>
      <c r="E81" s="59">
        <f t="shared" si="39"/>
        <v>0.22779043280182232</v>
      </c>
      <c r="F81" s="59">
        <f t="shared" si="40"/>
        <v>0.3120728929384966</v>
      </c>
      <c r="G81" s="59">
        <f t="shared" si="41"/>
        <v>0.24373576309794989</v>
      </c>
      <c r="H81" s="59">
        <f t="shared" si="42"/>
        <v>3.8724373576309798E-2</v>
      </c>
      <c r="I81" s="60">
        <f t="shared" si="43"/>
        <v>0.13895216400911162</v>
      </c>
      <c r="J81" s="59">
        <f t="shared" si="44"/>
        <v>0.28018223234624146</v>
      </c>
      <c r="K81" s="59">
        <f t="shared" si="45"/>
        <v>5.2391799544419138E-2</v>
      </c>
      <c r="L81" s="59">
        <f t="shared" si="46"/>
        <v>3.644646924829157E-2</v>
      </c>
      <c r="M81" s="59">
        <f t="shared" si="47"/>
        <v>0.1958997722095672</v>
      </c>
      <c r="N81" s="62">
        <f t="shared" si="48"/>
        <v>1.8223234624145785E-2</v>
      </c>
      <c r="O81" s="91"/>
      <c r="P81" s="91"/>
      <c r="Q81" s="91"/>
      <c r="R81" s="91"/>
      <c r="S81" s="91"/>
      <c r="T81" s="91"/>
      <c r="U81" s="91"/>
      <c r="V81" s="91"/>
      <c r="W81" s="91"/>
      <c r="X81" s="91"/>
      <c r="Y81" s="91"/>
      <c r="Z81" s="30">
        <v>439</v>
      </c>
      <c r="AA81" s="30">
        <v>107</v>
      </c>
      <c r="AB81" s="30">
        <v>100</v>
      </c>
      <c r="AC81" s="30">
        <v>137</v>
      </c>
      <c r="AD81" s="30">
        <v>107</v>
      </c>
      <c r="AE81" s="30">
        <v>17</v>
      </c>
      <c r="AF81" s="30">
        <v>61</v>
      </c>
      <c r="AG81" s="30">
        <v>123</v>
      </c>
      <c r="AH81" s="30">
        <v>23</v>
      </c>
      <c r="AI81" s="30">
        <v>16</v>
      </c>
      <c r="AJ81" s="30">
        <v>86</v>
      </c>
      <c r="AK81" s="30">
        <v>8</v>
      </c>
    </row>
    <row r="82" spans="1:37" ht="15" customHeight="1">
      <c r="A82" s="229"/>
      <c r="B82" s="86" t="s">
        <v>80</v>
      </c>
      <c r="C82" s="58">
        <f t="shared" si="35"/>
        <v>409</v>
      </c>
      <c r="D82" s="59">
        <f t="shared" si="38"/>
        <v>0.18092909535452323</v>
      </c>
      <c r="E82" s="59">
        <f t="shared" si="39"/>
        <v>0.18826405867970661</v>
      </c>
      <c r="F82" s="59">
        <f t="shared" si="40"/>
        <v>0.38630806845965771</v>
      </c>
      <c r="G82" s="59">
        <f t="shared" si="41"/>
        <v>0.35696821515892418</v>
      </c>
      <c r="H82" s="59">
        <f t="shared" si="42"/>
        <v>0.10024449877750612</v>
      </c>
      <c r="I82" s="60">
        <f t="shared" si="43"/>
        <v>0.19315403422982885</v>
      </c>
      <c r="J82" s="59">
        <f t="shared" si="44"/>
        <v>0.30073349633251834</v>
      </c>
      <c r="K82" s="59">
        <f t="shared" si="45"/>
        <v>8.0684596577017112E-2</v>
      </c>
      <c r="L82" s="59">
        <f t="shared" si="46"/>
        <v>4.4009779951100246E-2</v>
      </c>
      <c r="M82" s="59">
        <f t="shared" si="47"/>
        <v>0.10268948655256724</v>
      </c>
      <c r="N82" s="62">
        <f t="shared" si="48"/>
        <v>0</v>
      </c>
      <c r="O82" s="91"/>
      <c r="P82" s="91"/>
      <c r="Q82" s="91"/>
      <c r="R82" s="91"/>
      <c r="S82" s="91"/>
      <c r="T82" s="91"/>
      <c r="U82" s="91"/>
      <c r="V82" s="91"/>
      <c r="W82" s="91"/>
      <c r="X82" s="91"/>
      <c r="Y82" s="91"/>
      <c r="Z82" s="30">
        <v>409</v>
      </c>
      <c r="AA82" s="30">
        <v>74</v>
      </c>
      <c r="AB82" s="30">
        <v>77</v>
      </c>
      <c r="AC82" s="30">
        <v>158</v>
      </c>
      <c r="AD82" s="30">
        <v>146</v>
      </c>
      <c r="AE82" s="30">
        <v>41</v>
      </c>
      <c r="AF82" s="30">
        <v>79</v>
      </c>
      <c r="AG82" s="30">
        <v>123</v>
      </c>
      <c r="AH82" s="30">
        <v>33</v>
      </c>
      <c r="AI82" s="30">
        <v>18</v>
      </c>
      <c r="AJ82" s="30">
        <v>42</v>
      </c>
      <c r="AK82" s="30">
        <v>0</v>
      </c>
    </row>
    <row r="83" spans="1:37" ht="15" customHeight="1">
      <c r="A83" s="227"/>
      <c r="B83" s="86" t="s">
        <v>81</v>
      </c>
      <c r="C83" s="58">
        <f t="shared" si="35"/>
        <v>263</v>
      </c>
      <c r="D83" s="59">
        <f t="shared" si="38"/>
        <v>0.11406844106463879</v>
      </c>
      <c r="E83" s="59">
        <f t="shared" si="39"/>
        <v>6.8441064638783272E-2</v>
      </c>
      <c r="F83" s="59">
        <f t="shared" si="40"/>
        <v>0.28517110266159695</v>
      </c>
      <c r="G83" s="59">
        <f t="shared" si="41"/>
        <v>0.37262357414448671</v>
      </c>
      <c r="H83" s="59">
        <f t="shared" si="42"/>
        <v>9.125475285171103E-2</v>
      </c>
      <c r="I83" s="60">
        <f t="shared" si="43"/>
        <v>0.26996197718631176</v>
      </c>
      <c r="J83" s="59">
        <f t="shared" si="44"/>
        <v>0.34220532319391633</v>
      </c>
      <c r="K83" s="59">
        <f t="shared" si="45"/>
        <v>9.5057034220532313E-2</v>
      </c>
      <c r="L83" s="59">
        <f t="shared" si="46"/>
        <v>2.2813688212927757E-2</v>
      </c>
      <c r="M83" s="59">
        <f t="shared" si="47"/>
        <v>5.7034220532319393E-2</v>
      </c>
      <c r="N83" s="62">
        <f t="shared" si="48"/>
        <v>7.6045627376425855E-3</v>
      </c>
      <c r="O83" s="91"/>
      <c r="P83" s="91"/>
      <c r="Q83" s="91"/>
      <c r="R83" s="91"/>
      <c r="S83" s="91"/>
      <c r="T83" s="91"/>
      <c r="U83" s="91"/>
      <c r="V83" s="91"/>
      <c r="W83" s="91"/>
      <c r="X83" s="91"/>
      <c r="Y83" s="91"/>
      <c r="Z83" s="30">
        <v>263</v>
      </c>
      <c r="AA83" s="30">
        <v>30</v>
      </c>
      <c r="AB83" s="30">
        <v>18</v>
      </c>
      <c r="AC83" s="30">
        <v>75</v>
      </c>
      <c r="AD83" s="30">
        <v>98</v>
      </c>
      <c r="AE83" s="30">
        <v>24</v>
      </c>
      <c r="AF83" s="30">
        <v>71</v>
      </c>
      <c r="AG83" s="30">
        <v>90</v>
      </c>
      <c r="AH83" s="30">
        <v>25</v>
      </c>
      <c r="AI83" s="30">
        <v>6</v>
      </c>
      <c r="AJ83" s="30">
        <v>15</v>
      </c>
      <c r="AK83" s="30">
        <v>2</v>
      </c>
    </row>
    <row r="84" spans="1:37" ht="15" customHeight="1">
      <c r="A84" s="228"/>
      <c r="B84" s="86" t="s">
        <v>82</v>
      </c>
      <c r="C84" s="58">
        <f t="shared" si="35"/>
        <v>206</v>
      </c>
      <c r="D84" s="59">
        <f t="shared" si="38"/>
        <v>0.11650485436893204</v>
      </c>
      <c r="E84" s="59">
        <f t="shared" si="39"/>
        <v>3.8834951456310676E-2</v>
      </c>
      <c r="F84" s="59">
        <f t="shared" si="40"/>
        <v>0.23300970873786409</v>
      </c>
      <c r="G84" s="59">
        <f t="shared" si="41"/>
        <v>0.38834951456310679</v>
      </c>
      <c r="H84" s="59">
        <f t="shared" si="42"/>
        <v>0.14563106796116504</v>
      </c>
      <c r="I84" s="60">
        <f t="shared" si="43"/>
        <v>0.29126213592233008</v>
      </c>
      <c r="J84" s="59">
        <f t="shared" si="44"/>
        <v>0.4563106796116505</v>
      </c>
      <c r="K84" s="59">
        <f t="shared" si="45"/>
        <v>0.10679611650485436</v>
      </c>
      <c r="L84" s="59">
        <f t="shared" si="46"/>
        <v>5.8252427184466021E-2</v>
      </c>
      <c r="M84" s="59">
        <f t="shared" si="47"/>
        <v>3.8834951456310676E-2</v>
      </c>
      <c r="N84" s="62">
        <f t="shared" si="48"/>
        <v>1.9417475728155338E-2</v>
      </c>
      <c r="O84" s="91"/>
      <c r="P84" s="91"/>
      <c r="Q84" s="91"/>
      <c r="R84" s="91"/>
      <c r="S84" s="91"/>
      <c r="T84" s="91"/>
      <c r="U84" s="91"/>
      <c r="V84" s="91"/>
      <c r="W84" s="91"/>
      <c r="X84" s="91"/>
      <c r="Y84" s="91"/>
      <c r="Z84" s="30">
        <v>206</v>
      </c>
      <c r="AA84" s="30">
        <v>24</v>
      </c>
      <c r="AB84" s="30">
        <v>8</v>
      </c>
      <c r="AC84" s="30">
        <v>48</v>
      </c>
      <c r="AD84" s="30">
        <v>80</v>
      </c>
      <c r="AE84" s="30">
        <v>30</v>
      </c>
      <c r="AF84" s="30">
        <v>60</v>
      </c>
      <c r="AG84" s="30">
        <v>94</v>
      </c>
      <c r="AH84" s="30">
        <v>22</v>
      </c>
      <c r="AI84" s="30">
        <v>12</v>
      </c>
      <c r="AJ84" s="30">
        <v>8</v>
      </c>
      <c r="AK84" s="30">
        <v>4</v>
      </c>
    </row>
    <row r="85" spans="1:37" ht="15" customHeight="1">
      <c r="A85" s="228"/>
      <c r="B85" s="86" t="s">
        <v>8</v>
      </c>
      <c r="C85" s="58">
        <v>0</v>
      </c>
      <c r="D85" s="136" t="s">
        <v>251</v>
      </c>
      <c r="E85" s="136" t="s">
        <v>251</v>
      </c>
      <c r="F85" s="136" t="s">
        <v>251</v>
      </c>
      <c r="G85" s="136" t="s">
        <v>251</v>
      </c>
      <c r="H85" s="136" t="s">
        <v>251</v>
      </c>
      <c r="I85" s="138" t="s">
        <v>251</v>
      </c>
      <c r="J85" s="136" t="s">
        <v>251</v>
      </c>
      <c r="K85" s="136" t="s">
        <v>251</v>
      </c>
      <c r="L85" s="136" t="s">
        <v>251</v>
      </c>
      <c r="M85" s="136" t="s">
        <v>251</v>
      </c>
      <c r="N85" s="137" t="s">
        <v>251</v>
      </c>
      <c r="O85" s="91"/>
      <c r="P85" s="91"/>
      <c r="Q85" s="91"/>
      <c r="R85" s="91"/>
      <c r="S85" s="91"/>
      <c r="T85" s="91"/>
      <c r="U85" s="91"/>
      <c r="V85" s="91"/>
      <c r="W85" s="91"/>
      <c r="X85" s="91"/>
      <c r="Y85" s="91"/>
    </row>
    <row r="86" spans="1:37" ht="15" customHeight="1">
      <c r="A86" s="228"/>
      <c r="B86" s="86" t="s">
        <v>9</v>
      </c>
      <c r="C86" s="58">
        <f t="shared" ref="C86:C114" si="49">Z86</f>
        <v>629</v>
      </c>
      <c r="D86" s="59">
        <f t="shared" ref="D86:D114" si="50">AA86/$Z86</f>
        <v>0.25755166931637519</v>
      </c>
      <c r="E86" s="59">
        <f t="shared" ref="E86:E92" si="51">AB86/$Z86</f>
        <v>0.33227344992050872</v>
      </c>
      <c r="F86" s="59">
        <f t="shared" ref="F86:F114" si="52">AC86/$Z86</f>
        <v>0.21303656597774245</v>
      </c>
      <c r="G86" s="59">
        <f t="shared" ref="G86:G114" si="53">AD86/$Z86</f>
        <v>0.37360890302066774</v>
      </c>
      <c r="H86" s="59">
        <f t="shared" ref="H86:H114" si="54">AE86/$Z86</f>
        <v>3.8155802861685212E-2</v>
      </c>
      <c r="I86" s="60">
        <f t="shared" ref="I86:I114" si="55">AF86/$Z86</f>
        <v>0.18441971383147854</v>
      </c>
      <c r="J86" s="59">
        <f t="shared" ref="J86:J114" si="56">AG86/$Z86</f>
        <v>0.24801271860095389</v>
      </c>
      <c r="K86" s="59">
        <f t="shared" ref="K86:K114" si="57">AH86/$Z86</f>
        <v>2.5437201907790145E-2</v>
      </c>
      <c r="L86" s="59">
        <f t="shared" ref="L86:L114" si="58">AI86/$Z86</f>
        <v>3.3386327503974564E-2</v>
      </c>
      <c r="M86" s="59">
        <f t="shared" ref="M86:M114" si="59">AJ86/$Z86</f>
        <v>7.3131955484896663E-2</v>
      </c>
      <c r="N86" s="62">
        <f t="shared" ref="N86:N114" si="60">AK86/$Z86</f>
        <v>4.7694753577106515E-3</v>
      </c>
      <c r="O86" s="91"/>
      <c r="P86" s="91"/>
      <c r="Q86" s="91"/>
      <c r="R86" s="91"/>
      <c r="S86" s="91"/>
      <c r="T86" s="91"/>
      <c r="U86" s="91"/>
      <c r="V86" s="91"/>
      <c r="W86" s="91"/>
      <c r="X86" s="91"/>
      <c r="Y86" s="91"/>
      <c r="Z86" s="30">
        <v>629</v>
      </c>
      <c r="AA86" s="30">
        <v>162</v>
      </c>
      <c r="AB86" s="30">
        <v>209</v>
      </c>
      <c r="AC86" s="30">
        <v>134</v>
      </c>
      <c r="AD86" s="30">
        <v>235</v>
      </c>
      <c r="AE86" s="30">
        <v>24</v>
      </c>
      <c r="AF86" s="30">
        <v>116</v>
      </c>
      <c r="AG86" s="30">
        <v>156</v>
      </c>
      <c r="AH86" s="30">
        <v>16</v>
      </c>
      <c r="AI86" s="30">
        <v>21</v>
      </c>
      <c r="AJ86" s="30">
        <v>46</v>
      </c>
      <c r="AK86" s="30">
        <v>3</v>
      </c>
    </row>
    <row r="87" spans="1:37" ht="15" customHeight="1">
      <c r="A87" s="228"/>
      <c r="B87" s="86" t="s">
        <v>83</v>
      </c>
      <c r="C87" s="58">
        <f t="shared" si="49"/>
        <v>462</v>
      </c>
      <c r="D87" s="59">
        <f t="shared" si="50"/>
        <v>0.32467532467532467</v>
      </c>
      <c r="E87" s="59">
        <f t="shared" si="51"/>
        <v>0.37445887445887444</v>
      </c>
      <c r="F87" s="59">
        <f t="shared" si="52"/>
        <v>0.1774891774891775</v>
      </c>
      <c r="G87" s="59">
        <f t="shared" si="53"/>
        <v>0.34632034632034631</v>
      </c>
      <c r="H87" s="59">
        <f t="shared" si="54"/>
        <v>6.4935064935064929E-2</v>
      </c>
      <c r="I87" s="60">
        <f t="shared" si="55"/>
        <v>0.20346320346320346</v>
      </c>
      <c r="J87" s="59">
        <f t="shared" si="56"/>
        <v>0.33766233766233766</v>
      </c>
      <c r="K87" s="59">
        <f t="shared" si="57"/>
        <v>6.0606060606060608E-2</v>
      </c>
      <c r="L87" s="59">
        <f t="shared" si="58"/>
        <v>3.896103896103896E-2</v>
      </c>
      <c r="M87" s="59">
        <f t="shared" si="59"/>
        <v>4.3290043290043288E-2</v>
      </c>
      <c r="N87" s="62">
        <f t="shared" si="60"/>
        <v>0</v>
      </c>
      <c r="O87" s="91"/>
      <c r="P87" s="91"/>
      <c r="Q87" s="91"/>
      <c r="R87" s="91"/>
      <c r="S87" s="91"/>
      <c r="T87" s="91"/>
      <c r="U87" s="91"/>
      <c r="V87" s="91"/>
      <c r="W87" s="91"/>
      <c r="X87" s="91"/>
      <c r="Y87" s="91"/>
      <c r="Z87" s="30">
        <v>462</v>
      </c>
      <c r="AA87" s="30">
        <v>150</v>
      </c>
      <c r="AB87" s="30">
        <v>173</v>
      </c>
      <c r="AC87" s="30">
        <v>82</v>
      </c>
      <c r="AD87" s="30">
        <v>160</v>
      </c>
      <c r="AE87" s="30">
        <v>30</v>
      </c>
      <c r="AF87" s="30">
        <v>94</v>
      </c>
      <c r="AG87" s="30">
        <v>156</v>
      </c>
      <c r="AH87" s="30">
        <v>28</v>
      </c>
      <c r="AI87" s="30">
        <v>18</v>
      </c>
      <c r="AJ87" s="30">
        <v>20</v>
      </c>
      <c r="AK87" s="30">
        <v>0</v>
      </c>
    </row>
    <row r="88" spans="1:37" ht="15" customHeight="1">
      <c r="A88" s="228"/>
      <c r="B88" s="86" t="s">
        <v>84</v>
      </c>
      <c r="C88" s="58">
        <f t="shared" si="49"/>
        <v>441</v>
      </c>
      <c r="D88" s="59">
        <f t="shared" si="50"/>
        <v>8.1632653061224483E-2</v>
      </c>
      <c r="E88" s="59">
        <f t="shared" si="51"/>
        <v>0.24943310657596371</v>
      </c>
      <c r="F88" s="59">
        <f t="shared" si="52"/>
        <v>0.21088435374149661</v>
      </c>
      <c r="G88" s="59">
        <f t="shared" si="53"/>
        <v>0.41269841269841268</v>
      </c>
      <c r="H88" s="59">
        <f t="shared" si="54"/>
        <v>0.10430839002267574</v>
      </c>
      <c r="I88" s="60">
        <f t="shared" si="55"/>
        <v>0.24489795918367346</v>
      </c>
      <c r="J88" s="59">
        <f t="shared" si="56"/>
        <v>0.32199546485260772</v>
      </c>
      <c r="K88" s="59">
        <f t="shared" si="57"/>
        <v>5.8956916099773243E-2</v>
      </c>
      <c r="L88" s="59">
        <f t="shared" si="58"/>
        <v>8.6167800453514742E-2</v>
      </c>
      <c r="M88" s="59">
        <f t="shared" si="59"/>
        <v>2.2675736961451247E-2</v>
      </c>
      <c r="N88" s="62">
        <f t="shared" si="60"/>
        <v>4.5351473922902496E-3</v>
      </c>
      <c r="O88" s="91"/>
      <c r="P88" s="91"/>
      <c r="Q88" s="91"/>
      <c r="R88" s="91"/>
      <c r="S88" s="91"/>
      <c r="T88" s="91"/>
      <c r="U88" s="91"/>
      <c r="V88" s="91"/>
      <c r="W88" s="91"/>
      <c r="X88" s="91"/>
      <c r="Y88" s="91"/>
      <c r="Z88" s="30">
        <v>441</v>
      </c>
      <c r="AA88" s="30">
        <v>36</v>
      </c>
      <c r="AB88" s="30">
        <v>110</v>
      </c>
      <c r="AC88" s="30">
        <v>93</v>
      </c>
      <c r="AD88" s="30">
        <v>182</v>
      </c>
      <c r="AE88" s="30">
        <v>46</v>
      </c>
      <c r="AF88" s="30">
        <v>108</v>
      </c>
      <c r="AG88" s="30">
        <v>142</v>
      </c>
      <c r="AH88" s="30">
        <v>26</v>
      </c>
      <c r="AI88" s="30">
        <v>38</v>
      </c>
      <c r="AJ88" s="30">
        <v>10</v>
      </c>
      <c r="AK88" s="30">
        <v>2</v>
      </c>
    </row>
    <row r="89" spans="1:37" ht="15" customHeight="1">
      <c r="A89" s="228"/>
      <c r="B89" s="86" t="s">
        <v>85</v>
      </c>
      <c r="C89" s="58">
        <f t="shared" si="49"/>
        <v>281</v>
      </c>
      <c r="D89" s="59">
        <f t="shared" si="50"/>
        <v>0.11743772241992882</v>
      </c>
      <c r="E89" s="59">
        <f t="shared" si="51"/>
        <v>0.17793594306049823</v>
      </c>
      <c r="F89" s="59">
        <f t="shared" si="52"/>
        <v>0.13523131672597866</v>
      </c>
      <c r="G89" s="59">
        <f t="shared" si="53"/>
        <v>0.35231316725978645</v>
      </c>
      <c r="H89" s="59">
        <f t="shared" si="54"/>
        <v>0.15658362989323843</v>
      </c>
      <c r="I89" s="60">
        <f t="shared" si="55"/>
        <v>0.2597864768683274</v>
      </c>
      <c r="J89" s="59">
        <f t="shared" si="56"/>
        <v>0.3487544483985765</v>
      </c>
      <c r="K89" s="59">
        <f t="shared" si="57"/>
        <v>0.14234875444839859</v>
      </c>
      <c r="L89" s="59">
        <f t="shared" si="58"/>
        <v>0.1103202846975089</v>
      </c>
      <c r="M89" s="59">
        <f t="shared" si="59"/>
        <v>2.491103202846975E-2</v>
      </c>
      <c r="N89" s="62">
        <f t="shared" si="60"/>
        <v>7.1174377224199285E-3</v>
      </c>
      <c r="O89" s="91"/>
      <c r="P89" s="91"/>
      <c r="Q89" s="91"/>
      <c r="R89" s="91"/>
      <c r="S89" s="91"/>
      <c r="T89" s="91"/>
      <c r="U89" s="91"/>
      <c r="V89" s="91"/>
      <c r="W89" s="91"/>
      <c r="X89" s="91"/>
      <c r="Y89" s="91"/>
      <c r="Z89" s="30">
        <v>281</v>
      </c>
      <c r="AA89" s="30">
        <v>33</v>
      </c>
      <c r="AB89" s="30">
        <v>50</v>
      </c>
      <c r="AC89" s="30">
        <v>38</v>
      </c>
      <c r="AD89" s="30">
        <v>99</v>
      </c>
      <c r="AE89" s="30">
        <v>44</v>
      </c>
      <c r="AF89" s="30">
        <v>73</v>
      </c>
      <c r="AG89" s="30">
        <v>98</v>
      </c>
      <c r="AH89" s="30">
        <v>40</v>
      </c>
      <c r="AI89" s="30">
        <v>31</v>
      </c>
      <c r="AJ89" s="30">
        <v>7</v>
      </c>
      <c r="AK89" s="30">
        <v>2</v>
      </c>
    </row>
    <row r="90" spans="1:37" ht="15" customHeight="1">
      <c r="A90" s="228"/>
      <c r="B90" s="86" t="s">
        <v>86</v>
      </c>
      <c r="C90" s="58">
        <f t="shared" si="49"/>
        <v>210</v>
      </c>
      <c r="D90" s="59">
        <f t="shared" si="50"/>
        <v>8.5714285714285715E-2</v>
      </c>
      <c r="E90" s="59">
        <f t="shared" si="51"/>
        <v>8.0952380952380956E-2</v>
      </c>
      <c r="F90" s="59">
        <f t="shared" si="52"/>
        <v>0.18571428571428572</v>
      </c>
      <c r="G90" s="59">
        <f t="shared" si="53"/>
        <v>0.45714285714285713</v>
      </c>
      <c r="H90" s="59">
        <f t="shared" si="54"/>
        <v>0.19047619047619047</v>
      </c>
      <c r="I90" s="60">
        <f t="shared" si="55"/>
        <v>0.21428571428571427</v>
      </c>
      <c r="J90" s="59">
        <f t="shared" si="56"/>
        <v>0.3</v>
      </c>
      <c r="K90" s="59">
        <f t="shared" si="57"/>
        <v>9.5238095238095233E-2</v>
      </c>
      <c r="L90" s="59">
        <f t="shared" si="58"/>
        <v>6.6666666666666666E-2</v>
      </c>
      <c r="M90" s="59">
        <f t="shared" si="59"/>
        <v>3.3333333333333333E-2</v>
      </c>
      <c r="N90" s="62">
        <f t="shared" si="60"/>
        <v>9.5238095238095247E-3</v>
      </c>
      <c r="O90" s="91"/>
      <c r="P90" s="91"/>
      <c r="Q90" s="91"/>
      <c r="R90" s="91"/>
      <c r="S90" s="91"/>
      <c r="T90" s="91"/>
      <c r="U90" s="91"/>
      <c r="V90" s="91"/>
      <c r="W90" s="91"/>
      <c r="X90" s="91"/>
      <c r="Y90" s="91"/>
      <c r="Z90" s="30">
        <v>210</v>
      </c>
      <c r="AA90" s="30">
        <v>18</v>
      </c>
      <c r="AB90" s="30">
        <v>17</v>
      </c>
      <c r="AC90" s="30">
        <v>39</v>
      </c>
      <c r="AD90" s="30">
        <v>96</v>
      </c>
      <c r="AE90" s="30">
        <v>40</v>
      </c>
      <c r="AF90" s="30">
        <v>45</v>
      </c>
      <c r="AG90" s="30">
        <v>63</v>
      </c>
      <c r="AH90" s="30">
        <v>20</v>
      </c>
      <c r="AI90" s="30">
        <v>14</v>
      </c>
      <c r="AJ90" s="30">
        <v>7</v>
      </c>
      <c r="AK90" s="30">
        <v>2</v>
      </c>
    </row>
    <row r="91" spans="1:37" ht="15" customHeight="1">
      <c r="A91" s="228"/>
      <c r="B91" s="86" t="s">
        <v>10</v>
      </c>
      <c r="C91" s="58">
        <f t="shared" si="49"/>
        <v>2</v>
      </c>
      <c r="D91" s="59">
        <f t="shared" si="50"/>
        <v>0</v>
      </c>
      <c r="E91" s="59">
        <f t="shared" si="51"/>
        <v>0</v>
      </c>
      <c r="F91" s="59">
        <f t="shared" si="52"/>
        <v>0</v>
      </c>
      <c r="G91" s="59">
        <f t="shared" si="53"/>
        <v>0</v>
      </c>
      <c r="H91" s="59">
        <f t="shared" si="54"/>
        <v>0</v>
      </c>
      <c r="I91" s="60">
        <f t="shared" si="55"/>
        <v>1</v>
      </c>
      <c r="J91" s="59">
        <f t="shared" si="56"/>
        <v>0</v>
      </c>
      <c r="K91" s="59">
        <f t="shared" si="57"/>
        <v>0</v>
      </c>
      <c r="L91" s="59">
        <f t="shared" si="58"/>
        <v>0</v>
      </c>
      <c r="M91" s="59">
        <f t="shared" si="59"/>
        <v>0</v>
      </c>
      <c r="N91" s="62">
        <f t="shared" si="60"/>
        <v>0</v>
      </c>
      <c r="O91" s="91"/>
      <c r="P91" s="91"/>
      <c r="Q91" s="91"/>
      <c r="R91" s="91"/>
      <c r="S91" s="91"/>
      <c r="T91" s="91"/>
      <c r="U91" s="91"/>
      <c r="V91" s="91"/>
      <c r="W91" s="91"/>
      <c r="X91" s="91"/>
      <c r="Y91" s="91"/>
      <c r="Z91" s="30">
        <v>2</v>
      </c>
      <c r="AA91" s="30">
        <v>0</v>
      </c>
      <c r="AB91" s="30">
        <v>0</v>
      </c>
      <c r="AC91" s="30">
        <v>0</v>
      </c>
      <c r="AD91" s="30">
        <v>0</v>
      </c>
      <c r="AE91" s="30">
        <v>0</v>
      </c>
      <c r="AF91" s="30">
        <v>2</v>
      </c>
      <c r="AG91" s="30">
        <v>0</v>
      </c>
      <c r="AH91" s="30">
        <v>0</v>
      </c>
      <c r="AI91" s="30">
        <v>0</v>
      </c>
      <c r="AJ91" s="30">
        <v>0</v>
      </c>
      <c r="AK91" s="30">
        <v>0</v>
      </c>
    </row>
    <row r="92" spans="1:37" ht="15" customHeight="1">
      <c r="A92" s="229"/>
      <c r="B92" s="113" t="s">
        <v>131</v>
      </c>
      <c r="C92" s="77">
        <f t="shared" si="49"/>
        <v>14</v>
      </c>
      <c r="D92" s="75">
        <f t="shared" si="50"/>
        <v>0.14285714285714285</v>
      </c>
      <c r="E92" s="75">
        <f t="shared" si="51"/>
        <v>0.21428571428571427</v>
      </c>
      <c r="F92" s="75">
        <f t="shared" si="52"/>
        <v>0.21428571428571427</v>
      </c>
      <c r="G92" s="75">
        <f t="shared" si="53"/>
        <v>0.5</v>
      </c>
      <c r="H92" s="75">
        <f t="shared" si="54"/>
        <v>0.14285714285714285</v>
      </c>
      <c r="I92" s="76">
        <f t="shared" si="55"/>
        <v>0.14285714285714285</v>
      </c>
      <c r="J92" s="75">
        <f t="shared" si="56"/>
        <v>0.2857142857142857</v>
      </c>
      <c r="K92" s="75">
        <f t="shared" si="57"/>
        <v>0</v>
      </c>
      <c r="L92" s="75">
        <f t="shared" si="58"/>
        <v>0</v>
      </c>
      <c r="M92" s="75">
        <f t="shared" si="59"/>
        <v>7.1428571428571425E-2</v>
      </c>
      <c r="N92" s="71">
        <f t="shared" si="60"/>
        <v>0</v>
      </c>
      <c r="O92" s="91"/>
      <c r="P92" s="91"/>
      <c r="Q92" s="91"/>
      <c r="R92" s="91"/>
      <c r="S92" s="91"/>
      <c r="T92" s="91"/>
      <c r="U92" s="91"/>
      <c r="V92" s="91"/>
      <c r="W92" s="91"/>
      <c r="X92" s="91"/>
      <c r="Y92" s="91"/>
      <c r="Z92" s="30">
        <v>14</v>
      </c>
      <c r="AA92" s="30">
        <v>2</v>
      </c>
      <c r="AB92" s="30">
        <v>3</v>
      </c>
      <c r="AC92" s="30">
        <v>3</v>
      </c>
      <c r="AD92" s="30">
        <v>7</v>
      </c>
      <c r="AE92" s="30">
        <v>2</v>
      </c>
      <c r="AF92" s="30">
        <v>2</v>
      </c>
      <c r="AG92" s="30">
        <v>4</v>
      </c>
      <c r="AH92" s="30">
        <v>0</v>
      </c>
      <c r="AI92" s="30">
        <v>0</v>
      </c>
      <c r="AJ92" s="30">
        <v>1</v>
      </c>
      <c r="AK92" s="30">
        <v>0</v>
      </c>
    </row>
    <row r="93" spans="1:37" ht="15" customHeight="1">
      <c r="A93" s="227" t="s">
        <v>70</v>
      </c>
      <c r="B93" s="86" t="s">
        <v>230</v>
      </c>
      <c r="C93" s="58">
        <f t="shared" si="49"/>
        <v>43</v>
      </c>
      <c r="D93" s="59">
        <f t="shared" si="50"/>
        <v>0.13953488372093023</v>
      </c>
      <c r="E93" s="59">
        <f>AB93/$Z93</f>
        <v>9.3023255813953487E-2</v>
      </c>
      <c r="F93" s="59">
        <f t="shared" si="52"/>
        <v>0.23255813953488372</v>
      </c>
      <c r="G93" s="59">
        <f t="shared" si="53"/>
        <v>0.32558139534883723</v>
      </c>
      <c r="H93" s="59">
        <f t="shared" si="54"/>
        <v>9.3023255813953487E-2</v>
      </c>
      <c r="I93" s="60">
        <f t="shared" si="55"/>
        <v>0.2558139534883721</v>
      </c>
      <c r="J93" s="59">
        <f t="shared" si="56"/>
        <v>0.18604651162790697</v>
      </c>
      <c r="K93" s="59">
        <f t="shared" si="57"/>
        <v>0.60465116279069764</v>
      </c>
      <c r="L93" s="59">
        <f t="shared" si="58"/>
        <v>4.6511627906976744E-2</v>
      </c>
      <c r="M93" s="59">
        <f t="shared" si="59"/>
        <v>6.9767441860465115E-2</v>
      </c>
      <c r="N93" s="62">
        <f t="shared" si="60"/>
        <v>0</v>
      </c>
      <c r="O93" s="91"/>
      <c r="P93" s="91"/>
      <c r="Q93" s="91"/>
      <c r="R93" s="91"/>
      <c r="S93" s="91"/>
      <c r="T93" s="91"/>
      <c r="U93" s="91"/>
      <c r="V93" s="91"/>
      <c r="W93" s="91"/>
      <c r="X93" s="91"/>
      <c r="Y93" s="91"/>
      <c r="Z93" s="30">
        <v>43</v>
      </c>
      <c r="AA93" s="30">
        <v>6</v>
      </c>
      <c r="AB93" s="30">
        <v>4</v>
      </c>
      <c r="AC93" s="30">
        <v>10</v>
      </c>
      <c r="AD93" s="30">
        <v>14</v>
      </c>
      <c r="AE93" s="30">
        <v>4</v>
      </c>
      <c r="AF93" s="30">
        <v>11</v>
      </c>
      <c r="AG93" s="30">
        <v>8</v>
      </c>
      <c r="AH93" s="30">
        <v>26</v>
      </c>
      <c r="AI93" s="30">
        <v>2</v>
      </c>
      <c r="AJ93" s="30">
        <v>3</v>
      </c>
      <c r="AK93" s="30">
        <v>0</v>
      </c>
    </row>
    <row r="94" spans="1:37" ht="15" customHeight="1">
      <c r="A94" s="228"/>
      <c r="B94" s="86" t="s">
        <v>87</v>
      </c>
      <c r="C94" s="58">
        <f t="shared" si="49"/>
        <v>306</v>
      </c>
      <c r="D94" s="59">
        <f t="shared" si="50"/>
        <v>0.1111111111111111</v>
      </c>
      <c r="E94" s="59">
        <f t="shared" ref="E94:E114" si="61">AB94/$Z94</f>
        <v>0.13725490196078433</v>
      </c>
      <c r="F94" s="59">
        <f t="shared" si="52"/>
        <v>0.27777777777777779</v>
      </c>
      <c r="G94" s="59">
        <f t="shared" si="53"/>
        <v>0.31699346405228757</v>
      </c>
      <c r="H94" s="59">
        <f t="shared" si="54"/>
        <v>7.8431372549019607E-2</v>
      </c>
      <c r="I94" s="60">
        <f t="shared" si="55"/>
        <v>0.20261437908496732</v>
      </c>
      <c r="J94" s="59">
        <f t="shared" si="56"/>
        <v>0.3235294117647059</v>
      </c>
      <c r="K94" s="59">
        <f t="shared" si="57"/>
        <v>7.8431372549019607E-2</v>
      </c>
      <c r="L94" s="59">
        <f t="shared" si="58"/>
        <v>9.1503267973856203E-2</v>
      </c>
      <c r="M94" s="59">
        <f t="shared" si="59"/>
        <v>7.1895424836601302E-2</v>
      </c>
      <c r="N94" s="62">
        <f t="shared" si="60"/>
        <v>6.5359477124183009E-3</v>
      </c>
      <c r="O94" s="91"/>
      <c r="P94" s="91"/>
      <c r="Q94" s="91"/>
      <c r="R94" s="91"/>
      <c r="S94" s="91"/>
      <c r="T94" s="91"/>
      <c r="U94" s="91"/>
      <c r="V94" s="91"/>
      <c r="W94" s="91"/>
      <c r="X94" s="91"/>
      <c r="Y94" s="91"/>
      <c r="Z94" s="30">
        <v>306</v>
      </c>
      <c r="AA94" s="30">
        <v>34</v>
      </c>
      <c r="AB94" s="30">
        <v>42</v>
      </c>
      <c r="AC94" s="30">
        <v>85</v>
      </c>
      <c r="AD94" s="30">
        <v>97</v>
      </c>
      <c r="AE94" s="30">
        <v>24</v>
      </c>
      <c r="AF94" s="30">
        <v>62</v>
      </c>
      <c r="AG94" s="30">
        <v>99</v>
      </c>
      <c r="AH94" s="30">
        <v>24</v>
      </c>
      <c r="AI94" s="30">
        <v>28</v>
      </c>
      <c r="AJ94" s="30">
        <v>22</v>
      </c>
      <c r="AK94" s="30">
        <v>2</v>
      </c>
    </row>
    <row r="95" spans="1:37" ht="15" customHeight="1">
      <c r="A95" s="229"/>
      <c r="B95" s="86" t="s">
        <v>88</v>
      </c>
      <c r="C95" s="58">
        <f t="shared" si="49"/>
        <v>1340</v>
      </c>
      <c r="D95" s="59">
        <f t="shared" si="50"/>
        <v>0.25671641791044775</v>
      </c>
      <c r="E95" s="59">
        <f t="shared" si="61"/>
        <v>0.28731343283582089</v>
      </c>
      <c r="F95" s="59">
        <f t="shared" si="52"/>
        <v>0.30447761194029849</v>
      </c>
      <c r="G95" s="59">
        <f t="shared" si="53"/>
        <v>0.34104477611940298</v>
      </c>
      <c r="H95" s="59">
        <f t="shared" si="54"/>
        <v>7.0149253731343286E-2</v>
      </c>
      <c r="I95" s="60">
        <f t="shared" si="55"/>
        <v>0.17537313432835822</v>
      </c>
      <c r="J95" s="59">
        <f t="shared" si="56"/>
        <v>0.27910447761194029</v>
      </c>
      <c r="K95" s="59">
        <f t="shared" si="57"/>
        <v>4.1791044776119404E-2</v>
      </c>
      <c r="L95" s="59">
        <f t="shared" si="58"/>
        <v>2.8358208955223882E-2</v>
      </c>
      <c r="M95" s="59">
        <f t="shared" si="59"/>
        <v>0.11417910447761194</v>
      </c>
      <c r="N95" s="62">
        <f t="shared" si="60"/>
        <v>2.9850746268656717E-3</v>
      </c>
      <c r="O95" s="91"/>
      <c r="P95" s="91"/>
      <c r="Q95" s="91"/>
      <c r="R95" s="91"/>
      <c r="S95" s="91"/>
      <c r="T95" s="91"/>
      <c r="U95" s="91"/>
      <c r="V95" s="91"/>
      <c r="W95" s="91"/>
      <c r="X95" s="91"/>
      <c r="Y95" s="91"/>
      <c r="Z95" s="30">
        <v>1340</v>
      </c>
      <c r="AA95" s="30">
        <v>344</v>
      </c>
      <c r="AB95" s="30">
        <v>385</v>
      </c>
      <c r="AC95" s="30">
        <v>408</v>
      </c>
      <c r="AD95" s="30">
        <v>457</v>
      </c>
      <c r="AE95" s="30">
        <v>94</v>
      </c>
      <c r="AF95" s="30">
        <v>235</v>
      </c>
      <c r="AG95" s="30">
        <v>374</v>
      </c>
      <c r="AH95" s="30">
        <v>56</v>
      </c>
      <c r="AI95" s="30">
        <v>38</v>
      </c>
      <c r="AJ95" s="30">
        <v>153</v>
      </c>
      <c r="AK95" s="30">
        <v>4</v>
      </c>
    </row>
    <row r="96" spans="1:37" ht="15" customHeight="1">
      <c r="A96" s="227"/>
      <c r="B96" s="123" t="s">
        <v>89</v>
      </c>
      <c r="C96" s="58">
        <f t="shared" si="49"/>
        <v>669</v>
      </c>
      <c r="D96" s="59">
        <f t="shared" si="50"/>
        <v>0.17638266068759342</v>
      </c>
      <c r="E96" s="59">
        <f t="shared" si="61"/>
        <v>0.28251121076233182</v>
      </c>
      <c r="F96" s="59">
        <f t="shared" si="52"/>
        <v>0.18684603886397608</v>
      </c>
      <c r="G96" s="59">
        <f t="shared" si="53"/>
        <v>0.35276532137518685</v>
      </c>
      <c r="H96" s="59">
        <f t="shared" si="54"/>
        <v>8.0717488789237665E-2</v>
      </c>
      <c r="I96" s="60">
        <f t="shared" si="55"/>
        <v>0.21674140508221226</v>
      </c>
      <c r="J96" s="59">
        <f t="shared" si="56"/>
        <v>0.35426008968609868</v>
      </c>
      <c r="K96" s="59">
        <f t="shared" si="57"/>
        <v>7.4738415545590436E-2</v>
      </c>
      <c r="L96" s="59">
        <f t="shared" si="58"/>
        <v>7.4738415545590436E-2</v>
      </c>
      <c r="M96" s="59">
        <f t="shared" si="59"/>
        <v>4.0358744394618833E-2</v>
      </c>
      <c r="N96" s="62">
        <f t="shared" si="60"/>
        <v>8.9686098654708519E-3</v>
      </c>
      <c r="O96" s="91"/>
      <c r="P96" s="91"/>
      <c r="Q96" s="91"/>
      <c r="R96" s="91"/>
      <c r="S96" s="91"/>
      <c r="T96" s="91"/>
      <c r="U96" s="91"/>
      <c r="V96" s="91"/>
      <c r="W96" s="91"/>
      <c r="X96" s="91"/>
      <c r="Y96" s="91"/>
      <c r="Z96" s="30">
        <v>669</v>
      </c>
      <c r="AA96" s="30">
        <v>118</v>
      </c>
      <c r="AB96" s="30">
        <v>189</v>
      </c>
      <c r="AC96" s="30">
        <v>125</v>
      </c>
      <c r="AD96" s="30">
        <v>236</v>
      </c>
      <c r="AE96" s="30">
        <v>54</v>
      </c>
      <c r="AF96" s="30">
        <v>145</v>
      </c>
      <c r="AG96" s="30">
        <v>237</v>
      </c>
      <c r="AH96" s="30">
        <v>50</v>
      </c>
      <c r="AI96" s="30">
        <v>50</v>
      </c>
      <c r="AJ96" s="30">
        <v>27</v>
      </c>
      <c r="AK96" s="30">
        <v>6</v>
      </c>
    </row>
    <row r="97" spans="1:37" ht="15" customHeight="1">
      <c r="A97" s="228"/>
      <c r="B97" s="86" t="s">
        <v>90</v>
      </c>
      <c r="C97" s="58">
        <f t="shared" si="49"/>
        <v>261</v>
      </c>
      <c r="D97" s="59">
        <f t="shared" si="50"/>
        <v>0.16858237547892721</v>
      </c>
      <c r="E97" s="59">
        <f t="shared" si="61"/>
        <v>0.27203065134099619</v>
      </c>
      <c r="F97" s="59">
        <f t="shared" si="52"/>
        <v>0.20689655172413793</v>
      </c>
      <c r="G97" s="59">
        <f t="shared" si="53"/>
        <v>0.34099616858237547</v>
      </c>
      <c r="H97" s="59">
        <f t="shared" si="54"/>
        <v>6.5134099616858232E-2</v>
      </c>
      <c r="I97" s="60">
        <f t="shared" si="55"/>
        <v>0.16091954022988506</v>
      </c>
      <c r="J97" s="59">
        <f t="shared" si="56"/>
        <v>0.26436781609195403</v>
      </c>
      <c r="K97" s="59">
        <f t="shared" si="57"/>
        <v>4.2145593869731802E-2</v>
      </c>
      <c r="L97" s="59">
        <f t="shared" si="58"/>
        <v>3.0651340996168581E-2</v>
      </c>
      <c r="M97" s="59">
        <f t="shared" si="59"/>
        <v>8.0459770114942528E-2</v>
      </c>
      <c r="N97" s="62">
        <f t="shared" si="60"/>
        <v>3.8314176245210726E-3</v>
      </c>
      <c r="O97" s="91"/>
      <c r="P97" s="91"/>
      <c r="Q97" s="91"/>
      <c r="R97" s="91"/>
      <c r="S97" s="91"/>
      <c r="T97" s="91"/>
      <c r="U97" s="91"/>
      <c r="V97" s="91"/>
      <c r="W97" s="91"/>
      <c r="X97" s="91"/>
      <c r="Y97" s="91"/>
      <c r="Z97" s="30">
        <v>261</v>
      </c>
      <c r="AA97" s="30">
        <v>44</v>
      </c>
      <c r="AB97" s="30">
        <v>71</v>
      </c>
      <c r="AC97" s="30">
        <v>54</v>
      </c>
      <c r="AD97" s="30">
        <v>89</v>
      </c>
      <c r="AE97" s="30">
        <v>17</v>
      </c>
      <c r="AF97" s="30">
        <v>42</v>
      </c>
      <c r="AG97" s="30">
        <v>69</v>
      </c>
      <c r="AH97" s="30">
        <v>11</v>
      </c>
      <c r="AI97" s="30">
        <v>8</v>
      </c>
      <c r="AJ97" s="30">
        <v>21</v>
      </c>
      <c r="AK97" s="30">
        <v>1</v>
      </c>
    </row>
    <row r="98" spans="1:37" ht="15" customHeight="1">
      <c r="A98" s="228"/>
      <c r="B98" s="86" t="s">
        <v>22</v>
      </c>
      <c r="C98" s="58">
        <f t="shared" si="49"/>
        <v>417</v>
      </c>
      <c r="D98" s="59">
        <f t="shared" si="50"/>
        <v>0.28297362110311752</v>
      </c>
      <c r="E98" s="59">
        <f t="shared" si="61"/>
        <v>0.24700239808153476</v>
      </c>
      <c r="F98" s="59">
        <f t="shared" si="52"/>
        <v>0.22062350119904076</v>
      </c>
      <c r="G98" s="59">
        <f t="shared" si="53"/>
        <v>0.39088729016786572</v>
      </c>
      <c r="H98" s="59">
        <f t="shared" si="54"/>
        <v>5.0359712230215826E-2</v>
      </c>
      <c r="I98" s="60">
        <f t="shared" si="55"/>
        <v>0.18225419664268586</v>
      </c>
      <c r="J98" s="59">
        <f t="shared" si="56"/>
        <v>0.22781774580335731</v>
      </c>
      <c r="K98" s="59">
        <f t="shared" si="57"/>
        <v>4.7961630695443645E-2</v>
      </c>
      <c r="L98" s="59">
        <f t="shared" si="58"/>
        <v>6.4748201438848921E-2</v>
      </c>
      <c r="M98" s="59">
        <f t="shared" si="59"/>
        <v>0.15107913669064749</v>
      </c>
      <c r="N98" s="62">
        <f t="shared" si="60"/>
        <v>0</v>
      </c>
      <c r="O98" s="91"/>
      <c r="P98" s="91"/>
      <c r="Q98" s="91"/>
      <c r="R98" s="91"/>
      <c r="S98" s="91"/>
      <c r="T98" s="91"/>
      <c r="U98" s="91"/>
      <c r="V98" s="91"/>
      <c r="W98" s="91"/>
      <c r="X98" s="91"/>
      <c r="Y98" s="91"/>
      <c r="Z98" s="30">
        <v>417</v>
      </c>
      <c r="AA98" s="30">
        <v>118</v>
      </c>
      <c r="AB98" s="30">
        <v>103</v>
      </c>
      <c r="AC98" s="30">
        <v>92</v>
      </c>
      <c r="AD98" s="30">
        <v>163</v>
      </c>
      <c r="AE98" s="30">
        <v>21</v>
      </c>
      <c r="AF98" s="30">
        <v>76</v>
      </c>
      <c r="AG98" s="30">
        <v>95</v>
      </c>
      <c r="AH98" s="30">
        <v>20</v>
      </c>
      <c r="AI98" s="30">
        <v>27</v>
      </c>
      <c r="AJ98" s="30">
        <v>63</v>
      </c>
      <c r="AK98" s="30">
        <v>0</v>
      </c>
    </row>
    <row r="99" spans="1:37" ht="15" customHeight="1">
      <c r="A99" s="228"/>
      <c r="B99" s="86" t="s">
        <v>23</v>
      </c>
      <c r="C99" s="58">
        <f t="shared" si="49"/>
        <v>284</v>
      </c>
      <c r="D99" s="59">
        <f t="shared" si="50"/>
        <v>0.15492957746478872</v>
      </c>
      <c r="E99" s="59">
        <f t="shared" si="61"/>
        <v>0.20774647887323944</v>
      </c>
      <c r="F99" s="59">
        <f t="shared" si="52"/>
        <v>0.21478873239436619</v>
      </c>
      <c r="G99" s="59">
        <f t="shared" si="53"/>
        <v>0.35915492957746481</v>
      </c>
      <c r="H99" s="59">
        <f t="shared" si="54"/>
        <v>0.12676056338028169</v>
      </c>
      <c r="I99" s="60">
        <f t="shared" si="55"/>
        <v>0.29577464788732394</v>
      </c>
      <c r="J99" s="59">
        <f t="shared" si="56"/>
        <v>0.34507042253521125</v>
      </c>
      <c r="K99" s="59">
        <f t="shared" si="57"/>
        <v>9.8591549295774641E-2</v>
      </c>
      <c r="L99" s="59">
        <f t="shared" si="58"/>
        <v>4.9295774647887321E-2</v>
      </c>
      <c r="M99" s="59">
        <f t="shared" si="59"/>
        <v>3.5211267605633804E-2</v>
      </c>
      <c r="N99" s="62">
        <f t="shared" si="60"/>
        <v>7.0422535211267607E-3</v>
      </c>
      <c r="O99" s="91"/>
      <c r="P99" s="91"/>
      <c r="Q99" s="91"/>
      <c r="R99" s="91"/>
      <c r="S99" s="91"/>
      <c r="T99" s="91"/>
      <c r="U99" s="91"/>
      <c r="V99" s="91"/>
      <c r="W99" s="91"/>
      <c r="X99" s="91"/>
      <c r="Y99" s="91"/>
      <c r="Z99" s="30">
        <v>284</v>
      </c>
      <c r="AA99" s="30">
        <v>44</v>
      </c>
      <c r="AB99" s="30">
        <v>59</v>
      </c>
      <c r="AC99" s="30">
        <v>61</v>
      </c>
      <c r="AD99" s="30">
        <v>102</v>
      </c>
      <c r="AE99" s="30">
        <v>36</v>
      </c>
      <c r="AF99" s="30">
        <v>84</v>
      </c>
      <c r="AG99" s="30">
        <v>98</v>
      </c>
      <c r="AH99" s="30">
        <v>28</v>
      </c>
      <c r="AI99" s="30">
        <v>14</v>
      </c>
      <c r="AJ99" s="30">
        <v>10</v>
      </c>
      <c r="AK99" s="30">
        <v>2</v>
      </c>
    </row>
    <row r="100" spans="1:37" ht="15" customHeight="1">
      <c r="A100" s="228"/>
      <c r="B100" s="86" t="s">
        <v>91</v>
      </c>
      <c r="C100" s="58">
        <f t="shared" si="49"/>
        <v>546</v>
      </c>
      <c r="D100" s="59">
        <f t="shared" si="50"/>
        <v>0.10073260073260074</v>
      </c>
      <c r="E100" s="59">
        <f t="shared" si="61"/>
        <v>0.10256410256410256</v>
      </c>
      <c r="F100" s="59">
        <f t="shared" si="52"/>
        <v>0.2032967032967033</v>
      </c>
      <c r="G100" s="59">
        <f t="shared" si="53"/>
        <v>0.38461538461538464</v>
      </c>
      <c r="H100" s="59">
        <f t="shared" si="54"/>
        <v>0.12637362637362637</v>
      </c>
      <c r="I100" s="60">
        <f t="shared" si="55"/>
        <v>0.27655677655677657</v>
      </c>
      <c r="J100" s="59">
        <f t="shared" si="56"/>
        <v>0.36996336996336998</v>
      </c>
      <c r="K100" s="59">
        <f t="shared" si="57"/>
        <v>9.7069597069597072E-2</v>
      </c>
      <c r="L100" s="59">
        <f t="shared" si="58"/>
        <v>6.043956043956044E-2</v>
      </c>
      <c r="M100" s="59">
        <f t="shared" si="59"/>
        <v>5.8608058608058608E-2</v>
      </c>
      <c r="N100" s="62">
        <f t="shared" si="60"/>
        <v>1.4652014652014652E-2</v>
      </c>
      <c r="O100" s="91"/>
      <c r="P100" s="91"/>
      <c r="Q100" s="91"/>
      <c r="R100" s="91"/>
      <c r="S100" s="91"/>
      <c r="T100" s="91"/>
      <c r="U100" s="91"/>
      <c r="V100" s="91"/>
      <c r="W100" s="91"/>
      <c r="X100" s="91"/>
      <c r="Y100" s="91"/>
      <c r="Z100" s="30">
        <v>546</v>
      </c>
      <c r="AA100" s="30">
        <v>55</v>
      </c>
      <c r="AB100" s="30">
        <v>56</v>
      </c>
      <c r="AC100" s="30">
        <v>111</v>
      </c>
      <c r="AD100" s="30">
        <v>210</v>
      </c>
      <c r="AE100" s="30">
        <v>69</v>
      </c>
      <c r="AF100" s="30">
        <v>151</v>
      </c>
      <c r="AG100" s="30">
        <v>202</v>
      </c>
      <c r="AH100" s="30">
        <v>53</v>
      </c>
      <c r="AI100" s="30">
        <v>33</v>
      </c>
      <c r="AJ100" s="30">
        <v>32</v>
      </c>
      <c r="AK100" s="30">
        <v>8</v>
      </c>
    </row>
    <row r="101" spans="1:37" ht="15" customHeight="1">
      <c r="A101" s="229"/>
      <c r="B101" s="113" t="s">
        <v>21</v>
      </c>
      <c r="C101" s="77">
        <f t="shared" si="49"/>
        <v>52</v>
      </c>
      <c r="D101" s="75">
        <f t="shared" si="50"/>
        <v>7.6923076923076927E-2</v>
      </c>
      <c r="E101" s="75">
        <f t="shared" si="61"/>
        <v>0.13461538461538461</v>
      </c>
      <c r="F101" s="75">
        <f t="shared" si="52"/>
        <v>0.17307692307692307</v>
      </c>
      <c r="G101" s="75">
        <f t="shared" si="53"/>
        <v>0.38461538461538464</v>
      </c>
      <c r="H101" s="75">
        <f t="shared" si="54"/>
        <v>3.8461538461538464E-2</v>
      </c>
      <c r="I101" s="76">
        <f t="shared" si="55"/>
        <v>7.6923076923076927E-2</v>
      </c>
      <c r="J101" s="75">
        <f t="shared" si="56"/>
        <v>0.23076923076923078</v>
      </c>
      <c r="K101" s="75">
        <f t="shared" si="57"/>
        <v>0</v>
      </c>
      <c r="L101" s="75">
        <f t="shared" si="58"/>
        <v>0</v>
      </c>
      <c r="M101" s="75">
        <f t="shared" si="59"/>
        <v>9.6153846153846159E-2</v>
      </c>
      <c r="N101" s="71">
        <f t="shared" si="60"/>
        <v>9.6153846153846159E-2</v>
      </c>
      <c r="O101" s="91"/>
      <c r="P101" s="91"/>
      <c r="Q101" s="91"/>
      <c r="R101" s="91"/>
      <c r="S101" s="91"/>
      <c r="T101" s="91"/>
      <c r="U101" s="91"/>
      <c r="V101" s="91"/>
      <c r="W101" s="91"/>
      <c r="X101" s="91"/>
      <c r="Y101" s="91"/>
      <c r="Z101" s="30">
        <v>52</v>
      </c>
      <c r="AA101" s="30">
        <v>4</v>
      </c>
      <c r="AB101" s="30">
        <v>7</v>
      </c>
      <c r="AC101" s="30">
        <v>9</v>
      </c>
      <c r="AD101" s="30">
        <v>20</v>
      </c>
      <c r="AE101" s="30">
        <v>2</v>
      </c>
      <c r="AF101" s="30">
        <v>4</v>
      </c>
      <c r="AG101" s="30">
        <v>12</v>
      </c>
      <c r="AH101" s="30">
        <v>0</v>
      </c>
      <c r="AI101" s="30">
        <v>0</v>
      </c>
      <c r="AJ101" s="30">
        <v>5</v>
      </c>
      <c r="AK101" s="30">
        <v>5</v>
      </c>
    </row>
    <row r="102" spans="1:37" ht="15" customHeight="1">
      <c r="A102" s="230" t="s">
        <v>71</v>
      </c>
      <c r="B102" s="86" t="s">
        <v>24</v>
      </c>
      <c r="C102" s="58">
        <f t="shared" si="49"/>
        <v>433</v>
      </c>
      <c r="D102" s="59">
        <f t="shared" si="50"/>
        <v>0.18475750577367206</v>
      </c>
      <c r="E102" s="59">
        <f t="shared" si="61"/>
        <v>0.20323325635103925</v>
      </c>
      <c r="F102" s="59">
        <f t="shared" si="52"/>
        <v>0.24942263279445728</v>
      </c>
      <c r="G102" s="59">
        <f t="shared" si="53"/>
        <v>0.35796766743648961</v>
      </c>
      <c r="H102" s="59">
        <f t="shared" si="54"/>
        <v>7.3903002309468821E-2</v>
      </c>
      <c r="I102" s="60">
        <f t="shared" si="55"/>
        <v>0.21709006928406466</v>
      </c>
      <c r="J102" s="59">
        <f t="shared" si="56"/>
        <v>0.30715935334872979</v>
      </c>
      <c r="K102" s="59">
        <f t="shared" si="57"/>
        <v>9.0069284064665134E-2</v>
      </c>
      <c r="L102" s="59">
        <f t="shared" si="58"/>
        <v>6.0046189376443418E-2</v>
      </c>
      <c r="M102" s="59">
        <f t="shared" si="59"/>
        <v>8.0831408775981523E-2</v>
      </c>
      <c r="N102" s="62">
        <f t="shared" si="60"/>
        <v>4.6189376443418013E-3</v>
      </c>
      <c r="O102" s="91"/>
      <c r="P102" s="91"/>
      <c r="Q102" s="91"/>
      <c r="R102" s="91"/>
      <c r="S102" s="91"/>
      <c r="T102" s="91"/>
      <c r="U102" s="91"/>
      <c r="V102" s="91"/>
      <c r="W102" s="91"/>
      <c r="X102" s="91"/>
      <c r="Y102" s="91"/>
      <c r="Z102" s="30">
        <v>433</v>
      </c>
      <c r="AA102" s="30">
        <v>80</v>
      </c>
      <c r="AB102" s="30">
        <v>88</v>
      </c>
      <c r="AC102" s="30">
        <v>108</v>
      </c>
      <c r="AD102" s="30">
        <v>155</v>
      </c>
      <c r="AE102" s="30">
        <v>32</v>
      </c>
      <c r="AF102" s="30">
        <v>94</v>
      </c>
      <c r="AG102" s="30">
        <v>133</v>
      </c>
      <c r="AH102" s="30">
        <v>39</v>
      </c>
      <c r="AI102" s="30">
        <v>26</v>
      </c>
      <c r="AJ102" s="30">
        <v>35</v>
      </c>
      <c r="AK102" s="30">
        <v>2</v>
      </c>
    </row>
    <row r="103" spans="1:37" ht="15" customHeight="1">
      <c r="A103" s="231"/>
      <c r="B103" s="86" t="s">
        <v>25</v>
      </c>
      <c r="C103" s="58">
        <f t="shared" si="49"/>
        <v>1065</v>
      </c>
      <c r="D103" s="59">
        <f t="shared" si="50"/>
        <v>0.2</v>
      </c>
      <c r="E103" s="59">
        <f t="shared" si="61"/>
        <v>0.29483568075117372</v>
      </c>
      <c r="F103" s="59">
        <f t="shared" si="52"/>
        <v>0.2215962441314554</v>
      </c>
      <c r="G103" s="59">
        <f t="shared" si="53"/>
        <v>0.3352112676056338</v>
      </c>
      <c r="H103" s="59">
        <f t="shared" si="54"/>
        <v>8.5446009389671368E-2</v>
      </c>
      <c r="I103" s="60">
        <f t="shared" si="55"/>
        <v>0.18403755868544602</v>
      </c>
      <c r="J103" s="59">
        <f t="shared" si="56"/>
        <v>0.31079812206572771</v>
      </c>
      <c r="K103" s="59">
        <f t="shared" si="57"/>
        <v>6.5727699530516437E-2</v>
      </c>
      <c r="L103" s="59">
        <f t="shared" si="58"/>
        <v>4.6948356807511735E-2</v>
      </c>
      <c r="M103" s="59">
        <f t="shared" si="59"/>
        <v>6.7605633802816895E-2</v>
      </c>
      <c r="N103" s="62">
        <f t="shared" si="60"/>
        <v>4.6948356807511738E-3</v>
      </c>
      <c r="O103" s="91"/>
      <c r="P103" s="91"/>
      <c r="Q103" s="91"/>
      <c r="R103" s="91"/>
      <c r="S103" s="91"/>
      <c r="T103" s="91"/>
      <c r="U103" s="91"/>
      <c r="V103" s="91"/>
      <c r="W103" s="91"/>
      <c r="X103" s="91"/>
      <c r="Y103" s="91"/>
      <c r="Z103" s="30">
        <v>1065</v>
      </c>
      <c r="AA103" s="30">
        <v>213</v>
      </c>
      <c r="AB103" s="30">
        <v>314</v>
      </c>
      <c r="AC103" s="30">
        <v>236</v>
      </c>
      <c r="AD103" s="30">
        <v>357</v>
      </c>
      <c r="AE103" s="30">
        <v>91</v>
      </c>
      <c r="AF103" s="30">
        <v>196</v>
      </c>
      <c r="AG103" s="30">
        <v>331</v>
      </c>
      <c r="AH103" s="30">
        <v>70</v>
      </c>
      <c r="AI103" s="30">
        <v>50</v>
      </c>
      <c r="AJ103" s="30">
        <v>72</v>
      </c>
      <c r="AK103" s="30">
        <v>5</v>
      </c>
    </row>
    <row r="104" spans="1:37" ht="15" customHeight="1">
      <c r="A104" s="232"/>
      <c r="B104" s="86" t="s">
        <v>231</v>
      </c>
      <c r="C104" s="58">
        <f t="shared" si="49"/>
        <v>934</v>
      </c>
      <c r="D104" s="59">
        <f t="shared" si="50"/>
        <v>0.26124197002141325</v>
      </c>
      <c r="E104" s="59">
        <f t="shared" si="61"/>
        <v>0.27408993576017132</v>
      </c>
      <c r="F104" s="59">
        <f t="shared" si="52"/>
        <v>0.29443254817987152</v>
      </c>
      <c r="G104" s="59">
        <f t="shared" si="53"/>
        <v>0.34475374732334046</v>
      </c>
      <c r="H104" s="59">
        <f t="shared" si="54"/>
        <v>5.7815845824411134E-2</v>
      </c>
      <c r="I104" s="60">
        <f t="shared" si="55"/>
        <v>0.16059957173447537</v>
      </c>
      <c r="J104" s="59">
        <f t="shared" si="56"/>
        <v>0.29336188436830835</v>
      </c>
      <c r="K104" s="59">
        <f t="shared" si="57"/>
        <v>5.7815845824411134E-2</v>
      </c>
      <c r="L104" s="59">
        <f t="shared" si="58"/>
        <v>4.9250535331905779E-2</v>
      </c>
      <c r="M104" s="59">
        <f t="shared" si="59"/>
        <v>0.10278372591006424</v>
      </c>
      <c r="N104" s="62">
        <f t="shared" si="60"/>
        <v>2.1413276231263384E-3</v>
      </c>
      <c r="O104" s="91"/>
      <c r="P104" s="91"/>
      <c r="Q104" s="91"/>
      <c r="R104" s="91"/>
      <c r="S104" s="91"/>
      <c r="T104" s="91"/>
      <c r="U104" s="91"/>
      <c r="V104" s="91"/>
      <c r="W104" s="91"/>
      <c r="X104" s="91"/>
      <c r="Y104" s="91"/>
      <c r="Z104" s="30">
        <v>934</v>
      </c>
      <c r="AA104" s="30">
        <v>244</v>
      </c>
      <c r="AB104" s="30">
        <v>256</v>
      </c>
      <c r="AC104" s="30">
        <v>275</v>
      </c>
      <c r="AD104" s="30">
        <v>322</v>
      </c>
      <c r="AE104" s="30">
        <v>54</v>
      </c>
      <c r="AF104" s="30">
        <v>150</v>
      </c>
      <c r="AG104" s="30">
        <v>274</v>
      </c>
      <c r="AH104" s="30">
        <v>54</v>
      </c>
      <c r="AI104" s="30">
        <v>46</v>
      </c>
      <c r="AJ104" s="30">
        <v>96</v>
      </c>
      <c r="AK104" s="30">
        <v>2</v>
      </c>
    </row>
    <row r="105" spans="1:37" ht="15" customHeight="1">
      <c r="A105" s="230"/>
      <c r="B105" s="86" t="s">
        <v>26</v>
      </c>
      <c r="C105" s="58">
        <f t="shared" si="49"/>
        <v>589</v>
      </c>
      <c r="D105" s="59">
        <f t="shared" si="50"/>
        <v>0.21222410865874364</v>
      </c>
      <c r="E105" s="59">
        <f t="shared" si="61"/>
        <v>0.22750424448217318</v>
      </c>
      <c r="F105" s="59">
        <f t="shared" si="52"/>
        <v>0.25806451612903225</v>
      </c>
      <c r="G105" s="59">
        <f t="shared" si="53"/>
        <v>0.36162988115449918</v>
      </c>
      <c r="H105" s="59">
        <f t="shared" si="54"/>
        <v>6.2818336162988112E-2</v>
      </c>
      <c r="I105" s="60">
        <f t="shared" si="55"/>
        <v>0.21731748726655348</v>
      </c>
      <c r="J105" s="59">
        <f t="shared" si="56"/>
        <v>0.23769100169779286</v>
      </c>
      <c r="K105" s="59">
        <f t="shared" si="57"/>
        <v>4.074702886247878E-2</v>
      </c>
      <c r="L105" s="59">
        <f t="shared" si="58"/>
        <v>5.2631578947368418E-2</v>
      </c>
      <c r="M105" s="59">
        <f t="shared" si="59"/>
        <v>0.14091680814940577</v>
      </c>
      <c r="N105" s="62">
        <f t="shared" si="60"/>
        <v>6.7911714770797962E-3</v>
      </c>
      <c r="O105" s="91"/>
      <c r="P105" s="91"/>
      <c r="Q105" s="91"/>
      <c r="R105" s="91"/>
      <c r="S105" s="91"/>
      <c r="T105" s="91"/>
      <c r="U105" s="91"/>
      <c r="V105" s="91"/>
      <c r="W105" s="91"/>
      <c r="X105" s="91"/>
      <c r="Y105" s="91"/>
      <c r="Z105" s="30">
        <v>589</v>
      </c>
      <c r="AA105" s="30">
        <v>125</v>
      </c>
      <c r="AB105" s="30">
        <v>134</v>
      </c>
      <c r="AC105" s="30">
        <v>152</v>
      </c>
      <c r="AD105" s="30">
        <v>213</v>
      </c>
      <c r="AE105" s="30">
        <v>37</v>
      </c>
      <c r="AF105" s="30">
        <v>128</v>
      </c>
      <c r="AG105" s="30">
        <v>140</v>
      </c>
      <c r="AH105" s="30">
        <v>24</v>
      </c>
      <c r="AI105" s="30">
        <v>31</v>
      </c>
      <c r="AJ105" s="30">
        <v>83</v>
      </c>
      <c r="AK105" s="30">
        <v>4</v>
      </c>
    </row>
    <row r="106" spans="1:37" ht="15" customHeight="1">
      <c r="A106" s="232"/>
      <c r="B106" s="113" t="s">
        <v>21</v>
      </c>
      <c r="C106" s="77">
        <f t="shared" si="49"/>
        <v>15</v>
      </c>
      <c r="D106" s="75">
        <f t="shared" si="50"/>
        <v>0.13333333333333333</v>
      </c>
      <c r="E106" s="75">
        <f t="shared" si="61"/>
        <v>0.13333333333333333</v>
      </c>
      <c r="F106" s="75">
        <f t="shared" si="52"/>
        <v>0.2</v>
      </c>
      <c r="G106" s="75">
        <f t="shared" si="53"/>
        <v>0.6</v>
      </c>
      <c r="H106" s="75">
        <f t="shared" si="54"/>
        <v>0</v>
      </c>
      <c r="I106" s="76">
        <f t="shared" si="55"/>
        <v>0.2</v>
      </c>
      <c r="J106" s="75">
        <f t="shared" si="56"/>
        <v>0.26666666666666666</v>
      </c>
      <c r="K106" s="75">
        <f t="shared" si="57"/>
        <v>0</v>
      </c>
      <c r="L106" s="75">
        <f t="shared" si="58"/>
        <v>0</v>
      </c>
      <c r="M106" s="75">
        <f t="shared" si="59"/>
        <v>0.2</v>
      </c>
      <c r="N106" s="71">
        <f t="shared" si="60"/>
        <v>0</v>
      </c>
      <c r="O106" s="91"/>
      <c r="P106" s="91"/>
      <c r="Q106" s="91"/>
      <c r="R106" s="91"/>
      <c r="S106" s="91"/>
      <c r="T106" s="91"/>
      <c r="U106" s="91"/>
      <c r="V106" s="91"/>
      <c r="W106" s="91"/>
      <c r="X106" s="91"/>
      <c r="Y106" s="91"/>
      <c r="Z106" s="30">
        <v>15</v>
      </c>
      <c r="AA106" s="30">
        <v>2</v>
      </c>
      <c r="AB106" s="30">
        <v>2</v>
      </c>
      <c r="AC106" s="30">
        <v>3</v>
      </c>
      <c r="AD106" s="30">
        <v>9</v>
      </c>
      <c r="AE106" s="30">
        <v>0</v>
      </c>
      <c r="AF106" s="30">
        <v>3</v>
      </c>
      <c r="AG106" s="30">
        <v>4</v>
      </c>
      <c r="AH106" s="30">
        <v>0</v>
      </c>
      <c r="AI106" s="30">
        <v>0</v>
      </c>
      <c r="AJ106" s="30">
        <v>3</v>
      </c>
      <c r="AK106" s="30">
        <v>0</v>
      </c>
    </row>
    <row r="107" spans="1:37" ht="15" customHeight="1">
      <c r="A107" s="227" t="s">
        <v>72</v>
      </c>
      <c r="B107" s="86" t="s">
        <v>27</v>
      </c>
      <c r="C107" s="58">
        <f t="shared" si="49"/>
        <v>2145</v>
      </c>
      <c r="D107" s="59">
        <f t="shared" si="50"/>
        <v>0.1888111888111888</v>
      </c>
      <c r="E107" s="59">
        <f t="shared" si="61"/>
        <v>0.24242424242424243</v>
      </c>
      <c r="F107" s="59">
        <f t="shared" si="52"/>
        <v>0.22564102564102564</v>
      </c>
      <c r="G107" s="59">
        <f t="shared" si="53"/>
        <v>0.34172494172494172</v>
      </c>
      <c r="H107" s="59">
        <f t="shared" si="54"/>
        <v>7.8321678321678329E-2</v>
      </c>
      <c r="I107" s="60">
        <f t="shared" si="55"/>
        <v>0.21305361305361306</v>
      </c>
      <c r="J107" s="59">
        <f t="shared" si="56"/>
        <v>0.30489510489510491</v>
      </c>
      <c r="K107" s="59">
        <f t="shared" si="57"/>
        <v>7.3659673659673658E-2</v>
      </c>
      <c r="L107" s="59">
        <f t="shared" si="58"/>
        <v>4.8484848484848485E-2</v>
      </c>
      <c r="M107" s="59">
        <f t="shared" si="59"/>
        <v>7.3659673659673658E-2</v>
      </c>
      <c r="N107" s="62">
        <f t="shared" si="60"/>
        <v>4.1958041958041958E-3</v>
      </c>
      <c r="O107" s="91"/>
      <c r="P107" s="91"/>
      <c r="Q107" s="91"/>
      <c r="R107" s="91"/>
      <c r="S107" s="91"/>
      <c r="T107" s="91"/>
      <c r="U107" s="91"/>
      <c r="V107" s="91"/>
      <c r="W107" s="91"/>
      <c r="X107" s="91"/>
      <c r="Y107" s="91"/>
      <c r="Z107" s="30">
        <v>2145</v>
      </c>
      <c r="AA107" s="30">
        <v>405</v>
      </c>
      <c r="AB107" s="30">
        <v>520</v>
      </c>
      <c r="AC107" s="30">
        <v>484</v>
      </c>
      <c r="AD107" s="30">
        <v>733</v>
      </c>
      <c r="AE107" s="30">
        <v>168</v>
      </c>
      <c r="AF107" s="30">
        <v>457</v>
      </c>
      <c r="AG107" s="30">
        <v>654</v>
      </c>
      <c r="AH107" s="30">
        <v>158</v>
      </c>
      <c r="AI107" s="30">
        <v>104</v>
      </c>
      <c r="AJ107" s="30">
        <v>158</v>
      </c>
      <c r="AK107" s="30">
        <v>9</v>
      </c>
    </row>
    <row r="108" spans="1:37" ht="15" customHeight="1">
      <c r="A108" s="228"/>
      <c r="B108" s="86" t="s">
        <v>28</v>
      </c>
      <c r="C108" s="58">
        <f t="shared" si="49"/>
        <v>562</v>
      </c>
      <c r="D108" s="59">
        <f t="shared" si="50"/>
        <v>0.2188612099644128</v>
      </c>
      <c r="E108" s="59">
        <f t="shared" si="61"/>
        <v>0.22419928825622776</v>
      </c>
      <c r="F108" s="59">
        <f t="shared" si="52"/>
        <v>0.24555160142348753</v>
      </c>
      <c r="G108" s="59">
        <f t="shared" si="53"/>
        <v>0.34697508896797152</v>
      </c>
      <c r="H108" s="59">
        <f t="shared" si="54"/>
        <v>9.0747330960854092E-2</v>
      </c>
      <c r="I108" s="60">
        <f t="shared" si="55"/>
        <v>0.1708185053380783</v>
      </c>
      <c r="J108" s="59">
        <f t="shared" si="56"/>
        <v>0.28113879003558717</v>
      </c>
      <c r="K108" s="59">
        <f t="shared" si="57"/>
        <v>5.3380782918149468E-2</v>
      </c>
      <c r="L108" s="59">
        <f t="shared" si="58"/>
        <v>3.5587188612099648E-2</v>
      </c>
      <c r="M108" s="59">
        <f t="shared" si="59"/>
        <v>0.11565836298932385</v>
      </c>
      <c r="N108" s="62">
        <f t="shared" si="60"/>
        <v>1.4234875444839857E-2</v>
      </c>
      <c r="O108" s="91"/>
      <c r="P108" s="91"/>
      <c r="Q108" s="91"/>
      <c r="R108" s="91"/>
      <c r="S108" s="91"/>
      <c r="T108" s="91"/>
      <c r="U108" s="91"/>
      <c r="V108" s="91"/>
      <c r="W108" s="91"/>
      <c r="X108" s="91"/>
      <c r="Y108" s="91"/>
      <c r="Z108" s="30">
        <v>562</v>
      </c>
      <c r="AA108" s="30">
        <v>123</v>
      </c>
      <c r="AB108" s="30">
        <v>126</v>
      </c>
      <c r="AC108" s="30">
        <v>138</v>
      </c>
      <c r="AD108" s="30">
        <v>195</v>
      </c>
      <c r="AE108" s="30">
        <v>51</v>
      </c>
      <c r="AF108" s="30">
        <v>96</v>
      </c>
      <c r="AG108" s="30">
        <v>158</v>
      </c>
      <c r="AH108" s="30">
        <v>30</v>
      </c>
      <c r="AI108" s="30">
        <v>20</v>
      </c>
      <c r="AJ108" s="30">
        <v>65</v>
      </c>
      <c r="AK108" s="30">
        <v>8</v>
      </c>
    </row>
    <row r="109" spans="1:37" ht="15" customHeight="1">
      <c r="A109" s="229"/>
      <c r="B109" s="86" t="s">
        <v>29</v>
      </c>
      <c r="C109" s="58">
        <f t="shared" si="49"/>
        <v>1173</v>
      </c>
      <c r="D109" s="59">
        <f t="shared" si="50"/>
        <v>0.20119352088661552</v>
      </c>
      <c r="E109" s="59">
        <f t="shared" si="61"/>
        <v>0.22506393861892582</v>
      </c>
      <c r="F109" s="59">
        <f t="shared" si="52"/>
        <v>0.27962489343563512</v>
      </c>
      <c r="G109" s="59">
        <f t="shared" si="53"/>
        <v>0.38107416879795397</v>
      </c>
      <c r="H109" s="59">
        <f t="shared" si="54"/>
        <v>8.525149190110827E-2</v>
      </c>
      <c r="I109" s="60">
        <f t="shared" si="55"/>
        <v>0.21739130434782608</v>
      </c>
      <c r="J109" s="59">
        <f t="shared" si="56"/>
        <v>0.32054560954816708</v>
      </c>
      <c r="K109" s="59">
        <f t="shared" si="57"/>
        <v>6.8201193520886619E-2</v>
      </c>
      <c r="L109" s="59">
        <f t="shared" si="58"/>
        <v>6.479113384484228E-2</v>
      </c>
      <c r="M109" s="59">
        <f t="shared" si="59"/>
        <v>9.2071611253196933E-2</v>
      </c>
      <c r="N109" s="62">
        <f t="shared" si="60"/>
        <v>5.1150895140664966E-3</v>
      </c>
      <c r="O109" s="91"/>
      <c r="P109" s="91"/>
      <c r="Q109" s="91"/>
      <c r="R109" s="91"/>
      <c r="S109" s="91"/>
      <c r="T109" s="91"/>
      <c r="U109" s="91"/>
      <c r="V109" s="91"/>
      <c r="W109" s="91"/>
      <c r="X109" s="91"/>
      <c r="Y109" s="91"/>
      <c r="Z109" s="30">
        <v>1173</v>
      </c>
      <c r="AA109" s="30">
        <v>236</v>
      </c>
      <c r="AB109" s="30">
        <v>264</v>
      </c>
      <c r="AC109" s="30">
        <v>328</v>
      </c>
      <c r="AD109" s="30">
        <v>447</v>
      </c>
      <c r="AE109" s="30">
        <v>100</v>
      </c>
      <c r="AF109" s="30">
        <v>255</v>
      </c>
      <c r="AG109" s="30">
        <v>376</v>
      </c>
      <c r="AH109" s="30">
        <v>80</v>
      </c>
      <c r="AI109" s="30">
        <v>76</v>
      </c>
      <c r="AJ109" s="30">
        <v>108</v>
      </c>
      <c r="AK109" s="30">
        <v>6</v>
      </c>
    </row>
    <row r="110" spans="1:37" ht="15" customHeight="1">
      <c r="A110" s="233"/>
      <c r="B110" s="113" t="s">
        <v>21</v>
      </c>
      <c r="C110" s="77">
        <f t="shared" si="49"/>
        <v>38</v>
      </c>
      <c r="D110" s="75">
        <f t="shared" si="50"/>
        <v>7.8947368421052627E-2</v>
      </c>
      <c r="E110" s="75">
        <f t="shared" si="61"/>
        <v>0.15789473684210525</v>
      </c>
      <c r="F110" s="75">
        <f t="shared" si="52"/>
        <v>0.13157894736842105</v>
      </c>
      <c r="G110" s="75">
        <f t="shared" si="53"/>
        <v>0.34210526315789475</v>
      </c>
      <c r="H110" s="75">
        <f t="shared" si="54"/>
        <v>5.2631578947368418E-2</v>
      </c>
      <c r="I110" s="76">
        <f t="shared" si="55"/>
        <v>5.2631578947368418E-2</v>
      </c>
      <c r="J110" s="75">
        <f t="shared" si="56"/>
        <v>0.15789473684210525</v>
      </c>
      <c r="K110" s="75">
        <f t="shared" si="57"/>
        <v>0</v>
      </c>
      <c r="L110" s="75">
        <f t="shared" si="58"/>
        <v>0</v>
      </c>
      <c r="M110" s="75">
        <f t="shared" si="59"/>
        <v>0.13157894736842105</v>
      </c>
      <c r="N110" s="71">
        <f t="shared" si="60"/>
        <v>0.13157894736842105</v>
      </c>
      <c r="O110" s="91"/>
      <c r="P110" s="91"/>
      <c r="Q110" s="91"/>
      <c r="R110" s="91"/>
      <c r="S110" s="91"/>
      <c r="T110" s="91"/>
      <c r="U110" s="91"/>
      <c r="V110" s="91"/>
      <c r="W110" s="91"/>
      <c r="X110" s="91"/>
      <c r="Y110" s="91"/>
      <c r="Z110" s="30">
        <v>38</v>
      </c>
      <c r="AA110" s="30">
        <v>3</v>
      </c>
      <c r="AB110" s="30">
        <v>6</v>
      </c>
      <c r="AC110" s="30">
        <v>5</v>
      </c>
      <c r="AD110" s="30">
        <v>13</v>
      </c>
      <c r="AE110" s="30">
        <v>2</v>
      </c>
      <c r="AF110" s="30">
        <v>2</v>
      </c>
      <c r="AG110" s="30">
        <v>6</v>
      </c>
      <c r="AH110" s="30">
        <v>0</v>
      </c>
      <c r="AI110" s="30">
        <v>0</v>
      </c>
      <c r="AJ110" s="30">
        <v>5</v>
      </c>
      <c r="AK110" s="30">
        <v>5</v>
      </c>
    </row>
    <row r="111" spans="1:37" ht="15" customHeight="1">
      <c r="A111" s="253" t="s">
        <v>73</v>
      </c>
      <c r="B111" s="128" t="s">
        <v>30</v>
      </c>
      <c r="C111" s="125">
        <f t="shared" si="49"/>
        <v>112</v>
      </c>
      <c r="D111" s="126">
        <f t="shared" si="50"/>
        <v>0.17857142857142858</v>
      </c>
      <c r="E111" s="126">
        <f t="shared" si="61"/>
        <v>0.16071428571428573</v>
      </c>
      <c r="F111" s="126">
        <f t="shared" si="52"/>
        <v>0.3482142857142857</v>
      </c>
      <c r="G111" s="126">
        <f t="shared" si="53"/>
        <v>0.2857142857142857</v>
      </c>
      <c r="H111" s="126">
        <f t="shared" si="54"/>
        <v>1.7857142857142856E-2</v>
      </c>
      <c r="I111" s="129">
        <f t="shared" si="55"/>
        <v>0.22321428571428573</v>
      </c>
      <c r="J111" s="126">
        <f t="shared" si="56"/>
        <v>0.29464285714285715</v>
      </c>
      <c r="K111" s="126">
        <f t="shared" si="57"/>
        <v>8.9285714285714288E-2</v>
      </c>
      <c r="L111" s="126">
        <f t="shared" si="58"/>
        <v>3.5714285714285712E-2</v>
      </c>
      <c r="M111" s="126">
        <f t="shared" si="59"/>
        <v>0.125</v>
      </c>
      <c r="N111" s="127">
        <f t="shared" si="60"/>
        <v>0</v>
      </c>
      <c r="O111" s="105"/>
      <c r="P111" s="105"/>
      <c r="Q111" s="105"/>
      <c r="R111" s="105"/>
      <c r="S111" s="105"/>
      <c r="T111" s="105"/>
      <c r="U111" s="105"/>
      <c r="V111" s="105"/>
      <c r="W111" s="105"/>
      <c r="X111" s="105"/>
      <c r="Y111" s="105"/>
      <c r="Z111" s="30">
        <v>112</v>
      </c>
      <c r="AA111" s="30">
        <v>20</v>
      </c>
      <c r="AB111" s="30">
        <v>18</v>
      </c>
      <c r="AC111" s="30">
        <v>39</v>
      </c>
      <c r="AD111" s="30">
        <v>32</v>
      </c>
      <c r="AE111" s="30">
        <v>2</v>
      </c>
      <c r="AF111" s="30">
        <v>25</v>
      </c>
      <c r="AG111" s="30">
        <v>33</v>
      </c>
      <c r="AH111" s="30">
        <v>10</v>
      </c>
      <c r="AI111" s="30">
        <v>4</v>
      </c>
      <c r="AJ111" s="30">
        <v>14</v>
      </c>
      <c r="AK111" s="30">
        <v>0</v>
      </c>
    </row>
    <row r="112" spans="1:37" ht="15" customHeight="1">
      <c r="A112" s="224"/>
      <c r="B112" s="86" t="s">
        <v>31</v>
      </c>
      <c r="C112" s="58">
        <f t="shared" si="49"/>
        <v>270</v>
      </c>
      <c r="D112" s="59">
        <f t="shared" si="50"/>
        <v>0.32962962962962961</v>
      </c>
      <c r="E112" s="59">
        <f t="shared" si="61"/>
        <v>0.2814814814814815</v>
      </c>
      <c r="F112" s="59">
        <f t="shared" si="52"/>
        <v>0.27777777777777779</v>
      </c>
      <c r="G112" s="59">
        <f t="shared" si="53"/>
        <v>0.36666666666666664</v>
      </c>
      <c r="H112" s="59">
        <f t="shared" si="54"/>
        <v>2.2222222222222223E-2</v>
      </c>
      <c r="I112" s="60">
        <f t="shared" si="55"/>
        <v>0.17407407407407408</v>
      </c>
      <c r="J112" s="59">
        <f t="shared" si="56"/>
        <v>0.32222222222222224</v>
      </c>
      <c r="K112" s="59">
        <f t="shared" si="57"/>
        <v>6.2962962962962957E-2</v>
      </c>
      <c r="L112" s="59">
        <f t="shared" si="58"/>
        <v>1.4814814814814815E-2</v>
      </c>
      <c r="M112" s="59">
        <f t="shared" si="59"/>
        <v>0.18148148148148149</v>
      </c>
      <c r="N112" s="62">
        <f t="shared" si="60"/>
        <v>0</v>
      </c>
      <c r="O112" s="105"/>
      <c r="P112" s="105"/>
      <c r="Q112" s="105"/>
      <c r="R112" s="105"/>
      <c r="S112" s="105"/>
      <c r="T112" s="105"/>
      <c r="U112" s="105"/>
      <c r="V112" s="105"/>
      <c r="W112" s="105"/>
      <c r="X112" s="105"/>
      <c r="Y112" s="105"/>
      <c r="Z112" s="30">
        <v>270</v>
      </c>
      <c r="AA112" s="30">
        <v>89</v>
      </c>
      <c r="AB112" s="30">
        <v>76</v>
      </c>
      <c r="AC112" s="30">
        <v>75</v>
      </c>
      <c r="AD112" s="30">
        <v>99</v>
      </c>
      <c r="AE112" s="30">
        <v>6</v>
      </c>
      <c r="AF112" s="30">
        <v>47</v>
      </c>
      <c r="AG112" s="30">
        <v>87</v>
      </c>
      <c r="AH112" s="30">
        <v>17</v>
      </c>
      <c r="AI112" s="30">
        <v>4</v>
      </c>
      <c r="AJ112" s="30">
        <v>49</v>
      </c>
      <c r="AK112" s="30">
        <v>0</v>
      </c>
    </row>
    <row r="113" spans="1:37" ht="15" customHeight="1">
      <c r="A113" s="225"/>
      <c r="B113" s="86" t="s">
        <v>32</v>
      </c>
      <c r="C113" s="58">
        <f t="shared" si="49"/>
        <v>1344</v>
      </c>
      <c r="D113" s="59">
        <f t="shared" si="50"/>
        <v>0.18303571428571427</v>
      </c>
      <c r="E113" s="59">
        <f t="shared" si="61"/>
        <v>0.21875</v>
      </c>
      <c r="F113" s="59">
        <f t="shared" si="52"/>
        <v>0.26190476190476192</v>
      </c>
      <c r="G113" s="59">
        <f t="shared" si="53"/>
        <v>0.38020833333333331</v>
      </c>
      <c r="H113" s="59">
        <f t="shared" si="54"/>
        <v>0.10639880952380952</v>
      </c>
      <c r="I113" s="60">
        <f t="shared" si="55"/>
        <v>0.20758928571428573</v>
      </c>
      <c r="J113" s="59">
        <f t="shared" si="56"/>
        <v>0.30654761904761907</v>
      </c>
      <c r="K113" s="59">
        <f t="shared" si="57"/>
        <v>6.0267857142857144E-2</v>
      </c>
      <c r="L113" s="59">
        <f t="shared" si="58"/>
        <v>6.5476190476190479E-2</v>
      </c>
      <c r="M113" s="59">
        <f t="shared" si="59"/>
        <v>8.1845238095238096E-2</v>
      </c>
      <c r="N113" s="62">
        <f t="shared" si="60"/>
        <v>1.0416666666666666E-2</v>
      </c>
      <c r="O113" s="105"/>
      <c r="P113" s="105"/>
      <c r="Q113" s="105"/>
      <c r="R113" s="105"/>
      <c r="S113" s="105"/>
      <c r="T113" s="105"/>
      <c r="U113" s="105"/>
      <c r="V113" s="105"/>
      <c r="W113" s="105"/>
      <c r="X113" s="105"/>
      <c r="Y113" s="105"/>
      <c r="Z113" s="30">
        <v>1344</v>
      </c>
      <c r="AA113" s="30">
        <v>246</v>
      </c>
      <c r="AB113" s="30">
        <v>294</v>
      </c>
      <c r="AC113" s="30">
        <v>352</v>
      </c>
      <c r="AD113" s="30">
        <v>511</v>
      </c>
      <c r="AE113" s="30">
        <v>143</v>
      </c>
      <c r="AF113" s="30">
        <v>279</v>
      </c>
      <c r="AG113" s="30">
        <v>412</v>
      </c>
      <c r="AH113" s="30">
        <v>81</v>
      </c>
      <c r="AI113" s="30">
        <v>88</v>
      </c>
      <c r="AJ113" s="30">
        <v>110</v>
      </c>
      <c r="AK113" s="30">
        <v>14</v>
      </c>
    </row>
    <row r="114" spans="1:37" ht="15" customHeight="1" thickBot="1">
      <c r="A114" s="226"/>
      <c r="B114" s="111" t="s">
        <v>21</v>
      </c>
      <c r="C114" s="63">
        <f t="shared" si="49"/>
        <v>9</v>
      </c>
      <c r="D114" s="64">
        <f t="shared" si="50"/>
        <v>0.44444444444444442</v>
      </c>
      <c r="E114" s="64">
        <f t="shared" si="61"/>
        <v>0.22222222222222221</v>
      </c>
      <c r="F114" s="64">
        <f t="shared" si="52"/>
        <v>0</v>
      </c>
      <c r="G114" s="64">
        <f t="shared" si="53"/>
        <v>0</v>
      </c>
      <c r="H114" s="64">
        <f t="shared" si="54"/>
        <v>0</v>
      </c>
      <c r="I114" s="65">
        <f t="shared" si="55"/>
        <v>0</v>
      </c>
      <c r="J114" s="64">
        <f t="shared" si="56"/>
        <v>0.22222222222222221</v>
      </c>
      <c r="K114" s="64">
        <f t="shared" si="57"/>
        <v>0.22222222222222221</v>
      </c>
      <c r="L114" s="64">
        <f t="shared" si="58"/>
        <v>0</v>
      </c>
      <c r="M114" s="64">
        <f t="shared" si="59"/>
        <v>0</v>
      </c>
      <c r="N114" s="67">
        <f t="shared" si="60"/>
        <v>0</v>
      </c>
      <c r="O114" s="105"/>
      <c r="P114" s="105"/>
      <c r="Q114" s="105"/>
      <c r="R114" s="105"/>
      <c r="S114" s="105"/>
      <c r="T114" s="105"/>
      <c r="U114" s="105"/>
      <c r="V114" s="105"/>
      <c r="W114" s="105"/>
      <c r="X114" s="105"/>
      <c r="Y114" s="105"/>
      <c r="Z114" s="30">
        <v>9</v>
      </c>
      <c r="AA114" s="30">
        <v>4</v>
      </c>
      <c r="AB114" s="30">
        <v>2</v>
      </c>
      <c r="AC114" s="30">
        <v>0</v>
      </c>
      <c r="AD114" s="30">
        <v>0</v>
      </c>
      <c r="AE114" s="30">
        <v>0</v>
      </c>
      <c r="AF114" s="30">
        <v>0</v>
      </c>
      <c r="AG114" s="30">
        <v>2</v>
      </c>
      <c r="AH114" s="30">
        <v>2</v>
      </c>
      <c r="AI114" s="30">
        <v>0</v>
      </c>
      <c r="AJ114" s="30">
        <v>0</v>
      </c>
      <c r="AK114" s="30">
        <v>0</v>
      </c>
    </row>
  </sheetData>
  <mergeCells count="25">
    <mergeCell ref="A58:L58"/>
    <mergeCell ref="A23:A35"/>
    <mergeCell ref="A36:A44"/>
    <mergeCell ref="A45:A49"/>
    <mergeCell ref="A50:A53"/>
    <mergeCell ref="A1:L1"/>
    <mergeCell ref="A54:A57"/>
    <mergeCell ref="A6:A13"/>
    <mergeCell ref="A14:A16"/>
    <mergeCell ref="A17:A22"/>
    <mergeCell ref="A5:B5"/>
    <mergeCell ref="A3:B4"/>
    <mergeCell ref="C3:C4"/>
    <mergeCell ref="N60:N61"/>
    <mergeCell ref="A80:A92"/>
    <mergeCell ref="A93:A101"/>
    <mergeCell ref="A102:A106"/>
    <mergeCell ref="A107:A110"/>
    <mergeCell ref="A60:B61"/>
    <mergeCell ref="C60:C61"/>
    <mergeCell ref="A111:A114"/>
    <mergeCell ref="A62:B62"/>
    <mergeCell ref="A63:A70"/>
    <mergeCell ref="A71:A73"/>
    <mergeCell ref="A74:A79"/>
  </mergeCells>
  <phoneticPr fontId="3"/>
  <pageMargins left="0.59055118110236227" right="0.59055118110236227" top="0.59055118110236227" bottom="0.59055118110236227" header="0.51181102362204722" footer="0.31496062992125984"/>
  <pageSetup paperSize="9" scale="73" firstPageNumber="34" orientation="portrait" r:id="rId1"/>
  <headerFooter alignWithMargins="0">
    <oddFooter>&amp;C&amp;9&amp;P</oddFooter>
  </headerFooter>
  <rowBreaks count="1" manualBreakCount="1">
    <brk id="57"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9"/>
  <dimension ref="A1:AH57"/>
  <sheetViews>
    <sheetView showGridLines="0" view="pageBreakPreview" zoomScale="80" zoomScaleNormal="100" zoomScaleSheetLayoutView="80" workbookViewId="0">
      <pane ySplit="4" topLeftCell="A14" activePane="bottomLeft" state="frozen"/>
      <selection activeCell="A5" sqref="A5:B5"/>
      <selection pane="bottomLeft" activeCell="L20" sqref="L20"/>
    </sheetView>
  </sheetViews>
  <sheetFormatPr defaultColWidth="9.140625" defaultRowHeight="12"/>
  <cols>
    <col min="1" max="1" width="4.7109375" style="30" customWidth="1"/>
    <col min="2" max="2" width="22.7109375" style="104" customWidth="1"/>
    <col min="3" max="3" width="8.7109375" style="30" customWidth="1"/>
    <col min="4" max="16384" width="9.140625" style="30"/>
  </cols>
  <sheetData>
    <row r="1" spans="1:34" ht="25.5" customHeight="1" thickBot="1">
      <c r="A1" s="250" t="s">
        <v>816</v>
      </c>
      <c r="B1" s="251"/>
      <c r="C1" s="251"/>
      <c r="D1" s="251"/>
      <c r="E1" s="251"/>
      <c r="F1" s="251"/>
      <c r="G1" s="251"/>
      <c r="H1" s="252"/>
      <c r="I1" s="50"/>
      <c r="AF1" s="36"/>
      <c r="AG1" s="36"/>
      <c r="AH1" s="36"/>
    </row>
    <row r="2" spans="1:34" ht="13.5" customHeight="1" thickBot="1"/>
    <row r="3" spans="1:34" s="33" customFormat="1" ht="12" customHeight="1">
      <c r="A3" s="239"/>
      <c r="B3" s="240"/>
      <c r="C3" s="243" t="s">
        <v>62</v>
      </c>
      <c r="D3" s="31">
        <v>1</v>
      </c>
      <c r="E3" s="37">
        <v>2</v>
      </c>
      <c r="F3" s="37">
        <v>3</v>
      </c>
      <c r="G3" s="49">
        <v>4</v>
      </c>
      <c r="H3" s="245" t="s">
        <v>93</v>
      </c>
    </row>
    <row r="4" spans="1:34" s="33" customFormat="1" ht="60.75" thickBot="1">
      <c r="A4" s="241"/>
      <c r="B4" s="242"/>
      <c r="C4" s="244"/>
      <c r="D4" s="34" t="s">
        <v>215</v>
      </c>
      <c r="E4" s="38" t="s">
        <v>137</v>
      </c>
      <c r="F4" s="38" t="s">
        <v>138</v>
      </c>
      <c r="G4" s="35" t="s">
        <v>139</v>
      </c>
      <c r="H4" s="246"/>
      <c r="Z4" s="33" t="s">
        <v>433</v>
      </c>
      <c r="AA4" s="30" t="s">
        <v>725</v>
      </c>
      <c r="AB4" s="33" t="s">
        <v>726</v>
      </c>
      <c r="AC4" s="33" t="s">
        <v>727</v>
      </c>
      <c r="AD4" s="33" t="s">
        <v>695</v>
      </c>
      <c r="AE4" s="33" t="s">
        <v>434</v>
      </c>
    </row>
    <row r="5" spans="1:34" ht="15" customHeight="1" thickBot="1">
      <c r="A5" s="237" t="s">
        <v>63</v>
      </c>
      <c r="B5" s="238"/>
      <c r="C5" s="118">
        <f>Z5</f>
        <v>3918</v>
      </c>
      <c r="D5" s="130">
        <f>AA5/$Z5</f>
        <v>0.28381827462991321</v>
      </c>
      <c r="E5" s="130">
        <f t="shared" ref="E5:H16" si="0">AB5/$Z5</f>
        <v>0.38616641143440533</v>
      </c>
      <c r="F5" s="130">
        <f t="shared" si="0"/>
        <v>0.21311893823379274</v>
      </c>
      <c r="G5" s="131">
        <f t="shared" si="0"/>
        <v>9.5456865747830522E-2</v>
      </c>
      <c r="H5" s="121">
        <f t="shared" si="0"/>
        <v>2.1439509954058193E-2</v>
      </c>
      <c r="I5" s="36"/>
      <c r="J5" s="36"/>
      <c r="K5" s="36"/>
      <c r="L5" s="36"/>
      <c r="M5" s="36"/>
      <c r="N5" s="36"/>
      <c r="Z5" s="30">
        <v>3918</v>
      </c>
      <c r="AA5" s="30">
        <v>1112</v>
      </c>
      <c r="AB5" s="30">
        <v>1513</v>
      </c>
      <c r="AC5" s="30">
        <v>835</v>
      </c>
      <c r="AD5" s="30">
        <v>374</v>
      </c>
      <c r="AE5" s="30">
        <v>84</v>
      </c>
    </row>
    <row r="6" spans="1:34" ht="15" customHeight="1">
      <c r="A6" s="227" t="s">
        <v>64</v>
      </c>
      <c r="B6" s="86" t="s">
        <v>14</v>
      </c>
      <c r="C6" s="58">
        <f t="shared" ref="C6:C27" si="1">Z6</f>
        <v>1008</v>
      </c>
      <c r="D6" s="59">
        <f t="shared" ref="D6:H27" si="2">AA6/$Z6</f>
        <v>0.30753968253968256</v>
      </c>
      <c r="E6" s="59">
        <f t="shared" si="0"/>
        <v>0.38293650793650796</v>
      </c>
      <c r="F6" s="59">
        <f t="shared" si="0"/>
        <v>0.19642857142857142</v>
      </c>
      <c r="G6" s="73">
        <f t="shared" si="0"/>
        <v>8.7301587301587297E-2</v>
      </c>
      <c r="H6" s="62">
        <f t="shared" si="0"/>
        <v>2.5793650793650792E-2</v>
      </c>
      <c r="I6" s="36"/>
      <c r="J6" s="36"/>
      <c r="K6" s="36"/>
      <c r="L6" s="36"/>
      <c r="M6" s="36"/>
      <c r="N6" s="36"/>
      <c r="Z6" s="30">
        <v>1008</v>
      </c>
      <c r="AA6" s="30">
        <v>310</v>
      </c>
      <c r="AB6" s="30">
        <v>386</v>
      </c>
      <c r="AC6" s="30">
        <v>198</v>
      </c>
      <c r="AD6" s="30">
        <v>88</v>
      </c>
      <c r="AE6" s="30">
        <v>26</v>
      </c>
    </row>
    <row r="7" spans="1:34" ht="15" customHeight="1">
      <c r="A7" s="228"/>
      <c r="B7" s="86" t="s">
        <v>15</v>
      </c>
      <c r="C7" s="58">
        <f t="shared" si="1"/>
        <v>988</v>
      </c>
      <c r="D7" s="59">
        <f t="shared" si="2"/>
        <v>0.29757085020242913</v>
      </c>
      <c r="E7" s="59">
        <f t="shared" si="0"/>
        <v>0.39068825910931176</v>
      </c>
      <c r="F7" s="59">
        <f t="shared" si="0"/>
        <v>0.20242914979757085</v>
      </c>
      <c r="G7" s="73">
        <f t="shared" si="0"/>
        <v>8.9068825910931168E-2</v>
      </c>
      <c r="H7" s="62">
        <f t="shared" si="0"/>
        <v>2.0242914979757085E-2</v>
      </c>
      <c r="I7" s="36"/>
      <c r="J7" s="36"/>
      <c r="K7" s="36"/>
      <c r="L7" s="36"/>
      <c r="M7" s="36"/>
      <c r="N7" s="36"/>
      <c r="Z7" s="30">
        <v>988</v>
      </c>
      <c r="AA7" s="30">
        <v>294</v>
      </c>
      <c r="AB7" s="30">
        <v>386</v>
      </c>
      <c r="AC7" s="30">
        <v>200</v>
      </c>
      <c r="AD7" s="30">
        <v>88</v>
      </c>
      <c r="AE7" s="30">
        <v>20</v>
      </c>
    </row>
    <row r="8" spans="1:34" ht="15" customHeight="1">
      <c r="A8" s="228"/>
      <c r="B8" s="86" t="s">
        <v>16</v>
      </c>
      <c r="C8" s="58">
        <f t="shared" si="1"/>
        <v>382</v>
      </c>
      <c r="D8" s="59">
        <f t="shared" si="2"/>
        <v>0.27225130890052357</v>
      </c>
      <c r="E8" s="59">
        <f t="shared" si="0"/>
        <v>0.30366492146596857</v>
      </c>
      <c r="F8" s="59">
        <f t="shared" si="0"/>
        <v>0.27225130890052357</v>
      </c>
      <c r="G8" s="73">
        <f t="shared" si="0"/>
        <v>0.13089005235602094</v>
      </c>
      <c r="H8" s="62">
        <f t="shared" si="0"/>
        <v>2.0942408376963352E-2</v>
      </c>
      <c r="I8" s="36"/>
      <c r="J8" s="36"/>
      <c r="K8" s="36"/>
      <c r="L8" s="36"/>
      <c r="M8" s="36"/>
      <c r="N8" s="36"/>
      <c r="Z8" s="30">
        <v>382</v>
      </c>
      <c r="AA8" s="30">
        <v>104</v>
      </c>
      <c r="AB8" s="30">
        <v>116</v>
      </c>
      <c r="AC8" s="30">
        <v>104</v>
      </c>
      <c r="AD8" s="30">
        <v>50</v>
      </c>
      <c r="AE8" s="30">
        <v>8</v>
      </c>
    </row>
    <row r="9" spans="1:34" ht="15" customHeight="1">
      <c r="A9" s="228"/>
      <c r="B9" s="86" t="s">
        <v>17</v>
      </c>
      <c r="C9" s="58">
        <f t="shared" si="1"/>
        <v>600</v>
      </c>
      <c r="D9" s="59">
        <f t="shared" si="2"/>
        <v>0.29333333333333333</v>
      </c>
      <c r="E9" s="59">
        <f t="shared" si="0"/>
        <v>0.37333333333333335</v>
      </c>
      <c r="F9" s="59">
        <f t="shared" si="0"/>
        <v>0.22333333333333333</v>
      </c>
      <c r="G9" s="73">
        <f t="shared" si="0"/>
        <v>8.666666666666667E-2</v>
      </c>
      <c r="H9" s="62">
        <f t="shared" si="0"/>
        <v>2.3333333333333334E-2</v>
      </c>
      <c r="I9" s="36"/>
      <c r="J9" s="36"/>
      <c r="K9" s="36"/>
      <c r="L9" s="36"/>
      <c r="M9" s="36"/>
      <c r="N9" s="36"/>
      <c r="Z9" s="30">
        <v>600</v>
      </c>
      <c r="AA9" s="30">
        <v>176</v>
      </c>
      <c r="AB9" s="30">
        <v>224</v>
      </c>
      <c r="AC9" s="30">
        <v>134</v>
      </c>
      <c r="AD9" s="30">
        <v>52</v>
      </c>
      <c r="AE9" s="30">
        <v>14</v>
      </c>
    </row>
    <row r="10" spans="1:34" ht="15" customHeight="1">
      <c r="A10" s="228"/>
      <c r="B10" s="86" t="s">
        <v>18</v>
      </c>
      <c r="C10" s="58">
        <f t="shared" si="1"/>
        <v>426</v>
      </c>
      <c r="D10" s="59">
        <f t="shared" si="2"/>
        <v>0.26291079812206575</v>
      </c>
      <c r="E10" s="59">
        <f t="shared" si="0"/>
        <v>0.39906103286384975</v>
      </c>
      <c r="F10" s="59">
        <f t="shared" si="0"/>
        <v>0.23474178403755869</v>
      </c>
      <c r="G10" s="73">
        <f t="shared" si="0"/>
        <v>7.9812206572769953E-2</v>
      </c>
      <c r="H10" s="62">
        <f t="shared" si="0"/>
        <v>2.3474178403755867E-2</v>
      </c>
      <c r="I10" s="36"/>
      <c r="J10" s="36"/>
      <c r="K10" s="36"/>
      <c r="L10" s="36"/>
      <c r="M10" s="36"/>
      <c r="N10" s="36"/>
      <c r="Z10" s="30">
        <v>426</v>
      </c>
      <c r="AA10" s="30">
        <v>112</v>
      </c>
      <c r="AB10" s="30">
        <v>170</v>
      </c>
      <c r="AC10" s="30">
        <v>100</v>
      </c>
      <c r="AD10" s="30">
        <v>34</v>
      </c>
      <c r="AE10" s="30">
        <v>10</v>
      </c>
    </row>
    <row r="11" spans="1:34" ht="15" customHeight="1">
      <c r="A11" s="228"/>
      <c r="B11" s="86" t="s">
        <v>19</v>
      </c>
      <c r="C11" s="58">
        <f t="shared" si="1"/>
        <v>370</v>
      </c>
      <c r="D11" s="59">
        <f t="shared" si="2"/>
        <v>0.21081081081081082</v>
      </c>
      <c r="E11" s="59">
        <f t="shared" si="0"/>
        <v>0.4702702702702703</v>
      </c>
      <c r="F11" s="59">
        <f t="shared" si="0"/>
        <v>0.19459459459459461</v>
      </c>
      <c r="G11" s="73">
        <f t="shared" si="0"/>
        <v>0.11891891891891893</v>
      </c>
      <c r="H11" s="62">
        <f t="shared" si="0"/>
        <v>5.4054054054054057E-3</v>
      </c>
      <c r="I11" s="36"/>
      <c r="J11" s="36"/>
      <c r="K11" s="36"/>
      <c r="L11" s="36"/>
      <c r="M11" s="36"/>
      <c r="N11" s="36"/>
      <c r="Z11" s="30">
        <v>370</v>
      </c>
      <c r="AA11" s="30">
        <v>78</v>
      </c>
      <c r="AB11" s="30">
        <v>174</v>
      </c>
      <c r="AC11" s="30">
        <v>72</v>
      </c>
      <c r="AD11" s="30">
        <v>44</v>
      </c>
      <c r="AE11" s="30">
        <v>2</v>
      </c>
    </row>
    <row r="12" spans="1:34" ht="15" customHeight="1">
      <c r="A12" s="228"/>
      <c r="B12" s="86" t="s">
        <v>20</v>
      </c>
      <c r="C12" s="58">
        <f t="shared" si="1"/>
        <v>129</v>
      </c>
      <c r="D12" s="59">
        <f t="shared" si="2"/>
        <v>0.26356589147286824</v>
      </c>
      <c r="E12" s="59">
        <f t="shared" si="0"/>
        <v>0.40310077519379844</v>
      </c>
      <c r="F12" s="59">
        <f t="shared" si="0"/>
        <v>0.19379844961240311</v>
      </c>
      <c r="G12" s="73">
        <f t="shared" si="0"/>
        <v>0.11627906976744186</v>
      </c>
      <c r="H12" s="62">
        <f t="shared" si="0"/>
        <v>2.3255813953488372E-2</v>
      </c>
      <c r="I12" s="36"/>
      <c r="J12" s="36"/>
      <c r="K12" s="36"/>
      <c r="L12" s="36"/>
      <c r="M12" s="36"/>
      <c r="N12" s="36"/>
      <c r="Z12" s="30">
        <v>129</v>
      </c>
      <c r="AA12" s="30">
        <v>34</v>
      </c>
      <c r="AB12" s="30">
        <v>52</v>
      </c>
      <c r="AC12" s="30">
        <v>25</v>
      </c>
      <c r="AD12" s="30">
        <v>15</v>
      </c>
      <c r="AE12" s="30">
        <v>3</v>
      </c>
    </row>
    <row r="13" spans="1:34" ht="15" customHeight="1">
      <c r="A13" s="229"/>
      <c r="B13" s="113" t="s">
        <v>21</v>
      </c>
      <c r="C13" s="77">
        <f t="shared" si="1"/>
        <v>15</v>
      </c>
      <c r="D13" s="75">
        <f t="shared" si="2"/>
        <v>0.26666666666666666</v>
      </c>
      <c r="E13" s="75">
        <f t="shared" si="0"/>
        <v>0.33333333333333331</v>
      </c>
      <c r="F13" s="75">
        <f t="shared" si="0"/>
        <v>0.13333333333333333</v>
      </c>
      <c r="G13" s="78">
        <f t="shared" si="0"/>
        <v>0.2</v>
      </c>
      <c r="H13" s="71">
        <f t="shared" si="0"/>
        <v>6.6666666666666666E-2</v>
      </c>
      <c r="I13" s="36"/>
      <c r="J13" s="36"/>
      <c r="K13" s="36"/>
      <c r="L13" s="36"/>
      <c r="M13" s="36"/>
      <c r="N13" s="36"/>
      <c r="Z13" s="30">
        <v>15</v>
      </c>
      <c r="AA13" s="30">
        <v>4</v>
      </c>
      <c r="AB13" s="30">
        <v>5</v>
      </c>
      <c r="AC13" s="30">
        <v>2</v>
      </c>
      <c r="AD13" s="30">
        <v>3</v>
      </c>
      <c r="AE13" s="30">
        <v>1</v>
      </c>
    </row>
    <row r="14" spans="1:34" ht="15" customHeight="1">
      <c r="A14" s="227" t="s">
        <v>65</v>
      </c>
      <c r="B14" s="86" t="s">
        <v>66</v>
      </c>
      <c r="C14" s="58">
        <f t="shared" si="1"/>
        <v>1825</v>
      </c>
      <c r="D14" s="59">
        <f t="shared" si="2"/>
        <v>0.32054794520547947</v>
      </c>
      <c r="E14" s="59">
        <f t="shared" si="0"/>
        <v>0.36054794520547945</v>
      </c>
      <c r="F14" s="59">
        <f t="shared" si="0"/>
        <v>0.21424657534246574</v>
      </c>
      <c r="G14" s="73">
        <f t="shared" si="0"/>
        <v>8.0547945205479449E-2</v>
      </c>
      <c r="H14" s="62">
        <f t="shared" si="0"/>
        <v>2.4109589041095891E-2</v>
      </c>
      <c r="I14" s="36"/>
      <c r="J14" s="36"/>
      <c r="K14" s="36"/>
      <c r="L14" s="36"/>
      <c r="M14" s="36"/>
      <c r="N14" s="36"/>
      <c r="Z14" s="30">
        <v>1825</v>
      </c>
      <c r="AA14" s="30">
        <v>585</v>
      </c>
      <c r="AB14" s="30">
        <v>658</v>
      </c>
      <c r="AC14" s="30">
        <v>391</v>
      </c>
      <c r="AD14" s="30">
        <v>147</v>
      </c>
      <c r="AE14" s="30">
        <v>44</v>
      </c>
    </row>
    <row r="15" spans="1:34" ht="15" customHeight="1">
      <c r="A15" s="228"/>
      <c r="B15" s="86" t="s">
        <v>67</v>
      </c>
      <c r="C15" s="58">
        <f t="shared" si="1"/>
        <v>2025</v>
      </c>
      <c r="D15" s="59">
        <f t="shared" si="2"/>
        <v>0.24938271604938272</v>
      </c>
      <c r="E15" s="59">
        <f t="shared" si="0"/>
        <v>0.41185185185185186</v>
      </c>
      <c r="F15" s="59">
        <f t="shared" si="0"/>
        <v>0.21135802469135803</v>
      </c>
      <c r="G15" s="73">
        <f t="shared" si="0"/>
        <v>0.10765432098765432</v>
      </c>
      <c r="H15" s="62">
        <f t="shared" si="0"/>
        <v>1.9753086419753086E-2</v>
      </c>
      <c r="I15" s="36"/>
      <c r="J15" s="36"/>
      <c r="K15" s="36"/>
      <c r="L15" s="36"/>
      <c r="M15" s="36"/>
      <c r="N15" s="36"/>
      <c r="Z15" s="30">
        <v>2025</v>
      </c>
      <c r="AA15" s="30">
        <v>505</v>
      </c>
      <c r="AB15" s="30">
        <v>834</v>
      </c>
      <c r="AC15" s="30">
        <v>428</v>
      </c>
      <c r="AD15" s="30">
        <v>218</v>
      </c>
      <c r="AE15" s="30">
        <v>40</v>
      </c>
    </row>
    <row r="16" spans="1:34" ht="15" customHeight="1">
      <c r="A16" s="229"/>
      <c r="B16" s="124" t="s">
        <v>6</v>
      </c>
      <c r="C16" s="77">
        <f t="shared" si="1"/>
        <v>68</v>
      </c>
      <c r="D16" s="75">
        <f t="shared" si="2"/>
        <v>0.3235294117647059</v>
      </c>
      <c r="E16" s="75">
        <f t="shared" si="0"/>
        <v>0.30882352941176472</v>
      </c>
      <c r="F16" s="75">
        <f t="shared" si="0"/>
        <v>0.23529411764705882</v>
      </c>
      <c r="G16" s="78">
        <f t="shared" si="0"/>
        <v>0.13235294117647059</v>
      </c>
      <c r="H16" s="71">
        <f t="shared" si="0"/>
        <v>0</v>
      </c>
      <c r="I16" s="36"/>
      <c r="J16" s="36"/>
      <c r="K16" s="36"/>
      <c r="L16" s="36"/>
      <c r="M16" s="36"/>
      <c r="N16" s="36"/>
      <c r="Z16" s="30">
        <v>68</v>
      </c>
      <c r="AA16" s="30">
        <v>22</v>
      </c>
      <c r="AB16" s="30">
        <v>21</v>
      </c>
      <c r="AC16" s="30">
        <v>16</v>
      </c>
      <c r="AD16" s="30">
        <v>9</v>
      </c>
      <c r="AE16" s="30">
        <v>0</v>
      </c>
    </row>
    <row r="17" spans="1:31" ht="15" customHeight="1">
      <c r="A17" s="227" t="s">
        <v>68</v>
      </c>
      <c r="B17" s="86" t="s">
        <v>5</v>
      </c>
      <c r="C17" s="58">
        <f t="shared" si="1"/>
        <v>1153</v>
      </c>
      <c r="D17" s="59">
        <f t="shared" ref="D17:H22" si="3">AA17/$Z17</f>
        <v>0.37814397224631396</v>
      </c>
      <c r="E17" s="59">
        <f t="shared" si="3"/>
        <v>0.37380745880312227</v>
      </c>
      <c r="F17" s="59">
        <f t="shared" si="3"/>
        <v>0.15784908933217692</v>
      </c>
      <c r="G17" s="73">
        <f t="shared" si="3"/>
        <v>5.2905464006938421E-2</v>
      </c>
      <c r="H17" s="62">
        <f t="shared" si="3"/>
        <v>3.7294015611448399E-2</v>
      </c>
      <c r="I17" s="36"/>
      <c r="J17" s="36"/>
      <c r="K17" s="36"/>
      <c r="L17" s="36"/>
      <c r="M17" s="36"/>
      <c r="N17" s="36"/>
      <c r="Z17" s="30">
        <v>1153</v>
      </c>
      <c r="AA17" s="30">
        <v>436</v>
      </c>
      <c r="AB17" s="30">
        <v>431</v>
      </c>
      <c r="AC17" s="30">
        <v>182</v>
      </c>
      <c r="AD17" s="30">
        <v>61</v>
      </c>
      <c r="AE17" s="30">
        <v>43</v>
      </c>
    </row>
    <row r="18" spans="1:31" ht="15" customHeight="1">
      <c r="A18" s="229"/>
      <c r="B18" s="86" t="s">
        <v>75</v>
      </c>
      <c r="C18" s="58">
        <f t="shared" si="1"/>
        <v>925</v>
      </c>
      <c r="D18" s="59">
        <f t="shared" si="3"/>
        <v>0.29621621621621624</v>
      </c>
      <c r="E18" s="59">
        <f t="shared" si="3"/>
        <v>0.42054054054054052</v>
      </c>
      <c r="F18" s="59">
        <f t="shared" si="3"/>
        <v>0.20972972972972972</v>
      </c>
      <c r="G18" s="73">
        <f t="shared" si="3"/>
        <v>5.8378378378378379E-2</v>
      </c>
      <c r="H18" s="62">
        <f t="shared" si="3"/>
        <v>1.5135135135135135E-2</v>
      </c>
      <c r="I18" s="36"/>
      <c r="J18" s="36"/>
      <c r="K18" s="36"/>
      <c r="L18" s="36"/>
      <c r="M18" s="36"/>
      <c r="N18" s="36"/>
      <c r="Z18" s="30">
        <v>925</v>
      </c>
      <c r="AA18" s="30">
        <v>274</v>
      </c>
      <c r="AB18" s="30">
        <v>389</v>
      </c>
      <c r="AC18" s="30">
        <v>194</v>
      </c>
      <c r="AD18" s="30">
        <v>54</v>
      </c>
      <c r="AE18" s="30">
        <v>14</v>
      </c>
    </row>
    <row r="19" spans="1:31" ht="15" customHeight="1">
      <c r="A19" s="227"/>
      <c r="B19" s="86" t="s">
        <v>76</v>
      </c>
      <c r="C19" s="58">
        <f t="shared" si="1"/>
        <v>862</v>
      </c>
      <c r="D19" s="59">
        <f t="shared" si="3"/>
        <v>0.27378190255220419</v>
      </c>
      <c r="E19" s="59">
        <f t="shared" si="3"/>
        <v>0.42923433874709976</v>
      </c>
      <c r="F19" s="59">
        <f t="shared" si="3"/>
        <v>0.20881670533642691</v>
      </c>
      <c r="G19" s="73">
        <f t="shared" si="3"/>
        <v>8.7006960556844551E-2</v>
      </c>
      <c r="H19" s="62">
        <f t="shared" si="3"/>
        <v>1.1600928074245939E-3</v>
      </c>
      <c r="I19" s="36"/>
      <c r="J19" s="36"/>
      <c r="K19" s="36"/>
      <c r="L19" s="36"/>
      <c r="M19" s="36"/>
      <c r="N19" s="36"/>
      <c r="Z19" s="30">
        <v>862</v>
      </c>
      <c r="AA19" s="30">
        <v>236</v>
      </c>
      <c r="AB19" s="30">
        <v>370</v>
      </c>
      <c r="AC19" s="30">
        <v>180</v>
      </c>
      <c r="AD19" s="30">
        <v>75</v>
      </c>
      <c r="AE19" s="30">
        <v>1</v>
      </c>
    </row>
    <row r="20" spans="1:31" ht="15" customHeight="1">
      <c r="A20" s="228"/>
      <c r="B20" s="86" t="s">
        <v>77</v>
      </c>
      <c r="C20" s="58">
        <f t="shared" si="1"/>
        <v>544</v>
      </c>
      <c r="D20" s="59">
        <f t="shared" si="3"/>
        <v>0.20220588235294118</v>
      </c>
      <c r="E20" s="59">
        <f t="shared" si="3"/>
        <v>0.3952205882352941</v>
      </c>
      <c r="F20" s="59">
        <f t="shared" si="3"/>
        <v>0.25551470588235292</v>
      </c>
      <c r="G20" s="73">
        <f t="shared" si="3"/>
        <v>0.13235294117647059</v>
      </c>
      <c r="H20" s="62">
        <f t="shared" si="3"/>
        <v>1.4705882352941176E-2</v>
      </c>
      <c r="I20" s="36"/>
      <c r="J20" s="36"/>
      <c r="K20" s="36"/>
      <c r="L20" s="36"/>
      <c r="M20" s="36"/>
      <c r="N20" s="36"/>
      <c r="Z20" s="30">
        <v>544</v>
      </c>
      <c r="AA20" s="30">
        <v>110</v>
      </c>
      <c r="AB20" s="30">
        <v>215</v>
      </c>
      <c r="AC20" s="30">
        <v>139</v>
      </c>
      <c r="AD20" s="30">
        <v>72</v>
      </c>
      <c r="AE20" s="30">
        <v>8</v>
      </c>
    </row>
    <row r="21" spans="1:31" ht="15" customHeight="1">
      <c r="A21" s="228"/>
      <c r="B21" s="86" t="s">
        <v>78</v>
      </c>
      <c r="C21" s="58">
        <f t="shared" si="1"/>
        <v>418</v>
      </c>
      <c r="D21" s="59">
        <f t="shared" si="3"/>
        <v>0.12440191387559808</v>
      </c>
      <c r="E21" s="59">
        <f t="shared" si="3"/>
        <v>0.24641148325358853</v>
      </c>
      <c r="F21" s="59">
        <f t="shared" si="3"/>
        <v>0.33014354066985646</v>
      </c>
      <c r="G21" s="73">
        <f t="shared" si="3"/>
        <v>0.25598086124401914</v>
      </c>
      <c r="H21" s="62">
        <f t="shared" si="3"/>
        <v>4.3062200956937802E-2</v>
      </c>
      <c r="I21" s="36"/>
      <c r="J21" s="36"/>
      <c r="K21" s="36"/>
      <c r="L21" s="36"/>
      <c r="M21" s="36"/>
      <c r="N21" s="36"/>
      <c r="Z21" s="30">
        <v>418</v>
      </c>
      <c r="AA21" s="30">
        <v>52</v>
      </c>
      <c r="AB21" s="30">
        <v>103</v>
      </c>
      <c r="AC21" s="30">
        <v>138</v>
      </c>
      <c r="AD21" s="30">
        <v>107</v>
      </c>
      <c r="AE21" s="30">
        <v>18</v>
      </c>
    </row>
    <row r="22" spans="1:31" ht="15" customHeight="1">
      <c r="A22" s="229"/>
      <c r="B22" s="113" t="s">
        <v>21</v>
      </c>
      <c r="C22" s="77">
        <f t="shared" si="1"/>
        <v>16</v>
      </c>
      <c r="D22" s="75">
        <f>AA22/$Z22</f>
        <v>0.25</v>
      </c>
      <c r="E22" s="75">
        <f t="shared" si="3"/>
        <v>0.3125</v>
      </c>
      <c r="F22" s="75">
        <f t="shared" si="3"/>
        <v>0.125</v>
      </c>
      <c r="G22" s="78">
        <f t="shared" si="3"/>
        <v>0.3125</v>
      </c>
      <c r="H22" s="71">
        <f t="shared" si="3"/>
        <v>0</v>
      </c>
      <c r="I22" s="36"/>
      <c r="J22" s="36"/>
      <c r="K22" s="36"/>
      <c r="L22" s="36"/>
      <c r="M22" s="36"/>
      <c r="N22" s="36"/>
      <c r="Z22" s="30">
        <v>16</v>
      </c>
      <c r="AA22" s="30">
        <v>4</v>
      </c>
      <c r="AB22" s="30">
        <v>5</v>
      </c>
      <c r="AC22" s="30">
        <v>2</v>
      </c>
      <c r="AD22" s="30">
        <v>5</v>
      </c>
      <c r="AE22" s="30">
        <v>0</v>
      </c>
    </row>
    <row r="23" spans="1:31" ht="15" customHeight="1">
      <c r="A23" s="227" t="s">
        <v>69</v>
      </c>
      <c r="B23" s="86" t="s">
        <v>7</v>
      </c>
      <c r="C23" s="58">
        <f t="shared" si="1"/>
        <v>508</v>
      </c>
      <c r="D23" s="59">
        <f t="shared" si="2"/>
        <v>0.38976377952755903</v>
      </c>
      <c r="E23" s="59">
        <f t="shared" si="2"/>
        <v>0.32283464566929132</v>
      </c>
      <c r="F23" s="59">
        <f t="shared" si="2"/>
        <v>0.20078740157480315</v>
      </c>
      <c r="G23" s="73">
        <f t="shared" si="2"/>
        <v>5.1181102362204724E-2</v>
      </c>
      <c r="H23" s="62">
        <f t="shared" si="2"/>
        <v>3.5433070866141732E-2</v>
      </c>
      <c r="I23" s="36"/>
      <c r="J23" s="36"/>
      <c r="K23" s="36"/>
      <c r="L23" s="36"/>
      <c r="M23" s="36"/>
      <c r="N23" s="36"/>
      <c r="Z23" s="30">
        <v>508</v>
      </c>
      <c r="AA23" s="30">
        <v>198</v>
      </c>
      <c r="AB23" s="30">
        <v>164</v>
      </c>
      <c r="AC23" s="30">
        <v>102</v>
      </c>
      <c r="AD23" s="30">
        <v>26</v>
      </c>
      <c r="AE23" s="30">
        <v>18</v>
      </c>
    </row>
    <row r="24" spans="1:31" ht="15" customHeight="1">
      <c r="A24" s="228"/>
      <c r="B24" s="86" t="s">
        <v>79</v>
      </c>
      <c r="C24" s="58">
        <f t="shared" si="1"/>
        <v>439</v>
      </c>
      <c r="D24" s="59">
        <f t="shared" si="2"/>
        <v>0.31662870159453305</v>
      </c>
      <c r="E24" s="59">
        <f t="shared" si="2"/>
        <v>0.39863325740318906</v>
      </c>
      <c r="F24" s="59">
        <f t="shared" si="2"/>
        <v>0.18451025056947609</v>
      </c>
      <c r="G24" s="73">
        <f t="shared" si="2"/>
        <v>6.8337129840546698E-2</v>
      </c>
      <c r="H24" s="62">
        <f t="shared" si="2"/>
        <v>3.1890660592255128E-2</v>
      </c>
      <c r="I24" s="36"/>
      <c r="J24" s="36"/>
      <c r="K24" s="36"/>
      <c r="L24" s="36"/>
      <c r="M24" s="36"/>
      <c r="N24" s="36"/>
      <c r="Z24" s="30">
        <v>439</v>
      </c>
      <c r="AA24" s="30">
        <v>139</v>
      </c>
      <c r="AB24" s="30">
        <v>175</v>
      </c>
      <c r="AC24" s="30">
        <v>81</v>
      </c>
      <c r="AD24" s="30">
        <v>30</v>
      </c>
      <c r="AE24" s="30">
        <v>14</v>
      </c>
    </row>
    <row r="25" spans="1:31" ht="15" customHeight="1">
      <c r="A25" s="229"/>
      <c r="B25" s="86" t="s">
        <v>80</v>
      </c>
      <c r="C25" s="58">
        <f t="shared" si="1"/>
        <v>409</v>
      </c>
      <c r="D25" s="59">
        <f t="shared" si="2"/>
        <v>0.35941320293398532</v>
      </c>
      <c r="E25" s="59">
        <f t="shared" si="2"/>
        <v>0.41564792176039123</v>
      </c>
      <c r="F25" s="59">
        <f t="shared" si="2"/>
        <v>0.18337408312958436</v>
      </c>
      <c r="G25" s="73">
        <f t="shared" si="2"/>
        <v>4.1564792176039117E-2</v>
      </c>
      <c r="H25" s="62">
        <f t="shared" si="2"/>
        <v>0</v>
      </c>
      <c r="I25" s="36"/>
      <c r="J25" s="36"/>
      <c r="K25" s="36"/>
      <c r="L25" s="36"/>
      <c r="M25" s="36"/>
      <c r="N25" s="36"/>
      <c r="Z25" s="30">
        <v>409</v>
      </c>
      <c r="AA25" s="30">
        <v>147</v>
      </c>
      <c r="AB25" s="30">
        <v>170</v>
      </c>
      <c r="AC25" s="30">
        <v>75</v>
      </c>
      <c r="AD25" s="30">
        <v>17</v>
      </c>
      <c r="AE25" s="30">
        <v>0</v>
      </c>
    </row>
    <row r="26" spans="1:31" ht="15" customHeight="1">
      <c r="A26" s="227"/>
      <c r="B26" s="86" t="s">
        <v>81</v>
      </c>
      <c r="C26" s="58">
        <f t="shared" si="1"/>
        <v>263</v>
      </c>
      <c r="D26" s="59">
        <f t="shared" si="2"/>
        <v>0.26235741444866922</v>
      </c>
      <c r="E26" s="59">
        <f t="shared" si="2"/>
        <v>0.37262357414448671</v>
      </c>
      <c r="F26" s="59">
        <f t="shared" si="2"/>
        <v>0.21673003802281368</v>
      </c>
      <c r="G26" s="73">
        <f t="shared" si="2"/>
        <v>0.12547528517110265</v>
      </c>
      <c r="H26" s="62">
        <f t="shared" si="2"/>
        <v>2.2813688212927757E-2</v>
      </c>
      <c r="I26" s="36"/>
      <c r="J26" s="36"/>
      <c r="K26" s="36"/>
      <c r="L26" s="36"/>
      <c r="M26" s="36"/>
      <c r="N26" s="36"/>
      <c r="Z26" s="30">
        <v>263</v>
      </c>
      <c r="AA26" s="30">
        <v>69</v>
      </c>
      <c r="AB26" s="30">
        <v>98</v>
      </c>
      <c r="AC26" s="30">
        <v>57</v>
      </c>
      <c r="AD26" s="30">
        <v>33</v>
      </c>
      <c r="AE26" s="30">
        <v>6</v>
      </c>
    </row>
    <row r="27" spans="1:31" ht="15" customHeight="1">
      <c r="A27" s="228"/>
      <c r="B27" s="86" t="s">
        <v>82</v>
      </c>
      <c r="C27" s="58">
        <f t="shared" si="1"/>
        <v>206</v>
      </c>
      <c r="D27" s="59">
        <f t="shared" si="2"/>
        <v>0.1553398058252427</v>
      </c>
      <c r="E27" s="59">
        <f t="shared" si="2"/>
        <v>0.24757281553398058</v>
      </c>
      <c r="F27" s="59">
        <f t="shared" si="2"/>
        <v>0.36893203883495146</v>
      </c>
      <c r="G27" s="73">
        <f t="shared" si="2"/>
        <v>0.19902912621359223</v>
      </c>
      <c r="H27" s="62">
        <f t="shared" si="2"/>
        <v>2.9126213592233011E-2</v>
      </c>
      <c r="I27" s="36"/>
      <c r="J27" s="36"/>
      <c r="K27" s="36"/>
      <c r="L27" s="36"/>
      <c r="M27" s="36"/>
      <c r="N27" s="36"/>
      <c r="Z27" s="30">
        <v>206</v>
      </c>
      <c r="AA27" s="30">
        <v>32</v>
      </c>
      <c r="AB27" s="30">
        <v>51</v>
      </c>
      <c r="AC27" s="30">
        <v>76</v>
      </c>
      <c r="AD27" s="30">
        <v>41</v>
      </c>
      <c r="AE27" s="30">
        <v>6</v>
      </c>
    </row>
    <row r="28" spans="1:31" ht="15" customHeight="1">
      <c r="A28" s="228"/>
      <c r="B28" s="86" t="s">
        <v>8</v>
      </c>
      <c r="C28" s="58">
        <v>0</v>
      </c>
      <c r="D28" s="136" t="s">
        <v>251</v>
      </c>
      <c r="E28" s="136" t="s">
        <v>251</v>
      </c>
      <c r="F28" s="136" t="s">
        <v>251</v>
      </c>
      <c r="G28" s="143" t="s">
        <v>251</v>
      </c>
      <c r="H28" s="137" t="s">
        <v>251</v>
      </c>
      <c r="I28" s="36"/>
      <c r="J28" s="36"/>
      <c r="K28" s="36"/>
      <c r="L28" s="36"/>
      <c r="M28" s="36"/>
      <c r="N28" s="36"/>
    </row>
    <row r="29" spans="1:31" ht="15" customHeight="1">
      <c r="A29" s="228"/>
      <c r="B29" s="86" t="s">
        <v>9</v>
      </c>
      <c r="C29" s="58">
        <f t="shared" ref="C29:C57" si="4">Z29</f>
        <v>629</v>
      </c>
      <c r="D29" s="59">
        <f t="shared" ref="D29:H44" si="5">AA29/$Z29</f>
        <v>0.3656597774244833</v>
      </c>
      <c r="E29" s="59">
        <f t="shared" si="5"/>
        <v>0.41812400635930047</v>
      </c>
      <c r="F29" s="59">
        <f t="shared" si="5"/>
        <v>0.12082670906200318</v>
      </c>
      <c r="G29" s="73">
        <f t="shared" si="5"/>
        <v>5.5643879173290937E-2</v>
      </c>
      <c r="H29" s="62">
        <f t="shared" si="5"/>
        <v>3.9745627980922099E-2</v>
      </c>
      <c r="I29" s="36"/>
      <c r="J29" s="36"/>
      <c r="K29" s="36"/>
      <c r="L29" s="36"/>
      <c r="M29" s="36"/>
      <c r="N29" s="36"/>
      <c r="Z29" s="30">
        <v>629</v>
      </c>
      <c r="AA29" s="30">
        <v>230</v>
      </c>
      <c r="AB29" s="30">
        <v>263</v>
      </c>
      <c r="AC29" s="30">
        <v>76</v>
      </c>
      <c r="AD29" s="30">
        <v>35</v>
      </c>
      <c r="AE29" s="30">
        <v>25</v>
      </c>
    </row>
    <row r="30" spans="1:31" ht="15" customHeight="1">
      <c r="A30" s="228"/>
      <c r="B30" s="86" t="s">
        <v>83</v>
      </c>
      <c r="C30" s="58">
        <f t="shared" si="4"/>
        <v>462</v>
      </c>
      <c r="D30" s="59">
        <f t="shared" si="5"/>
        <v>0.2792207792207792</v>
      </c>
      <c r="E30" s="59">
        <f t="shared" si="5"/>
        <v>0.44588744588744589</v>
      </c>
      <c r="F30" s="59">
        <f t="shared" si="5"/>
        <v>0.22727272727272727</v>
      </c>
      <c r="G30" s="73">
        <f t="shared" si="5"/>
        <v>4.7619047619047616E-2</v>
      </c>
      <c r="H30" s="62">
        <f t="shared" si="5"/>
        <v>0</v>
      </c>
      <c r="I30" s="36"/>
      <c r="J30" s="36"/>
      <c r="K30" s="36"/>
      <c r="L30" s="36"/>
      <c r="M30" s="36"/>
      <c r="N30" s="36"/>
      <c r="Z30" s="30">
        <v>462</v>
      </c>
      <c r="AA30" s="30">
        <v>129</v>
      </c>
      <c r="AB30" s="30">
        <v>206</v>
      </c>
      <c r="AC30" s="30">
        <v>105</v>
      </c>
      <c r="AD30" s="30">
        <v>22</v>
      </c>
      <c r="AE30" s="30">
        <v>0</v>
      </c>
    </row>
    <row r="31" spans="1:31" ht="15" customHeight="1">
      <c r="A31" s="228"/>
      <c r="B31" s="86" t="s">
        <v>84</v>
      </c>
      <c r="C31" s="58">
        <f t="shared" si="4"/>
        <v>441</v>
      </c>
      <c r="D31" s="59">
        <f t="shared" si="5"/>
        <v>0.19727891156462585</v>
      </c>
      <c r="E31" s="59">
        <f t="shared" si="5"/>
        <v>0.44444444444444442</v>
      </c>
      <c r="F31" s="59">
        <f t="shared" si="5"/>
        <v>0.23356009070294784</v>
      </c>
      <c r="G31" s="73">
        <f t="shared" si="5"/>
        <v>0.12244897959183673</v>
      </c>
      <c r="H31" s="62">
        <f t="shared" si="5"/>
        <v>2.2675736961451248E-3</v>
      </c>
      <c r="I31" s="36"/>
      <c r="J31" s="36"/>
      <c r="K31" s="36"/>
      <c r="L31" s="36"/>
      <c r="M31" s="36"/>
      <c r="N31" s="36"/>
      <c r="Z31" s="30">
        <v>441</v>
      </c>
      <c r="AA31" s="30">
        <v>87</v>
      </c>
      <c r="AB31" s="30">
        <v>196</v>
      </c>
      <c r="AC31" s="30">
        <v>103</v>
      </c>
      <c r="AD31" s="30">
        <v>54</v>
      </c>
      <c r="AE31" s="30">
        <v>1</v>
      </c>
    </row>
    <row r="32" spans="1:31" ht="15" customHeight="1">
      <c r="A32" s="228"/>
      <c r="B32" s="86" t="s">
        <v>85</v>
      </c>
      <c r="C32" s="58">
        <f t="shared" si="4"/>
        <v>281</v>
      </c>
      <c r="D32" s="59">
        <f t="shared" si="5"/>
        <v>0.14590747330960854</v>
      </c>
      <c r="E32" s="59">
        <f t="shared" si="5"/>
        <v>0.41637010676156583</v>
      </c>
      <c r="F32" s="59">
        <f t="shared" si="5"/>
        <v>0.29181494661921709</v>
      </c>
      <c r="G32" s="73">
        <f t="shared" si="5"/>
        <v>0.13879003558718861</v>
      </c>
      <c r="H32" s="62">
        <f t="shared" si="5"/>
        <v>7.1174377224199285E-3</v>
      </c>
      <c r="I32" s="36"/>
      <c r="J32" s="36"/>
      <c r="K32" s="36"/>
      <c r="L32" s="36"/>
      <c r="M32" s="36"/>
      <c r="N32" s="36"/>
      <c r="Z32" s="30">
        <v>281</v>
      </c>
      <c r="AA32" s="30">
        <v>41</v>
      </c>
      <c r="AB32" s="30">
        <v>117</v>
      </c>
      <c r="AC32" s="30">
        <v>82</v>
      </c>
      <c r="AD32" s="30">
        <v>39</v>
      </c>
      <c r="AE32" s="30">
        <v>2</v>
      </c>
    </row>
    <row r="33" spans="1:31" ht="15" customHeight="1">
      <c r="A33" s="228"/>
      <c r="B33" s="86" t="s">
        <v>86</v>
      </c>
      <c r="C33" s="58">
        <f t="shared" si="4"/>
        <v>210</v>
      </c>
      <c r="D33" s="59">
        <f t="shared" si="5"/>
        <v>8.5714285714285715E-2</v>
      </c>
      <c r="E33" s="59">
        <f t="shared" si="5"/>
        <v>0.24761904761904763</v>
      </c>
      <c r="F33" s="59">
        <f t="shared" si="5"/>
        <v>0.29523809523809524</v>
      </c>
      <c r="G33" s="73">
        <f t="shared" si="5"/>
        <v>0.31428571428571428</v>
      </c>
      <c r="H33" s="62">
        <f t="shared" si="5"/>
        <v>5.7142857142857141E-2</v>
      </c>
      <c r="I33" s="36"/>
      <c r="J33" s="36"/>
      <c r="K33" s="36"/>
      <c r="L33" s="36"/>
      <c r="M33" s="36"/>
      <c r="N33" s="36"/>
      <c r="Z33" s="30">
        <v>210</v>
      </c>
      <c r="AA33" s="30">
        <v>18</v>
      </c>
      <c r="AB33" s="30">
        <v>52</v>
      </c>
      <c r="AC33" s="30">
        <v>62</v>
      </c>
      <c r="AD33" s="30">
        <v>66</v>
      </c>
      <c r="AE33" s="30">
        <v>12</v>
      </c>
    </row>
    <row r="34" spans="1:31" ht="15" customHeight="1">
      <c r="A34" s="228"/>
      <c r="B34" s="86" t="s">
        <v>10</v>
      </c>
      <c r="C34" s="58">
        <f t="shared" si="4"/>
        <v>2</v>
      </c>
      <c r="D34" s="59">
        <f t="shared" si="5"/>
        <v>0</v>
      </c>
      <c r="E34" s="59">
        <f t="shared" si="5"/>
        <v>0</v>
      </c>
      <c r="F34" s="59">
        <f t="shared" si="5"/>
        <v>0</v>
      </c>
      <c r="G34" s="73">
        <f t="shared" si="5"/>
        <v>1</v>
      </c>
      <c r="H34" s="62">
        <f t="shared" si="5"/>
        <v>0</v>
      </c>
      <c r="I34" s="36"/>
      <c r="J34" s="36"/>
      <c r="K34" s="36"/>
      <c r="L34" s="36"/>
      <c r="M34" s="36"/>
      <c r="N34" s="36"/>
      <c r="Z34" s="30">
        <v>2</v>
      </c>
      <c r="AA34" s="30">
        <v>0</v>
      </c>
      <c r="AB34" s="30">
        <v>0</v>
      </c>
      <c r="AC34" s="30">
        <v>0</v>
      </c>
      <c r="AD34" s="30">
        <v>2</v>
      </c>
      <c r="AE34" s="30">
        <v>0</v>
      </c>
    </row>
    <row r="35" spans="1:31" ht="15" customHeight="1">
      <c r="A35" s="229"/>
      <c r="B35" s="113" t="s">
        <v>131</v>
      </c>
      <c r="C35" s="77">
        <f t="shared" si="4"/>
        <v>68</v>
      </c>
      <c r="D35" s="75">
        <f t="shared" si="5"/>
        <v>0.3235294117647059</v>
      </c>
      <c r="E35" s="75">
        <f t="shared" si="5"/>
        <v>0.30882352941176472</v>
      </c>
      <c r="F35" s="75">
        <f t="shared" si="5"/>
        <v>0.23529411764705882</v>
      </c>
      <c r="G35" s="78">
        <f t="shared" si="5"/>
        <v>0.13235294117647059</v>
      </c>
      <c r="H35" s="71">
        <f t="shared" si="5"/>
        <v>0</v>
      </c>
      <c r="I35" s="36"/>
      <c r="J35" s="36"/>
      <c r="K35" s="36"/>
      <c r="L35" s="36"/>
      <c r="M35" s="36"/>
      <c r="N35" s="36"/>
      <c r="Z35" s="30">
        <v>68</v>
      </c>
      <c r="AA35" s="30">
        <v>22</v>
      </c>
      <c r="AB35" s="30">
        <v>21</v>
      </c>
      <c r="AC35" s="30">
        <v>16</v>
      </c>
      <c r="AD35" s="30">
        <v>9</v>
      </c>
      <c r="AE35" s="30">
        <v>0</v>
      </c>
    </row>
    <row r="36" spans="1:31" ht="15" customHeight="1">
      <c r="A36" s="227" t="s">
        <v>70</v>
      </c>
      <c r="B36" s="86" t="s">
        <v>230</v>
      </c>
      <c r="C36" s="58">
        <f t="shared" si="4"/>
        <v>43</v>
      </c>
      <c r="D36" s="59">
        <f t="shared" si="5"/>
        <v>0.18604651162790697</v>
      </c>
      <c r="E36" s="59">
        <f>AB36/$Z36</f>
        <v>0.34883720930232559</v>
      </c>
      <c r="F36" s="59">
        <f t="shared" si="5"/>
        <v>0.23255813953488372</v>
      </c>
      <c r="G36" s="73">
        <f t="shared" si="5"/>
        <v>0.23255813953488372</v>
      </c>
      <c r="H36" s="62">
        <f t="shared" si="5"/>
        <v>0</v>
      </c>
      <c r="I36" s="36"/>
      <c r="J36" s="36"/>
      <c r="K36" s="36"/>
      <c r="L36" s="36"/>
      <c r="M36" s="36"/>
      <c r="N36" s="36"/>
      <c r="Z36" s="30">
        <v>43</v>
      </c>
      <c r="AA36" s="30">
        <v>8</v>
      </c>
      <c r="AB36" s="30">
        <v>15</v>
      </c>
      <c r="AC36" s="30">
        <v>10</v>
      </c>
      <c r="AD36" s="30">
        <v>10</v>
      </c>
      <c r="AE36" s="30">
        <v>0</v>
      </c>
    </row>
    <row r="37" spans="1:31" ht="15" customHeight="1">
      <c r="A37" s="228"/>
      <c r="B37" s="86" t="s">
        <v>87</v>
      </c>
      <c r="C37" s="58">
        <f t="shared" si="4"/>
        <v>306</v>
      </c>
      <c r="D37" s="59">
        <f t="shared" si="5"/>
        <v>0.27450980392156865</v>
      </c>
      <c r="E37" s="59">
        <f t="shared" si="5"/>
        <v>0.36274509803921567</v>
      </c>
      <c r="F37" s="59">
        <f t="shared" si="5"/>
        <v>0.25163398692810457</v>
      </c>
      <c r="G37" s="73">
        <f t="shared" si="5"/>
        <v>8.8235294117647065E-2</v>
      </c>
      <c r="H37" s="62">
        <f t="shared" si="5"/>
        <v>2.2875816993464051E-2</v>
      </c>
      <c r="I37" s="36"/>
      <c r="J37" s="36"/>
      <c r="K37" s="36"/>
      <c r="L37" s="36"/>
      <c r="M37" s="36"/>
      <c r="N37" s="36"/>
      <c r="Z37" s="30">
        <v>306</v>
      </c>
      <c r="AA37" s="30">
        <v>84</v>
      </c>
      <c r="AB37" s="30">
        <v>111</v>
      </c>
      <c r="AC37" s="30">
        <v>77</v>
      </c>
      <c r="AD37" s="30">
        <v>27</v>
      </c>
      <c r="AE37" s="30">
        <v>7</v>
      </c>
    </row>
    <row r="38" spans="1:31" ht="15" customHeight="1">
      <c r="A38" s="229"/>
      <c r="B38" s="86" t="s">
        <v>88</v>
      </c>
      <c r="C38" s="58">
        <f t="shared" si="4"/>
        <v>1340</v>
      </c>
      <c r="D38" s="59">
        <f t="shared" si="5"/>
        <v>0.35298507462686568</v>
      </c>
      <c r="E38" s="59">
        <f t="shared" si="5"/>
        <v>0.40671641791044777</v>
      </c>
      <c r="F38" s="59">
        <f t="shared" si="5"/>
        <v>0.17238805970149254</v>
      </c>
      <c r="G38" s="73">
        <f t="shared" si="5"/>
        <v>5.6716417910447764E-2</v>
      </c>
      <c r="H38" s="62">
        <f t="shared" si="5"/>
        <v>1.1194029850746268E-2</v>
      </c>
      <c r="I38" s="36"/>
      <c r="J38" s="36"/>
      <c r="K38" s="36"/>
      <c r="L38" s="36"/>
      <c r="M38" s="36"/>
      <c r="N38" s="36"/>
      <c r="Z38" s="30">
        <v>1340</v>
      </c>
      <c r="AA38" s="30">
        <v>473</v>
      </c>
      <c r="AB38" s="30">
        <v>545</v>
      </c>
      <c r="AC38" s="30">
        <v>231</v>
      </c>
      <c r="AD38" s="30">
        <v>76</v>
      </c>
      <c r="AE38" s="30">
        <v>15</v>
      </c>
    </row>
    <row r="39" spans="1:31" ht="15" customHeight="1">
      <c r="A39" s="227"/>
      <c r="B39" s="123" t="s">
        <v>89</v>
      </c>
      <c r="C39" s="58">
        <f t="shared" si="4"/>
        <v>669</v>
      </c>
      <c r="D39" s="59">
        <f t="shared" si="5"/>
        <v>0.16143497757847533</v>
      </c>
      <c r="E39" s="59">
        <f t="shared" si="5"/>
        <v>0.44544095665171901</v>
      </c>
      <c r="F39" s="59">
        <f t="shared" si="5"/>
        <v>0.26606875934230195</v>
      </c>
      <c r="G39" s="73">
        <f t="shared" si="5"/>
        <v>0.11509715994020926</v>
      </c>
      <c r="H39" s="62">
        <f t="shared" si="5"/>
        <v>1.195814648729447E-2</v>
      </c>
      <c r="I39" s="36"/>
      <c r="J39" s="36"/>
      <c r="K39" s="36"/>
      <c r="L39" s="36"/>
      <c r="M39" s="36"/>
      <c r="N39" s="36"/>
      <c r="Z39" s="30">
        <v>669</v>
      </c>
      <c r="AA39" s="30">
        <v>108</v>
      </c>
      <c r="AB39" s="30">
        <v>298</v>
      </c>
      <c r="AC39" s="30">
        <v>178</v>
      </c>
      <c r="AD39" s="30">
        <v>77</v>
      </c>
      <c r="AE39" s="30">
        <v>8</v>
      </c>
    </row>
    <row r="40" spans="1:31" ht="15" customHeight="1">
      <c r="A40" s="228"/>
      <c r="B40" s="86" t="s">
        <v>90</v>
      </c>
      <c r="C40" s="58">
        <f t="shared" si="4"/>
        <v>261</v>
      </c>
      <c r="D40" s="59">
        <f t="shared" si="5"/>
        <v>0.3065134099616858</v>
      </c>
      <c r="E40" s="59">
        <f t="shared" si="5"/>
        <v>0.38314176245210729</v>
      </c>
      <c r="F40" s="59">
        <f t="shared" si="5"/>
        <v>0.21072796934865901</v>
      </c>
      <c r="G40" s="73">
        <f t="shared" si="5"/>
        <v>9.5785440613026823E-2</v>
      </c>
      <c r="H40" s="62">
        <f t="shared" si="5"/>
        <v>3.8314176245210726E-3</v>
      </c>
      <c r="I40" s="36"/>
      <c r="J40" s="36"/>
      <c r="K40" s="36"/>
      <c r="L40" s="36"/>
      <c r="M40" s="36"/>
      <c r="N40" s="36"/>
      <c r="Z40" s="30">
        <v>261</v>
      </c>
      <c r="AA40" s="30">
        <v>80</v>
      </c>
      <c r="AB40" s="30">
        <v>100</v>
      </c>
      <c r="AC40" s="30">
        <v>55</v>
      </c>
      <c r="AD40" s="30">
        <v>25</v>
      </c>
      <c r="AE40" s="30">
        <v>1</v>
      </c>
    </row>
    <row r="41" spans="1:31" ht="15" customHeight="1">
      <c r="A41" s="228"/>
      <c r="B41" s="86" t="s">
        <v>22</v>
      </c>
      <c r="C41" s="58">
        <f t="shared" si="4"/>
        <v>417</v>
      </c>
      <c r="D41" s="59">
        <f t="shared" si="5"/>
        <v>0.53477218225419665</v>
      </c>
      <c r="E41" s="59">
        <f t="shared" si="5"/>
        <v>0.32853717026378898</v>
      </c>
      <c r="F41" s="59">
        <f t="shared" si="5"/>
        <v>7.1942446043165464E-2</v>
      </c>
      <c r="G41" s="73">
        <f t="shared" si="5"/>
        <v>1.1990407673860911E-2</v>
      </c>
      <c r="H41" s="62">
        <f t="shared" si="5"/>
        <v>5.2757793764988008E-2</v>
      </c>
      <c r="I41" s="36"/>
      <c r="J41" s="36"/>
      <c r="K41" s="36"/>
      <c r="L41" s="36"/>
      <c r="M41" s="36"/>
      <c r="N41" s="36"/>
      <c r="Z41" s="30">
        <v>417</v>
      </c>
      <c r="AA41" s="30">
        <v>223</v>
      </c>
      <c r="AB41" s="30">
        <v>137</v>
      </c>
      <c r="AC41" s="30">
        <v>30</v>
      </c>
      <c r="AD41" s="30">
        <v>5</v>
      </c>
      <c r="AE41" s="30">
        <v>22</v>
      </c>
    </row>
    <row r="42" spans="1:31" ht="15" customHeight="1">
      <c r="A42" s="228"/>
      <c r="B42" s="86" t="s">
        <v>23</v>
      </c>
      <c r="C42" s="58">
        <f t="shared" si="4"/>
        <v>284</v>
      </c>
      <c r="D42" s="59">
        <f t="shared" si="5"/>
        <v>0.11267605633802817</v>
      </c>
      <c r="E42" s="59">
        <f t="shared" si="5"/>
        <v>0.47183098591549294</v>
      </c>
      <c r="F42" s="59">
        <f t="shared" si="5"/>
        <v>0.26760563380281688</v>
      </c>
      <c r="G42" s="73">
        <f t="shared" si="5"/>
        <v>0.13380281690140844</v>
      </c>
      <c r="H42" s="62">
        <f t="shared" si="5"/>
        <v>1.4084507042253521E-2</v>
      </c>
      <c r="I42" s="36"/>
      <c r="J42" s="36"/>
      <c r="K42" s="36"/>
      <c r="L42" s="36"/>
      <c r="M42" s="36"/>
      <c r="N42" s="36"/>
      <c r="Z42" s="30">
        <v>284</v>
      </c>
      <c r="AA42" s="30">
        <v>32</v>
      </c>
      <c r="AB42" s="30">
        <v>134</v>
      </c>
      <c r="AC42" s="30">
        <v>76</v>
      </c>
      <c r="AD42" s="30">
        <v>38</v>
      </c>
      <c r="AE42" s="30">
        <v>4</v>
      </c>
    </row>
    <row r="43" spans="1:31" ht="15" customHeight="1">
      <c r="A43" s="228"/>
      <c r="B43" s="86" t="s">
        <v>91</v>
      </c>
      <c r="C43" s="58">
        <f t="shared" si="4"/>
        <v>546</v>
      </c>
      <c r="D43" s="59">
        <f t="shared" si="5"/>
        <v>0.16666666666666666</v>
      </c>
      <c r="E43" s="59">
        <f t="shared" si="5"/>
        <v>0.29304029304029305</v>
      </c>
      <c r="F43" s="59">
        <f t="shared" si="5"/>
        <v>0.30769230769230771</v>
      </c>
      <c r="G43" s="73">
        <f t="shared" si="5"/>
        <v>0.20695970695970695</v>
      </c>
      <c r="H43" s="62">
        <f t="shared" si="5"/>
        <v>2.564102564102564E-2</v>
      </c>
      <c r="I43" s="36"/>
      <c r="J43" s="36"/>
      <c r="K43" s="36"/>
      <c r="L43" s="36"/>
      <c r="M43" s="36"/>
      <c r="N43" s="36"/>
      <c r="Z43" s="30">
        <v>546</v>
      </c>
      <c r="AA43" s="30">
        <v>91</v>
      </c>
      <c r="AB43" s="30">
        <v>160</v>
      </c>
      <c r="AC43" s="30">
        <v>168</v>
      </c>
      <c r="AD43" s="30">
        <v>113</v>
      </c>
      <c r="AE43" s="30">
        <v>14</v>
      </c>
    </row>
    <row r="44" spans="1:31" ht="15" customHeight="1">
      <c r="A44" s="229"/>
      <c r="B44" s="113" t="s">
        <v>21</v>
      </c>
      <c r="C44" s="77">
        <f t="shared" si="4"/>
        <v>52</v>
      </c>
      <c r="D44" s="75">
        <f t="shared" si="5"/>
        <v>0.25</v>
      </c>
      <c r="E44" s="75">
        <f t="shared" si="5"/>
        <v>0.25</v>
      </c>
      <c r="F44" s="75">
        <f t="shared" si="5"/>
        <v>0.19230769230769232</v>
      </c>
      <c r="G44" s="78">
        <f t="shared" si="5"/>
        <v>5.7692307692307696E-2</v>
      </c>
      <c r="H44" s="71">
        <f t="shared" si="5"/>
        <v>0.25</v>
      </c>
      <c r="I44" s="36"/>
      <c r="J44" s="36"/>
      <c r="K44" s="36"/>
      <c r="L44" s="36"/>
      <c r="M44" s="36"/>
      <c r="N44" s="36"/>
      <c r="Z44" s="30">
        <v>52</v>
      </c>
      <c r="AA44" s="30">
        <v>13</v>
      </c>
      <c r="AB44" s="30">
        <v>13</v>
      </c>
      <c r="AC44" s="30">
        <v>10</v>
      </c>
      <c r="AD44" s="30">
        <v>3</v>
      </c>
      <c r="AE44" s="30">
        <v>13</v>
      </c>
    </row>
    <row r="45" spans="1:31" ht="15" customHeight="1">
      <c r="A45" s="230" t="s">
        <v>71</v>
      </c>
      <c r="B45" s="86" t="s">
        <v>24</v>
      </c>
      <c r="C45" s="58">
        <f t="shared" si="4"/>
        <v>433</v>
      </c>
      <c r="D45" s="59">
        <f t="shared" ref="D45:H57" si="6">AA45/$Z45</f>
        <v>0.33718244803695152</v>
      </c>
      <c r="E45" s="59">
        <f t="shared" si="6"/>
        <v>0.36027713625866054</v>
      </c>
      <c r="F45" s="59">
        <f t="shared" si="6"/>
        <v>0.15242494226327943</v>
      </c>
      <c r="G45" s="73">
        <f t="shared" si="6"/>
        <v>0.12471131639722864</v>
      </c>
      <c r="H45" s="62">
        <f t="shared" si="6"/>
        <v>2.5404157043879907E-2</v>
      </c>
      <c r="I45" s="36"/>
      <c r="J45" s="36"/>
      <c r="K45" s="36"/>
      <c r="L45" s="36"/>
      <c r="M45" s="36"/>
      <c r="N45" s="36"/>
      <c r="Z45" s="30">
        <v>433</v>
      </c>
      <c r="AA45" s="30">
        <v>146</v>
      </c>
      <c r="AB45" s="30">
        <v>156</v>
      </c>
      <c r="AC45" s="30">
        <v>66</v>
      </c>
      <c r="AD45" s="30">
        <v>54</v>
      </c>
      <c r="AE45" s="30">
        <v>11</v>
      </c>
    </row>
    <row r="46" spans="1:31" ht="15" customHeight="1">
      <c r="A46" s="231"/>
      <c r="B46" s="86" t="s">
        <v>25</v>
      </c>
      <c r="C46" s="58">
        <f t="shared" si="4"/>
        <v>1065</v>
      </c>
      <c r="D46" s="59">
        <f t="shared" si="6"/>
        <v>0.21784037558685446</v>
      </c>
      <c r="E46" s="59">
        <f t="shared" si="6"/>
        <v>0.41126760563380282</v>
      </c>
      <c r="F46" s="59">
        <f t="shared" si="6"/>
        <v>0.25446009389671359</v>
      </c>
      <c r="G46" s="73">
        <f t="shared" si="6"/>
        <v>0.10140845070422536</v>
      </c>
      <c r="H46" s="62">
        <f t="shared" si="6"/>
        <v>1.5023474178403756E-2</v>
      </c>
      <c r="I46" s="36"/>
      <c r="J46" s="36"/>
      <c r="K46" s="36"/>
      <c r="L46" s="36"/>
      <c r="M46" s="36"/>
      <c r="N46" s="36"/>
      <c r="Z46" s="30">
        <v>1065</v>
      </c>
      <c r="AA46" s="30">
        <v>232</v>
      </c>
      <c r="AB46" s="30">
        <v>438</v>
      </c>
      <c r="AC46" s="30">
        <v>271</v>
      </c>
      <c r="AD46" s="30">
        <v>108</v>
      </c>
      <c r="AE46" s="30">
        <v>16</v>
      </c>
    </row>
    <row r="47" spans="1:31" ht="15" customHeight="1">
      <c r="A47" s="232"/>
      <c r="B47" s="86" t="s">
        <v>231</v>
      </c>
      <c r="C47" s="58">
        <f t="shared" si="4"/>
        <v>934</v>
      </c>
      <c r="D47" s="59">
        <f t="shared" si="6"/>
        <v>0.34903640256959317</v>
      </c>
      <c r="E47" s="59">
        <f t="shared" si="6"/>
        <v>0.41220556745182013</v>
      </c>
      <c r="F47" s="59">
        <f t="shared" si="6"/>
        <v>0.1873661670235546</v>
      </c>
      <c r="G47" s="73">
        <f t="shared" si="6"/>
        <v>4.2826552462526764E-2</v>
      </c>
      <c r="H47" s="62">
        <f t="shared" si="6"/>
        <v>8.5653104925053538E-3</v>
      </c>
      <c r="I47" s="36"/>
      <c r="J47" s="36"/>
      <c r="K47" s="36"/>
      <c r="L47" s="36"/>
      <c r="M47" s="36"/>
      <c r="N47" s="36"/>
      <c r="Z47" s="30">
        <v>934</v>
      </c>
      <c r="AA47" s="30">
        <v>326</v>
      </c>
      <c r="AB47" s="30">
        <v>385</v>
      </c>
      <c r="AC47" s="30">
        <v>175</v>
      </c>
      <c r="AD47" s="30">
        <v>40</v>
      </c>
      <c r="AE47" s="30">
        <v>8</v>
      </c>
    </row>
    <row r="48" spans="1:31" ht="15" customHeight="1">
      <c r="A48" s="230"/>
      <c r="B48" s="86" t="s">
        <v>26</v>
      </c>
      <c r="C48" s="58">
        <f t="shared" si="4"/>
        <v>589</v>
      </c>
      <c r="D48" s="59">
        <f t="shared" si="6"/>
        <v>0.45840407470288624</v>
      </c>
      <c r="E48" s="59">
        <f t="shared" si="6"/>
        <v>0.36842105263157893</v>
      </c>
      <c r="F48" s="59">
        <f t="shared" si="6"/>
        <v>0.11375212224108659</v>
      </c>
      <c r="G48" s="73">
        <f t="shared" si="6"/>
        <v>2.8862478777589132E-2</v>
      </c>
      <c r="H48" s="62">
        <f t="shared" si="6"/>
        <v>3.0560271646859084E-2</v>
      </c>
      <c r="I48" s="36"/>
      <c r="J48" s="36"/>
      <c r="K48" s="36"/>
      <c r="L48" s="36"/>
      <c r="M48" s="36"/>
      <c r="N48" s="36"/>
      <c r="Z48" s="30">
        <v>589</v>
      </c>
      <c r="AA48" s="30">
        <v>270</v>
      </c>
      <c r="AB48" s="30">
        <v>217</v>
      </c>
      <c r="AC48" s="30">
        <v>67</v>
      </c>
      <c r="AD48" s="30">
        <v>17</v>
      </c>
      <c r="AE48" s="30">
        <v>18</v>
      </c>
    </row>
    <row r="49" spans="1:31" ht="15" customHeight="1">
      <c r="A49" s="232"/>
      <c r="B49" s="113" t="s">
        <v>21</v>
      </c>
      <c r="C49" s="77">
        <f t="shared" si="4"/>
        <v>15</v>
      </c>
      <c r="D49" s="75">
        <f t="shared" si="6"/>
        <v>0.13333333333333333</v>
      </c>
      <c r="E49" s="75">
        <f t="shared" si="6"/>
        <v>0.66666666666666663</v>
      </c>
      <c r="F49" s="75">
        <f t="shared" si="6"/>
        <v>0.13333333333333333</v>
      </c>
      <c r="G49" s="78">
        <f t="shared" si="6"/>
        <v>6.6666666666666666E-2</v>
      </c>
      <c r="H49" s="71">
        <f t="shared" si="6"/>
        <v>0</v>
      </c>
      <c r="I49" s="36"/>
      <c r="J49" s="36"/>
      <c r="K49" s="36"/>
      <c r="L49" s="36"/>
      <c r="M49" s="36"/>
      <c r="N49" s="36"/>
      <c r="Z49" s="30">
        <v>15</v>
      </c>
      <c r="AA49" s="30">
        <v>2</v>
      </c>
      <c r="AB49" s="30">
        <v>10</v>
      </c>
      <c r="AC49" s="30">
        <v>2</v>
      </c>
      <c r="AD49" s="30">
        <v>1</v>
      </c>
      <c r="AE49" s="30">
        <v>0</v>
      </c>
    </row>
    <row r="50" spans="1:31" ht="15" customHeight="1">
      <c r="A50" s="227" t="s">
        <v>72</v>
      </c>
      <c r="B50" s="110" t="s">
        <v>27</v>
      </c>
      <c r="C50" s="55">
        <f t="shared" si="4"/>
        <v>2145</v>
      </c>
      <c r="D50" s="133">
        <f t="shared" si="6"/>
        <v>0.25594405594405595</v>
      </c>
      <c r="E50" s="133">
        <f t="shared" si="6"/>
        <v>0.37715617715617716</v>
      </c>
      <c r="F50" s="133">
        <f t="shared" si="6"/>
        <v>0.23123543123543125</v>
      </c>
      <c r="G50" s="135">
        <f t="shared" si="6"/>
        <v>0.11515151515151516</v>
      </c>
      <c r="H50" s="56">
        <f t="shared" si="6"/>
        <v>2.0512820512820513E-2</v>
      </c>
      <c r="I50" s="36"/>
      <c r="J50" s="36"/>
      <c r="K50" s="36"/>
      <c r="L50" s="36"/>
      <c r="M50" s="36"/>
      <c r="N50" s="36"/>
      <c r="Z50" s="30">
        <v>2145</v>
      </c>
      <c r="AA50" s="30">
        <v>549</v>
      </c>
      <c r="AB50" s="30">
        <v>809</v>
      </c>
      <c r="AC50" s="30">
        <v>496</v>
      </c>
      <c r="AD50" s="30">
        <v>247</v>
      </c>
      <c r="AE50" s="30">
        <v>44</v>
      </c>
    </row>
    <row r="51" spans="1:31" ht="15" customHeight="1">
      <c r="A51" s="228"/>
      <c r="B51" s="86" t="s">
        <v>28</v>
      </c>
      <c r="C51" s="58">
        <f t="shared" si="4"/>
        <v>562</v>
      </c>
      <c r="D51" s="59">
        <f t="shared" si="6"/>
        <v>0.30604982206405695</v>
      </c>
      <c r="E51" s="59">
        <f t="shared" si="6"/>
        <v>0.45017793594306049</v>
      </c>
      <c r="F51" s="59">
        <f t="shared" si="6"/>
        <v>0.16370106761565836</v>
      </c>
      <c r="G51" s="73">
        <f t="shared" si="6"/>
        <v>6.5836298932384338E-2</v>
      </c>
      <c r="H51" s="62">
        <f t="shared" si="6"/>
        <v>1.4234875444839857E-2</v>
      </c>
      <c r="I51" s="36"/>
      <c r="J51" s="36"/>
      <c r="K51" s="36"/>
      <c r="L51" s="36"/>
      <c r="M51" s="36"/>
      <c r="N51" s="36"/>
      <c r="Z51" s="30">
        <v>562</v>
      </c>
      <c r="AA51" s="30">
        <v>172</v>
      </c>
      <c r="AB51" s="30">
        <v>253</v>
      </c>
      <c r="AC51" s="30">
        <v>92</v>
      </c>
      <c r="AD51" s="30">
        <v>37</v>
      </c>
      <c r="AE51" s="30">
        <v>8</v>
      </c>
    </row>
    <row r="52" spans="1:31" ht="15" customHeight="1">
      <c r="A52" s="229"/>
      <c r="B52" s="86" t="s">
        <v>29</v>
      </c>
      <c r="C52" s="58">
        <f t="shared" si="4"/>
        <v>1173</v>
      </c>
      <c r="D52" s="59">
        <f t="shared" si="6"/>
        <v>0.32395566922421143</v>
      </c>
      <c r="E52" s="59">
        <f t="shared" si="6"/>
        <v>0.37510656436487638</v>
      </c>
      <c r="F52" s="59">
        <f t="shared" si="6"/>
        <v>0.20886615515771526</v>
      </c>
      <c r="G52" s="73">
        <f t="shared" si="6"/>
        <v>7.4168797953964194E-2</v>
      </c>
      <c r="H52" s="62">
        <f t="shared" si="6"/>
        <v>1.7902813299232736E-2</v>
      </c>
      <c r="I52" s="36"/>
      <c r="J52" s="36"/>
      <c r="K52" s="36"/>
      <c r="L52" s="36"/>
      <c r="M52" s="36"/>
      <c r="N52" s="36"/>
      <c r="Z52" s="30">
        <v>1173</v>
      </c>
      <c r="AA52" s="30">
        <v>380</v>
      </c>
      <c r="AB52" s="30">
        <v>440</v>
      </c>
      <c r="AC52" s="30">
        <v>245</v>
      </c>
      <c r="AD52" s="30">
        <v>87</v>
      </c>
      <c r="AE52" s="30">
        <v>21</v>
      </c>
    </row>
    <row r="53" spans="1:31" ht="15" customHeight="1">
      <c r="A53" s="233"/>
      <c r="B53" s="113" t="s">
        <v>21</v>
      </c>
      <c r="C53" s="77">
        <f t="shared" si="4"/>
        <v>38</v>
      </c>
      <c r="D53" s="75">
        <f t="shared" si="6"/>
        <v>0.28947368421052633</v>
      </c>
      <c r="E53" s="75">
        <f t="shared" si="6"/>
        <v>0.28947368421052633</v>
      </c>
      <c r="F53" s="75">
        <f t="shared" si="6"/>
        <v>5.2631578947368418E-2</v>
      </c>
      <c r="G53" s="78">
        <f t="shared" si="6"/>
        <v>7.8947368421052627E-2</v>
      </c>
      <c r="H53" s="71">
        <f t="shared" si="6"/>
        <v>0.28947368421052633</v>
      </c>
      <c r="I53" s="36"/>
      <c r="J53" s="36"/>
      <c r="K53" s="36"/>
      <c r="L53" s="36"/>
      <c r="M53" s="36"/>
      <c r="N53" s="36"/>
      <c r="Z53" s="30">
        <v>38</v>
      </c>
      <c r="AA53" s="30">
        <v>11</v>
      </c>
      <c r="AB53" s="30">
        <v>11</v>
      </c>
      <c r="AC53" s="30">
        <v>2</v>
      </c>
      <c r="AD53" s="30">
        <v>3</v>
      </c>
      <c r="AE53" s="30">
        <v>11</v>
      </c>
    </row>
    <row r="54" spans="1:31" ht="15" customHeight="1">
      <c r="A54" s="223" t="s">
        <v>73</v>
      </c>
      <c r="B54" s="86" t="s">
        <v>30</v>
      </c>
      <c r="C54" s="58">
        <f t="shared" si="4"/>
        <v>112</v>
      </c>
      <c r="D54" s="59">
        <f t="shared" si="6"/>
        <v>0.26785714285714285</v>
      </c>
      <c r="E54" s="59">
        <f t="shared" si="6"/>
        <v>0.4107142857142857</v>
      </c>
      <c r="F54" s="59">
        <f t="shared" si="6"/>
        <v>0.30357142857142855</v>
      </c>
      <c r="G54" s="73">
        <f t="shared" si="6"/>
        <v>1.7857142857142856E-2</v>
      </c>
      <c r="H54" s="62">
        <f t="shared" si="6"/>
        <v>0</v>
      </c>
      <c r="I54" s="57"/>
      <c r="J54" s="57"/>
      <c r="K54" s="57"/>
      <c r="L54" s="57"/>
      <c r="M54" s="57"/>
      <c r="N54" s="57"/>
      <c r="Z54" s="30">
        <v>112</v>
      </c>
      <c r="AA54" s="30">
        <v>30</v>
      </c>
      <c r="AB54" s="30">
        <v>46</v>
      </c>
      <c r="AC54" s="30">
        <v>34</v>
      </c>
      <c r="AD54" s="30">
        <v>2</v>
      </c>
      <c r="AE54" s="30">
        <v>0</v>
      </c>
    </row>
    <row r="55" spans="1:31" ht="15" customHeight="1">
      <c r="A55" s="224"/>
      <c r="B55" s="86" t="s">
        <v>31</v>
      </c>
      <c r="C55" s="58">
        <f t="shared" si="4"/>
        <v>270</v>
      </c>
      <c r="D55" s="59">
        <f t="shared" si="6"/>
        <v>0.42222222222222222</v>
      </c>
      <c r="E55" s="59">
        <f t="shared" si="6"/>
        <v>0.40740740740740738</v>
      </c>
      <c r="F55" s="59">
        <f t="shared" si="6"/>
        <v>0.12962962962962962</v>
      </c>
      <c r="G55" s="73">
        <f t="shared" si="6"/>
        <v>3.3333333333333333E-2</v>
      </c>
      <c r="H55" s="62">
        <f t="shared" si="6"/>
        <v>7.4074074074074077E-3</v>
      </c>
      <c r="I55" s="57"/>
      <c r="J55" s="57"/>
      <c r="K55" s="57"/>
      <c r="L55" s="57"/>
      <c r="M55" s="57"/>
      <c r="N55" s="57"/>
      <c r="Z55" s="30">
        <v>270</v>
      </c>
      <c r="AA55" s="30">
        <v>114</v>
      </c>
      <c r="AB55" s="30">
        <v>110</v>
      </c>
      <c r="AC55" s="30">
        <v>35</v>
      </c>
      <c r="AD55" s="30">
        <v>9</v>
      </c>
      <c r="AE55" s="30">
        <v>2</v>
      </c>
    </row>
    <row r="56" spans="1:31" ht="15" customHeight="1">
      <c r="A56" s="225"/>
      <c r="B56" s="86" t="s">
        <v>32</v>
      </c>
      <c r="C56" s="58">
        <f t="shared" si="4"/>
        <v>1344</v>
      </c>
      <c r="D56" s="59">
        <f t="shared" si="6"/>
        <v>0.30208333333333331</v>
      </c>
      <c r="E56" s="59">
        <f t="shared" si="6"/>
        <v>0.3950892857142857</v>
      </c>
      <c r="F56" s="59">
        <f t="shared" si="6"/>
        <v>0.19940476190476192</v>
      </c>
      <c r="G56" s="73">
        <f t="shared" si="6"/>
        <v>8.4077380952380959E-2</v>
      </c>
      <c r="H56" s="62">
        <f t="shared" si="6"/>
        <v>1.9345238095238096E-2</v>
      </c>
      <c r="I56" s="57"/>
      <c r="J56" s="57"/>
      <c r="K56" s="57"/>
      <c r="L56" s="57"/>
      <c r="M56" s="57"/>
      <c r="N56" s="57"/>
      <c r="Z56" s="30">
        <v>1344</v>
      </c>
      <c r="AA56" s="30">
        <v>406</v>
      </c>
      <c r="AB56" s="30">
        <v>531</v>
      </c>
      <c r="AC56" s="30">
        <v>268</v>
      </c>
      <c r="AD56" s="30">
        <v>113</v>
      </c>
      <c r="AE56" s="30">
        <v>26</v>
      </c>
    </row>
    <row r="57" spans="1:31" ht="15" customHeight="1" thickBot="1">
      <c r="A57" s="226"/>
      <c r="B57" s="111" t="s">
        <v>21</v>
      </c>
      <c r="C57" s="63">
        <f t="shared" si="4"/>
        <v>9</v>
      </c>
      <c r="D57" s="64">
        <f t="shared" si="6"/>
        <v>0.22222222222222221</v>
      </c>
      <c r="E57" s="64">
        <f t="shared" si="6"/>
        <v>0.66666666666666663</v>
      </c>
      <c r="F57" s="64">
        <f t="shared" si="6"/>
        <v>0</v>
      </c>
      <c r="G57" s="74">
        <f t="shared" si="6"/>
        <v>0</v>
      </c>
      <c r="H57" s="67">
        <f t="shared" si="6"/>
        <v>0.1111111111111111</v>
      </c>
      <c r="I57" s="57"/>
      <c r="J57" s="57"/>
      <c r="K57" s="57"/>
      <c r="L57" s="57"/>
      <c r="M57" s="57"/>
      <c r="N57" s="57"/>
      <c r="Z57" s="30">
        <v>9</v>
      </c>
      <c r="AA57" s="30">
        <v>2</v>
      </c>
      <c r="AB57" s="30">
        <v>6</v>
      </c>
      <c r="AC57" s="30">
        <v>0</v>
      </c>
      <c r="AD57" s="30">
        <v>0</v>
      </c>
      <c r="AE57" s="30">
        <v>1</v>
      </c>
    </row>
  </sheetData>
  <mergeCells count="13">
    <mergeCell ref="A36:A44"/>
    <mergeCell ref="A45:A49"/>
    <mergeCell ref="A50:A53"/>
    <mergeCell ref="A54:A57"/>
    <mergeCell ref="A6:A13"/>
    <mergeCell ref="A14:A16"/>
    <mergeCell ref="A17:A22"/>
    <mergeCell ref="A23:A35"/>
    <mergeCell ref="A5:B5"/>
    <mergeCell ref="A3:B4"/>
    <mergeCell ref="C3:C4"/>
    <mergeCell ref="H3:H4"/>
    <mergeCell ref="A1:H1"/>
  </mergeCells>
  <phoneticPr fontId="3"/>
  <pageMargins left="0.59055118110236227" right="0.59055118110236227" top="0.59055118110236227" bottom="0.59055118110236227" header="0.51181102362204722" footer="0.31496062992125984"/>
  <pageSetup paperSize="9" scale="89" firstPageNumber="36" orientation="portrait" r:id="rId1"/>
  <headerFooter alignWithMargins="0">
    <oddFooter>&amp;C&amp;9&amp;P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0"/>
  <dimension ref="A1:AG57"/>
  <sheetViews>
    <sheetView showGridLines="0" view="pageBreakPreview" zoomScale="80" zoomScaleNormal="100" zoomScaleSheetLayoutView="80" workbookViewId="0">
      <pane ySplit="4" topLeftCell="A12" activePane="bottomLeft" state="frozen"/>
      <selection activeCell="A5" sqref="A5:B5"/>
      <selection pane="bottomLeft" activeCell="F4" sqref="F4"/>
    </sheetView>
  </sheetViews>
  <sheetFormatPr defaultColWidth="9.140625" defaultRowHeight="12"/>
  <cols>
    <col min="1" max="1" width="4.7109375" style="30" customWidth="1"/>
    <col min="2" max="2" width="22.7109375" style="104" customWidth="1"/>
    <col min="3" max="3" width="8.7109375" style="30" customWidth="1"/>
    <col min="4" max="16384" width="9.140625" style="30"/>
  </cols>
  <sheetData>
    <row r="1" spans="1:33" ht="27.75" customHeight="1" thickBot="1">
      <c r="A1" s="250" t="s">
        <v>817</v>
      </c>
      <c r="B1" s="251"/>
      <c r="C1" s="251"/>
      <c r="D1" s="251"/>
      <c r="E1" s="251"/>
      <c r="F1" s="251"/>
      <c r="G1" s="251"/>
      <c r="H1" s="252"/>
      <c r="AF1" s="36"/>
      <c r="AG1" s="36"/>
    </row>
    <row r="2" spans="1:33" ht="13.5" customHeight="1" thickBot="1"/>
    <row r="3" spans="1:33" s="33" customFormat="1" ht="12" customHeight="1">
      <c r="A3" s="239"/>
      <c r="B3" s="240"/>
      <c r="C3" s="243" t="s">
        <v>62</v>
      </c>
      <c r="D3" s="31">
        <v>1</v>
      </c>
      <c r="E3" s="37">
        <v>2</v>
      </c>
      <c r="F3" s="37">
        <v>3</v>
      </c>
      <c r="G3" s="49">
        <v>4</v>
      </c>
      <c r="H3" s="245" t="s">
        <v>140</v>
      </c>
    </row>
    <row r="4" spans="1:33" s="33" customFormat="1" ht="72.75" thickBot="1">
      <c r="A4" s="241"/>
      <c r="B4" s="242"/>
      <c r="C4" s="244"/>
      <c r="D4" s="34" t="s">
        <v>141</v>
      </c>
      <c r="E4" s="38" t="s">
        <v>142</v>
      </c>
      <c r="F4" s="38" t="s">
        <v>232</v>
      </c>
      <c r="G4" s="35" t="s">
        <v>143</v>
      </c>
      <c r="H4" s="246"/>
      <c r="Z4" s="33" t="s">
        <v>433</v>
      </c>
      <c r="AA4" s="30" t="s">
        <v>728</v>
      </c>
      <c r="AB4" s="33" t="s">
        <v>729</v>
      </c>
      <c r="AC4" s="33" t="s">
        <v>730</v>
      </c>
      <c r="AD4" s="33" t="s">
        <v>731</v>
      </c>
      <c r="AE4" s="33" t="s">
        <v>434</v>
      </c>
    </row>
    <row r="5" spans="1:33" ht="15" customHeight="1" thickBot="1">
      <c r="A5" s="237" t="s">
        <v>63</v>
      </c>
      <c r="B5" s="238"/>
      <c r="C5" s="118">
        <f>Z5</f>
        <v>2625</v>
      </c>
      <c r="D5" s="130">
        <f>AA5/$Z5</f>
        <v>0.30780952380952381</v>
      </c>
      <c r="E5" s="130">
        <f t="shared" ref="E5:H16" si="0">AB5/$Z5</f>
        <v>0.29371428571428571</v>
      </c>
      <c r="F5" s="130">
        <f t="shared" si="0"/>
        <v>0.33942857142857141</v>
      </c>
      <c r="G5" s="131">
        <f t="shared" si="0"/>
        <v>4.9523809523809526E-2</v>
      </c>
      <c r="H5" s="121">
        <f t="shared" si="0"/>
        <v>9.5238095238095247E-3</v>
      </c>
      <c r="I5" s="36"/>
      <c r="J5" s="36"/>
      <c r="K5" s="36"/>
      <c r="L5" s="36"/>
      <c r="M5" s="36"/>
      <c r="N5" s="36"/>
      <c r="Z5" s="30">
        <v>2625</v>
      </c>
      <c r="AA5" s="30">
        <v>808</v>
      </c>
      <c r="AB5" s="30">
        <v>771</v>
      </c>
      <c r="AC5" s="30">
        <v>891</v>
      </c>
      <c r="AD5" s="30">
        <v>130</v>
      </c>
      <c r="AE5" s="30">
        <v>25</v>
      </c>
    </row>
    <row r="6" spans="1:33" ht="15" customHeight="1">
      <c r="A6" s="227" t="s">
        <v>64</v>
      </c>
      <c r="B6" s="86" t="s">
        <v>14</v>
      </c>
      <c r="C6" s="58">
        <f t="shared" ref="C6:C27" si="1">Z6</f>
        <v>696</v>
      </c>
      <c r="D6" s="59">
        <f t="shared" ref="D6:H27" si="2">AA6/$Z6</f>
        <v>0.31321839080459768</v>
      </c>
      <c r="E6" s="59">
        <f t="shared" si="0"/>
        <v>0.3045977011494253</v>
      </c>
      <c r="F6" s="59">
        <f t="shared" si="0"/>
        <v>0.31896551724137934</v>
      </c>
      <c r="G6" s="73">
        <f t="shared" si="0"/>
        <v>5.459770114942529E-2</v>
      </c>
      <c r="H6" s="62">
        <f t="shared" si="0"/>
        <v>8.6206896551724137E-3</v>
      </c>
      <c r="I6" s="36"/>
      <c r="J6" s="36"/>
      <c r="K6" s="36"/>
      <c r="L6" s="36"/>
      <c r="M6" s="36"/>
      <c r="N6" s="36"/>
      <c r="Z6" s="30">
        <v>696</v>
      </c>
      <c r="AA6" s="30">
        <v>218</v>
      </c>
      <c r="AB6" s="30">
        <v>212</v>
      </c>
      <c r="AC6" s="30">
        <v>222</v>
      </c>
      <c r="AD6" s="30">
        <v>38</v>
      </c>
      <c r="AE6" s="30">
        <v>6</v>
      </c>
    </row>
    <row r="7" spans="1:33" ht="15" customHeight="1">
      <c r="A7" s="228"/>
      <c r="B7" s="86" t="s">
        <v>15</v>
      </c>
      <c r="C7" s="58">
        <f t="shared" si="1"/>
        <v>680</v>
      </c>
      <c r="D7" s="59">
        <f t="shared" si="2"/>
        <v>0.33823529411764708</v>
      </c>
      <c r="E7" s="59">
        <f t="shared" si="0"/>
        <v>0.27352941176470591</v>
      </c>
      <c r="F7" s="59">
        <f t="shared" si="0"/>
        <v>0.34411764705882353</v>
      </c>
      <c r="G7" s="73">
        <f t="shared" si="0"/>
        <v>2.9411764705882353E-2</v>
      </c>
      <c r="H7" s="62">
        <f t="shared" si="0"/>
        <v>1.4705882352941176E-2</v>
      </c>
      <c r="I7" s="36"/>
      <c r="J7" s="36"/>
      <c r="K7" s="36"/>
      <c r="L7" s="36"/>
      <c r="M7" s="36"/>
      <c r="N7" s="36"/>
      <c r="Z7" s="30">
        <v>680</v>
      </c>
      <c r="AA7" s="30">
        <v>230</v>
      </c>
      <c r="AB7" s="30">
        <v>186</v>
      </c>
      <c r="AC7" s="30">
        <v>234</v>
      </c>
      <c r="AD7" s="30">
        <v>20</v>
      </c>
      <c r="AE7" s="30">
        <v>10</v>
      </c>
    </row>
    <row r="8" spans="1:33" ht="15" customHeight="1">
      <c r="A8" s="228"/>
      <c r="B8" s="86" t="s">
        <v>16</v>
      </c>
      <c r="C8" s="58">
        <f t="shared" si="1"/>
        <v>220</v>
      </c>
      <c r="D8" s="59">
        <f t="shared" si="2"/>
        <v>0.30909090909090908</v>
      </c>
      <c r="E8" s="59">
        <f t="shared" si="0"/>
        <v>0.29090909090909089</v>
      </c>
      <c r="F8" s="59">
        <f t="shared" si="0"/>
        <v>0.32727272727272727</v>
      </c>
      <c r="G8" s="73">
        <f t="shared" si="0"/>
        <v>6.363636363636363E-2</v>
      </c>
      <c r="H8" s="62">
        <f t="shared" si="0"/>
        <v>9.0909090909090905E-3</v>
      </c>
      <c r="I8" s="36"/>
      <c r="J8" s="36"/>
      <c r="K8" s="36"/>
      <c r="L8" s="36"/>
      <c r="M8" s="36"/>
      <c r="N8" s="36"/>
      <c r="Z8" s="30">
        <v>220</v>
      </c>
      <c r="AA8" s="30">
        <v>68</v>
      </c>
      <c r="AB8" s="30">
        <v>64</v>
      </c>
      <c r="AC8" s="30">
        <v>72</v>
      </c>
      <c r="AD8" s="30">
        <v>14</v>
      </c>
      <c r="AE8" s="30">
        <v>2</v>
      </c>
    </row>
    <row r="9" spans="1:33" ht="15" customHeight="1">
      <c r="A9" s="228"/>
      <c r="B9" s="86" t="s">
        <v>17</v>
      </c>
      <c r="C9" s="58">
        <f t="shared" si="1"/>
        <v>400</v>
      </c>
      <c r="D9" s="59">
        <f t="shared" si="2"/>
        <v>0.315</v>
      </c>
      <c r="E9" s="59">
        <f t="shared" si="0"/>
        <v>0.26</v>
      </c>
      <c r="F9" s="59">
        <f t="shared" si="0"/>
        <v>0.36</v>
      </c>
      <c r="G9" s="73">
        <f t="shared" si="0"/>
        <v>5.5E-2</v>
      </c>
      <c r="H9" s="62">
        <f t="shared" si="0"/>
        <v>0.01</v>
      </c>
      <c r="I9" s="36"/>
      <c r="J9" s="36"/>
      <c r="K9" s="36"/>
      <c r="L9" s="36"/>
      <c r="M9" s="36"/>
      <c r="N9" s="36"/>
      <c r="Z9" s="30">
        <v>400</v>
      </c>
      <c r="AA9" s="30">
        <v>126</v>
      </c>
      <c r="AB9" s="30">
        <v>104</v>
      </c>
      <c r="AC9" s="30">
        <v>144</v>
      </c>
      <c r="AD9" s="30">
        <v>22</v>
      </c>
      <c r="AE9" s="30">
        <v>4</v>
      </c>
    </row>
    <row r="10" spans="1:33" ht="15" customHeight="1">
      <c r="A10" s="228"/>
      <c r="B10" s="86" t="s">
        <v>18</v>
      </c>
      <c r="C10" s="58">
        <f t="shared" si="1"/>
        <v>282</v>
      </c>
      <c r="D10" s="59">
        <f t="shared" si="2"/>
        <v>0.27659574468085107</v>
      </c>
      <c r="E10" s="59">
        <f t="shared" si="0"/>
        <v>0.36170212765957449</v>
      </c>
      <c r="F10" s="59">
        <f t="shared" si="0"/>
        <v>0.31914893617021278</v>
      </c>
      <c r="G10" s="73">
        <f t="shared" si="0"/>
        <v>4.2553191489361701E-2</v>
      </c>
      <c r="H10" s="62">
        <f t="shared" si="0"/>
        <v>0</v>
      </c>
      <c r="I10" s="36"/>
      <c r="J10" s="36"/>
      <c r="K10" s="36"/>
      <c r="L10" s="36"/>
      <c r="M10" s="36"/>
      <c r="N10" s="36"/>
      <c r="Z10" s="30">
        <v>282</v>
      </c>
      <c r="AA10" s="30">
        <v>78</v>
      </c>
      <c r="AB10" s="30">
        <v>102</v>
      </c>
      <c r="AC10" s="30">
        <v>90</v>
      </c>
      <c r="AD10" s="30">
        <v>12</v>
      </c>
      <c r="AE10" s="30">
        <v>0</v>
      </c>
    </row>
    <row r="11" spans="1:33" ht="15" customHeight="1">
      <c r="A11" s="228"/>
      <c r="B11" s="86" t="s">
        <v>19</v>
      </c>
      <c r="C11" s="58">
        <f t="shared" si="1"/>
        <v>252</v>
      </c>
      <c r="D11" s="59">
        <f t="shared" si="2"/>
        <v>0.23809523809523808</v>
      </c>
      <c r="E11" s="59">
        <f t="shared" si="0"/>
        <v>0.30158730158730157</v>
      </c>
      <c r="F11" s="59">
        <f t="shared" si="0"/>
        <v>0.3888888888888889</v>
      </c>
      <c r="G11" s="73">
        <f t="shared" si="0"/>
        <v>6.3492063492063489E-2</v>
      </c>
      <c r="H11" s="62">
        <f t="shared" si="0"/>
        <v>7.9365079365079361E-3</v>
      </c>
      <c r="I11" s="36"/>
      <c r="J11" s="36"/>
      <c r="K11" s="36"/>
      <c r="L11" s="36"/>
      <c r="M11" s="36"/>
      <c r="N11" s="36"/>
      <c r="Z11" s="30">
        <v>252</v>
      </c>
      <c r="AA11" s="30">
        <v>60</v>
      </c>
      <c r="AB11" s="30">
        <v>76</v>
      </c>
      <c r="AC11" s="30">
        <v>98</v>
      </c>
      <c r="AD11" s="30">
        <v>16</v>
      </c>
      <c r="AE11" s="30">
        <v>2</v>
      </c>
    </row>
    <row r="12" spans="1:33" ht="15" customHeight="1">
      <c r="A12" s="228"/>
      <c r="B12" s="86" t="s">
        <v>20</v>
      </c>
      <c r="C12" s="58">
        <f t="shared" si="1"/>
        <v>86</v>
      </c>
      <c r="D12" s="59">
        <f t="shared" si="2"/>
        <v>0.27906976744186046</v>
      </c>
      <c r="E12" s="59">
        <f t="shared" si="0"/>
        <v>0.29069767441860467</v>
      </c>
      <c r="F12" s="59">
        <f t="shared" si="0"/>
        <v>0.32558139534883723</v>
      </c>
      <c r="G12" s="73">
        <f t="shared" si="0"/>
        <v>9.3023255813953487E-2</v>
      </c>
      <c r="H12" s="62">
        <f t="shared" si="0"/>
        <v>1.1627906976744186E-2</v>
      </c>
      <c r="I12" s="36"/>
      <c r="J12" s="36"/>
      <c r="K12" s="36"/>
      <c r="L12" s="36"/>
      <c r="M12" s="36"/>
      <c r="N12" s="36"/>
      <c r="Z12" s="30">
        <v>86</v>
      </c>
      <c r="AA12" s="30">
        <v>24</v>
      </c>
      <c r="AB12" s="30">
        <v>25</v>
      </c>
      <c r="AC12" s="30">
        <v>28</v>
      </c>
      <c r="AD12" s="30">
        <v>8</v>
      </c>
      <c r="AE12" s="30">
        <v>1</v>
      </c>
    </row>
    <row r="13" spans="1:33" ht="15" customHeight="1">
      <c r="A13" s="229"/>
      <c r="B13" s="113" t="s">
        <v>21</v>
      </c>
      <c r="C13" s="77">
        <f t="shared" si="1"/>
        <v>9</v>
      </c>
      <c r="D13" s="75">
        <f t="shared" si="2"/>
        <v>0.44444444444444442</v>
      </c>
      <c r="E13" s="75">
        <f t="shared" si="0"/>
        <v>0.22222222222222221</v>
      </c>
      <c r="F13" s="75">
        <f t="shared" si="0"/>
        <v>0.33333333333333331</v>
      </c>
      <c r="G13" s="78">
        <f t="shared" si="0"/>
        <v>0</v>
      </c>
      <c r="H13" s="71">
        <f t="shared" si="0"/>
        <v>0</v>
      </c>
      <c r="I13" s="36"/>
      <c r="J13" s="36"/>
      <c r="K13" s="36"/>
      <c r="L13" s="36"/>
      <c r="M13" s="36"/>
      <c r="N13" s="36"/>
      <c r="Z13" s="30">
        <v>9</v>
      </c>
      <c r="AA13" s="30">
        <v>4</v>
      </c>
      <c r="AB13" s="30">
        <v>2</v>
      </c>
      <c r="AC13" s="30">
        <v>3</v>
      </c>
      <c r="AD13" s="30">
        <v>0</v>
      </c>
      <c r="AE13" s="30">
        <v>0</v>
      </c>
    </row>
    <row r="14" spans="1:33" ht="15" customHeight="1">
      <c r="A14" s="227" t="s">
        <v>65</v>
      </c>
      <c r="B14" s="86" t="s">
        <v>66</v>
      </c>
      <c r="C14" s="58">
        <f t="shared" si="1"/>
        <v>1243</v>
      </c>
      <c r="D14" s="59">
        <f t="shared" si="2"/>
        <v>0.32502011263073211</v>
      </c>
      <c r="E14" s="59">
        <f t="shared" si="0"/>
        <v>0.28962188254223653</v>
      </c>
      <c r="F14" s="59">
        <f t="shared" si="0"/>
        <v>0.3024939662107804</v>
      </c>
      <c r="G14" s="73">
        <f t="shared" si="0"/>
        <v>7.3209975864843124E-2</v>
      </c>
      <c r="H14" s="62">
        <f t="shared" si="0"/>
        <v>9.6540627514078835E-3</v>
      </c>
      <c r="I14" s="36"/>
      <c r="J14" s="36"/>
      <c r="K14" s="36"/>
      <c r="L14" s="36"/>
      <c r="M14" s="36"/>
      <c r="N14" s="36"/>
      <c r="Z14" s="30">
        <v>1243</v>
      </c>
      <c r="AA14" s="30">
        <v>404</v>
      </c>
      <c r="AB14" s="30">
        <v>360</v>
      </c>
      <c r="AC14" s="30">
        <v>376</v>
      </c>
      <c r="AD14" s="30">
        <v>91</v>
      </c>
      <c r="AE14" s="30">
        <v>12</v>
      </c>
    </row>
    <row r="15" spans="1:33" ht="15" customHeight="1">
      <c r="A15" s="228"/>
      <c r="B15" s="86" t="s">
        <v>67</v>
      </c>
      <c r="C15" s="58">
        <f t="shared" si="1"/>
        <v>1339</v>
      </c>
      <c r="D15" s="59">
        <f t="shared" si="2"/>
        <v>0.29275578790141898</v>
      </c>
      <c r="E15" s="59">
        <f t="shared" si="0"/>
        <v>0.30246452576549665</v>
      </c>
      <c r="F15" s="59">
        <f t="shared" si="0"/>
        <v>0.36893203883495146</v>
      </c>
      <c r="G15" s="73">
        <f t="shared" si="0"/>
        <v>2.6138909634055265E-2</v>
      </c>
      <c r="H15" s="62">
        <f t="shared" si="0"/>
        <v>9.7087378640776691E-3</v>
      </c>
      <c r="I15" s="36"/>
      <c r="J15" s="36"/>
      <c r="K15" s="36"/>
      <c r="L15" s="36"/>
      <c r="M15" s="36"/>
      <c r="N15" s="36"/>
      <c r="Z15" s="30">
        <v>1339</v>
      </c>
      <c r="AA15" s="30">
        <v>392</v>
      </c>
      <c r="AB15" s="30">
        <v>405</v>
      </c>
      <c r="AC15" s="30">
        <v>494</v>
      </c>
      <c r="AD15" s="30">
        <v>35</v>
      </c>
      <c r="AE15" s="30">
        <v>13</v>
      </c>
    </row>
    <row r="16" spans="1:33" ht="15" customHeight="1">
      <c r="A16" s="229"/>
      <c r="B16" s="124" t="s">
        <v>6</v>
      </c>
      <c r="C16" s="77">
        <f t="shared" si="1"/>
        <v>43</v>
      </c>
      <c r="D16" s="75">
        <f t="shared" si="2"/>
        <v>0.27906976744186046</v>
      </c>
      <c r="E16" s="75">
        <f t="shared" si="0"/>
        <v>0.13953488372093023</v>
      </c>
      <c r="F16" s="75">
        <f t="shared" si="0"/>
        <v>0.48837209302325579</v>
      </c>
      <c r="G16" s="78">
        <f t="shared" si="0"/>
        <v>9.3023255813953487E-2</v>
      </c>
      <c r="H16" s="71">
        <f t="shared" si="0"/>
        <v>0</v>
      </c>
      <c r="I16" s="36"/>
      <c r="J16" s="36"/>
      <c r="K16" s="36"/>
      <c r="L16" s="36"/>
      <c r="M16" s="36"/>
      <c r="N16" s="36"/>
      <c r="Z16" s="30">
        <v>43</v>
      </c>
      <c r="AA16" s="30">
        <v>12</v>
      </c>
      <c r="AB16" s="30">
        <v>6</v>
      </c>
      <c r="AC16" s="30">
        <v>21</v>
      </c>
      <c r="AD16" s="30">
        <v>4</v>
      </c>
      <c r="AE16" s="30">
        <v>0</v>
      </c>
    </row>
    <row r="17" spans="1:31" ht="15" customHeight="1">
      <c r="A17" s="227" t="s">
        <v>68</v>
      </c>
      <c r="B17" s="86" t="s">
        <v>5</v>
      </c>
      <c r="C17" s="58">
        <f t="shared" si="1"/>
        <v>867</v>
      </c>
      <c r="D17" s="59">
        <f t="shared" ref="D17:H22" si="3">AA17/$Z17</f>
        <v>0.26297577854671278</v>
      </c>
      <c r="E17" s="59">
        <f t="shared" si="3"/>
        <v>0.29296424452133796</v>
      </c>
      <c r="F17" s="59">
        <f t="shared" si="3"/>
        <v>0.37139561707035756</v>
      </c>
      <c r="G17" s="73">
        <f t="shared" si="3"/>
        <v>5.7670126874279123E-2</v>
      </c>
      <c r="H17" s="62">
        <f t="shared" si="3"/>
        <v>1.4994232987312572E-2</v>
      </c>
      <c r="I17" s="36"/>
      <c r="J17" s="36"/>
      <c r="K17" s="36"/>
      <c r="L17" s="36"/>
      <c r="M17" s="36"/>
      <c r="N17" s="36"/>
      <c r="Z17" s="30">
        <v>867</v>
      </c>
      <c r="AA17" s="30">
        <v>228</v>
      </c>
      <c r="AB17" s="30">
        <v>254</v>
      </c>
      <c r="AC17" s="30">
        <v>322</v>
      </c>
      <c r="AD17" s="30">
        <v>50</v>
      </c>
      <c r="AE17" s="30">
        <v>13</v>
      </c>
    </row>
    <row r="18" spans="1:31" ht="15" customHeight="1">
      <c r="A18" s="229"/>
      <c r="B18" s="86" t="s">
        <v>75</v>
      </c>
      <c r="C18" s="58">
        <f t="shared" si="1"/>
        <v>663</v>
      </c>
      <c r="D18" s="59">
        <f t="shared" si="3"/>
        <v>0.31221719457013575</v>
      </c>
      <c r="E18" s="59">
        <f t="shared" si="3"/>
        <v>0.28657616892911009</v>
      </c>
      <c r="F18" s="59">
        <f t="shared" si="3"/>
        <v>0.33031674208144796</v>
      </c>
      <c r="G18" s="73">
        <f t="shared" si="3"/>
        <v>7.0889894419306182E-2</v>
      </c>
      <c r="H18" s="62">
        <f t="shared" si="3"/>
        <v>0</v>
      </c>
      <c r="I18" s="36"/>
      <c r="J18" s="36"/>
      <c r="K18" s="36"/>
      <c r="L18" s="36"/>
      <c r="M18" s="36"/>
      <c r="N18" s="36"/>
      <c r="Z18" s="30">
        <v>663</v>
      </c>
      <c r="AA18" s="30">
        <v>207</v>
      </c>
      <c r="AB18" s="30">
        <v>190</v>
      </c>
      <c r="AC18" s="30">
        <v>219</v>
      </c>
      <c r="AD18" s="30">
        <v>47</v>
      </c>
      <c r="AE18" s="30">
        <v>0</v>
      </c>
    </row>
    <row r="19" spans="1:31" ht="15" customHeight="1">
      <c r="A19" s="227"/>
      <c r="B19" s="86" t="s">
        <v>76</v>
      </c>
      <c r="C19" s="58">
        <f t="shared" si="1"/>
        <v>606</v>
      </c>
      <c r="D19" s="59">
        <f t="shared" si="3"/>
        <v>0.35973597359735976</v>
      </c>
      <c r="E19" s="59">
        <f t="shared" si="3"/>
        <v>0.3085808580858086</v>
      </c>
      <c r="F19" s="59">
        <f t="shared" si="3"/>
        <v>0.29042904290429045</v>
      </c>
      <c r="G19" s="73">
        <f t="shared" si="3"/>
        <v>3.7953795379537955E-2</v>
      </c>
      <c r="H19" s="62">
        <f t="shared" si="3"/>
        <v>3.3003300330033004E-3</v>
      </c>
      <c r="I19" s="36"/>
      <c r="J19" s="36"/>
      <c r="K19" s="36"/>
      <c r="L19" s="36"/>
      <c r="M19" s="36"/>
      <c r="N19" s="36"/>
      <c r="Z19" s="30">
        <v>606</v>
      </c>
      <c r="AA19" s="30">
        <v>218</v>
      </c>
      <c r="AB19" s="30">
        <v>187</v>
      </c>
      <c r="AC19" s="30">
        <v>176</v>
      </c>
      <c r="AD19" s="30">
        <v>23</v>
      </c>
      <c r="AE19" s="30">
        <v>2</v>
      </c>
    </row>
    <row r="20" spans="1:31" ht="15" customHeight="1">
      <c r="A20" s="228"/>
      <c r="B20" s="86" t="s">
        <v>77</v>
      </c>
      <c r="C20" s="58">
        <f t="shared" si="1"/>
        <v>325</v>
      </c>
      <c r="D20" s="59">
        <f t="shared" si="3"/>
        <v>0.32</v>
      </c>
      <c r="E20" s="59">
        <f t="shared" si="3"/>
        <v>0.28000000000000003</v>
      </c>
      <c r="F20" s="59">
        <f t="shared" si="3"/>
        <v>0.3569230769230769</v>
      </c>
      <c r="G20" s="73">
        <f t="shared" si="3"/>
        <v>2.4615384615384615E-2</v>
      </c>
      <c r="H20" s="62">
        <f t="shared" si="3"/>
        <v>1.8461538461538463E-2</v>
      </c>
      <c r="I20" s="36"/>
      <c r="J20" s="36"/>
      <c r="K20" s="36"/>
      <c r="L20" s="36"/>
      <c r="M20" s="36"/>
      <c r="N20" s="36"/>
      <c r="Z20" s="30">
        <v>325</v>
      </c>
      <c r="AA20" s="30">
        <v>104</v>
      </c>
      <c r="AB20" s="30">
        <v>91</v>
      </c>
      <c r="AC20" s="30">
        <v>116</v>
      </c>
      <c r="AD20" s="30">
        <v>8</v>
      </c>
      <c r="AE20" s="30">
        <v>6</v>
      </c>
    </row>
    <row r="21" spans="1:31" ht="15" customHeight="1">
      <c r="A21" s="228"/>
      <c r="B21" s="86" t="s">
        <v>78</v>
      </c>
      <c r="C21" s="58">
        <f t="shared" si="1"/>
        <v>155</v>
      </c>
      <c r="D21" s="59">
        <f t="shared" si="3"/>
        <v>0.3032258064516129</v>
      </c>
      <c r="E21" s="59">
        <f t="shared" si="3"/>
        <v>0.3032258064516129</v>
      </c>
      <c r="F21" s="59">
        <f t="shared" si="3"/>
        <v>0.35483870967741937</v>
      </c>
      <c r="G21" s="73">
        <f t="shared" si="3"/>
        <v>1.2903225806451613E-2</v>
      </c>
      <c r="H21" s="62">
        <f t="shared" si="3"/>
        <v>2.5806451612903226E-2</v>
      </c>
      <c r="I21" s="36"/>
      <c r="J21" s="36"/>
      <c r="K21" s="36"/>
      <c r="L21" s="36"/>
      <c r="M21" s="36"/>
      <c r="N21" s="36"/>
      <c r="Z21" s="30">
        <v>155</v>
      </c>
      <c r="AA21" s="30">
        <v>47</v>
      </c>
      <c r="AB21" s="30">
        <v>47</v>
      </c>
      <c r="AC21" s="30">
        <v>55</v>
      </c>
      <c r="AD21" s="30">
        <v>2</v>
      </c>
      <c r="AE21" s="30">
        <v>4</v>
      </c>
    </row>
    <row r="22" spans="1:31" ht="15" customHeight="1">
      <c r="A22" s="229"/>
      <c r="B22" s="113" t="s">
        <v>21</v>
      </c>
      <c r="C22" s="77">
        <f t="shared" si="1"/>
        <v>9</v>
      </c>
      <c r="D22" s="75">
        <f>AA22/$Z22</f>
        <v>0.44444444444444442</v>
      </c>
      <c r="E22" s="75">
        <f t="shared" si="3"/>
        <v>0.22222222222222221</v>
      </c>
      <c r="F22" s="75">
        <f t="shared" si="3"/>
        <v>0.33333333333333331</v>
      </c>
      <c r="G22" s="78">
        <f t="shared" si="3"/>
        <v>0</v>
      </c>
      <c r="H22" s="71">
        <f t="shared" si="3"/>
        <v>0</v>
      </c>
      <c r="I22" s="36"/>
      <c r="J22" s="36"/>
      <c r="K22" s="36"/>
      <c r="L22" s="36"/>
      <c r="M22" s="36"/>
      <c r="N22" s="36"/>
      <c r="Z22" s="30">
        <v>9</v>
      </c>
      <c r="AA22" s="30">
        <v>4</v>
      </c>
      <c r="AB22" s="30">
        <v>2</v>
      </c>
      <c r="AC22" s="30">
        <v>3</v>
      </c>
      <c r="AD22" s="30">
        <v>0</v>
      </c>
      <c r="AE22" s="30">
        <v>0</v>
      </c>
    </row>
    <row r="23" spans="1:31" ht="15" customHeight="1">
      <c r="A23" s="227" t="s">
        <v>69</v>
      </c>
      <c r="B23" s="86" t="s">
        <v>7</v>
      </c>
      <c r="C23" s="58">
        <f t="shared" si="1"/>
        <v>362</v>
      </c>
      <c r="D23" s="59">
        <f t="shared" si="2"/>
        <v>0.29005524861878451</v>
      </c>
      <c r="E23" s="59">
        <f t="shared" si="2"/>
        <v>0.2983425414364641</v>
      </c>
      <c r="F23" s="59">
        <f t="shared" si="2"/>
        <v>0.30662983425414364</v>
      </c>
      <c r="G23" s="73">
        <f t="shared" si="2"/>
        <v>8.8397790055248615E-2</v>
      </c>
      <c r="H23" s="62">
        <f t="shared" si="2"/>
        <v>1.6574585635359115E-2</v>
      </c>
      <c r="I23" s="36"/>
      <c r="J23" s="36"/>
      <c r="K23" s="36"/>
      <c r="L23" s="36"/>
      <c r="M23" s="36"/>
      <c r="N23" s="36"/>
      <c r="Z23" s="30">
        <v>362</v>
      </c>
      <c r="AA23" s="30">
        <v>105</v>
      </c>
      <c r="AB23" s="30">
        <v>108</v>
      </c>
      <c r="AC23" s="30">
        <v>111</v>
      </c>
      <c r="AD23" s="30">
        <v>32</v>
      </c>
      <c r="AE23" s="30">
        <v>6</v>
      </c>
    </row>
    <row r="24" spans="1:31" ht="15" customHeight="1">
      <c r="A24" s="228"/>
      <c r="B24" s="86" t="s">
        <v>79</v>
      </c>
      <c r="C24" s="58">
        <f t="shared" si="1"/>
        <v>314</v>
      </c>
      <c r="D24" s="59">
        <f t="shared" si="2"/>
        <v>0.33439490445859871</v>
      </c>
      <c r="E24" s="59">
        <f t="shared" si="2"/>
        <v>0.24840764331210191</v>
      </c>
      <c r="F24" s="59">
        <f t="shared" si="2"/>
        <v>0.31528662420382164</v>
      </c>
      <c r="G24" s="73">
        <f t="shared" si="2"/>
        <v>0.10191082802547771</v>
      </c>
      <c r="H24" s="62">
        <f t="shared" si="2"/>
        <v>0</v>
      </c>
      <c r="I24" s="36"/>
      <c r="J24" s="36"/>
      <c r="K24" s="36"/>
      <c r="L24" s="36"/>
      <c r="M24" s="36"/>
      <c r="N24" s="36"/>
      <c r="Z24" s="30">
        <v>314</v>
      </c>
      <c r="AA24" s="30">
        <v>105</v>
      </c>
      <c r="AB24" s="30">
        <v>78</v>
      </c>
      <c r="AC24" s="30">
        <v>99</v>
      </c>
      <c r="AD24" s="30">
        <v>32</v>
      </c>
      <c r="AE24" s="30">
        <v>0</v>
      </c>
    </row>
    <row r="25" spans="1:31" ht="15" customHeight="1">
      <c r="A25" s="229"/>
      <c r="B25" s="86" t="s">
        <v>80</v>
      </c>
      <c r="C25" s="58">
        <f t="shared" si="1"/>
        <v>317</v>
      </c>
      <c r="D25" s="59">
        <f t="shared" si="2"/>
        <v>0.34384858044164041</v>
      </c>
      <c r="E25" s="59">
        <f t="shared" si="2"/>
        <v>0.30914826498422715</v>
      </c>
      <c r="F25" s="59">
        <f t="shared" si="2"/>
        <v>0.28706624605678233</v>
      </c>
      <c r="G25" s="73">
        <f t="shared" si="2"/>
        <v>5.993690851735016E-2</v>
      </c>
      <c r="H25" s="62">
        <f t="shared" si="2"/>
        <v>0</v>
      </c>
      <c r="I25" s="36"/>
      <c r="J25" s="36"/>
      <c r="K25" s="36"/>
      <c r="L25" s="36"/>
      <c r="M25" s="36"/>
      <c r="N25" s="36"/>
      <c r="Z25" s="30">
        <v>317</v>
      </c>
      <c r="AA25" s="30">
        <v>109</v>
      </c>
      <c r="AB25" s="30">
        <v>98</v>
      </c>
      <c r="AC25" s="30">
        <v>91</v>
      </c>
      <c r="AD25" s="30">
        <v>19</v>
      </c>
      <c r="AE25" s="30">
        <v>0</v>
      </c>
    </row>
    <row r="26" spans="1:31" ht="15" customHeight="1">
      <c r="A26" s="227"/>
      <c r="B26" s="86" t="s">
        <v>81</v>
      </c>
      <c r="C26" s="58">
        <f t="shared" si="1"/>
        <v>167</v>
      </c>
      <c r="D26" s="59">
        <f t="shared" si="2"/>
        <v>0.40119760479041916</v>
      </c>
      <c r="E26" s="59">
        <f t="shared" si="2"/>
        <v>0.26946107784431139</v>
      </c>
      <c r="F26" s="59">
        <f t="shared" si="2"/>
        <v>0.26946107784431139</v>
      </c>
      <c r="G26" s="73">
        <f t="shared" si="2"/>
        <v>3.5928143712574849E-2</v>
      </c>
      <c r="H26" s="62">
        <f t="shared" si="2"/>
        <v>2.3952095808383235E-2</v>
      </c>
      <c r="I26" s="36"/>
      <c r="J26" s="36"/>
      <c r="K26" s="36"/>
      <c r="L26" s="36"/>
      <c r="M26" s="36"/>
      <c r="N26" s="36"/>
      <c r="Z26" s="30">
        <v>167</v>
      </c>
      <c r="AA26" s="30">
        <v>67</v>
      </c>
      <c r="AB26" s="30">
        <v>45</v>
      </c>
      <c r="AC26" s="30">
        <v>45</v>
      </c>
      <c r="AD26" s="30">
        <v>6</v>
      </c>
      <c r="AE26" s="30">
        <v>4</v>
      </c>
    </row>
    <row r="27" spans="1:31" ht="15" customHeight="1">
      <c r="A27" s="228"/>
      <c r="B27" s="86" t="s">
        <v>82</v>
      </c>
      <c r="C27" s="58">
        <f t="shared" si="1"/>
        <v>83</v>
      </c>
      <c r="D27" s="59">
        <f t="shared" si="2"/>
        <v>0.21686746987951808</v>
      </c>
      <c r="E27" s="59">
        <f t="shared" si="2"/>
        <v>0.37349397590361444</v>
      </c>
      <c r="F27" s="59">
        <f t="shared" si="2"/>
        <v>0.36144578313253012</v>
      </c>
      <c r="G27" s="73">
        <f t="shared" si="2"/>
        <v>2.4096385542168676E-2</v>
      </c>
      <c r="H27" s="62">
        <f t="shared" si="2"/>
        <v>2.4096385542168676E-2</v>
      </c>
      <c r="I27" s="36"/>
      <c r="J27" s="36"/>
      <c r="K27" s="36"/>
      <c r="L27" s="36"/>
      <c r="M27" s="36"/>
      <c r="N27" s="36"/>
      <c r="Z27" s="30">
        <v>83</v>
      </c>
      <c r="AA27" s="30">
        <v>18</v>
      </c>
      <c r="AB27" s="30">
        <v>31</v>
      </c>
      <c r="AC27" s="30">
        <v>30</v>
      </c>
      <c r="AD27" s="30">
        <v>2</v>
      </c>
      <c r="AE27" s="30">
        <v>2</v>
      </c>
    </row>
    <row r="28" spans="1:31" ht="15" customHeight="1">
      <c r="A28" s="228"/>
      <c r="B28" s="86" t="s">
        <v>8</v>
      </c>
      <c r="C28" s="58">
        <v>0</v>
      </c>
      <c r="D28" s="140" t="s">
        <v>251</v>
      </c>
      <c r="E28" s="140" t="s">
        <v>251</v>
      </c>
      <c r="F28" s="140" t="s">
        <v>251</v>
      </c>
      <c r="G28" s="140" t="s">
        <v>251</v>
      </c>
      <c r="H28" s="146" t="s">
        <v>251</v>
      </c>
      <c r="I28" s="36"/>
      <c r="J28" s="36"/>
      <c r="K28" s="36"/>
      <c r="L28" s="36"/>
      <c r="M28" s="36"/>
      <c r="N28" s="36"/>
    </row>
    <row r="29" spans="1:31" ht="15" customHeight="1">
      <c r="A29" s="228"/>
      <c r="B29" s="86" t="s">
        <v>9</v>
      </c>
      <c r="C29" s="58">
        <f t="shared" ref="C29:C57" si="4">Z29</f>
        <v>493</v>
      </c>
      <c r="D29" s="59">
        <f t="shared" ref="D29:H44" si="5">AA29/$Z29</f>
        <v>0.2413793103448276</v>
      </c>
      <c r="E29" s="59">
        <f t="shared" si="5"/>
        <v>0.2920892494929006</v>
      </c>
      <c r="F29" s="59">
        <f t="shared" si="5"/>
        <v>0.41582150101419879</v>
      </c>
      <c r="G29" s="73">
        <f t="shared" si="5"/>
        <v>3.6511156186612576E-2</v>
      </c>
      <c r="H29" s="62">
        <f t="shared" si="5"/>
        <v>1.4198782961460446E-2</v>
      </c>
      <c r="I29" s="36"/>
      <c r="J29" s="36"/>
      <c r="K29" s="36"/>
      <c r="L29" s="36"/>
      <c r="M29" s="36"/>
      <c r="N29" s="36"/>
      <c r="Z29" s="30">
        <v>493</v>
      </c>
      <c r="AA29" s="30">
        <v>119</v>
      </c>
      <c r="AB29" s="30">
        <v>144</v>
      </c>
      <c r="AC29" s="30">
        <v>205</v>
      </c>
      <c r="AD29" s="30">
        <v>18</v>
      </c>
      <c r="AE29" s="30">
        <v>7</v>
      </c>
    </row>
    <row r="30" spans="1:31" ht="15" customHeight="1">
      <c r="A30" s="228"/>
      <c r="B30" s="86" t="s">
        <v>83</v>
      </c>
      <c r="C30" s="58">
        <f t="shared" si="4"/>
        <v>335</v>
      </c>
      <c r="D30" s="59">
        <f t="shared" si="5"/>
        <v>0.29253731343283584</v>
      </c>
      <c r="E30" s="59">
        <f t="shared" si="5"/>
        <v>0.33432835820895523</v>
      </c>
      <c r="F30" s="59">
        <f t="shared" si="5"/>
        <v>0.33432835820895523</v>
      </c>
      <c r="G30" s="73">
        <f t="shared" si="5"/>
        <v>3.880597014925373E-2</v>
      </c>
      <c r="H30" s="62">
        <f t="shared" si="5"/>
        <v>0</v>
      </c>
      <c r="I30" s="36"/>
      <c r="J30" s="36"/>
      <c r="K30" s="36"/>
      <c r="L30" s="36"/>
      <c r="M30" s="36"/>
      <c r="N30" s="36"/>
      <c r="Z30" s="30">
        <v>335</v>
      </c>
      <c r="AA30" s="30">
        <v>98</v>
      </c>
      <c r="AB30" s="30">
        <v>112</v>
      </c>
      <c r="AC30" s="30">
        <v>112</v>
      </c>
      <c r="AD30" s="30">
        <v>13</v>
      </c>
      <c r="AE30" s="30">
        <v>0</v>
      </c>
    </row>
    <row r="31" spans="1:31" ht="15" customHeight="1">
      <c r="A31" s="228"/>
      <c r="B31" s="86" t="s">
        <v>84</v>
      </c>
      <c r="C31" s="58">
        <f t="shared" si="4"/>
        <v>283</v>
      </c>
      <c r="D31" s="59">
        <f t="shared" si="5"/>
        <v>0.38515901060070673</v>
      </c>
      <c r="E31" s="59">
        <f t="shared" si="5"/>
        <v>0.30742049469964666</v>
      </c>
      <c r="F31" s="59">
        <f t="shared" si="5"/>
        <v>0.29328621908127206</v>
      </c>
      <c r="G31" s="73">
        <f t="shared" si="5"/>
        <v>7.0671378091872791E-3</v>
      </c>
      <c r="H31" s="62">
        <f t="shared" si="5"/>
        <v>7.0671378091872791E-3</v>
      </c>
      <c r="I31" s="36"/>
      <c r="J31" s="36"/>
      <c r="K31" s="36"/>
      <c r="L31" s="36"/>
      <c r="M31" s="36"/>
      <c r="N31" s="36"/>
      <c r="Z31" s="30">
        <v>283</v>
      </c>
      <c r="AA31" s="30">
        <v>109</v>
      </c>
      <c r="AB31" s="30">
        <v>87</v>
      </c>
      <c r="AC31" s="30">
        <v>83</v>
      </c>
      <c r="AD31" s="30">
        <v>2</v>
      </c>
      <c r="AE31" s="30">
        <v>2</v>
      </c>
    </row>
    <row r="32" spans="1:31" ht="15" customHeight="1">
      <c r="A32" s="228"/>
      <c r="B32" s="86" t="s">
        <v>85</v>
      </c>
      <c r="C32" s="58">
        <f t="shared" si="4"/>
        <v>158</v>
      </c>
      <c r="D32" s="59">
        <f t="shared" si="5"/>
        <v>0.23417721518987342</v>
      </c>
      <c r="E32" s="59">
        <f t="shared" si="5"/>
        <v>0.29113924050632911</v>
      </c>
      <c r="F32" s="59">
        <f t="shared" si="5"/>
        <v>0.44936708860759494</v>
      </c>
      <c r="G32" s="73">
        <f t="shared" si="5"/>
        <v>1.2658227848101266E-2</v>
      </c>
      <c r="H32" s="62">
        <f t="shared" si="5"/>
        <v>1.2658227848101266E-2</v>
      </c>
      <c r="I32" s="36"/>
      <c r="J32" s="36"/>
      <c r="K32" s="36"/>
      <c r="L32" s="36"/>
      <c r="M32" s="36"/>
      <c r="N32" s="36"/>
      <c r="Z32" s="30">
        <v>158</v>
      </c>
      <c r="AA32" s="30">
        <v>37</v>
      </c>
      <c r="AB32" s="30">
        <v>46</v>
      </c>
      <c r="AC32" s="30">
        <v>71</v>
      </c>
      <c r="AD32" s="30">
        <v>2</v>
      </c>
      <c r="AE32" s="30">
        <v>2</v>
      </c>
    </row>
    <row r="33" spans="1:31" ht="15" customHeight="1">
      <c r="A33" s="228"/>
      <c r="B33" s="86" t="s">
        <v>86</v>
      </c>
      <c r="C33" s="58">
        <f t="shared" si="4"/>
        <v>70</v>
      </c>
      <c r="D33" s="59">
        <f t="shared" si="5"/>
        <v>0.41428571428571431</v>
      </c>
      <c r="E33" s="59">
        <f t="shared" si="5"/>
        <v>0.22857142857142856</v>
      </c>
      <c r="F33" s="59">
        <f t="shared" si="5"/>
        <v>0.32857142857142857</v>
      </c>
      <c r="G33" s="73">
        <f t="shared" si="5"/>
        <v>0</v>
      </c>
      <c r="H33" s="62">
        <f t="shared" si="5"/>
        <v>2.8571428571428571E-2</v>
      </c>
      <c r="I33" s="36"/>
      <c r="J33" s="36"/>
      <c r="K33" s="36"/>
      <c r="L33" s="36"/>
      <c r="M33" s="36"/>
      <c r="N33" s="36"/>
      <c r="Z33" s="30">
        <v>70</v>
      </c>
      <c r="AA33" s="30">
        <v>29</v>
      </c>
      <c r="AB33" s="30">
        <v>16</v>
      </c>
      <c r="AC33" s="30">
        <v>23</v>
      </c>
      <c r="AD33" s="30">
        <v>0</v>
      </c>
      <c r="AE33" s="30">
        <v>2</v>
      </c>
    </row>
    <row r="34" spans="1:31" ht="15" customHeight="1">
      <c r="A34" s="228"/>
      <c r="B34" s="86" t="s">
        <v>10</v>
      </c>
      <c r="C34" s="58">
        <f t="shared" si="4"/>
        <v>0</v>
      </c>
      <c r="D34" s="140" t="s">
        <v>251</v>
      </c>
      <c r="E34" s="140" t="s">
        <v>251</v>
      </c>
      <c r="F34" s="140" t="s">
        <v>251</v>
      </c>
      <c r="G34" s="140" t="s">
        <v>251</v>
      </c>
      <c r="H34" s="146" t="s">
        <v>251</v>
      </c>
      <c r="I34" s="36"/>
      <c r="J34" s="36"/>
      <c r="K34" s="36"/>
      <c r="L34" s="36"/>
      <c r="M34" s="36"/>
      <c r="N34" s="36"/>
      <c r="Z34" s="30">
        <v>0</v>
      </c>
      <c r="AA34" s="30">
        <v>0</v>
      </c>
      <c r="AB34" s="30">
        <v>0</v>
      </c>
      <c r="AC34" s="30">
        <v>0</v>
      </c>
      <c r="AD34" s="30">
        <v>0</v>
      </c>
      <c r="AE34" s="30">
        <v>0</v>
      </c>
    </row>
    <row r="35" spans="1:31" ht="15" customHeight="1">
      <c r="A35" s="229"/>
      <c r="B35" s="113" t="s">
        <v>131</v>
      </c>
      <c r="C35" s="77">
        <f t="shared" si="4"/>
        <v>43</v>
      </c>
      <c r="D35" s="75">
        <f t="shared" si="5"/>
        <v>0.27906976744186046</v>
      </c>
      <c r="E35" s="75">
        <f t="shared" si="5"/>
        <v>0.13953488372093023</v>
      </c>
      <c r="F35" s="75">
        <f t="shared" si="5"/>
        <v>0.48837209302325579</v>
      </c>
      <c r="G35" s="78">
        <f t="shared" si="5"/>
        <v>9.3023255813953487E-2</v>
      </c>
      <c r="H35" s="71">
        <f t="shared" si="5"/>
        <v>0</v>
      </c>
      <c r="I35" s="36"/>
      <c r="J35" s="36"/>
      <c r="K35" s="36"/>
      <c r="L35" s="36"/>
      <c r="M35" s="36"/>
      <c r="N35" s="36"/>
      <c r="Z35" s="30">
        <v>43</v>
      </c>
      <c r="AA35" s="30">
        <v>12</v>
      </c>
      <c r="AB35" s="30">
        <v>6</v>
      </c>
      <c r="AC35" s="30">
        <v>21</v>
      </c>
      <c r="AD35" s="30">
        <v>4</v>
      </c>
      <c r="AE35" s="30">
        <v>0</v>
      </c>
    </row>
    <row r="36" spans="1:31" ht="15" customHeight="1">
      <c r="A36" s="227" t="s">
        <v>70</v>
      </c>
      <c r="B36" s="86" t="s">
        <v>230</v>
      </c>
      <c r="C36" s="58">
        <f t="shared" si="4"/>
        <v>23</v>
      </c>
      <c r="D36" s="59">
        <f t="shared" si="5"/>
        <v>0.43478260869565216</v>
      </c>
      <c r="E36" s="59">
        <f>AB36/$Z36</f>
        <v>0.34782608695652173</v>
      </c>
      <c r="F36" s="59">
        <f t="shared" si="5"/>
        <v>0.17391304347826086</v>
      </c>
      <c r="G36" s="73">
        <f t="shared" si="5"/>
        <v>4.3478260869565216E-2</v>
      </c>
      <c r="H36" s="62">
        <f t="shared" si="5"/>
        <v>0</v>
      </c>
      <c r="I36" s="36"/>
      <c r="J36" s="36"/>
      <c r="K36" s="36"/>
      <c r="L36" s="36"/>
      <c r="M36" s="36"/>
      <c r="N36" s="36"/>
      <c r="Z36" s="30">
        <v>23</v>
      </c>
      <c r="AA36" s="30">
        <v>10</v>
      </c>
      <c r="AB36" s="30">
        <v>8</v>
      </c>
      <c r="AC36" s="30">
        <v>4</v>
      </c>
      <c r="AD36" s="30">
        <v>1</v>
      </c>
      <c r="AE36" s="30">
        <v>0</v>
      </c>
    </row>
    <row r="37" spans="1:31" ht="15" customHeight="1">
      <c r="A37" s="228"/>
      <c r="B37" s="86" t="s">
        <v>87</v>
      </c>
      <c r="C37" s="58">
        <f t="shared" si="4"/>
        <v>195</v>
      </c>
      <c r="D37" s="59">
        <f t="shared" si="5"/>
        <v>0.27692307692307694</v>
      </c>
      <c r="E37" s="59">
        <f t="shared" si="5"/>
        <v>0.33333333333333331</v>
      </c>
      <c r="F37" s="59">
        <f t="shared" si="5"/>
        <v>0.28717948717948716</v>
      </c>
      <c r="G37" s="73">
        <f t="shared" si="5"/>
        <v>0.10256410256410256</v>
      </c>
      <c r="H37" s="62">
        <f t="shared" si="5"/>
        <v>0</v>
      </c>
      <c r="I37" s="36"/>
      <c r="J37" s="36"/>
      <c r="K37" s="36"/>
      <c r="L37" s="36"/>
      <c r="M37" s="36"/>
      <c r="N37" s="36"/>
      <c r="Z37" s="30">
        <v>195</v>
      </c>
      <c r="AA37" s="30">
        <v>54</v>
      </c>
      <c r="AB37" s="30">
        <v>65</v>
      </c>
      <c r="AC37" s="30">
        <v>56</v>
      </c>
      <c r="AD37" s="30">
        <v>20</v>
      </c>
      <c r="AE37" s="30">
        <v>0</v>
      </c>
    </row>
    <row r="38" spans="1:31" ht="15" customHeight="1">
      <c r="A38" s="229"/>
      <c r="B38" s="86" t="s">
        <v>88</v>
      </c>
      <c r="C38" s="58">
        <f t="shared" si="4"/>
        <v>1018</v>
      </c>
      <c r="D38" s="59">
        <f t="shared" si="5"/>
        <v>0.33202357563850687</v>
      </c>
      <c r="E38" s="59">
        <f t="shared" si="5"/>
        <v>0.27210216110019647</v>
      </c>
      <c r="F38" s="59">
        <f t="shared" si="5"/>
        <v>0.33497053045186642</v>
      </c>
      <c r="G38" s="73">
        <f t="shared" si="5"/>
        <v>5.50098231827112E-2</v>
      </c>
      <c r="H38" s="62">
        <f t="shared" si="5"/>
        <v>5.893909626719057E-3</v>
      </c>
      <c r="I38" s="36"/>
      <c r="J38" s="36"/>
      <c r="K38" s="36"/>
      <c r="L38" s="36"/>
      <c r="M38" s="36"/>
      <c r="N38" s="36"/>
      <c r="Z38" s="30">
        <v>1018</v>
      </c>
      <c r="AA38" s="30">
        <v>338</v>
      </c>
      <c r="AB38" s="30">
        <v>277</v>
      </c>
      <c r="AC38" s="30">
        <v>341</v>
      </c>
      <c r="AD38" s="30">
        <v>56</v>
      </c>
      <c r="AE38" s="30">
        <v>6</v>
      </c>
    </row>
    <row r="39" spans="1:31" ht="15" customHeight="1">
      <c r="A39" s="227"/>
      <c r="B39" s="123" t="s">
        <v>89</v>
      </c>
      <c r="C39" s="58">
        <f t="shared" si="4"/>
        <v>406</v>
      </c>
      <c r="D39" s="59">
        <f t="shared" si="5"/>
        <v>0.29556650246305421</v>
      </c>
      <c r="E39" s="59">
        <f t="shared" si="5"/>
        <v>0.32758620689655171</v>
      </c>
      <c r="F39" s="59">
        <f t="shared" si="5"/>
        <v>0.33743842364532017</v>
      </c>
      <c r="G39" s="73">
        <f t="shared" si="5"/>
        <v>2.9556650246305417E-2</v>
      </c>
      <c r="H39" s="62">
        <f t="shared" si="5"/>
        <v>9.852216748768473E-3</v>
      </c>
      <c r="I39" s="36"/>
      <c r="J39" s="36"/>
      <c r="K39" s="36"/>
      <c r="L39" s="36"/>
      <c r="M39" s="36"/>
      <c r="N39" s="36"/>
      <c r="Z39" s="30">
        <v>406</v>
      </c>
      <c r="AA39" s="30">
        <v>120</v>
      </c>
      <c r="AB39" s="30">
        <v>133</v>
      </c>
      <c r="AC39" s="30">
        <v>137</v>
      </c>
      <c r="AD39" s="30">
        <v>12</v>
      </c>
      <c r="AE39" s="30">
        <v>4</v>
      </c>
    </row>
    <row r="40" spans="1:31" ht="15" customHeight="1">
      <c r="A40" s="228"/>
      <c r="B40" s="86" t="s">
        <v>90</v>
      </c>
      <c r="C40" s="58">
        <f t="shared" si="4"/>
        <v>180</v>
      </c>
      <c r="D40" s="59">
        <f t="shared" si="5"/>
        <v>0.32222222222222224</v>
      </c>
      <c r="E40" s="59">
        <f t="shared" si="5"/>
        <v>0.27777777777777779</v>
      </c>
      <c r="F40" s="59">
        <f t="shared" si="5"/>
        <v>0.35</v>
      </c>
      <c r="G40" s="73">
        <f t="shared" si="5"/>
        <v>3.888888888888889E-2</v>
      </c>
      <c r="H40" s="62">
        <f t="shared" si="5"/>
        <v>1.1111111111111112E-2</v>
      </c>
      <c r="I40" s="36"/>
      <c r="J40" s="36"/>
      <c r="K40" s="36"/>
      <c r="L40" s="36"/>
      <c r="M40" s="36"/>
      <c r="N40" s="36"/>
      <c r="Z40" s="30">
        <v>180</v>
      </c>
      <c r="AA40" s="30">
        <v>58</v>
      </c>
      <c r="AB40" s="30">
        <v>50</v>
      </c>
      <c r="AC40" s="30">
        <v>63</v>
      </c>
      <c r="AD40" s="30">
        <v>7</v>
      </c>
      <c r="AE40" s="30">
        <v>2</v>
      </c>
    </row>
    <row r="41" spans="1:31" ht="15" customHeight="1">
      <c r="A41" s="228"/>
      <c r="B41" s="86" t="s">
        <v>22</v>
      </c>
      <c r="C41" s="58">
        <f t="shared" si="4"/>
        <v>360</v>
      </c>
      <c r="D41" s="59">
        <f t="shared" si="5"/>
        <v>0.24722222222222223</v>
      </c>
      <c r="E41" s="59">
        <f t="shared" si="5"/>
        <v>0.35555555555555557</v>
      </c>
      <c r="F41" s="59">
        <f t="shared" si="5"/>
        <v>0.3527777777777778</v>
      </c>
      <c r="G41" s="73">
        <f t="shared" si="5"/>
        <v>3.888888888888889E-2</v>
      </c>
      <c r="H41" s="62">
        <f t="shared" si="5"/>
        <v>5.5555555555555558E-3</v>
      </c>
      <c r="I41" s="36"/>
      <c r="J41" s="36"/>
      <c r="K41" s="36"/>
      <c r="L41" s="36"/>
      <c r="M41" s="36"/>
      <c r="N41" s="36"/>
      <c r="Z41" s="30">
        <v>360</v>
      </c>
      <c r="AA41" s="30">
        <v>89</v>
      </c>
      <c r="AB41" s="30">
        <v>128</v>
      </c>
      <c r="AC41" s="30">
        <v>127</v>
      </c>
      <c r="AD41" s="30">
        <v>14</v>
      </c>
      <c r="AE41" s="30">
        <v>2</v>
      </c>
    </row>
    <row r="42" spans="1:31" ht="15" customHeight="1">
      <c r="A42" s="228"/>
      <c r="B42" s="86" t="s">
        <v>23</v>
      </c>
      <c r="C42" s="58">
        <f t="shared" si="4"/>
        <v>166</v>
      </c>
      <c r="D42" s="59">
        <f t="shared" si="5"/>
        <v>0.34337349397590361</v>
      </c>
      <c r="E42" s="59">
        <f t="shared" si="5"/>
        <v>0.21084337349397592</v>
      </c>
      <c r="F42" s="59">
        <f t="shared" si="5"/>
        <v>0.40963855421686746</v>
      </c>
      <c r="G42" s="73">
        <f t="shared" si="5"/>
        <v>2.4096385542168676E-2</v>
      </c>
      <c r="H42" s="62">
        <f t="shared" si="5"/>
        <v>1.2048192771084338E-2</v>
      </c>
      <c r="I42" s="36"/>
      <c r="J42" s="36"/>
      <c r="K42" s="36"/>
      <c r="L42" s="36"/>
      <c r="M42" s="36"/>
      <c r="N42" s="36"/>
      <c r="Z42" s="30">
        <v>166</v>
      </c>
      <c r="AA42" s="30">
        <v>57</v>
      </c>
      <c r="AB42" s="30">
        <v>35</v>
      </c>
      <c r="AC42" s="30">
        <v>68</v>
      </c>
      <c r="AD42" s="30">
        <v>4</v>
      </c>
      <c r="AE42" s="30">
        <v>2</v>
      </c>
    </row>
    <row r="43" spans="1:31" ht="15" customHeight="1">
      <c r="A43" s="228"/>
      <c r="B43" s="86" t="s">
        <v>91</v>
      </c>
      <c r="C43" s="58">
        <f t="shared" si="4"/>
        <v>251</v>
      </c>
      <c r="D43" s="59">
        <f t="shared" si="5"/>
        <v>0.2908366533864542</v>
      </c>
      <c r="E43" s="59">
        <f t="shared" si="5"/>
        <v>0.28286852589641437</v>
      </c>
      <c r="F43" s="59">
        <f t="shared" si="5"/>
        <v>0.34262948207171312</v>
      </c>
      <c r="G43" s="73">
        <f t="shared" si="5"/>
        <v>4.7808764940239043E-2</v>
      </c>
      <c r="H43" s="62">
        <f t="shared" si="5"/>
        <v>3.5856573705179286E-2</v>
      </c>
      <c r="I43" s="36"/>
      <c r="J43" s="36"/>
      <c r="K43" s="36"/>
      <c r="L43" s="36"/>
      <c r="M43" s="36"/>
      <c r="N43" s="36"/>
      <c r="Z43" s="30">
        <v>251</v>
      </c>
      <c r="AA43" s="30">
        <v>73</v>
      </c>
      <c r="AB43" s="30">
        <v>71</v>
      </c>
      <c r="AC43" s="30">
        <v>86</v>
      </c>
      <c r="AD43" s="30">
        <v>12</v>
      </c>
      <c r="AE43" s="30">
        <v>9</v>
      </c>
    </row>
    <row r="44" spans="1:31" ht="15" customHeight="1">
      <c r="A44" s="229"/>
      <c r="B44" s="113" t="s">
        <v>21</v>
      </c>
      <c r="C44" s="77">
        <f t="shared" si="4"/>
        <v>26</v>
      </c>
      <c r="D44" s="75">
        <f t="shared" si="5"/>
        <v>0.34615384615384615</v>
      </c>
      <c r="E44" s="75">
        <f t="shared" si="5"/>
        <v>0.15384615384615385</v>
      </c>
      <c r="F44" s="75">
        <f t="shared" si="5"/>
        <v>0.34615384615384615</v>
      </c>
      <c r="G44" s="78">
        <f t="shared" si="5"/>
        <v>0.15384615384615385</v>
      </c>
      <c r="H44" s="71">
        <f t="shared" si="5"/>
        <v>0</v>
      </c>
      <c r="I44" s="36"/>
      <c r="J44" s="36"/>
      <c r="K44" s="36"/>
      <c r="L44" s="36"/>
      <c r="M44" s="36"/>
      <c r="N44" s="36"/>
      <c r="Z44" s="30">
        <v>26</v>
      </c>
      <c r="AA44" s="30">
        <v>9</v>
      </c>
      <c r="AB44" s="30">
        <v>4</v>
      </c>
      <c r="AC44" s="30">
        <v>9</v>
      </c>
      <c r="AD44" s="30">
        <v>4</v>
      </c>
      <c r="AE44" s="30">
        <v>0</v>
      </c>
    </row>
    <row r="45" spans="1:31" ht="15" customHeight="1">
      <c r="A45" s="230" t="s">
        <v>71</v>
      </c>
      <c r="B45" s="86" t="s">
        <v>24</v>
      </c>
      <c r="C45" s="58">
        <f t="shared" si="4"/>
        <v>302</v>
      </c>
      <c r="D45" s="59">
        <f t="shared" ref="D45:H57" si="6">AA45/$Z45</f>
        <v>0.24834437086092714</v>
      </c>
      <c r="E45" s="59">
        <f t="shared" si="6"/>
        <v>0.35099337748344372</v>
      </c>
      <c r="F45" s="59">
        <f t="shared" si="6"/>
        <v>0.35099337748344372</v>
      </c>
      <c r="G45" s="73">
        <f t="shared" si="6"/>
        <v>4.9668874172185427E-2</v>
      </c>
      <c r="H45" s="62">
        <f t="shared" si="6"/>
        <v>0</v>
      </c>
      <c r="I45" s="36"/>
      <c r="J45" s="36"/>
      <c r="K45" s="36"/>
      <c r="L45" s="36"/>
      <c r="M45" s="36"/>
      <c r="N45" s="36"/>
      <c r="Z45" s="30">
        <v>302</v>
      </c>
      <c r="AA45" s="30">
        <v>75</v>
      </c>
      <c r="AB45" s="30">
        <v>106</v>
      </c>
      <c r="AC45" s="30">
        <v>106</v>
      </c>
      <c r="AD45" s="30">
        <v>15</v>
      </c>
      <c r="AE45" s="30">
        <v>0</v>
      </c>
    </row>
    <row r="46" spans="1:31" ht="15" customHeight="1">
      <c r="A46" s="231"/>
      <c r="B46" s="86" t="s">
        <v>25</v>
      </c>
      <c r="C46" s="58">
        <f t="shared" si="4"/>
        <v>670</v>
      </c>
      <c r="D46" s="59">
        <f t="shared" si="6"/>
        <v>0.28955223880597014</v>
      </c>
      <c r="E46" s="59">
        <f t="shared" si="6"/>
        <v>0.30149253731343284</v>
      </c>
      <c r="F46" s="59">
        <f t="shared" si="6"/>
        <v>0.33880597014925373</v>
      </c>
      <c r="G46" s="73">
        <f t="shared" si="6"/>
        <v>6.1194029850746269E-2</v>
      </c>
      <c r="H46" s="62">
        <f t="shared" si="6"/>
        <v>8.9552238805970154E-3</v>
      </c>
      <c r="I46" s="36"/>
      <c r="J46" s="36"/>
      <c r="K46" s="36"/>
      <c r="L46" s="36"/>
      <c r="M46" s="36"/>
      <c r="N46" s="36"/>
      <c r="Z46" s="30">
        <v>670</v>
      </c>
      <c r="AA46" s="30">
        <v>194</v>
      </c>
      <c r="AB46" s="30">
        <v>202</v>
      </c>
      <c r="AC46" s="30">
        <v>227</v>
      </c>
      <c r="AD46" s="30">
        <v>41</v>
      </c>
      <c r="AE46" s="30">
        <v>6</v>
      </c>
    </row>
    <row r="47" spans="1:31" ht="15" customHeight="1">
      <c r="A47" s="232"/>
      <c r="B47" s="86" t="s">
        <v>231</v>
      </c>
      <c r="C47" s="58">
        <f t="shared" si="4"/>
        <v>711</v>
      </c>
      <c r="D47" s="59">
        <f t="shared" si="6"/>
        <v>0.36708860759493672</v>
      </c>
      <c r="E47" s="59">
        <f t="shared" si="6"/>
        <v>0.25175808720112519</v>
      </c>
      <c r="F47" s="59">
        <f t="shared" si="6"/>
        <v>0.33052039381153303</v>
      </c>
      <c r="G47" s="73">
        <f t="shared" si="6"/>
        <v>4.2194092827004218E-2</v>
      </c>
      <c r="H47" s="62">
        <f t="shared" si="6"/>
        <v>8.4388185654008432E-3</v>
      </c>
      <c r="I47" s="36"/>
      <c r="J47" s="36"/>
      <c r="K47" s="36"/>
      <c r="L47" s="36"/>
      <c r="M47" s="36"/>
      <c r="N47" s="36"/>
      <c r="Z47" s="30">
        <v>711</v>
      </c>
      <c r="AA47" s="30">
        <v>261</v>
      </c>
      <c r="AB47" s="30">
        <v>179</v>
      </c>
      <c r="AC47" s="30">
        <v>235</v>
      </c>
      <c r="AD47" s="30">
        <v>30</v>
      </c>
      <c r="AE47" s="30">
        <v>6</v>
      </c>
    </row>
    <row r="48" spans="1:31" ht="15" customHeight="1">
      <c r="A48" s="230"/>
      <c r="B48" s="86" t="s">
        <v>26</v>
      </c>
      <c r="C48" s="58">
        <f t="shared" si="4"/>
        <v>487</v>
      </c>
      <c r="D48" s="59">
        <f t="shared" si="6"/>
        <v>0.28131416837782341</v>
      </c>
      <c r="E48" s="59">
        <f t="shared" si="6"/>
        <v>0.34086242299794661</v>
      </c>
      <c r="F48" s="59">
        <f t="shared" si="6"/>
        <v>0.32443531827515398</v>
      </c>
      <c r="G48" s="73">
        <f t="shared" si="6"/>
        <v>4.9281314168377825E-2</v>
      </c>
      <c r="H48" s="62">
        <f t="shared" si="6"/>
        <v>4.1067761806981521E-3</v>
      </c>
      <c r="I48" s="36"/>
      <c r="J48" s="36"/>
      <c r="K48" s="36"/>
      <c r="L48" s="36"/>
      <c r="M48" s="36"/>
      <c r="N48" s="36"/>
      <c r="Z48" s="30">
        <v>487</v>
      </c>
      <c r="AA48" s="30">
        <v>137</v>
      </c>
      <c r="AB48" s="30">
        <v>166</v>
      </c>
      <c r="AC48" s="30">
        <v>158</v>
      </c>
      <c r="AD48" s="30">
        <v>24</v>
      </c>
      <c r="AE48" s="30">
        <v>2</v>
      </c>
    </row>
    <row r="49" spans="1:31" ht="15" customHeight="1">
      <c r="A49" s="232"/>
      <c r="B49" s="113" t="s">
        <v>21</v>
      </c>
      <c r="C49" s="77">
        <f t="shared" si="4"/>
        <v>12</v>
      </c>
      <c r="D49" s="75">
        <f t="shared" si="6"/>
        <v>0.16666666666666666</v>
      </c>
      <c r="E49" s="75">
        <f t="shared" si="6"/>
        <v>0.66666666666666663</v>
      </c>
      <c r="F49" s="75">
        <f t="shared" si="6"/>
        <v>0.16666666666666666</v>
      </c>
      <c r="G49" s="78">
        <f t="shared" si="6"/>
        <v>0</v>
      </c>
      <c r="H49" s="71">
        <f t="shared" si="6"/>
        <v>0</v>
      </c>
      <c r="I49" s="36"/>
      <c r="J49" s="36"/>
      <c r="K49" s="36"/>
      <c r="L49" s="36"/>
      <c r="M49" s="36"/>
      <c r="N49" s="36"/>
      <c r="Z49" s="30">
        <v>12</v>
      </c>
      <c r="AA49" s="30">
        <v>2</v>
      </c>
      <c r="AB49" s="30">
        <v>8</v>
      </c>
      <c r="AC49" s="30">
        <v>2</v>
      </c>
      <c r="AD49" s="30">
        <v>0</v>
      </c>
      <c r="AE49" s="30">
        <v>0</v>
      </c>
    </row>
    <row r="50" spans="1:31" ht="15" customHeight="1">
      <c r="A50" s="227" t="s">
        <v>72</v>
      </c>
      <c r="B50" s="86" t="s">
        <v>27</v>
      </c>
      <c r="C50" s="58">
        <f t="shared" si="4"/>
        <v>1358</v>
      </c>
      <c r="D50" s="59">
        <f t="shared" si="6"/>
        <v>0.29528718703976436</v>
      </c>
      <c r="E50" s="59">
        <f t="shared" si="6"/>
        <v>0.29381443298969073</v>
      </c>
      <c r="F50" s="59">
        <f t="shared" si="6"/>
        <v>0.35861561119293078</v>
      </c>
      <c r="G50" s="73">
        <f t="shared" si="6"/>
        <v>4.2709867452135494E-2</v>
      </c>
      <c r="H50" s="62">
        <f t="shared" si="6"/>
        <v>9.5729013254786458E-3</v>
      </c>
      <c r="I50" s="36"/>
      <c r="J50" s="36"/>
      <c r="K50" s="36"/>
      <c r="L50" s="36"/>
      <c r="M50" s="36"/>
      <c r="N50" s="36"/>
      <c r="Z50" s="30">
        <v>1358</v>
      </c>
      <c r="AA50" s="30">
        <v>401</v>
      </c>
      <c r="AB50" s="30">
        <v>399</v>
      </c>
      <c r="AC50" s="30">
        <v>487</v>
      </c>
      <c r="AD50" s="30">
        <v>58</v>
      </c>
      <c r="AE50" s="30">
        <v>13</v>
      </c>
    </row>
    <row r="51" spans="1:31" ht="15" customHeight="1">
      <c r="A51" s="228"/>
      <c r="B51" s="86" t="s">
        <v>28</v>
      </c>
      <c r="C51" s="58">
        <f t="shared" si="4"/>
        <v>425</v>
      </c>
      <c r="D51" s="59">
        <f t="shared" si="6"/>
        <v>0.30352941176470588</v>
      </c>
      <c r="E51" s="59">
        <f t="shared" si="6"/>
        <v>0.31058823529411766</v>
      </c>
      <c r="F51" s="59">
        <f t="shared" si="6"/>
        <v>0.31764705882352939</v>
      </c>
      <c r="G51" s="73">
        <f t="shared" si="6"/>
        <v>6.3529411764705876E-2</v>
      </c>
      <c r="H51" s="62">
        <f t="shared" si="6"/>
        <v>4.7058823529411761E-3</v>
      </c>
      <c r="I51" s="36"/>
      <c r="J51" s="36"/>
      <c r="K51" s="36"/>
      <c r="L51" s="36"/>
      <c r="M51" s="36"/>
      <c r="N51" s="36"/>
      <c r="Z51" s="30">
        <v>425</v>
      </c>
      <c r="AA51" s="30">
        <v>129</v>
      </c>
      <c r="AB51" s="30">
        <v>132</v>
      </c>
      <c r="AC51" s="30">
        <v>135</v>
      </c>
      <c r="AD51" s="30">
        <v>27</v>
      </c>
      <c r="AE51" s="30">
        <v>2</v>
      </c>
    </row>
    <row r="52" spans="1:31" ht="15" customHeight="1">
      <c r="A52" s="229"/>
      <c r="B52" s="86" t="s">
        <v>29</v>
      </c>
      <c r="C52" s="58">
        <f t="shared" si="4"/>
        <v>820</v>
      </c>
      <c r="D52" s="59">
        <f t="shared" si="6"/>
        <v>0.33170731707317075</v>
      </c>
      <c r="E52" s="59">
        <f t="shared" si="6"/>
        <v>0.2817073170731707</v>
      </c>
      <c r="F52" s="59">
        <f t="shared" si="6"/>
        <v>0.32195121951219513</v>
      </c>
      <c r="G52" s="73">
        <f t="shared" si="6"/>
        <v>5.24390243902439E-2</v>
      </c>
      <c r="H52" s="62">
        <f t="shared" si="6"/>
        <v>1.2195121951219513E-2</v>
      </c>
      <c r="I52" s="36"/>
      <c r="J52" s="36"/>
      <c r="K52" s="36"/>
      <c r="L52" s="36"/>
      <c r="M52" s="36"/>
      <c r="N52" s="36"/>
      <c r="Z52" s="30">
        <v>820</v>
      </c>
      <c r="AA52" s="30">
        <v>272</v>
      </c>
      <c r="AB52" s="30">
        <v>231</v>
      </c>
      <c r="AC52" s="30">
        <v>264</v>
      </c>
      <c r="AD52" s="30">
        <v>43</v>
      </c>
      <c r="AE52" s="30">
        <v>10</v>
      </c>
    </row>
    <row r="53" spans="1:31" ht="15" customHeight="1">
      <c r="A53" s="233"/>
      <c r="B53" s="113" t="s">
        <v>21</v>
      </c>
      <c r="C53" s="77">
        <f t="shared" si="4"/>
        <v>22</v>
      </c>
      <c r="D53" s="75">
        <f t="shared" si="6"/>
        <v>0.27272727272727271</v>
      </c>
      <c r="E53" s="75">
        <f t="shared" si="6"/>
        <v>0.40909090909090912</v>
      </c>
      <c r="F53" s="75">
        <f t="shared" si="6"/>
        <v>0.22727272727272727</v>
      </c>
      <c r="G53" s="78">
        <f t="shared" si="6"/>
        <v>9.0909090909090912E-2</v>
      </c>
      <c r="H53" s="71">
        <f t="shared" si="6"/>
        <v>0</v>
      </c>
      <c r="I53" s="36"/>
      <c r="J53" s="36"/>
      <c r="K53" s="36"/>
      <c r="L53" s="36"/>
      <c r="M53" s="36"/>
      <c r="N53" s="36"/>
      <c r="Z53" s="30">
        <v>22</v>
      </c>
      <c r="AA53" s="30">
        <v>6</v>
      </c>
      <c r="AB53" s="30">
        <v>9</v>
      </c>
      <c r="AC53" s="30">
        <v>5</v>
      </c>
      <c r="AD53" s="30">
        <v>2</v>
      </c>
      <c r="AE53" s="30">
        <v>0</v>
      </c>
    </row>
    <row r="54" spans="1:31" ht="15" customHeight="1">
      <c r="A54" s="223" t="s">
        <v>73</v>
      </c>
      <c r="B54" s="86" t="s">
        <v>30</v>
      </c>
      <c r="C54" s="58">
        <f t="shared" si="4"/>
        <v>76</v>
      </c>
      <c r="D54" s="59">
        <f t="shared" si="6"/>
        <v>0.19736842105263158</v>
      </c>
      <c r="E54" s="59">
        <f t="shared" si="6"/>
        <v>0.28947368421052633</v>
      </c>
      <c r="F54" s="59">
        <f t="shared" si="6"/>
        <v>0.40789473684210525</v>
      </c>
      <c r="G54" s="73">
        <f t="shared" si="6"/>
        <v>7.8947368421052627E-2</v>
      </c>
      <c r="H54" s="62">
        <f t="shared" si="6"/>
        <v>2.6315789473684209E-2</v>
      </c>
      <c r="I54" s="57"/>
      <c r="J54" s="57"/>
      <c r="K54" s="57"/>
      <c r="L54" s="57"/>
      <c r="M54" s="57"/>
      <c r="N54" s="57"/>
      <c r="Z54" s="30">
        <v>76</v>
      </c>
      <c r="AA54" s="30">
        <v>15</v>
      </c>
      <c r="AB54" s="30">
        <v>22</v>
      </c>
      <c r="AC54" s="30">
        <v>31</v>
      </c>
      <c r="AD54" s="30">
        <v>6</v>
      </c>
      <c r="AE54" s="30">
        <v>2</v>
      </c>
    </row>
    <row r="55" spans="1:31" ht="15" customHeight="1">
      <c r="A55" s="224"/>
      <c r="B55" s="86" t="s">
        <v>31</v>
      </c>
      <c r="C55" s="58">
        <f t="shared" si="4"/>
        <v>224</v>
      </c>
      <c r="D55" s="59">
        <f t="shared" si="6"/>
        <v>0.25892857142857145</v>
      </c>
      <c r="E55" s="59">
        <f t="shared" si="6"/>
        <v>0.29910714285714285</v>
      </c>
      <c r="F55" s="59">
        <f t="shared" si="6"/>
        <v>0.3705357142857143</v>
      </c>
      <c r="G55" s="73">
        <f t="shared" si="6"/>
        <v>7.1428571428571425E-2</v>
      </c>
      <c r="H55" s="62">
        <f t="shared" si="6"/>
        <v>0</v>
      </c>
      <c r="I55" s="57"/>
      <c r="J55" s="57"/>
      <c r="K55" s="57"/>
      <c r="L55" s="57"/>
      <c r="M55" s="57"/>
      <c r="N55" s="57"/>
      <c r="Z55" s="30">
        <v>224</v>
      </c>
      <c r="AA55" s="30">
        <v>58</v>
      </c>
      <c r="AB55" s="30">
        <v>67</v>
      </c>
      <c r="AC55" s="30">
        <v>83</v>
      </c>
      <c r="AD55" s="30">
        <v>16</v>
      </c>
      <c r="AE55" s="30">
        <v>0</v>
      </c>
    </row>
    <row r="56" spans="1:31" ht="15" customHeight="1">
      <c r="A56" s="225"/>
      <c r="B56" s="86" t="s">
        <v>32</v>
      </c>
      <c r="C56" s="58">
        <f t="shared" si="4"/>
        <v>937</v>
      </c>
      <c r="D56" s="59">
        <f t="shared" si="6"/>
        <v>0.34578441835645679</v>
      </c>
      <c r="E56" s="59">
        <f t="shared" si="6"/>
        <v>0.2902881536819637</v>
      </c>
      <c r="F56" s="59">
        <f t="shared" si="6"/>
        <v>0.30202774813233724</v>
      </c>
      <c r="G56" s="73">
        <f t="shared" si="6"/>
        <v>5.1227321237993596E-2</v>
      </c>
      <c r="H56" s="62">
        <f t="shared" si="6"/>
        <v>1.0672358591248666E-2</v>
      </c>
      <c r="I56" s="57"/>
      <c r="J56" s="57"/>
      <c r="K56" s="57"/>
      <c r="L56" s="57"/>
      <c r="M56" s="57"/>
      <c r="N56" s="57"/>
      <c r="Z56" s="30">
        <v>937</v>
      </c>
      <c r="AA56" s="30">
        <v>324</v>
      </c>
      <c r="AB56" s="30">
        <v>272</v>
      </c>
      <c r="AC56" s="30">
        <v>283</v>
      </c>
      <c r="AD56" s="30">
        <v>48</v>
      </c>
      <c r="AE56" s="30">
        <v>10</v>
      </c>
    </row>
    <row r="57" spans="1:31" ht="15" customHeight="1" thickBot="1">
      <c r="A57" s="226"/>
      <c r="B57" s="111" t="s">
        <v>21</v>
      </c>
      <c r="C57" s="63">
        <f t="shared" si="4"/>
        <v>8</v>
      </c>
      <c r="D57" s="72">
        <f t="shared" si="6"/>
        <v>0.5</v>
      </c>
      <c r="E57" s="64">
        <f t="shared" si="6"/>
        <v>0.25</v>
      </c>
      <c r="F57" s="64">
        <f t="shared" si="6"/>
        <v>0.25</v>
      </c>
      <c r="G57" s="74">
        <f t="shared" si="6"/>
        <v>0</v>
      </c>
      <c r="H57" s="67">
        <f t="shared" si="6"/>
        <v>0</v>
      </c>
      <c r="I57" s="57"/>
      <c r="J57" s="57"/>
      <c r="K57" s="57"/>
      <c r="L57" s="57"/>
      <c r="M57" s="57"/>
      <c r="N57" s="57"/>
      <c r="Z57" s="30">
        <v>8</v>
      </c>
      <c r="AA57" s="30">
        <v>4</v>
      </c>
      <c r="AB57" s="30">
        <v>2</v>
      </c>
      <c r="AC57" s="30">
        <v>2</v>
      </c>
      <c r="AD57" s="30">
        <v>0</v>
      </c>
      <c r="AE57" s="30">
        <v>0</v>
      </c>
    </row>
  </sheetData>
  <mergeCells count="13">
    <mergeCell ref="A6:A13"/>
    <mergeCell ref="A5:B5"/>
    <mergeCell ref="A1:H1"/>
    <mergeCell ref="A3:B4"/>
    <mergeCell ref="C3:C4"/>
    <mergeCell ref="H3:H4"/>
    <mergeCell ref="A54:A57"/>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88" firstPageNumber="37" orientation="portrait" r:id="rId1"/>
  <headerFooter alignWithMargins="0">
    <oddFooter>&amp;C&amp;9&amp;P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61"/>
  <sheetViews>
    <sheetView showGridLines="0" view="pageBreakPreview" zoomScale="80" zoomScaleNormal="100" zoomScaleSheetLayoutView="80" workbookViewId="0"/>
  </sheetViews>
  <sheetFormatPr defaultColWidth="10.28515625" defaultRowHeight="14.25"/>
  <cols>
    <col min="1" max="1" width="11.28515625" style="2" customWidth="1"/>
    <col min="2" max="2" width="79.42578125" style="2" customWidth="1"/>
    <col min="3" max="3" width="8.5703125" style="2" customWidth="1"/>
    <col min="4" max="4" width="8.7109375" style="3" customWidth="1"/>
    <col min="5" max="5" width="11" style="1" customWidth="1"/>
    <col min="6" max="16384" width="10.28515625" style="1"/>
  </cols>
  <sheetData>
    <row r="1" spans="1:6" s="16" customFormat="1" ht="15" customHeight="1">
      <c r="A1" s="14"/>
      <c r="B1" s="14"/>
      <c r="C1" s="14"/>
      <c r="D1" s="15"/>
    </row>
    <row r="2" spans="1:6" s="16" customFormat="1" ht="15" customHeight="1">
      <c r="A2" s="222" t="s">
        <v>33</v>
      </c>
      <c r="B2" s="222"/>
      <c r="C2" s="222"/>
      <c r="D2" s="15"/>
    </row>
    <row r="3" spans="1:6" s="16" customFormat="1" ht="15" customHeight="1">
      <c r="A3" s="14"/>
      <c r="B3" s="14"/>
      <c r="C3" s="14"/>
      <c r="D3" s="15"/>
    </row>
    <row r="4" spans="1:6" s="16" customFormat="1" ht="15" customHeight="1">
      <c r="A4" s="14"/>
      <c r="B4" s="14"/>
      <c r="C4" s="14"/>
      <c r="D4" s="15"/>
    </row>
    <row r="5" spans="1:6" s="16" customFormat="1" ht="15" customHeight="1">
      <c r="A5" s="17" t="s">
        <v>34</v>
      </c>
      <c r="B5" s="18"/>
      <c r="C5" s="19" t="s">
        <v>74</v>
      </c>
      <c r="D5" s="15" t="s">
        <v>35</v>
      </c>
    </row>
    <row r="6" spans="1:6" s="16" customFormat="1" ht="15" customHeight="1">
      <c r="A6" s="29" t="s">
        <v>36</v>
      </c>
      <c r="B6" s="20"/>
      <c r="C6" s="21"/>
      <c r="D6" s="15"/>
    </row>
    <row r="7" spans="1:6" s="16" customFormat="1" ht="15" customHeight="1">
      <c r="A7" s="99" t="s">
        <v>37</v>
      </c>
      <c r="B7" s="22" t="s">
        <v>38</v>
      </c>
      <c r="C7" s="95">
        <v>1</v>
      </c>
      <c r="D7" s="94"/>
      <c r="F7" s="10"/>
    </row>
    <row r="8" spans="1:6" s="16" customFormat="1" ht="15" customHeight="1">
      <c r="A8" s="100" t="s">
        <v>39</v>
      </c>
      <c r="B8" s="23" t="s">
        <v>40</v>
      </c>
      <c r="C8" s="96">
        <v>2</v>
      </c>
      <c r="D8" s="94"/>
      <c r="F8" s="10"/>
    </row>
    <row r="9" spans="1:6" s="16" customFormat="1" ht="15" customHeight="1">
      <c r="A9" s="100" t="s">
        <v>41</v>
      </c>
      <c r="B9" s="23" t="s">
        <v>42</v>
      </c>
      <c r="C9" s="96">
        <v>3</v>
      </c>
      <c r="D9" s="94"/>
      <c r="F9" s="10"/>
    </row>
    <row r="10" spans="1:6" s="16" customFormat="1" ht="15" customHeight="1">
      <c r="A10" s="100" t="s">
        <v>43</v>
      </c>
      <c r="B10" s="23" t="s">
        <v>44</v>
      </c>
      <c r="C10" s="96">
        <v>4</v>
      </c>
      <c r="D10" s="94"/>
      <c r="F10" s="10"/>
    </row>
    <row r="11" spans="1:6" s="16" customFormat="1" ht="15" customHeight="1">
      <c r="A11" s="100" t="s">
        <v>45</v>
      </c>
      <c r="B11" s="23" t="s">
        <v>46</v>
      </c>
      <c r="C11" s="96">
        <v>5</v>
      </c>
      <c r="D11" s="94"/>
      <c r="F11" s="10"/>
    </row>
    <row r="12" spans="1:6" s="16" customFormat="1" ht="15" customHeight="1">
      <c r="A12" s="100" t="s">
        <v>47</v>
      </c>
      <c r="B12" s="23" t="s">
        <v>48</v>
      </c>
      <c r="C12" s="96">
        <v>6</v>
      </c>
      <c r="D12" s="94"/>
      <c r="F12" s="10"/>
    </row>
    <row r="13" spans="1:6" s="16" customFormat="1" ht="15" customHeight="1">
      <c r="A13" s="100" t="s">
        <v>45</v>
      </c>
      <c r="B13" s="23" t="s">
        <v>49</v>
      </c>
      <c r="C13" s="96">
        <v>7</v>
      </c>
      <c r="D13" s="94"/>
      <c r="F13" s="10"/>
    </row>
    <row r="14" spans="1:6" s="16" customFormat="1" ht="15" customHeight="1">
      <c r="A14" s="100" t="s">
        <v>50</v>
      </c>
      <c r="B14" s="23" t="s">
        <v>51</v>
      </c>
      <c r="C14" s="96">
        <v>8</v>
      </c>
      <c r="D14" s="94"/>
      <c r="F14" s="10"/>
    </row>
    <row r="15" spans="1:6" s="16" customFormat="1" ht="15" customHeight="1">
      <c r="A15" s="29" t="s">
        <v>808</v>
      </c>
      <c r="B15" s="24"/>
      <c r="C15" s="21"/>
      <c r="D15" s="15"/>
      <c r="F15" s="10"/>
    </row>
    <row r="16" spans="1:6" s="16" customFormat="1" ht="15" customHeight="1">
      <c r="A16" s="99" t="s">
        <v>52</v>
      </c>
      <c r="B16" s="22" t="s">
        <v>53</v>
      </c>
      <c r="C16" s="95">
        <v>9</v>
      </c>
      <c r="D16" s="94"/>
      <c r="F16" s="10"/>
    </row>
    <row r="17" spans="1:6" s="16" customFormat="1" ht="15" customHeight="1">
      <c r="A17" s="100" t="s">
        <v>54</v>
      </c>
      <c r="B17" s="23" t="s">
        <v>0</v>
      </c>
      <c r="C17" s="96">
        <v>10</v>
      </c>
      <c r="D17" s="94"/>
      <c r="F17" s="10"/>
    </row>
    <row r="18" spans="1:6" s="16" customFormat="1" ht="15" customHeight="1">
      <c r="A18" s="100" t="s">
        <v>56</v>
      </c>
      <c r="B18" s="23" t="s">
        <v>55</v>
      </c>
      <c r="C18" s="96">
        <v>11</v>
      </c>
      <c r="D18" s="94"/>
      <c r="F18" s="10"/>
    </row>
    <row r="19" spans="1:6" s="16" customFormat="1" ht="15" customHeight="1">
      <c r="A19" s="100" t="s">
        <v>45</v>
      </c>
      <c r="B19" s="23" t="s">
        <v>202</v>
      </c>
      <c r="C19" s="96">
        <v>12</v>
      </c>
      <c r="D19" s="94"/>
      <c r="F19" s="10"/>
    </row>
    <row r="20" spans="1:6" s="16" customFormat="1" ht="15" customHeight="1">
      <c r="A20" s="100" t="s">
        <v>204</v>
      </c>
      <c r="B20" s="23" t="s">
        <v>203</v>
      </c>
      <c r="C20" s="96">
        <v>13</v>
      </c>
      <c r="D20" s="94"/>
      <c r="F20" s="10"/>
    </row>
    <row r="21" spans="1:6" s="16" customFormat="1" ht="15" customHeight="1">
      <c r="A21" s="100" t="s">
        <v>57</v>
      </c>
      <c r="B21" s="23" t="s">
        <v>198</v>
      </c>
      <c r="C21" s="96">
        <v>14</v>
      </c>
      <c r="D21" s="94"/>
      <c r="F21" s="10"/>
    </row>
    <row r="22" spans="1:6" s="16" customFormat="1" ht="15" customHeight="1">
      <c r="A22" s="100" t="s">
        <v>58</v>
      </c>
      <c r="B22" s="25" t="s">
        <v>2</v>
      </c>
      <c r="C22" s="96">
        <v>35</v>
      </c>
      <c r="D22" s="94"/>
      <c r="F22" s="10"/>
    </row>
    <row r="23" spans="1:6" s="16" customFormat="1" ht="15" customHeight="1">
      <c r="A23" s="100" t="s">
        <v>261</v>
      </c>
      <c r="B23" s="23" t="s">
        <v>1</v>
      </c>
      <c r="C23" s="96">
        <v>37</v>
      </c>
      <c r="D23" s="94"/>
      <c r="F23" s="10"/>
    </row>
    <row r="24" spans="1:6" s="16" customFormat="1" ht="15" customHeight="1">
      <c r="A24" s="100" t="s">
        <v>45</v>
      </c>
      <c r="B24" s="23" t="s">
        <v>807</v>
      </c>
      <c r="C24" s="96">
        <v>38</v>
      </c>
      <c r="D24" s="94"/>
      <c r="F24" s="10"/>
    </row>
    <row r="25" spans="1:6" s="16" customFormat="1" ht="15" customHeight="1">
      <c r="A25" s="101" t="s">
        <v>787</v>
      </c>
      <c r="B25" s="23" t="s">
        <v>241</v>
      </c>
      <c r="C25" s="96">
        <v>39</v>
      </c>
      <c r="D25" s="94"/>
      <c r="F25" s="10"/>
    </row>
    <row r="26" spans="1:6" s="16" customFormat="1" ht="15" customHeight="1">
      <c r="A26" s="101" t="s">
        <v>788</v>
      </c>
      <c r="B26" s="23" t="s">
        <v>238</v>
      </c>
      <c r="C26" s="96">
        <v>40</v>
      </c>
      <c r="D26" s="94"/>
      <c r="F26" s="10"/>
    </row>
    <row r="27" spans="1:6" s="16" customFormat="1" ht="15" customHeight="1">
      <c r="A27" s="101" t="s">
        <v>242</v>
      </c>
      <c r="B27" s="23" t="s">
        <v>806</v>
      </c>
      <c r="C27" s="96">
        <v>41</v>
      </c>
      <c r="D27" s="94"/>
      <c r="F27" s="10"/>
    </row>
    <row r="28" spans="1:6" s="16" customFormat="1" ht="15" customHeight="1">
      <c r="A28" s="101" t="s">
        <v>4</v>
      </c>
      <c r="B28" s="23" t="s">
        <v>789</v>
      </c>
      <c r="C28" s="96">
        <v>42</v>
      </c>
      <c r="D28" s="94"/>
      <c r="F28" s="10"/>
    </row>
    <row r="29" spans="1:6" s="16" customFormat="1" ht="15" customHeight="1">
      <c r="A29" s="102" t="s">
        <v>262</v>
      </c>
      <c r="B29" s="23" t="s">
        <v>197</v>
      </c>
      <c r="C29" s="96">
        <v>44</v>
      </c>
      <c r="D29" s="94"/>
      <c r="F29" s="10"/>
    </row>
    <row r="30" spans="1:6" s="16" customFormat="1" ht="15" customHeight="1">
      <c r="A30" s="103" t="s">
        <v>45</v>
      </c>
      <c r="B30" s="26" t="s">
        <v>3</v>
      </c>
      <c r="C30" s="97">
        <v>45</v>
      </c>
      <c r="D30" s="94"/>
      <c r="F30" s="10"/>
    </row>
    <row r="31" spans="1:6" s="16" customFormat="1" ht="15" customHeight="1">
      <c r="A31" s="29" t="s">
        <v>59</v>
      </c>
      <c r="B31" s="24"/>
      <c r="C31" s="21"/>
      <c r="D31" s="94"/>
      <c r="F31" s="10"/>
    </row>
    <row r="32" spans="1:6" s="16" customFormat="1" ht="15" customHeight="1">
      <c r="A32" s="101" t="s">
        <v>263</v>
      </c>
      <c r="B32" s="25" t="s">
        <v>60</v>
      </c>
      <c r="C32" s="98">
        <v>47</v>
      </c>
      <c r="D32" s="94"/>
      <c r="F32" s="10"/>
    </row>
    <row r="33" spans="1:6" s="16" customFormat="1" ht="15" customHeight="1">
      <c r="A33" s="100" t="s">
        <v>243</v>
      </c>
      <c r="B33" s="23" t="s">
        <v>790</v>
      </c>
      <c r="C33" s="96">
        <v>48</v>
      </c>
      <c r="D33" s="94"/>
      <c r="F33" s="10"/>
    </row>
    <row r="34" spans="1:6" s="16" customFormat="1" ht="15" customHeight="1">
      <c r="A34" s="100" t="s">
        <v>264</v>
      </c>
      <c r="B34" s="23" t="s">
        <v>791</v>
      </c>
      <c r="C34" s="97">
        <v>53</v>
      </c>
      <c r="D34" s="94"/>
      <c r="F34" s="10"/>
    </row>
    <row r="35" spans="1:6" s="16" customFormat="1" ht="15" customHeight="1">
      <c r="A35" s="101" t="s">
        <v>265</v>
      </c>
      <c r="B35" s="23" t="s">
        <v>205</v>
      </c>
      <c r="C35" s="97">
        <v>57</v>
      </c>
      <c r="D35" s="94"/>
      <c r="F35" s="10"/>
    </row>
    <row r="36" spans="1:6" s="16" customFormat="1" ht="15" customHeight="1">
      <c r="A36" s="101" t="s">
        <v>792</v>
      </c>
      <c r="B36" s="153" t="s">
        <v>61</v>
      </c>
      <c r="C36" s="97">
        <v>67</v>
      </c>
      <c r="D36" s="94"/>
      <c r="F36" s="10"/>
    </row>
    <row r="37" spans="1:6" s="16" customFormat="1" ht="15" customHeight="1">
      <c r="A37" s="29" t="s">
        <v>793</v>
      </c>
      <c r="B37" s="24"/>
      <c r="C37" s="21"/>
      <c r="D37" s="94"/>
      <c r="F37" s="10"/>
    </row>
    <row r="38" spans="1:6" s="16" customFormat="1" ht="15" customHeight="1">
      <c r="A38" s="100" t="s">
        <v>244</v>
      </c>
      <c r="B38" s="23" t="s">
        <v>794</v>
      </c>
      <c r="C38" s="96">
        <v>99</v>
      </c>
      <c r="D38" s="94"/>
      <c r="F38" s="10"/>
    </row>
    <row r="39" spans="1:6" s="16" customFormat="1" ht="15" customHeight="1">
      <c r="A39" s="100" t="s">
        <v>245</v>
      </c>
      <c r="B39" s="23" t="s">
        <v>795</v>
      </c>
      <c r="C39" s="96">
        <v>106</v>
      </c>
      <c r="D39" s="94"/>
      <c r="F39" s="10"/>
    </row>
    <row r="40" spans="1:6" s="16" customFormat="1" ht="15" customHeight="1">
      <c r="A40" s="100" t="s">
        <v>266</v>
      </c>
      <c r="B40" s="23" t="s">
        <v>796</v>
      </c>
      <c r="C40" s="96">
        <v>107</v>
      </c>
      <c r="D40" s="94"/>
      <c r="F40" s="10"/>
    </row>
    <row r="41" spans="1:6" s="16" customFormat="1" ht="15" customHeight="1">
      <c r="A41" s="100" t="s">
        <v>267</v>
      </c>
      <c r="B41" s="23" t="s">
        <v>797</v>
      </c>
      <c r="C41" s="96">
        <v>108</v>
      </c>
      <c r="D41" s="94"/>
      <c r="F41" s="10"/>
    </row>
    <row r="42" spans="1:6" s="16" customFormat="1" ht="15" customHeight="1">
      <c r="A42" s="100" t="s">
        <v>268</v>
      </c>
      <c r="B42" s="23" t="s">
        <v>798</v>
      </c>
      <c r="C42" s="96">
        <v>109</v>
      </c>
      <c r="D42" s="94"/>
      <c r="F42" s="10"/>
    </row>
    <row r="43" spans="1:6" s="16" customFormat="1" ht="15" customHeight="1">
      <c r="A43" s="29" t="s">
        <v>799</v>
      </c>
      <c r="B43" s="24"/>
      <c r="C43" s="21"/>
      <c r="D43" s="94"/>
      <c r="F43" s="10"/>
    </row>
    <row r="44" spans="1:6" s="16" customFormat="1" ht="15" customHeight="1">
      <c r="A44" s="100" t="s">
        <v>206</v>
      </c>
      <c r="B44" s="23" t="s">
        <v>800</v>
      </c>
      <c r="C44" s="96">
        <v>111</v>
      </c>
      <c r="D44" s="94"/>
      <c r="F44" s="10"/>
    </row>
    <row r="45" spans="1:6" s="16" customFormat="1" ht="15" customHeight="1">
      <c r="A45" s="100" t="s">
        <v>45</v>
      </c>
      <c r="B45" s="23" t="s">
        <v>801</v>
      </c>
      <c r="C45" s="96">
        <v>113</v>
      </c>
      <c r="D45" s="94"/>
      <c r="F45" s="10"/>
    </row>
    <row r="46" spans="1:6" s="16" customFormat="1" ht="15" customHeight="1">
      <c r="A46" s="100" t="s">
        <v>269</v>
      </c>
      <c r="B46" s="23" t="s">
        <v>802</v>
      </c>
      <c r="C46" s="96">
        <v>114</v>
      </c>
      <c r="D46" s="94"/>
      <c r="F46" s="10"/>
    </row>
    <row r="47" spans="1:6" s="16" customFormat="1" ht="15" customHeight="1">
      <c r="A47" s="100" t="s">
        <v>278</v>
      </c>
      <c r="B47" s="27" t="s">
        <v>803</v>
      </c>
      <c r="C47" s="96">
        <v>116</v>
      </c>
      <c r="D47" s="94"/>
      <c r="F47" s="10"/>
    </row>
    <row r="48" spans="1:6" s="16" customFormat="1" ht="15" customHeight="1">
      <c r="A48" s="100" t="s">
        <v>279</v>
      </c>
      <c r="B48" s="27" t="s">
        <v>804</v>
      </c>
      <c r="C48" s="96">
        <v>117</v>
      </c>
      <c r="D48" s="94"/>
      <c r="F48" s="10"/>
    </row>
    <row r="49" spans="1:6" s="16" customFormat="1">
      <c r="A49" s="14"/>
      <c r="B49" s="28"/>
      <c r="C49" s="14"/>
      <c r="D49" s="15"/>
      <c r="F49" s="10"/>
    </row>
    <row r="50" spans="1:6" s="16" customFormat="1">
      <c r="A50" s="14"/>
      <c r="B50" s="28"/>
      <c r="C50" s="14"/>
      <c r="D50" s="15"/>
      <c r="F50" s="10"/>
    </row>
    <row r="51" spans="1:6" s="16" customFormat="1">
      <c r="A51" s="14"/>
      <c r="B51" s="28"/>
      <c r="C51" s="14"/>
      <c r="D51" s="15"/>
      <c r="F51" s="10"/>
    </row>
    <row r="52" spans="1:6">
      <c r="A52" s="14"/>
      <c r="B52" s="28"/>
      <c r="C52" s="14"/>
      <c r="D52" s="15"/>
      <c r="E52" s="16"/>
      <c r="F52" s="10"/>
    </row>
    <row r="53" spans="1:6">
      <c r="B53" s="4"/>
      <c r="F53" s="10"/>
    </row>
    <row r="54" spans="1:6">
      <c r="B54" s="4"/>
      <c r="F54" s="10"/>
    </row>
    <row r="55" spans="1:6">
      <c r="B55" s="4"/>
      <c r="F55" s="10"/>
    </row>
    <row r="56" spans="1:6">
      <c r="B56" s="4"/>
      <c r="F56" s="10"/>
    </row>
    <row r="57" spans="1:6">
      <c r="F57" s="10"/>
    </row>
    <row r="58" spans="1:6">
      <c r="F58" s="10"/>
    </row>
    <row r="59" spans="1:6">
      <c r="F59" s="10"/>
    </row>
    <row r="60" spans="1:6">
      <c r="F60" s="10"/>
    </row>
    <row r="61" spans="1:6">
      <c r="F61" s="10"/>
    </row>
  </sheetData>
  <mergeCells count="1">
    <mergeCell ref="A2:C2"/>
  </mergeCells>
  <phoneticPr fontId="3"/>
  <printOptions horizontalCentered="1"/>
  <pageMargins left="0.59055118110236227" right="0.59055118110236227" top="0.59055118110236227" bottom="0.59055118110236227" header="0.31496062992125984" footer="0.31496062992125984"/>
  <pageSetup paperSize="9" scale="9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07995-90AA-4B60-B848-AA06C0D1CFDD}">
  <sheetPr codeName="Sheet19"/>
  <dimension ref="A1:AF62"/>
  <sheetViews>
    <sheetView showGridLines="0" view="pageBreakPreview" topLeftCell="A8" zoomScale="80" zoomScaleNormal="100" zoomScaleSheetLayoutView="80" workbookViewId="0">
      <selection sqref="A1:I1"/>
    </sheetView>
  </sheetViews>
  <sheetFormatPr defaultColWidth="9.140625" defaultRowHeight="12"/>
  <cols>
    <col min="1" max="1" width="4.7109375" style="30" customWidth="1"/>
    <col min="2" max="2" width="22.7109375" style="104" customWidth="1"/>
    <col min="3" max="3" width="8.7109375" style="30" customWidth="1"/>
    <col min="4" max="16384" width="9.140625" style="30"/>
  </cols>
  <sheetData>
    <row r="1" spans="1:32" ht="39" customHeight="1" thickBot="1">
      <c r="A1" s="250" t="s">
        <v>319</v>
      </c>
      <c r="B1" s="251"/>
      <c r="C1" s="251"/>
      <c r="D1" s="251"/>
      <c r="E1" s="251"/>
      <c r="F1" s="251"/>
      <c r="G1" s="251"/>
      <c r="H1" s="251"/>
      <c r="I1" s="252"/>
      <c r="AF1" s="36"/>
    </row>
    <row r="2" spans="1:32" ht="13.5" customHeight="1" thickBot="1"/>
    <row r="3" spans="1:32" s="33" customFormat="1" ht="12" customHeight="1">
      <c r="A3" s="239"/>
      <c r="B3" s="240"/>
      <c r="C3" s="243" t="s">
        <v>62</v>
      </c>
      <c r="D3" s="31">
        <v>1</v>
      </c>
      <c r="E3" s="37">
        <v>2</v>
      </c>
      <c r="F3" s="37">
        <v>3</v>
      </c>
      <c r="G3" s="49">
        <v>4</v>
      </c>
      <c r="H3" s="245" t="s">
        <v>93</v>
      </c>
    </row>
    <row r="4" spans="1:32" s="33" customFormat="1" ht="60.75" thickBot="1">
      <c r="A4" s="241"/>
      <c r="B4" s="242"/>
      <c r="C4" s="244"/>
      <c r="D4" s="34" t="s">
        <v>215</v>
      </c>
      <c r="E4" s="38" t="s">
        <v>137</v>
      </c>
      <c r="F4" s="38" t="s">
        <v>138</v>
      </c>
      <c r="G4" s="35" t="s">
        <v>139</v>
      </c>
      <c r="H4" s="246"/>
      <c r="Z4" s="33" t="s">
        <v>433</v>
      </c>
      <c r="AA4" s="30" t="s">
        <v>725</v>
      </c>
      <c r="AB4" s="33" t="s">
        <v>726</v>
      </c>
      <c r="AC4" s="33" t="s">
        <v>727</v>
      </c>
      <c r="AD4" s="33" t="s">
        <v>695</v>
      </c>
      <c r="AE4" s="33" t="s">
        <v>434</v>
      </c>
    </row>
    <row r="5" spans="1:32" ht="15" customHeight="1" thickBot="1">
      <c r="A5" s="237" t="s">
        <v>63</v>
      </c>
      <c r="B5" s="238"/>
      <c r="C5" s="118">
        <f>Z5</f>
        <v>3918</v>
      </c>
      <c r="D5" s="130">
        <f>AA5/$Z5</f>
        <v>3.0883103624298112E-2</v>
      </c>
      <c r="E5" s="130">
        <f t="shared" ref="E5:H16" si="0">AB5/$Z5</f>
        <v>7.9887697805002558E-2</v>
      </c>
      <c r="F5" s="130">
        <f t="shared" si="0"/>
        <v>0.15926493108728942</v>
      </c>
      <c r="G5" s="131">
        <f t="shared" si="0"/>
        <v>0.70775906074527817</v>
      </c>
      <c r="H5" s="121">
        <f t="shared" si="0"/>
        <v>2.22052067381317E-2</v>
      </c>
      <c r="I5" s="36"/>
      <c r="J5" s="36"/>
      <c r="K5" s="36"/>
      <c r="L5" s="36"/>
      <c r="M5" s="36"/>
      <c r="N5" s="36"/>
      <c r="Z5" s="30">
        <v>3918</v>
      </c>
      <c r="AA5" s="30">
        <v>121</v>
      </c>
      <c r="AB5" s="30">
        <v>313</v>
      </c>
      <c r="AC5" s="30">
        <v>624</v>
      </c>
      <c r="AD5" s="30">
        <v>2773</v>
      </c>
      <c r="AE5" s="30">
        <v>87</v>
      </c>
    </row>
    <row r="6" spans="1:32" ht="15" customHeight="1">
      <c r="A6" s="227" t="s">
        <v>64</v>
      </c>
      <c r="B6" s="86" t="s">
        <v>14</v>
      </c>
      <c r="C6" s="58">
        <f t="shared" ref="C6:C27" si="1">Z6</f>
        <v>1008</v>
      </c>
      <c r="D6" s="59">
        <f t="shared" ref="D6:H27" si="2">AA6/$Z6</f>
        <v>3.1746031746031744E-2</v>
      </c>
      <c r="E6" s="59">
        <f t="shared" si="0"/>
        <v>7.9365079365079361E-2</v>
      </c>
      <c r="F6" s="59">
        <f t="shared" si="0"/>
        <v>0.15079365079365079</v>
      </c>
      <c r="G6" s="73">
        <f t="shared" si="0"/>
        <v>0.7142857142857143</v>
      </c>
      <c r="H6" s="62">
        <f t="shared" si="0"/>
        <v>2.3809523809523808E-2</v>
      </c>
      <c r="I6" s="36"/>
      <c r="J6" s="36"/>
      <c r="K6" s="36"/>
      <c r="L6" s="36"/>
      <c r="M6" s="36"/>
      <c r="N6" s="36"/>
      <c r="Z6" s="30">
        <v>1008</v>
      </c>
      <c r="AA6" s="30">
        <v>32</v>
      </c>
      <c r="AB6" s="30">
        <v>80</v>
      </c>
      <c r="AC6" s="30">
        <v>152</v>
      </c>
      <c r="AD6" s="30">
        <v>720</v>
      </c>
      <c r="AE6" s="30">
        <v>24</v>
      </c>
    </row>
    <row r="7" spans="1:32" ht="15" customHeight="1">
      <c r="A7" s="228"/>
      <c r="B7" s="86" t="s">
        <v>15</v>
      </c>
      <c r="C7" s="58">
        <f t="shared" si="1"/>
        <v>988</v>
      </c>
      <c r="D7" s="59">
        <f t="shared" si="2"/>
        <v>3.8461538461538464E-2</v>
      </c>
      <c r="E7" s="59">
        <f t="shared" si="0"/>
        <v>0.10323886639676114</v>
      </c>
      <c r="F7" s="59">
        <f t="shared" si="0"/>
        <v>0.16396761133603238</v>
      </c>
      <c r="G7" s="73">
        <f t="shared" si="0"/>
        <v>0.67408906882591091</v>
      </c>
      <c r="H7" s="62">
        <f t="shared" si="0"/>
        <v>2.0242914979757085E-2</v>
      </c>
      <c r="I7" s="36"/>
      <c r="J7" s="36"/>
      <c r="K7" s="36"/>
      <c r="L7" s="36"/>
      <c r="M7" s="36"/>
      <c r="N7" s="36"/>
      <c r="Z7" s="30">
        <v>988</v>
      </c>
      <c r="AA7" s="30">
        <v>38</v>
      </c>
      <c r="AB7" s="30">
        <v>102</v>
      </c>
      <c r="AC7" s="30">
        <v>162</v>
      </c>
      <c r="AD7" s="30">
        <v>666</v>
      </c>
      <c r="AE7" s="30">
        <v>20</v>
      </c>
    </row>
    <row r="8" spans="1:32" ht="15" customHeight="1">
      <c r="A8" s="228"/>
      <c r="B8" s="86" t="s">
        <v>16</v>
      </c>
      <c r="C8" s="58">
        <f t="shared" si="1"/>
        <v>382</v>
      </c>
      <c r="D8" s="59">
        <f t="shared" si="2"/>
        <v>1.0471204188481676E-2</v>
      </c>
      <c r="E8" s="59">
        <f t="shared" si="0"/>
        <v>2.6178010471204188E-2</v>
      </c>
      <c r="F8" s="59">
        <f t="shared" si="0"/>
        <v>0.12041884816753927</v>
      </c>
      <c r="G8" s="73">
        <f t="shared" si="0"/>
        <v>0.81151832460732987</v>
      </c>
      <c r="H8" s="62">
        <f t="shared" si="0"/>
        <v>3.1413612565445025E-2</v>
      </c>
      <c r="I8" s="36"/>
      <c r="J8" s="36"/>
      <c r="K8" s="36"/>
      <c r="L8" s="36"/>
      <c r="M8" s="36"/>
      <c r="N8" s="36"/>
      <c r="Z8" s="30">
        <v>382</v>
      </c>
      <c r="AA8" s="30">
        <v>4</v>
      </c>
      <c r="AB8" s="30">
        <v>10</v>
      </c>
      <c r="AC8" s="30">
        <v>46</v>
      </c>
      <c r="AD8" s="30">
        <v>310</v>
      </c>
      <c r="AE8" s="30">
        <v>12</v>
      </c>
    </row>
    <row r="9" spans="1:32" ht="15" customHeight="1">
      <c r="A9" s="228"/>
      <c r="B9" s="86" t="s">
        <v>17</v>
      </c>
      <c r="C9" s="58">
        <f t="shared" si="1"/>
        <v>600</v>
      </c>
      <c r="D9" s="59">
        <f t="shared" si="2"/>
        <v>4.3333333333333335E-2</v>
      </c>
      <c r="E9" s="59">
        <f t="shared" si="0"/>
        <v>0.08</v>
      </c>
      <c r="F9" s="59">
        <f t="shared" si="0"/>
        <v>0.17333333333333334</v>
      </c>
      <c r="G9" s="73">
        <f t="shared" si="0"/>
        <v>0.68</v>
      </c>
      <c r="H9" s="62">
        <f t="shared" si="0"/>
        <v>2.3333333333333334E-2</v>
      </c>
      <c r="I9" s="36"/>
      <c r="J9" s="36"/>
      <c r="K9" s="36"/>
      <c r="L9" s="36"/>
      <c r="M9" s="36"/>
      <c r="N9" s="36"/>
      <c r="Z9" s="30">
        <v>600</v>
      </c>
      <c r="AA9" s="30">
        <v>26</v>
      </c>
      <c r="AB9" s="30">
        <v>48</v>
      </c>
      <c r="AC9" s="30">
        <v>104</v>
      </c>
      <c r="AD9" s="30">
        <v>408</v>
      </c>
      <c r="AE9" s="30">
        <v>14</v>
      </c>
    </row>
    <row r="10" spans="1:32" ht="15" customHeight="1">
      <c r="A10" s="228"/>
      <c r="B10" s="86" t="s">
        <v>18</v>
      </c>
      <c r="C10" s="58">
        <f t="shared" si="1"/>
        <v>426</v>
      </c>
      <c r="D10" s="59">
        <f t="shared" si="2"/>
        <v>3.2863849765258218E-2</v>
      </c>
      <c r="E10" s="59">
        <f t="shared" si="0"/>
        <v>7.5117370892018781E-2</v>
      </c>
      <c r="F10" s="59">
        <f t="shared" si="0"/>
        <v>0.17840375586854459</v>
      </c>
      <c r="G10" s="73">
        <f t="shared" si="0"/>
        <v>0.6901408450704225</v>
      </c>
      <c r="H10" s="62">
        <f t="shared" si="0"/>
        <v>2.3474178403755867E-2</v>
      </c>
      <c r="I10" s="36"/>
      <c r="J10" s="36"/>
      <c r="K10" s="36"/>
      <c r="L10" s="36"/>
      <c r="M10" s="36"/>
      <c r="N10" s="36"/>
      <c r="Z10" s="30">
        <v>426</v>
      </c>
      <c r="AA10" s="30">
        <v>14</v>
      </c>
      <c r="AB10" s="30">
        <v>32</v>
      </c>
      <c r="AC10" s="30">
        <v>76</v>
      </c>
      <c r="AD10" s="30">
        <v>294</v>
      </c>
      <c r="AE10" s="30">
        <v>10</v>
      </c>
    </row>
    <row r="11" spans="1:32" ht="15" customHeight="1">
      <c r="A11" s="228"/>
      <c r="B11" s="86" t="s">
        <v>19</v>
      </c>
      <c r="C11" s="58">
        <f t="shared" si="1"/>
        <v>370</v>
      </c>
      <c r="D11" s="59">
        <f t="shared" si="2"/>
        <v>1.6216216216216217E-2</v>
      </c>
      <c r="E11" s="59">
        <f t="shared" si="0"/>
        <v>7.567567567567568E-2</v>
      </c>
      <c r="F11" s="59">
        <f t="shared" si="0"/>
        <v>0.16756756756756758</v>
      </c>
      <c r="G11" s="73">
        <f t="shared" si="0"/>
        <v>0.73513513513513518</v>
      </c>
      <c r="H11" s="62">
        <f t="shared" si="0"/>
        <v>5.4054054054054057E-3</v>
      </c>
      <c r="I11" s="36"/>
      <c r="J11" s="36"/>
      <c r="K11" s="36"/>
      <c r="L11" s="36"/>
      <c r="M11" s="36"/>
      <c r="N11" s="36"/>
      <c r="Z11" s="30">
        <v>370</v>
      </c>
      <c r="AA11" s="30">
        <v>6</v>
      </c>
      <c r="AB11" s="30">
        <v>28</v>
      </c>
      <c r="AC11" s="30">
        <v>62</v>
      </c>
      <c r="AD11" s="30">
        <v>272</v>
      </c>
      <c r="AE11" s="30">
        <v>2</v>
      </c>
    </row>
    <row r="12" spans="1:32" ht="15" customHeight="1">
      <c r="A12" s="228"/>
      <c r="B12" s="86" t="s">
        <v>20</v>
      </c>
      <c r="C12" s="58">
        <f t="shared" si="1"/>
        <v>129</v>
      </c>
      <c r="D12" s="59">
        <f t="shared" si="2"/>
        <v>7.7519379844961239E-3</v>
      </c>
      <c r="E12" s="59">
        <f t="shared" si="0"/>
        <v>8.5271317829457363E-2</v>
      </c>
      <c r="F12" s="59">
        <f t="shared" si="0"/>
        <v>0.14728682170542637</v>
      </c>
      <c r="G12" s="73">
        <f t="shared" si="0"/>
        <v>0.72868217054263562</v>
      </c>
      <c r="H12" s="62">
        <f t="shared" si="0"/>
        <v>3.1007751937984496E-2</v>
      </c>
      <c r="I12" s="36"/>
      <c r="J12" s="36"/>
      <c r="K12" s="36"/>
      <c r="L12" s="36"/>
      <c r="M12" s="36"/>
      <c r="N12" s="36"/>
      <c r="Z12" s="30">
        <v>129</v>
      </c>
      <c r="AA12" s="30">
        <v>1</v>
      </c>
      <c r="AB12" s="30">
        <v>11</v>
      </c>
      <c r="AC12" s="30">
        <v>19</v>
      </c>
      <c r="AD12" s="30">
        <v>94</v>
      </c>
      <c r="AE12" s="30">
        <v>4</v>
      </c>
    </row>
    <row r="13" spans="1:32" ht="15" customHeight="1">
      <c r="A13" s="229"/>
      <c r="B13" s="113" t="s">
        <v>21</v>
      </c>
      <c r="C13" s="77">
        <f t="shared" si="1"/>
        <v>15</v>
      </c>
      <c r="D13" s="75">
        <f t="shared" si="2"/>
        <v>0</v>
      </c>
      <c r="E13" s="75">
        <f t="shared" si="0"/>
        <v>0.13333333333333333</v>
      </c>
      <c r="F13" s="75">
        <f t="shared" si="0"/>
        <v>0.2</v>
      </c>
      <c r="G13" s="78">
        <f t="shared" si="0"/>
        <v>0.6</v>
      </c>
      <c r="H13" s="71">
        <f t="shared" si="0"/>
        <v>6.6666666666666666E-2</v>
      </c>
      <c r="I13" s="36"/>
      <c r="J13" s="36"/>
      <c r="K13" s="36"/>
      <c r="L13" s="36"/>
      <c r="M13" s="36"/>
      <c r="N13" s="36"/>
      <c r="Z13" s="30">
        <v>15</v>
      </c>
      <c r="AA13" s="30">
        <v>0</v>
      </c>
      <c r="AB13" s="30">
        <v>2</v>
      </c>
      <c r="AC13" s="30">
        <v>3</v>
      </c>
      <c r="AD13" s="30">
        <v>9</v>
      </c>
      <c r="AE13" s="30">
        <v>1</v>
      </c>
    </row>
    <row r="14" spans="1:32" ht="15" customHeight="1">
      <c r="A14" s="227" t="s">
        <v>65</v>
      </c>
      <c r="B14" s="86" t="s">
        <v>66</v>
      </c>
      <c r="C14" s="58">
        <f t="shared" si="1"/>
        <v>1825</v>
      </c>
      <c r="D14" s="59">
        <f t="shared" si="2"/>
        <v>3.6712328767123291E-2</v>
      </c>
      <c r="E14" s="59">
        <f t="shared" si="0"/>
        <v>9.1506849315068486E-2</v>
      </c>
      <c r="F14" s="59">
        <f t="shared" si="0"/>
        <v>0.17534246575342466</v>
      </c>
      <c r="G14" s="73">
        <f t="shared" si="0"/>
        <v>0.67013698630136986</v>
      </c>
      <c r="H14" s="62">
        <f t="shared" si="0"/>
        <v>2.63013698630137E-2</v>
      </c>
      <c r="I14" s="36"/>
      <c r="J14" s="36"/>
      <c r="K14" s="36"/>
      <c r="L14" s="36"/>
      <c r="M14" s="36"/>
      <c r="N14" s="36"/>
      <c r="Z14" s="30">
        <v>1825</v>
      </c>
      <c r="AA14" s="30">
        <v>67</v>
      </c>
      <c r="AB14" s="30">
        <v>167</v>
      </c>
      <c r="AC14" s="30">
        <v>320</v>
      </c>
      <c r="AD14" s="30">
        <v>1223</v>
      </c>
      <c r="AE14" s="30">
        <v>48</v>
      </c>
    </row>
    <row r="15" spans="1:32" ht="15" customHeight="1">
      <c r="A15" s="228"/>
      <c r="B15" s="86" t="s">
        <v>67</v>
      </c>
      <c r="C15" s="58">
        <f t="shared" si="1"/>
        <v>2025</v>
      </c>
      <c r="D15" s="59">
        <f t="shared" si="2"/>
        <v>2.5679012345679011E-2</v>
      </c>
      <c r="E15" s="59">
        <f t="shared" si="0"/>
        <v>7.0123456790123453E-2</v>
      </c>
      <c r="F15" s="59">
        <f t="shared" si="0"/>
        <v>0.14370370370370369</v>
      </c>
      <c r="G15" s="73">
        <f t="shared" si="0"/>
        <v>0.74123456790123454</v>
      </c>
      <c r="H15" s="62">
        <f t="shared" si="0"/>
        <v>1.9259259259259261E-2</v>
      </c>
      <c r="I15" s="36"/>
      <c r="J15" s="36"/>
      <c r="K15" s="36"/>
      <c r="L15" s="36"/>
      <c r="M15" s="36"/>
      <c r="N15" s="36"/>
      <c r="Z15" s="30">
        <v>2025</v>
      </c>
      <c r="AA15" s="30">
        <v>52</v>
      </c>
      <c r="AB15" s="30">
        <v>142</v>
      </c>
      <c r="AC15" s="30">
        <v>291</v>
      </c>
      <c r="AD15" s="30">
        <v>1501</v>
      </c>
      <c r="AE15" s="30">
        <v>39</v>
      </c>
    </row>
    <row r="16" spans="1:32" ht="15" customHeight="1">
      <c r="A16" s="229"/>
      <c r="B16" s="124" t="s">
        <v>6</v>
      </c>
      <c r="C16" s="77">
        <f t="shared" si="1"/>
        <v>68</v>
      </c>
      <c r="D16" s="75">
        <f t="shared" si="2"/>
        <v>2.9411764705882353E-2</v>
      </c>
      <c r="E16" s="75">
        <f t="shared" si="0"/>
        <v>5.8823529411764705E-2</v>
      </c>
      <c r="F16" s="75">
        <f t="shared" si="0"/>
        <v>0.19117647058823528</v>
      </c>
      <c r="G16" s="78">
        <f t="shared" si="0"/>
        <v>0.72058823529411764</v>
      </c>
      <c r="H16" s="71">
        <f t="shared" si="0"/>
        <v>0</v>
      </c>
      <c r="I16" s="36"/>
      <c r="J16" s="36"/>
      <c r="K16" s="36"/>
      <c r="L16" s="36"/>
      <c r="M16" s="36"/>
      <c r="N16" s="36"/>
      <c r="Z16" s="30">
        <v>68</v>
      </c>
      <c r="AA16" s="30">
        <v>2</v>
      </c>
      <c r="AB16" s="30">
        <v>4</v>
      </c>
      <c r="AC16" s="30">
        <v>13</v>
      </c>
      <c r="AD16" s="30">
        <v>49</v>
      </c>
      <c r="AE16" s="30">
        <v>0</v>
      </c>
    </row>
    <row r="17" spans="1:31" ht="15" customHeight="1">
      <c r="A17" s="227" t="s">
        <v>68</v>
      </c>
      <c r="B17" s="86" t="s">
        <v>5</v>
      </c>
      <c r="C17" s="58">
        <f t="shared" si="1"/>
        <v>1153</v>
      </c>
      <c r="D17" s="59">
        <f t="shared" ref="D17:H22" si="3">AA17/$Z17</f>
        <v>3.7294015611448399E-2</v>
      </c>
      <c r="E17" s="59">
        <f t="shared" si="3"/>
        <v>6.0711188204683436E-2</v>
      </c>
      <c r="F17" s="59">
        <f t="shared" si="3"/>
        <v>0.13443191673894189</v>
      </c>
      <c r="G17" s="73">
        <f t="shared" si="3"/>
        <v>0.72853425845620123</v>
      </c>
      <c r="H17" s="62">
        <f t="shared" si="3"/>
        <v>3.9028620988725067E-2</v>
      </c>
      <c r="I17" s="36"/>
      <c r="J17" s="36"/>
      <c r="K17" s="36"/>
      <c r="L17" s="36"/>
      <c r="M17" s="36"/>
      <c r="N17" s="36"/>
      <c r="Z17" s="30">
        <v>1153</v>
      </c>
      <c r="AA17" s="30">
        <v>43</v>
      </c>
      <c r="AB17" s="30">
        <v>70</v>
      </c>
      <c r="AC17" s="30">
        <v>155</v>
      </c>
      <c r="AD17" s="30">
        <v>840</v>
      </c>
      <c r="AE17" s="30">
        <v>45</v>
      </c>
    </row>
    <row r="18" spans="1:31" ht="15" customHeight="1">
      <c r="A18" s="229"/>
      <c r="B18" s="86" t="s">
        <v>75</v>
      </c>
      <c r="C18" s="58">
        <f t="shared" si="1"/>
        <v>925</v>
      </c>
      <c r="D18" s="59">
        <f t="shared" si="3"/>
        <v>3.2432432432432434E-2</v>
      </c>
      <c r="E18" s="59">
        <f t="shared" si="3"/>
        <v>5.4054054054054057E-2</v>
      </c>
      <c r="F18" s="59">
        <f t="shared" si="3"/>
        <v>0.12972972972972974</v>
      </c>
      <c r="G18" s="73">
        <f t="shared" si="3"/>
        <v>0.76864864864864868</v>
      </c>
      <c r="H18" s="62">
        <f t="shared" si="3"/>
        <v>1.5135135135135135E-2</v>
      </c>
      <c r="I18" s="36"/>
      <c r="J18" s="36"/>
      <c r="K18" s="36"/>
      <c r="L18" s="36"/>
      <c r="M18" s="36"/>
      <c r="N18" s="36"/>
      <c r="Z18" s="30">
        <v>925</v>
      </c>
      <c r="AA18" s="30">
        <v>30</v>
      </c>
      <c r="AB18" s="30">
        <v>50</v>
      </c>
      <c r="AC18" s="30">
        <v>120</v>
      </c>
      <c r="AD18" s="30">
        <v>711</v>
      </c>
      <c r="AE18" s="30">
        <v>14</v>
      </c>
    </row>
    <row r="19" spans="1:31" ht="15" customHeight="1">
      <c r="A19" s="227"/>
      <c r="B19" s="86" t="s">
        <v>76</v>
      </c>
      <c r="C19" s="58">
        <f t="shared" si="1"/>
        <v>862</v>
      </c>
      <c r="D19" s="59">
        <f t="shared" si="3"/>
        <v>3.248259860788863E-2</v>
      </c>
      <c r="E19" s="59">
        <f t="shared" si="3"/>
        <v>0.1148491879350348</v>
      </c>
      <c r="F19" s="59">
        <f t="shared" si="3"/>
        <v>0.17053364269141533</v>
      </c>
      <c r="G19" s="73">
        <f t="shared" si="3"/>
        <v>0.67981438515081205</v>
      </c>
      <c r="H19" s="62">
        <f t="shared" si="3"/>
        <v>2.3201856148491878E-3</v>
      </c>
      <c r="I19" s="36"/>
      <c r="J19" s="36"/>
      <c r="K19" s="36"/>
      <c r="L19" s="36"/>
      <c r="M19" s="36"/>
      <c r="N19" s="36"/>
      <c r="Z19" s="30">
        <v>862</v>
      </c>
      <c r="AA19" s="30">
        <v>28</v>
      </c>
      <c r="AB19" s="30">
        <v>99</v>
      </c>
      <c r="AC19" s="30">
        <v>147</v>
      </c>
      <c r="AD19" s="30">
        <v>586</v>
      </c>
      <c r="AE19" s="30">
        <v>2</v>
      </c>
    </row>
    <row r="20" spans="1:31" ht="15" customHeight="1">
      <c r="A20" s="228"/>
      <c r="B20" s="86" t="s">
        <v>77</v>
      </c>
      <c r="C20" s="58">
        <f t="shared" si="1"/>
        <v>544</v>
      </c>
      <c r="D20" s="59">
        <f t="shared" si="3"/>
        <v>2.5735294117647058E-2</v>
      </c>
      <c r="E20" s="59">
        <f t="shared" si="3"/>
        <v>8.639705882352941E-2</v>
      </c>
      <c r="F20" s="59">
        <f t="shared" si="3"/>
        <v>0.22794117647058823</v>
      </c>
      <c r="G20" s="73">
        <f t="shared" si="3"/>
        <v>0.64889705882352944</v>
      </c>
      <c r="H20" s="62">
        <f t="shared" si="3"/>
        <v>1.1029411764705883E-2</v>
      </c>
      <c r="I20" s="36"/>
      <c r="J20" s="36"/>
      <c r="K20" s="36"/>
      <c r="L20" s="36"/>
      <c r="M20" s="36"/>
      <c r="N20" s="36"/>
      <c r="Z20" s="30">
        <v>544</v>
      </c>
      <c r="AA20" s="30">
        <v>14</v>
      </c>
      <c r="AB20" s="30">
        <v>47</v>
      </c>
      <c r="AC20" s="30">
        <v>124</v>
      </c>
      <c r="AD20" s="30">
        <v>353</v>
      </c>
      <c r="AE20" s="30">
        <v>6</v>
      </c>
    </row>
    <row r="21" spans="1:31" ht="15" customHeight="1">
      <c r="A21" s="228"/>
      <c r="B21" s="86" t="s">
        <v>78</v>
      </c>
      <c r="C21" s="58">
        <f t="shared" si="1"/>
        <v>418</v>
      </c>
      <c r="D21" s="59">
        <f t="shared" si="3"/>
        <v>1.4354066985645933E-2</v>
      </c>
      <c r="E21" s="59">
        <f t="shared" si="3"/>
        <v>0.1076555023923445</v>
      </c>
      <c r="F21" s="59">
        <f t="shared" si="3"/>
        <v>0.17942583732057416</v>
      </c>
      <c r="G21" s="73">
        <f t="shared" si="3"/>
        <v>0.65071770334928225</v>
      </c>
      <c r="H21" s="62">
        <f t="shared" si="3"/>
        <v>4.784688995215311E-2</v>
      </c>
      <c r="I21" s="36"/>
      <c r="J21" s="36"/>
      <c r="K21" s="36"/>
      <c r="L21" s="36"/>
      <c r="M21" s="36"/>
      <c r="N21" s="36"/>
      <c r="Z21" s="30">
        <v>418</v>
      </c>
      <c r="AA21" s="30">
        <v>6</v>
      </c>
      <c r="AB21" s="30">
        <v>45</v>
      </c>
      <c r="AC21" s="30">
        <v>75</v>
      </c>
      <c r="AD21" s="30">
        <v>272</v>
      </c>
      <c r="AE21" s="30">
        <v>20</v>
      </c>
    </row>
    <row r="22" spans="1:31" ht="15" customHeight="1">
      <c r="A22" s="229"/>
      <c r="B22" s="113" t="s">
        <v>21</v>
      </c>
      <c r="C22" s="77">
        <f t="shared" si="1"/>
        <v>16</v>
      </c>
      <c r="D22" s="75">
        <f>AA22/$Z22</f>
        <v>0</v>
      </c>
      <c r="E22" s="75">
        <f t="shared" si="3"/>
        <v>0.125</v>
      </c>
      <c r="F22" s="75">
        <f t="shared" si="3"/>
        <v>0.1875</v>
      </c>
      <c r="G22" s="78">
        <f t="shared" si="3"/>
        <v>0.6875</v>
      </c>
      <c r="H22" s="71">
        <f t="shared" si="3"/>
        <v>0</v>
      </c>
      <c r="I22" s="36"/>
      <c r="J22" s="36"/>
      <c r="K22" s="36"/>
      <c r="L22" s="36"/>
      <c r="M22" s="36"/>
      <c r="N22" s="36"/>
      <c r="Z22" s="30">
        <v>16</v>
      </c>
      <c r="AA22" s="30">
        <v>0</v>
      </c>
      <c r="AB22" s="30">
        <v>2</v>
      </c>
      <c r="AC22" s="30">
        <v>3</v>
      </c>
      <c r="AD22" s="30">
        <v>11</v>
      </c>
      <c r="AE22" s="30">
        <v>0</v>
      </c>
    </row>
    <row r="23" spans="1:31" ht="15" customHeight="1">
      <c r="A23" s="227" t="s">
        <v>69</v>
      </c>
      <c r="B23" s="86" t="s">
        <v>7</v>
      </c>
      <c r="C23" s="58">
        <f t="shared" si="1"/>
        <v>508</v>
      </c>
      <c r="D23" s="59">
        <f t="shared" si="2"/>
        <v>3.7401574803149609E-2</v>
      </c>
      <c r="E23" s="59">
        <f t="shared" si="2"/>
        <v>5.7086614173228349E-2</v>
      </c>
      <c r="F23" s="59">
        <f t="shared" si="2"/>
        <v>0.15354330708661418</v>
      </c>
      <c r="G23" s="73">
        <f t="shared" si="2"/>
        <v>0.70472440944881887</v>
      </c>
      <c r="H23" s="62">
        <f t="shared" si="2"/>
        <v>4.7244094488188976E-2</v>
      </c>
      <c r="I23" s="36"/>
      <c r="J23" s="36"/>
      <c r="K23" s="36"/>
      <c r="L23" s="36"/>
      <c r="M23" s="36"/>
      <c r="N23" s="36"/>
      <c r="Z23" s="30">
        <v>508</v>
      </c>
      <c r="AA23" s="30">
        <v>19</v>
      </c>
      <c r="AB23" s="30">
        <v>29</v>
      </c>
      <c r="AC23" s="30">
        <v>78</v>
      </c>
      <c r="AD23" s="30">
        <v>358</v>
      </c>
      <c r="AE23" s="30">
        <v>24</v>
      </c>
    </row>
    <row r="24" spans="1:31" ht="15" customHeight="1">
      <c r="A24" s="228"/>
      <c r="B24" s="86" t="s">
        <v>79</v>
      </c>
      <c r="C24" s="58">
        <f t="shared" si="1"/>
        <v>439</v>
      </c>
      <c r="D24" s="59">
        <f t="shared" si="2"/>
        <v>3.644646924829157E-2</v>
      </c>
      <c r="E24" s="59">
        <f t="shared" si="2"/>
        <v>7.5170842824601361E-2</v>
      </c>
      <c r="F24" s="59">
        <f t="shared" si="2"/>
        <v>0.13895216400911162</v>
      </c>
      <c r="G24" s="73">
        <f t="shared" si="2"/>
        <v>0.71753986332574027</v>
      </c>
      <c r="H24" s="62">
        <f t="shared" si="2"/>
        <v>3.1890660592255128E-2</v>
      </c>
      <c r="I24" s="36"/>
      <c r="J24" s="36"/>
      <c r="K24" s="36"/>
      <c r="L24" s="36"/>
      <c r="M24" s="36"/>
      <c r="N24" s="36"/>
      <c r="Z24" s="30">
        <v>439</v>
      </c>
      <c r="AA24" s="30">
        <v>16</v>
      </c>
      <c r="AB24" s="30">
        <v>33</v>
      </c>
      <c r="AC24" s="30">
        <v>61</v>
      </c>
      <c r="AD24" s="30">
        <v>315</v>
      </c>
      <c r="AE24" s="30">
        <v>14</v>
      </c>
    </row>
    <row r="25" spans="1:31" ht="15" customHeight="1">
      <c r="A25" s="229"/>
      <c r="B25" s="86" t="s">
        <v>80</v>
      </c>
      <c r="C25" s="58">
        <f t="shared" si="1"/>
        <v>409</v>
      </c>
      <c r="D25" s="59">
        <f t="shared" si="2"/>
        <v>4.8899755501222497E-2</v>
      </c>
      <c r="E25" s="59">
        <f t="shared" si="2"/>
        <v>0.12713936430317849</v>
      </c>
      <c r="F25" s="59">
        <f t="shared" si="2"/>
        <v>0.17848410757946209</v>
      </c>
      <c r="G25" s="73">
        <f t="shared" si="2"/>
        <v>0.6454767726161369</v>
      </c>
      <c r="H25" s="62">
        <f t="shared" si="2"/>
        <v>0</v>
      </c>
      <c r="I25" s="36"/>
      <c r="J25" s="36"/>
      <c r="K25" s="36"/>
      <c r="L25" s="36"/>
      <c r="M25" s="36"/>
      <c r="N25" s="36"/>
      <c r="Z25" s="30">
        <v>409</v>
      </c>
      <c r="AA25" s="30">
        <v>20</v>
      </c>
      <c r="AB25" s="30">
        <v>52</v>
      </c>
      <c r="AC25" s="30">
        <v>73</v>
      </c>
      <c r="AD25" s="30">
        <v>264</v>
      </c>
      <c r="AE25" s="30">
        <v>0</v>
      </c>
    </row>
    <row r="26" spans="1:31" ht="15" customHeight="1">
      <c r="A26" s="227"/>
      <c r="B26" s="86" t="s">
        <v>81</v>
      </c>
      <c r="C26" s="58">
        <f t="shared" si="1"/>
        <v>263</v>
      </c>
      <c r="D26" s="59">
        <f t="shared" si="2"/>
        <v>4.5627376425855515E-2</v>
      </c>
      <c r="E26" s="59">
        <f t="shared" si="2"/>
        <v>8.3650190114068435E-2</v>
      </c>
      <c r="F26" s="59">
        <f t="shared" si="2"/>
        <v>0.20912547528517111</v>
      </c>
      <c r="G26" s="73">
        <f t="shared" si="2"/>
        <v>0.64638783269961975</v>
      </c>
      <c r="H26" s="62">
        <f t="shared" si="2"/>
        <v>1.5209125475285171E-2</v>
      </c>
      <c r="I26" s="36"/>
      <c r="J26" s="36"/>
      <c r="K26" s="36"/>
      <c r="L26" s="36"/>
      <c r="M26" s="36"/>
      <c r="N26" s="36"/>
      <c r="Z26" s="30">
        <v>263</v>
      </c>
      <c r="AA26" s="30">
        <v>12</v>
      </c>
      <c r="AB26" s="30">
        <v>22</v>
      </c>
      <c r="AC26" s="30">
        <v>55</v>
      </c>
      <c r="AD26" s="30">
        <v>170</v>
      </c>
      <c r="AE26" s="30">
        <v>4</v>
      </c>
    </row>
    <row r="27" spans="1:31" ht="15" customHeight="1">
      <c r="A27" s="228"/>
      <c r="B27" s="86" t="s">
        <v>82</v>
      </c>
      <c r="C27" s="58">
        <f t="shared" si="1"/>
        <v>206</v>
      </c>
      <c r="D27" s="59">
        <f t="shared" si="2"/>
        <v>0</v>
      </c>
      <c r="E27" s="59">
        <f t="shared" si="2"/>
        <v>0.15048543689320387</v>
      </c>
      <c r="F27" s="59">
        <f t="shared" si="2"/>
        <v>0.25728155339805825</v>
      </c>
      <c r="G27" s="73">
        <f t="shared" si="2"/>
        <v>0.56310679611650483</v>
      </c>
      <c r="H27" s="62">
        <f t="shared" si="2"/>
        <v>2.9126213592233011E-2</v>
      </c>
      <c r="I27" s="36"/>
      <c r="J27" s="36"/>
      <c r="K27" s="36"/>
      <c r="L27" s="36"/>
      <c r="M27" s="36"/>
      <c r="N27" s="36"/>
      <c r="Z27" s="30">
        <v>206</v>
      </c>
      <c r="AA27" s="30">
        <v>0</v>
      </c>
      <c r="AB27" s="30">
        <v>31</v>
      </c>
      <c r="AC27" s="30">
        <v>53</v>
      </c>
      <c r="AD27" s="30">
        <v>116</v>
      </c>
      <c r="AE27" s="30">
        <v>6</v>
      </c>
    </row>
    <row r="28" spans="1:31" ht="15" customHeight="1">
      <c r="A28" s="228"/>
      <c r="B28" s="86" t="s">
        <v>8</v>
      </c>
      <c r="C28" s="58">
        <v>0</v>
      </c>
      <c r="D28" s="136" t="s">
        <v>251</v>
      </c>
      <c r="E28" s="136" t="s">
        <v>251</v>
      </c>
      <c r="F28" s="136" t="s">
        <v>251</v>
      </c>
      <c r="G28" s="143" t="s">
        <v>251</v>
      </c>
      <c r="H28" s="137" t="s">
        <v>251</v>
      </c>
      <c r="I28" s="36"/>
      <c r="J28" s="36"/>
      <c r="K28" s="36"/>
      <c r="L28" s="36"/>
      <c r="M28" s="36"/>
      <c r="N28" s="36"/>
    </row>
    <row r="29" spans="1:31" ht="15" customHeight="1">
      <c r="A29" s="228"/>
      <c r="B29" s="86" t="s">
        <v>9</v>
      </c>
      <c r="C29" s="58">
        <f t="shared" ref="C29:C57" si="4">Z29</f>
        <v>629</v>
      </c>
      <c r="D29" s="59">
        <f t="shared" ref="D29:H44" si="5">AA29/$Z29</f>
        <v>3.8155802861685212E-2</v>
      </c>
      <c r="E29" s="59">
        <f t="shared" si="5"/>
        <v>6.2003179650238473E-2</v>
      </c>
      <c r="F29" s="59">
        <f t="shared" si="5"/>
        <v>0.11605723370429252</v>
      </c>
      <c r="G29" s="73">
        <f t="shared" si="5"/>
        <v>0.75039745627980925</v>
      </c>
      <c r="H29" s="62">
        <f t="shared" si="5"/>
        <v>3.3386327503974564E-2</v>
      </c>
      <c r="I29" s="36"/>
      <c r="J29" s="36"/>
      <c r="K29" s="36"/>
      <c r="L29" s="36"/>
      <c r="M29" s="36"/>
      <c r="N29" s="36"/>
      <c r="Z29" s="30">
        <v>629</v>
      </c>
      <c r="AA29" s="30">
        <v>24</v>
      </c>
      <c r="AB29" s="30">
        <v>39</v>
      </c>
      <c r="AC29" s="30">
        <v>73</v>
      </c>
      <c r="AD29" s="30">
        <v>472</v>
      </c>
      <c r="AE29" s="30">
        <v>21</v>
      </c>
    </row>
    <row r="30" spans="1:31" ht="15" customHeight="1">
      <c r="A30" s="228"/>
      <c r="B30" s="86" t="s">
        <v>83</v>
      </c>
      <c r="C30" s="58">
        <f t="shared" si="4"/>
        <v>462</v>
      </c>
      <c r="D30" s="59">
        <f t="shared" si="5"/>
        <v>2.5974025974025976E-2</v>
      </c>
      <c r="E30" s="59">
        <f t="shared" si="5"/>
        <v>3.67965367965368E-2</v>
      </c>
      <c r="F30" s="59">
        <f t="shared" si="5"/>
        <v>0.11471861471861472</v>
      </c>
      <c r="G30" s="73">
        <f t="shared" si="5"/>
        <v>0.82251082251082253</v>
      </c>
      <c r="H30" s="62">
        <f t="shared" si="5"/>
        <v>0</v>
      </c>
      <c r="I30" s="36"/>
      <c r="J30" s="36"/>
      <c r="K30" s="36"/>
      <c r="L30" s="36"/>
      <c r="M30" s="36"/>
      <c r="N30" s="36"/>
      <c r="Z30" s="30">
        <v>462</v>
      </c>
      <c r="AA30" s="30">
        <v>12</v>
      </c>
      <c r="AB30" s="30">
        <v>17</v>
      </c>
      <c r="AC30" s="30">
        <v>53</v>
      </c>
      <c r="AD30" s="30">
        <v>380</v>
      </c>
      <c r="AE30" s="30">
        <v>0</v>
      </c>
    </row>
    <row r="31" spans="1:31" ht="15" customHeight="1">
      <c r="A31" s="228"/>
      <c r="B31" s="86" t="s">
        <v>84</v>
      </c>
      <c r="C31" s="58">
        <f t="shared" si="4"/>
        <v>441</v>
      </c>
      <c r="D31" s="59">
        <f t="shared" si="5"/>
        <v>1.8140589569160998E-2</v>
      </c>
      <c r="E31" s="59">
        <f t="shared" si="5"/>
        <v>0.10657596371882086</v>
      </c>
      <c r="F31" s="59">
        <f t="shared" si="5"/>
        <v>0.16780045351473924</v>
      </c>
      <c r="G31" s="73">
        <f t="shared" si="5"/>
        <v>0.7029478458049887</v>
      </c>
      <c r="H31" s="62">
        <f t="shared" si="5"/>
        <v>4.5351473922902496E-3</v>
      </c>
      <c r="I31" s="36"/>
      <c r="J31" s="36"/>
      <c r="K31" s="36"/>
      <c r="L31" s="36"/>
      <c r="M31" s="36"/>
      <c r="N31" s="36"/>
      <c r="Z31" s="30">
        <v>441</v>
      </c>
      <c r="AA31" s="30">
        <v>8</v>
      </c>
      <c r="AB31" s="30">
        <v>47</v>
      </c>
      <c r="AC31" s="30">
        <v>74</v>
      </c>
      <c r="AD31" s="30">
        <v>310</v>
      </c>
      <c r="AE31" s="30">
        <v>2</v>
      </c>
    </row>
    <row r="32" spans="1:31" ht="15" customHeight="1">
      <c r="A32" s="228"/>
      <c r="B32" s="86" t="s">
        <v>85</v>
      </c>
      <c r="C32" s="58">
        <f t="shared" si="4"/>
        <v>281</v>
      </c>
      <c r="D32" s="59">
        <f t="shared" si="5"/>
        <v>7.1174377224199285E-3</v>
      </c>
      <c r="E32" s="59">
        <f t="shared" si="5"/>
        <v>8.8967971530249115E-2</v>
      </c>
      <c r="F32" s="59">
        <f t="shared" si="5"/>
        <v>0.24555160142348753</v>
      </c>
      <c r="G32" s="73">
        <f t="shared" si="5"/>
        <v>0.6512455516014235</v>
      </c>
      <c r="H32" s="62">
        <f t="shared" si="5"/>
        <v>7.1174377224199285E-3</v>
      </c>
      <c r="I32" s="36"/>
      <c r="J32" s="36"/>
      <c r="K32" s="36"/>
      <c r="L32" s="36"/>
      <c r="M32" s="36"/>
      <c r="N32" s="36"/>
      <c r="Z32" s="30">
        <v>281</v>
      </c>
      <c r="AA32" s="30">
        <v>2</v>
      </c>
      <c r="AB32" s="30">
        <v>25</v>
      </c>
      <c r="AC32" s="30">
        <v>69</v>
      </c>
      <c r="AD32" s="30">
        <v>183</v>
      </c>
      <c r="AE32" s="30">
        <v>2</v>
      </c>
    </row>
    <row r="33" spans="1:31" ht="15" customHeight="1">
      <c r="A33" s="228"/>
      <c r="B33" s="86" t="s">
        <v>86</v>
      </c>
      <c r="C33" s="58">
        <f t="shared" si="4"/>
        <v>210</v>
      </c>
      <c r="D33" s="59">
        <f t="shared" si="5"/>
        <v>2.8571428571428571E-2</v>
      </c>
      <c r="E33" s="59">
        <f t="shared" si="5"/>
        <v>6.6666666666666666E-2</v>
      </c>
      <c r="F33" s="59">
        <f t="shared" si="5"/>
        <v>0.10476190476190476</v>
      </c>
      <c r="G33" s="73">
        <f t="shared" si="5"/>
        <v>0.73333333333333328</v>
      </c>
      <c r="H33" s="62">
        <f t="shared" si="5"/>
        <v>6.6666666666666666E-2</v>
      </c>
      <c r="I33" s="36"/>
      <c r="J33" s="36"/>
      <c r="K33" s="36"/>
      <c r="L33" s="36"/>
      <c r="M33" s="36"/>
      <c r="N33" s="36"/>
      <c r="Z33" s="30">
        <v>210</v>
      </c>
      <c r="AA33" s="30">
        <v>6</v>
      </c>
      <c r="AB33" s="30">
        <v>14</v>
      </c>
      <c r="AC33" s="30">
        <v>22</v>
      </c>
      <c r="AD33" s="30">
        <v>154</v>
      </c>
      <c r="AE33" s="30">
        <v>14</v>
      </c>
    </row>
    <row r="34" spans="1:31" ht="15" customHeight="1">
      <c r="A34" s="228"/>
      <c r="B34" s="86" t="s">
        <v>10</v>
      </c>
      <c r="C34" s="58">
        <f t="shared" si="4"/>
        <v>2</v>
      </c>
      <c r="D34" s="59">
        <f t="shared" si="5"/>
        <v>0</v>
      </c>
      <c r="E34" s="59">
        <f t="shared" si="5"/>
        <v>0</v>
      </c>
      <c r="F34" s="59">
        <f t="shared" si="5"/>
        <v>0</v>
      </c>
      <c r="G34" s="73">
        <f t="shared" si="5"/>
        <v>1</v>
      </c>
      <c r="H34" s="62">
        <f t="shared" si="5"/>
        <v>0</v>
      </c>
      <c r="I34" s="36"/>
      <c r="J34" s="36"/>
      <c r="K34" s="36"/>
      <c r="L34" s="36"/>
      <c r="M34" s="36"/>
      <c r="N34" s="36"/>
      <c r="Z34" s="30">
        <v>2</v>
      </c>
      <c r="AA34" s="30">
        <v>0</v>
      </c>
      <c r="AB34" s="30">
        <v>0</v>
      </c>
      <c r="AC34" s="30">
        <v>0</v>
      </c>
      <c r="AD34" s="30">
        <v>2</v>
      </c>
      <c r="AE34" s="30">
        <v>0</v>
      </c>
    </row>
    <row r="35" spans="1:31" ht="15" customHeight="1">
      <c r="A35" s="229"/>
      <c r="B35" s="113" t="s">
        <v>131</v>
      </c>
      <c r="C35" s="77">
        <f t="shared" si="4"/>
        <v>68</v>
      </c>
      <c r="D35" s="75">
        <f t="shared" si="5"/>
        <v>2.9411764705882353E-2</v>
      </c>
      <c r="E35" s="75">
        <f t="shared" si="5"/>
        <v>5.8823529411764705E-2</v>
      </c>
      <c r="F35" s="75">
        <f t="shared" si="5"/>
        <v>0.19117647058823528</v>
      </c>
      <c r="G35" s="78">
        <f t="shared" si="5"/>
        <v>0.72058823529411764</v>
      </c>
      <c r="H35" s="71">
        <f t="shared" si="5"/>
        <v>0</v>
      </c>
      <c r="I35" s="36"/>
      <c r="J35" s="36"/>
      <c r="K35" s="36"/>
      <c r="L35" s="36"/>
      <c r="M35" s="36"/>
      <c r="N35" s="36"/>
      <c r="Z35" s="30">
        <v>68</v>
      </c>
      <c r="AA35" s="30">
        <v>2</v>
      </c>
      <c r="AB35" s="30">
        <v>4</v>
      </c>
      <c r="AC35" s="30">
        <v>13</v>
      </c>
      <c r="AD35" s="30">
        <v>49</v>
      </c>
      <c r="AE35" s="30">
        <v>0</v>
      </c>
    </row>
    <row r="36" spans="1:31" ht="15" customHeight="1">
      <c r="A36" s="227" t="s">
        <v>70</v>
      </c>
      <c r="B36" s="86" t="s">
        <v>230</v>
      </c>
      <c r="C36" s="58">
        <f t="shared" si="4"/>
        <v>43</v>
      </c>
      <c r="D36" s="59">
        <f t="shared" si="5"/>
        <v>9.3023255813953487E-2</v>
      </c>
      <c r="E36" s="59">
        <f>AB36/$Z36</f>
        <v>9.3023255813953487E-2</v>
      </c>
      <c r="F36" s="59">
        <f t="shared" si="5"/>
        <v>0.20930232558139536</v>
      </c>
      <c r="G36" s="73">
        <f t="shared" si="5"/>
        <v>0.60465116279069764</v>
      </c>
      <c r="H36" s="62">
        <f t="shared" si="5"/>
        <v>0</v>
      </c>
      <c r="I36" s="36"/>
      <c r="J36" s="36"/>
      <c r="K36" s="36"/>
      <c r="L36" s="36"/>
      <c r="M36" s="36"/>
      <c r="N36" s="36"/>
      <c r="Z36" s="30">
        <v>43</v>
      </c>
      <c r="AA36" s="30">
        <v>4</v>
      </c>
      <c r="AB36" s="30">
        <v>4</v>
      </c>
      <c r="AC36" s="30">
        <v>9</v>
      </c>
      <c r="AD36" s="30">
        <v>26</v>
      </c>
      <c r="AE36" s="30">
        <v>0</v>
      </c>
    </row>
    <row r="37" spans="1:31" ht="15" customHeight="1">
      <c r="A37" s="228"/>
      <c r="B37" s="86" t="s">
        <v>87</v>
      </c>
      <c r="C37" s="58">
        <f t="shared" si="4"/>
        <v>306</v>
      </c>
      <c r="D37" s="59">
        <f t="shared" si="5"/>
        <v>1.3071895424836602E-2</v>
      </c>
      <c r="E37" s="59">
        <f t="shared" si="5"/>
        <v>6.2091503267973858E-2</v>
      </c>
      <c r="F37" s="59">
        <f t="shared" si="5"/>
        <v>0.13071895424836602</v>
      </c>
      <c r="G37" s="73">
        <f t="shared" si="5"/>
        <v>0.77124183006535951</v>
      </c>
      <c r="H37" s="62">
        <f t="shared" si="5"/>
        <v>2.2875816993464051E-2</v>
      </c>
      <c r="I37" s="36"/>
      <c r="J37" s="36"/>
      <c r="K37" s="36"/>
      <c r="L37" s="36"/>
      <c r="M37" s="36"/>
      <c r="N37" s="36"/>
      <c r="Z37" s="30">
        <v>306</v>
      </c>
      <c r="AA37" s="30">
        <v>4</v>
      </c>
      <c r="AB37" s="30">
        <v>19</v>
      </c>
      <c r="AC37" s="30">
        <v>40</v>
      </c>
      <c r="AD37" s="30">
        <v>236</v>
      </c>
      <c r="AE37" s="30">
        <v>7</v>
      </c>
    </row>
    <row r="38" spans="1:31" ht="15" customHeight="1">
      <c r="A38" s="229"/>
      <c r="B38" s="86" t="s">
        <v>88</v>
      </c>
      <c r="C38" s="58">
        <f t="shared" si="4"/>
        <v>1340</v>
      </c>
      <c r="D38" s="59">
        <f t="shared" si="5"/>
        <v>4.7761194029850747E-2</v>
      </c>
      <c r="E38" s="59">
        <f t="shared" si="5"/>
        <v>8.7313432835820895E-2</v>
      </c>
      <c r="F38" s="59">
        <f t="shared" si="5"/>
        <v>0.13656716417910447</v>
      </c>
      <c r="G38" s="73">
        <f t="shared" si="5"/>
        <v>0.71492537313432836</v>
      </c>
      <c r="H38" s="62">
        <f t="shared" si="5"/>
        <v>1.3432835820895522E-2</v>
      </c>
      <c r="I38" s="36"/>
      <c r="J38" s="36"/>
      <c r="K38" s="36"/>
      <c r="L38" s="36"/>
      <c r="M38" s="36"/>
      <c r="N38" s="36"/>
      <c r="Z38" s="30">
        <v>1340</v>
      </c>
      <c r="AA38" s="30">
        <v>64</v>
      </c>
      <c r="AB38" s="30">
        <v>117</v>
      </c>
      <c r="AC38" s="30">
        <v>183</v>
      </c>
      <c r="AD38" s="30">
        <v>958</v>
      </c>
      <c r="AE38" s="30">
        <v>18</v>
      </c>
    </row>
    <row r="39" spans="1:31" ht="15" customHeight="1">
      <c r="A39" s="227"/>
      <c r="B39" s="123" t="s">
        <v>89</v>
      </c>
      <c r="C39" s="58">
        <f t="shared" si="4"/>
        <v>669</v>
      </c>
      <c r="D39" s="59">
        <f t="shared" si="5"/>
        <v>8.9686098654708519E-3</v>
      </c>
      <c r="E39" s="59">
        <f t="shared" si="5"/>
        <v>7.4738415545590436E-2</v>
      </c>
      <c r="F39" s="59">
        <f t="shared" si="5"/>
        <v>0.16143497757847533</v>
      </c>
      <c r="G39" s="73">
        <f t="shared" si="5"/>
        <v>0.73991031390134532</v>
      </c>
      <c r="H39" s="62">
        <f t="shared" si="5"/>
        <v>1.4947683109118086E-2</v>
      </c>
      <c r="I39" s="36"/>
      <c r="J39" s="36"/>
      <c r="K39" s="36"/>
      <c r="L39" s="36"/>
      <c r="M39" s="36"/>
      <c r="N39" s="36"/>
      <c r="Z39" s="30">
        <v>669</v>
      </c>
      <c r="AA39" s="30">
        <v>6</v>
      </c>
      <c r="AB39" s="30">
        <v>50</v>
      </c>
      <c r="AC39" s="30">
        <v>108</v>
      </c>
      <c r="AD39" s="30">
        <v>495</v>
      </c>
      <c r="AE39" s="30">
        <v>10</v>
      </c>
    </row>
    <row r="40" spans="1:31" ht="15" customHeight="1">
      <c r="A40" s="228"/>
      <c r="B40" s="86" t="s">
        <v>90</v>
      </c>
      <c r="C40" s="58">
        <f t="shared" si="4"/>
        <v>261</v>
      </c>
      <c r="D40" s="59">
        <f t="shared" si="5"/>
        <v>4.2145593869731802E-2</v>
      </c>
      <c r="E40" s="59">
        <f t="shared" si="5"/>
        <v>9.9616858237547887E-2</v>
      </c>
      <c r="F40" s="59">
        <f t="shared" si="5"/>
        <v>0.16858237547892721</v>
      </c>
      <c r="G40" s="73">
        <f t="shared" si="5"/>
        <v>0.68582375478927204</v>
      </c>
      <c r="H40" s="62">
        <f t="shared" si="5"/>
        <v>3.8314176245210726E-3</v>
      </c>
      <c r="I40" s="36"/>
      <c r="J40" s="36"/>
      <c r="K40" s="36"/>
      <c r="L40" s="36"/>
      <c r="M40" s="36"/>
      <c r="N40" s="36"/>
      <c r="Z40" s="30">
        <v>261</v>
      </c>
      <c r="AA40" s="30">
        <v>11</v>
      </c>
      <c r="AB40" s="30">
        <v>26</v>
      </c>
      <c r="AC40" s="30">
        <v>44</v>
      </c>
      <c r="AD40" s="30">
        <v>179</v>
      </c>
      <c r="AE40" s="30">
        <v>1</v>
      </c>
    </row>
    <row r="41" spans="1:31" ht="15" customHeight="1">
      <c r="A41" s="228"/>
      <c r="B41" s="86" t="s">
        <v>22</v>
      </c>
      <c r="C41" s="58">
        <f t="shared" si="4"/>
        <v>417</v>
      </c>
      <c r="D41" s="59">
        <f t="shared" si="5"/>
        <v>5.7553956834532377E-2</v>
      </c>
      <c r="E41" s="59">
        <f t="shared" si="5"/>
        <v>6.7146282973621102E-2</v>
      </c>
      <c r="F41" s="59">
        <f t="shared" si="5"/>
        <v>0.14868105515587529</v>
      </c>
      <c r="G41" s="73">
        <f t="shared" si="5"/>
        <v>0.67865707434052758</v>
      </c>
      <c r="H41" s="62">
        <f t="shared" si="5"/>
        <v>4.7961630695443645E-2</v>
      </c>
      <c r="I41" s="36"/>
      <c r="J41" s="36"/>
      <c r="K41" s="36"/>
      <c r="L41" s="36"/>
      <c r="M41" s="36"/>
      <c r="N41" s="36"/>
      <c r="Z41" s="30">
        <v>417</v>
      </c>
      <c r="AA41" s="30">
        <v>24</v>
      </c>
      <c r="AB41" s="30">
        <v>28</v>
      </c>
      <c r="AC41" s="30">
        <v>62</v>
      </c>
      <c r="AD41" s="30">
        <v>283</v>
      </c>
      <c r="AE41" s="30">
        <v>20</v>
      </c>
    </row>
    <row r="42" spans="1:31" ht="15" customHeight="1">
      <c r="A42" s="228"/>
      <c r="B42" s="86" t="s">
        <v>23</v>
      </c>
      <c r="C42" s="58">
        <f t="shared" si="4"/>
        <v>284</v>
      </c>
      <c r="D42" s="59">
        <f t="shared" si="5"/>
        <v>7.0422535211267607E-3</v>
      </c>
      <c r="E42" s="59">
        <f t="shared" si="5"/>
        <v>6.6901408450704219E-2</v>
      </c>
      <c r="F42" s="59">
        <f t="shared" si="5"/>
        <v>0.176056338028169</v>
      </c>
      <c r="G42" s="73">
        <f t="shared" si="5"/>
        <v>0.7359154929577465</v>
      </c>
      <c r="H42" s="62">
        <f t="shared" si="5"/>
        <v>1.4084507042253521E-2</v>
      </c>
      <c r="I42" s="36"/>
      <c r="J42" s="36"/>
      <c r="K42" s="36"/>
      <c r="L42" s="36"/>
      <c r="M42" s="36"/>
      <c r="N42" s="36"/>
      <c r="Z42" s="30">
        <v>284</v>
      </c>
      <c r="AA42" s="30">
        <v>2</v>
      </c>
      <c r="AB42" s="30">
        <v>19</v>
      </c>
      <c r="AC42" s="30">
        <v>50</v>
      </c>
      <c r="AD42" s="30">
        <v>209</v>
      </c>
      <c r="AE42" s="30">
        <v>4</v>
      </c>
    </row>
    <row r="43" spans="1:31" ht="15" customHeight="1">
      <c r="A43" s="228"/>
      <c r="B43" s="86" t="s">
        <v>91</v>
      </c>
      <c r="C43" s="58">
        <f t="shared" si="4"/>
        <v>546</v>
      </c>
      <c r="D43" s="59">
        <f t="shared" si="5"/>
        <v>1.098901098901099E-2</v>
      </c>
      <c r="E43" s="59">
        <f t="shared" si="5"/>
        <v>8.0586080586080591E-2</v>
      </c>
      <c r="F43" s="59">
        <f t="shared" si="5"/>
        <v>0.21978021978021978</v>
      </c>
      <c r="G43" s="73">
        <f t="shared" si="5"/>
        <v>0.66300366300366298</v>
      </c>
      <c r="H43" s="62">
        <f t="shared" si="5"/>
        <v>2.564102564102564E-2</v>
      </c>
      <c r="I43" s="36"/>
      <c r="J43" s="36"/>
      <c r="K43" s="36"/>
      <c r="L43" s="36"/>
      <c r="M43" s="36"/>
      <c r="N43" s="36"/>
      <c r="Z43" s="30">
        <v>546</v>
      </c>
      <c r="AA43" s="30">
        <v>6</v>
      </c>
      <c r="AB43" s="30">
        <v>44</v>
      </c>
      <c r="AC43" s="30">
        <v>120</v>
      </c>
      <c r="AD43" s="30">
        <v>362</v>
      </c>
      <c r="AE43" s="30">
        <v>14</v>
      </c>
    </row>
    <row r="44" spans="1:31" ht="15" customHeight="1">
      <c r="A44" s="229"/>
      <c r="B44" s="113" t="s">
        <v>21</v>
      </c>
      <c r="C44" s="77">
        <f t="shared" si="4"/>
        <v>52</v>
      </c>
      <c r="D44" s="75">
        <f t="shared" si="5"/>
        <v>0</v>
      </c>
      <c r="E44" s="75">
        <f t="shared" si="5"/>
        <v>0.11538461538461539</v>
      </c>
      <c r="F44" s="75">
        <f t="shared" si="5"/>
        <v>0.15384615384615385</v>
      </c>
      <c r="G44" s="78">
        <f t="shared" si="5"/>
        <v>0.48076923076923078</v>
      </c>
      <c r="H44" s="71">
        <f t="shared" si="5"/>
        <v>0.25</v>
      </c>
      <c r="I44" s="36"/>
      <c r="J44" s="36"/>
      <c r="K44" s="36"/>
      <c r="L44" s="36"/>
      <c r="M44" s="36"/>
      <c r="N44" s="36"/>
      <c r="Z44" s="30">
        <v>52</v>
      </c>
      <c r="AA44" s="30">
        <v>0</v>
      </c>
      <c r="AB44" s="30">
        <v>6</v>
      </c>
      <c r="AC44" s="30">
        <v>8</v>
      </c>
      <c r="AD44" s="30">
        <v>25</v>
      </c>
      <c r="AE44" s="30">
        <v>13</v>
      </c>
    </row>
    <row r="45" spans="1:31" ht="15" customHeight="1">
      <c r="A45" s="230" t="s">
        <v>71</v>
      </c>
      <c r="B45" s="86" t="s">
        <v>24</v>
      </c>
      <c r="C45" s="58">
        <f t="shared" si="4"/>
        <v>433</v>
      </c>
      <c r="D45" s="59">
        <f t="shared" ref="D45:H57" si="6">AA45/$Z45</f>
        <v>4.1570438799076209E-2</v>
      </c>
      <c r="E45" s="59">
        <f t="shared" si="6"/>
        <v>0.10161662817551963</v>
      </c>
      <c r="F45" s="59">
        <f t="shared" si="6"/>
        <v>0.12702078521939955</v>
      </c>
      <c r="G45" s="73">
        <f t="shared" si="6"/>
        <v>0.69976905311778292</v>
      </c>
      <c r="H45" s="62">
        <f t="shared" si="6"/>
        <v>3.0023094688221709E-2</v>
      </c>
      <c r="I45" s="36"/>
      <c r="J45" s="36"/>
      <c r="K45" s="36"/>
      <c r="L45" s="36"/>
      <c r="M45" s="36"/>
      <c r="N45" s="36"/>
      <c r="Z45" s="30">
        <v>433</v>
      </c>
      <c r="AA45" s="30">
        <v>18</v>
      </c>
      <c r="AB45" s="30">
        <v>44</v>
      </c>
      <c r="AC45" s="30">
        <v>55</v>
      </c>
      <c r="AD45" s="30">
        <v>303</v>
      </c>
      <c r="AE45" s="30">
        <v>13</v>
      </c>
    </row>
    <row r="46" spans="1:31" ht="15" customHeight="1">
      <c r="A46" s="231"/>
      <c r="B46" s="86" t="s">
        <v>25</v>
      </c>
      <c r="C46" s="58">
        <f t="shared" si="4"/>
        <v>1065</v>
      </c>
      <c r="D46" s="59">
        <f t="shared" si="6"/>
        <v>2.0657276995305163E-2</v>
      </c>
      <c r="E46" s="59">
        <f t="shared" si="6"/>
        <v>7.3239436619718309E-2</v>
      </c>
      <c r="F46" s="59">
        <f t="shared" si="6"/>
        <v>0.14741784037558686</v>
      </c>
      <c r="G46" s="73">
        <f t="shared" si="6"/>
        <v>0.74084507042253522</v>
      </c>
      <c r="H46" s="62">
        <f t="shared" si="6"/>
        <v>1.7840375586854459E-2</v>
      </c>
      <c r="I46" s="36"/>
      <c r="J46" s="36"/>
      <c r="K46" s="36"/>
      <c r="L46" s="36"/>
      <c r="M46" s="36"/>
      <c r="N46" s="36"/>
      <c r="Z46" s="30">
        <v>1065</v>
      </c>
      <c r="AA46" s="30">
        <v>22</v>
      </c>
      <c r="AB46" s="30">
        <v>78</v>
      </c>
      <c r="AC46" s="30">
        <v>157</v>
      </c>
      <c r="AD46" s="30">
        <v>789</v>
      </c>
      <c r="AE46" s="30">
        <v>19</v>
      </c>
    </row>
    <row r="47" spans="1:31" ht="15" customHeight="1">
      <c r="A47" s="232"/>
      <c r="B47" s="86" t="s">
        <v>231</v>
      </c>
      <c r="C47" s="58">
        <f t="shared" si="4"/>
        <v>934</v>
      </c>
      <c r="D47" s="59">
        <f t="shared" si="6"/>
        <v>4.7109207708779445E-2</v>
      </c>
      <c r="E47" s="59">
        <f t="shared" si="6"/>
        <v>9.3147751605995713E-2</v>
      </c>
      <c r="F47" s="59">
        <f t="shared" si="6"/>
        <v>0.15845824411134904</v>
      </c>
      <c r="G47" s="73">
        <f t="shared" si="6"/>
        <v>0.69700214132762317</v>
      </c>
      <c r="H47" s="62">
        <f t="shared" si="6"/>
        <v>4.2826552462526769E-3</v>
      </c>
      <c r="I47" s="36"/>
      <c r="J47" s="36"/>
      <c r="K47" s="36"/>
      <c r="L47" s="36"/>
      <c r="M47" s="36"/>
      <c r="N47" s="36"/>
      <c r="Z47" s="30">
        <v>934</v>
      </c>
      <c r="AA47" s="30">
        <v>44</v>
      </c>
      <c r="AB47" s="30">
        <v>87</v>
      </c>
      <c r="AC47" s="30">
        <v>148</v>
      </c>
      <c r="AD47" s="30">
        <v>651</v>
      </c>
      <c r="AE47" s="30">
        <v>4</v>
      </c>
    </row>
    <row r="48" spans="1:31" ht="15" customHeight="1">
      <c r="A48" s="230"/>
      <c r="B48" s="86" t="s">
        <v>26</v>
      </c>
      <c r="C48" s="58">
        <f t="shared" si="4"/>
        <v>589</v>
      </c>
      <c r="D48" s="59">
        <f t="shared" si="6"/>
        <v>4.9235993208828523E-2</v>
      </c>
      <c r="E48" s="59">
        <f t="shared" si="6"/>
        <v>5.9422750424448216E-2</v>
      </c>
      <c r="F48" s="59">
        <f t="shared" si="6"/>
        <v>0.13921901528013583</v>
      </c>
      <c r="G48" s="73">
        <f t="shared" si="6"/>
        <v>0.72156196943972839</v>
      </c>
      <c r="H48" s="62">
        <f t="shared" si="6"/>
        <v>3.0560271646859084E-2</v>
      </c>
      <c r="I48" s="36"/>
      <c r="J48" s="36"/>
      <c r="K48" s="36"/>
      <c r="L48" s="36"/>
      <c r="M48" s="36"/>
      <c r="N48" s="36"/>
      <c r="Z48" s="30">
        <v>589</v>
      </c>
      <c r="AA48" s="30">
        <v>29</v>
      </c>
      <c r="AB48" s="30">
        <v>35</v>
      </c>
      <c r="AC48" s="30">
        <v>82</v>
      </c>
      <c r="AD48" s="30">
        <v>425</v>
      </c>
      <c r="AE48" s="30">
        <v>18</v>
      </c>
    </row>
    <row r="49" spans="1:31" ht="15" customHeight="1">
      <c r="A49" s="232"/>
      <c r="B49" s="113" t="s">
        <v>21</v>
      </c>
      <c r="C49" s="77">
        <f t="shared" si="4"/>
        <v>15</v>
      </c>
      <c r="D49" s="75">
        <f t="shared" si="6"/>
        <v>0</v>
      </c>
      <c r="E49" s="75">
        <f t="shared" si="6"/>
        <v>0</v>
      </c>
      <c r="F49" s="75">
        <f t="shared" si="6"/>
        <v>0.26666666666666666</v>
      </c>
      <c r="G49" s="78">
        <f t="shared" si="6"/>
        <v>0.6</v>
      </c>
      <c r="H49" s="71">
        <f t="shared" si="6"/>
        <v>0.13333333333333333</v>
      </c>
      <c r="I49" s="36"/>
      <c r="J49" s="36"/>
      <c r="K49" s="36"/>
      <c r="L49" s="36"/>
      <c r="M49" s="36"/>
      <c r="N49" s="36"/>
      <c r="Z49" s="30">
        <v>15</v>
      </c>
      <c r="AA49" s="30">
        <v>0</v>
      </c>
      <c r="AB49" s="30">
        <v>0</v>
      </c>
      <c r="AC49" s="30">
        <v>4</v>
      </c>
      <c r="AD49" s="30">
        <v>9</v>
      </c>
      <c r="AE49" s="30">
        <v>2</v>
      </c>
    </row>
    <row r="50" spans="1:31" ht="15" customHeight="1">
      <c r="A50" s="227" t="s">
        <v>72</v>
      </c>
      <c r="B50" s="86" t="s">
        <v>27</v>
      </c>
      <c r="C50" s="58">
        <f t="shared" si="4"/>
        <v>2145</v>
      </c>
      <c r="D50" s="59">
        <f t="shared" si="6"/>
        <v>2.6107226107226107E-2</v>
      </c>
      <c r="E50" s="59">
        <f t="shared" si="6"/>
        <v>6.7132867132867133E-2</v>
      </c>
      <c r="F50" s="59">
        <f t="shared" si="6"/>
        <v>0.16177156177156177</v>
      </c>
      <c r="G50" s="73">
        <f t="shared" si="6"/>
        <v>0.72400932400932405</v>
      </c>
      <c r="H50" s="62">
        <f t="shared" si="6"/>
        <v>2.097902097902098E-2</v>
      </c>
      <c r="I50" s="36"/>
      <c r="J50" s="36"/>
      <c r="K50" s="36"/>
      <c r="L50" s="36"/>
      <c r="M50" s="36"/>
      <c r="N50" s="36"/>
      <c r="Z50" s="30">
        <v>2145</v>
      </c>
      <c r="AA50" s="30">
        <v>56</v>
      </c>
      <c r="AB50" s="30">
        <v>144</v>
      </c>
      <c r="AC50" s="30">
        <v>347</v>
      </c>
      <c r="AD50" s="30">
        <v>1553</v>
      </c>
      <c r="AE50" s="30">
        <v>45</v>
      </c>
    </row>
    <row r="51" spans="1:31" ht="15" customHeight="1">
      <c r="A51" s="228"/>
      <c r="B51" s="86" t="s">
        <v>28</v>
      </c>
      <c r="C51" s="58">
        <f t="shared" si="4"/>
        <v>562</v>
      </c>
      <c r="D51" s="59">
        <f t="shared" si="6"/>
        <v>3.7366548042704624E-2</v>
      </c>
      <c r="E51" s="59">
        <f t="shared" si="6"/>
        <v>9.9644128113879002E-2</v>
      </c>
      <c r="F51" s="59">
        <f t="shared" si="6"/>
        <v>0.18149466192170818</v>
      </c>
      <c r="G51" s="73">
        <f t="shared" si="6"/>
        <v>0.66370106761565839</v>
      </c>
      <c r="H51" s="62">
        <f t="shared" si="6"/>
        <v>1.7793594306049824E-2</v>
      </c>
      <c r="I51" s="36"/>
      <c r="J51" s="36"/>
      <c r="K51" s="36"/>
      <c r="L51" s="36"/>
      <c r="M51" s="36"/>
      <c r="N51" s="36"/>
      <c r="Z51" s="30">
        <v>562</v>
      </c>
      <c r="AA51" s="30">
        <v>21</v>
      </c>
      <c r="AB51" s="30">
        <v>56</v>
      </c>
      <c r="AC51" s="30">
        <v>102</v>
      </c>
      <c r="AD51" s="30">
        <v>373</v>
      </c>
      <c r="AE51" s="30">
        <v>10</v>
      </c>
    </row>
    <row r="52" spans="1:31" ht="15" customHeight="1">
      <c r="A52" s="229"/>
      <c r="B52" s="86" t="s">
        <v>29</v>
      </c>
      <c r="C52" s="58">
        <f t="shared" si="4"/>
        <v>1173</v>
      </c>
      <c r="D52" s="59">
        <f t="shared" si="6"/>
        <v>3.7510656436487641E-2</v>
      </c>
      <c r="E52" s="59">
        <f t="shared" si="6"/>
        <v>9.4629156010230184E-2</v>
      </c>
      <c r="F52" s="59">
        <f t="shared" si="6"/>
        <v>0.14492753623188406</v>
      </c>
      <c r="G52" s="73">
        <f t="shared" si="6"/>
        <v>0.70673486786018758</v>
      </c>
      <c r="H52" s="62">
        <f t="shared" si="6"/>
        <v>1.619778346121057E-2</v>
      </c>
      <c r="I52" s="36"/>
      <c r="J52" s="36"/>
      <c r="K52" s="36"/>
      <c r="L52" s="36"/>
      <c r="M52" s="36"/>
      <c r="N52" s="36"/>
      <c r="Z52" s="30">
        <v>1173</v>
      </c>
      <c r="AA52" s="30">
        <v>44</v>
      </c>
      <c r="AB52" s="30">
        <v>111</v>
      </c>
      <c r="AC52" s="30">
        <v>170</v>
      </c>
      <c r="AD52" s="30">
        <v>829</v>
      </c>
      <c r="AE52" s="30">
        <v>19</v>
      </c>
    </row>
    <row r="53" spans="1:31" ht="15" customHeight="1">
      <c r="A53" s="233"/>
      <c r="B53" s="113" t="s">
        <v>21</v>
      </c>
      <c r="C53" s="77">
        <f t="shared" si="4"/>
        <v>38</v>
      </c>
      <c r="D53" s="75">
        <f t="shared" si="6"/>
        <v>0</v>
      </c>
      <c r="E53" s="75">
        <f t="shared" si="6"/>
        <v>5.2631578947368418E-2</v>
      </c>
      <c r="F53" s="75">
        <f t="shared" si="6"/>
        <v>0.13157894736842105</v>
      </c>
      <c r="G53" s="78">
        <f t="shared" si="6"/>
        <v>0.47368421052631576</v>
      </c>
      <c r="H53" s="71">
        <f t="shared" si="6"/>
        <v>0.34210526315789475</v>
      </c>
      <c r="I53" s="36"/>
      <c r="J53" s="36"/>
      <c r="K53" s="36"/>
      <c r="L53" s="36"/>
      <c r="M53" s="36"/>
      <c r="N53" s="36"/>
      <c r="Z53" s="30">
        <v>38</v>
      </c>
      <c r="AA53" s="30">
        <v>0</v>
      </c>
      <c r="AB53" s="30">
        <v>2</v>
      </c>
      <c r="AC53" s="30">
        <v>5</v>
      </c>
      <c r="AD53" s="30">
        <v>18</v>
      </c>
      <c r="AE53" s="30">
        <v>13</v>
      </c>
    </row>
    <row r="54" spans="1:31" ht="15" customHeight="1">
      <c r="A54" s="223" t="s">
        <v>73</v>
      </c>
      <c r="B54" s="86" t="s">
        <v>30</v>
      </c>
      <c r="C54" s="58">
        <f t="shared" si="4"/>
        <v>112</v>
      </c>
      <c r="D54" s="59">
        <f t="shared" si="6"/>
        <v>0</v>
      </c>
      <c r="E54" s="59">
        <f t="shared" si="6"/>
        <v>0.11607142857142858</v>
      </c>
      <c r="F54" s="59">
        <f t="shared" si="6"/>
        <v>9.8214285714285712E-2</v>
      </c>
      <c r="G54" s="73">
        <f t="shared" si="6"/>
        <v>0.7678571428571429</v>
      </c>
      <c r="H54" s="62">
        <f t="shared" si="6"/>
        <v>1.7857142857142856E-2</v>
      </c>
      <c r="I54" s="57"/>
      <c r="J54" s="57"/>
      <c r="K54" s="57"/>
      <c r="L54" s="57"/>
      <c r="M54" s="57"/>
      <c r="N54" s="57"/>
      <c r="Z54" s="30">
        <v>112</v>
      </c>
      <c r="AA54" s="30">
        <v>0</v>
      </c>
      <c r="AB54" s="30">
        <v>13</v>
      </c>
      <c r="AC54" s="30">
        <v>11</v>
      </c>
      <c r="AD54" s="30">
        <v>86</v>
      </c>
      <c r="AE54" s="30">
        <v>2</v>
      </c>
    </row>
    <row r="55" spans="1:31" ht="15" customHeight="1">
      <c r="A55" s="224"/>
      <c r="B55" s="86" t="s">
        <v>31</v>
      </c>
      <c r="C55" s="58">
        <f t="shared" si="4"/>
        <v>270</v>
      </c>
      <c r="D55" s="59">
        <f t="shared" si="6"/>
        <v>5.5555555555555552E-2</v>
      </c>
      <c r="E55" s="59">
        <f t="shared" si="6"/>
        <v>7.407407407407407E-2</v>
      </c>
      <c r="F55" s="59">
        <f t="shared" si="6"/>
        <v>0.17037037037037037</v>
      </c>
      <c r="G55" s="73">
        <f t="shared" si="6"/>
        <v>0.69259259259259254</v>
      </c>
      <c r="H55" s="62">
        <f t="shared" si="6"/>
        <v>7.4074074074074077E-3</v>
      </c>
      <c r="I55" s="57"/>
      <c r="J55" s="57"/>
      <c r="K55" s="57"/>
      <c r="L55" s="57"/>
      <c r="M55" s="57"/>
      <c r="N55" s="57"/>
      <c r="Z55" s="30">
        <v>270</v>
      </c>
      <c r="AA55" s="30">
        <v>15</v>
      </c>
      <c r="AB55" s="30">
        <v>20</v>
      </c>
      <c r="AC55" s="30">
        <v>46</v>
      </c>
      <c r="AD55" s="30">
        <v>187</v>
      </c>
      <c r="AE55" s="30">
        <v>2</v>
      </c>
    </row>
    <row r="56" spans="1:31" ht="15" customHeight="1">
      <c r="A56" s="225"/>
      <c r="B56" s="86" t="s">
        <v>32</v>
      </c>
      <c r="C56" s="58">
        <f t="shared" si="4"/>
        <v>1344</v>
      </c>
      <c r="D56" s="59">
        <f t="shared" si="6"/>
        <v>3.7202380952380952E-2</v>
      </c>
      <c r="E56" s="59">
        <f t="shared" si="6"/>
        <v>9.9702380952380959E-2</v>
      </c>
      <c r="F56" s="59">
        <f t="shared" si="6"/>
        <v>0.15699404761904762</v>
      </c>
      <c r="G56" s="73">
        <f t="shared" si="6"/>
        <v>0.68824404761904767</v>
      </c>
      <c r="H56" s="62">
        <f t="shared" si="6"/>
        <v>1.7857142857142856E-2</v>
      </c>
      <c r="I56" s="57"/>
      <c r="J56" s="57"/>
      <c r="K56" s="57"/>
      <c r="L56" s="57"/>
      <c r="M56" s="57"/>
      <c r="N56" s="57"/>
      <c r="Z56" s="30">
        <v>1344</v>
      </c>
      <c r="AA56" s="30">
        <v>50</v>
      </c>
      <c r="AB56" s="30">
        <v>134</v>
      </c>
      <c r="AC56" s="30">
        <v>211</v>
      </c>
      <c r="AD56" s="30">
        <v>925</v>
      </c>
      <c r="AE56" s="30">
        <v>24</v>
      </c>
    </row>
    <row r="57" spans="1:31" ht="15" customHeight="1">
      <c r="A57" s="265"/>
      <c r="B57" s="148" t="s">
        <v>21</v>
      </c>
      <c r="C57" s="149">
        <f t="shared" si="4"/>
        <v>9</v>
      </c>
      <c r="D57" s="150">
        <f t="shared" si="6"/>
        <v>0</v>
      </c>
      <c r="E57" s="150">
        <f t="shared" si="6"/>
        <v>0</v>
      </c>
      <c r="F57" s="150">
        <f t="shared" si="6"/>
        <v>0.44444444444444442</v>
      </c>
      <c r="G57" s="154">
        <f t="shared" si="6"/>
        <v>0.44444444444444442</v>
      </c>
      <c r="H57" s="151">
        <f t="shared" si="6"/>
        <v>0.1111111111111111</v>
      </c>
      <c r="I57" s="57"/>
      <c r="J57" s="57"/>
      <c r="K57" s="57"/>
      <c r="L57" s="57"/>
      <c r="M57" s="57"/>
      <c r="N57" s="57"/>
      <c r="Z57" s="30">
        <v>9</v>
      </c>
      <c r="AA57" s="30">
        <v>0</v>
      </c>
      <c r="AB57" s="30">
        <v>0</v>
      </c>
      <c r="AC57" s="30">
        <v>4</v>
      </c>
      <c r="AD57" s="30">
        <v>4</v>
      </c>
      <c r="AE57" s="30">
        <v>1</v>
      </c>
    </row>
    <row r="58" spans="1:31" ht="15" customHeight="1">
      <c r="A58" s="253" t="s">
        <v>459</v>
      </c>
      <c r="B58" s="128" t="s">
        <v>215</v>
      </c>
      <c r="C58" s="125">
        <f t="shared" ref="C58:C62" si="7">Z58</f>
        <v>1112</v>
      </c>
      <c r="D58" s="126">
        <f t="shared" ref="D58:D62" si="8">AA58/$Z58</f>
        <v>9.6223021582733811E-2</v>
      </c>
      <c r="E58" s="126">
        <f t="shared" ref="E58:E62" si="9">AB58/$Z58</f>
        <v>0.13219424460431656</v>
      </c>
      <c r="F58" s="126">
        <f t="shared" ref="F58:F62" si="10">AC58/$Z58</f>
        <v>0.15197841726618705</v>
      </c>
      <c r="G58" s="168">
        <f t="shared" ref="G58:G62" si="11">AD58/$Z58</f>
        <v>0.6178057553956835</v>
      </c>
      <c r="H58" s="127">
        <f t="shared" ref="H58:H62" si="12">AE58/$Z58</f>
        <v>1.7985611510791368E-3</v>
      </c>
      <c r="I58" s="57"/>
      <c r="J58" s="57"/>
      <c r="K58" s="57"/>
      <c r="L58" s="57"/>
      <c r="M58" s="57"/>
      <c r="N58" s="57"/>
      <c r="Z58" s="30">
        <v>1112</v>
      </c>
      <c r="AA58" s="30">
        <v>107</v>
      </c>
      <c r="AB58" s="30">
        <v>147</v>
      </c>
      <c r="AC58" s="30">
        <v>169</v>
      </c>
      <c r="AD58" s="30">
        <v>687</v>
      </c>
      <c r="AE58" s="30">
        <v>2</v>
      </c>
    </row>
    <row r="59" spans="1:31" ht="15" customHeight="1">
      <c r="A59" s="224"/>
      <c r="B59" s="86" t="s">
        <v>460</v>
      </c>
      <c r="C59" s="58">
        <f t="shared" si="7"/>
        <v>1513</v>
      </c>
      <c r="D59" s="59">
        <f t="shared" si="8"/>
        <v>7.9312623925974889E-3</v>
      </c>
      <c r="E59" s="59">
        <f t="shared" si="9"/>
        <v>9.9140779907468599E-2</v>
      </c>
      <c r="F59" s="59">
        <f t="shared" si="10"/>
        <v>0.16721744877726372</v>
      </c>
      <c r="G59" s="73">
        <f t="shared" si="11"/>
        <v>0.72108393919365499</v>
      </c>
      <c r="H59" s="62">
        <f t="shared" si="12"/>
        <v>4.626569729015202E-3</v>
      </c>
      <c r="I59" s="57"/>
      <c r="J59" s="57"/>
      <c r="K59" s="57"/>
      <c r="L59" s="57"/>
      <c r="M59" s="57"/>
      <c r="N59" s="57"/>
      <c r="Z59" s="30">
        <v>1513</v>
      </c>
      <c r="AA59" s="30">
        <v>12</v>
      </c>
      <c r="AB59" s="30">
        <v>150</v>
      </c>
      <c r="AC59" s="30">
        <v>253</v>
      </c>
      <c r="AD59" s="30">
        <v>1091</v>
      </c>
      <c r="AE59" s="30">
        <v>7</v>
      </c>
    </row>
    <row r="60" spans="1:31" ht="15" customHeight="1">
      <c r="A60" s="264"/>
      <c r="B60" s="86" t="s">
        <v>461</v>
      </c>
      <c r="C60" s="58">
        <f t="shared" si="7"/>
        <v>835</v>
      </c>
      <c r="D60" s="59">
        <f t="shared" si="8"/>
        <v>0</v>
      </c>
      <c r="E60" s="59">
        <f t="shared" si="9"/>
        <v>1.437125748502994E-2</v>
      </c>
      <c r="F60" s="59">
        <f t="shared" si="10"/>
        <v>0.20479041916167665</v>
      </c>
      <c r="G60" s="73">
        <f t="shared" si="11"/>
        <v>0.77604790419161673</v>
      </c>
      <c r="H60" s="62">
        <f t="shared" si="12"/>
        <v>4.7904191616766467E-3</v>
      </c>
      <c r="I60" s="57"/>
      <c r="J60" s="57"/>
      <c r="K60" s="57"/>
      <c r="L60" s="57"/>
      <c r="M60" s="57"/>
      <c r="N60" s="57"/>
      <c r="Z60" s="30">
        <v>835</v>
      </c>
      <c r="AA60" s="30">
        <v>0</v>
      </c>
      <c r="AB60" s="30">
        <v>12</v>
      </c>
      <c r="AC60" s="30">
        <v>171</v>
      </c>
      <c r="AD60" s="30">
        <v>648</v>
      </c>
      <c r="AE60" s="30">
        <v>4</v>
      </c>
    </row>
    <row r="61" spans="1:31" ht="15" customHeight="1">
      <c r="A61" s="225"/>
      <c r="B61" s="86" t="s">
        <v>462</v>
      </c>
      <c r="C61" s="58">
        <f t="shared" si="7"/>
        <v>374</v>
      </c>
      <c r="D61" s="59">
        <f t="shared" si="8"/>
        <v>0</v>
      </c>
      <c r="E61" s="59">
        <f t="shared" si="9"/>
        <v>1.06951871657754E-2</v>
      </c>
      <c r="F61" s="59">
        <f t="shared" si="10"/>
        <v>6.1497326203208559E-2</v>
      </c>
      <c r="G61" s="73">
        <f t="shared" si="11"/>
        <v>0.91711229946524064</v>
      </c>
      <c r="H61" s="62">
        <f t="shared" si="12"/>
        <v>1.06951871657754E-2</v>
      </c>
      <c r="I61" s="57"/>
      <c r="J61" s="57"/>
      <c r="K61" s="57"/>
      <c r="L61" s="57"/>
      <c r="M61" s="57"/>
      <c r="N61" s="57"/>
      <c r="Z61" s="30">
        <v>374</v>
      </c>
      <c r="AA61" s="30">
        <v>0</v>
      </c>
      <c r="AB61" s="30">
        <v>4</v>
      </c>
      <c r="AC61" s="30">
        <v>23</v>
      </c>
      <c r="AD61" s="30">
        <v>343</v>
      </c>
      <c r="AE61" s="30">
        <v>4</v>
      </c>
    </row>
    <row r="62" spans="1:31" ht="15" customHeight="1" thickBot="1">
      <c r="A62" s="226"/>
      <c r="B62" s="111" t="s">
        <v>131</v>
      </c>
      <c r="C62" s="63">
        <f t="shared" si="7"/>
        <v>84</v>
      </c>
      <c r="D62" s="64">
        <f t="shared" si="8"/>
        <v>2.3809523809523808E-2</v>
      </c>
      <c r="E62" s="64">
        <f t="shared" si="9"/>
        <v>0</v>
      </c>
      <c r="F62" s="64">
        <f t="shared" si="10"/>
        <v>9.5238095238095233E-2</v>
      </c>
      <c r="G62" s="74">
        <f t="shared" si="11"/>
        <v>4.7619047619047616E-2</v>
      </c>
      <c r="H62" s="67">
        <f t="shared" si="12"/>
        <v>0.83333333333333337</v>
      </c>
      <c r="I62" s="57"/>
      <c r="J62" s="57"/>
      <c r="K62" s="57"/>
      <c r="L62" s="57"/>
      <c r="M62" s="57"/>
      <c r="N62" s="57"/>
      <c r="Z62" s="30">
        <v>84</v>
      </c>
      <c r="AA62" s="30">
        <v>2</v>
      </c>
      <c r="AB62" s="30">
        <v>0</v>
      </c>
      <c r="AC62" s="30">
        <v>8</v>
      </c>
      <c r="AD62" s="30">
        <v>4</v>
      </c>
      <c r="AE62" s="30">
        <v>70</v>
      </c>
    </row>
  </sheetData>
  <mergeCells count="14">
    <mergeCell ref="A58:A62"/>
    <mergeCell ref="A54:A57"/>
    <mergeCell ref="A1:I1"/>
    <mergeCell ref="A14:A16"/>
    <mergeCell ref="A17:A22"/>
    <mergeCell ref="A23:A35"/>
    <mergeCell ref="A36:A44"/>
    <mergeCell ref="A45:A49"/>
    <mergeCell ref="A50:A53"/>
    <mergeCell ref="A3:B4"/>
    <mergeCell ref="C3:C4"/>
    <mergeCell ref="H3:H4"/>
    <mergeCell ref="A5:B5"/>
    <mergeCell ref="A6:A13"/>
  </mergeCells>
  <phoneticPr fontId="3"/>
  <pageMargins left="0.59055118110236227" right="0.59055118110236227" top="0.59055118110236227" bottom="0.59055118110236227" header="0.51181102362204722" footer="0.31496062992125984"/>
  <pageSetup paperSize="9" scale="81" firstPageNumber="36" orientation="portrait" r:id="rId1"/>
  <headerFooter alignWithMargins="0">
    <oddFooter>&amp;C&amp;9&amp;P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3770D-D65B-4D4E-BB76-727F3A0D1182}">
  <sheetPr codeName="Sheet20"/>
  <dimension ref="A1:AG69"/>
  <sheetViews>
    <sheetView showGridLines="0" view="pageBreakPreview" zoomScale="80" zoomScaleNormal="100" zoomScaleSheetLayoutView="80" workbookViewId="0">
      <pane ySplit="4" topLeftCell="A14" activePane="bottomLeft" state="frozen"/>
      <selection activeCell="A5" sqref="A5:B5"/>
      <selection pane="bottomLeft" activeCell="A5" sqref="A5:B5"/>
    </sheetView>
  </sheetViews>
  <sheetFormatPr defaultColWidth="9.140625" defaultRowHeight="12"/>
  <cols>
    <col min="1" max="1" width="4.7109375" style="30" customWidth="1"/>
    <col min="2" max="2" width="22.7109375" style="104" customWidth="1"/>
    <col min="3" max="3" width="8.7109375" style="30" customWidth="1"/>
    <col min="4" max="16384" width="9.140625" style="30"/>
  </cols>
  <sheetData>
    <row r="1" spans="1:33" ht="25.5" customHeight="1" thickBot="1">
      <c r="A1" s="250" t="s">
        <v>320</v>
      </c>
      <c r="B1" s="251"/>
      <c r="C1" s="251"/>
      <c r="D1" s="251"/>
      <c r="E1" s="251"/>
      <c r="F1" s="251"/>
      <c r="G1" s="251"/>
      <c r="H1" s="251"/>
      <c r="I1" s="251"/>
      <c r="J1" s="266"/>
    </row>
    <row r="2" spans="1:33" ht="13.5" customHeight="1" thickBot="1"/>
    <row r="3" spans="1:33" s="33" customFormat="1" ht="12" customHeight="1">
      <c r="A3" s="239"/>
      <c r="B3" s="240"/>
      <c r="C3" s="243" t="s">
        <v>62</v>
      </c>
      <c r="D3" s="31">
        <v>1</v>
      </c>
      <c r="E3" s="37">
        <v>2</v>
      </c>
      <c r="F3" s="37">
        <v>3</v>
      </c>
      <c r="G3" s="49">
        <v>4</v>
      </c>
      <c r="H3" s="37">
        <v>5</v>
      </c>
      <c r="I3" s="49">
        <v>6</v>
      </c>
      <c r="J3" s="245" t="s">
        <v>93</v>
      </c>
    </row>
    <row r="4" spans="1:33" s="33" customFormat="1" ht="60.75" thickBot="1">
      <c r="A4" s="241"/>
      <c r="B4" s="242"/>
      <c r="C4" s="244"/>
      <c r="D4" s="34" t="s">
        <v>233</v>
      </c>
      <c r="E4" s="38" t="s">
        <v>234</v>
      </c>
      <c r="F4" s="38" t="s">
        <v>235</v>
      </c>
      <c r="G4" s="38" t="s">
        <v>236</v>
      </c>
      <c r="H4" s="38" t="s">
        <v>237</v>
      </c>
      <c r="I4" s="35" t="s">
        <v>95</v>
      </c>
      <c r="J4" s="246"/>
      <c r="Z4" s="33" t="s">
        <v>433</v>
      </c>
      <c r="AA4" s="30" t="s">
        <v>720</v>
      </c>
      <c r="AB4" s="33" t="s">
        <v>721</v>
      </c>
      <c r="AC4" s="33" t="s">
        <v>722</v>
      </c>
      <c r="AD4" s="33" t="s">
        <v>723</v>
      </c>
      <c r="AE4" s="33" t="s">
        <v>724</v>
      </c>
      <c r="AF4" s="33" t="s">
        <v>691</v>
      </c>
      <c r="AG4" s="33" t="s">
        <v>434</v>
      </c>
    </row>
    <row r="5" spans="1:33" ht="15" customHeight="1" thickBot="1">
      <c r="A5" s="237" t="s">
        <v>63</v>
      </c>
      <c r="B5" s="238"/>
      <c r="C5" s="118">
        <f>Z5</f>
        <v>3918</v>
      </c>
      <c r="D5" s="130">
        <f>AA5/$Z5</f>
        <v>0.10694231750893313</v>
      </c>
      <c r="E5" s="130">
        <f t="shared" ref="E5:H16" si="0">AB5/$Z5</f>
        <v>0.47192445125063809</v>
      </c>
      <c r="F5" s="130">
        <f t="shared" si="0"/>
        <v>0.1383358856559469</v>
      </c>
      <c r="G5" s="130">
        <f t="shared" si="0"/>
        <v>7.4017355793772333E-2</v>
      </c>
      <c r="H5" s="130">
        <f t="shared" si="0"/>
        <v>1.9652884124553342E-2</v>
      </c>
      <c r="I5" s="131">
        <f t="shared" ref="I5:I16" si="1">AF5/$Z5</f>
        <v>0.16794282797345583</v>
      </c>
      <c r="J5" s="121">
        <f t="shared" ref="J5:J16" si="2">AG5/$Z5</f>
        <v>2.1184277692700357E-2</v>
      </c>
      <c r="K5" s="36"/>
      <c r="L5" s="36"/>
      <c r="M5" s="36"/>
      <c r="N5" s="36"/>
      <c r="O5" s="36"/>
      <c r="P5" s="36"/>
      <c r="Q5" s="36"/>
      <c r="Z5" s="30">
        <v>3918</v>
      </c>
      <c r="AA5" s="30">
        <v>419</v>
      </c>
      <c r="AB5" s="30">
        <v>1849</v>
      </c>
      <c r="AC5" s="30">
        <v>542</v>
      </c>
      <c r="AD5" s="30">
        <v>290</v>
      </c>
      <c r="AE5" s="30">
        <v>77</v>
      </c>
      <c r="AF5" s="30">
        <v>658</v>
      </c>
      <c r="AG5" s="30">
        <v>83</v>
      </c>
    </row>
    <row r="6" spans="1:33" ht="15" customHeight="1">
      <c r="A6" s="227" t="s">
        <v>64</v>
      </c>
      <c r="B6" s="86" t="s">
        <v>14</v>
      </c>
      <c r="C6" s="58">
        <f t="shared" ref="C6:C27" si="3">Z6</f>
        <v>1008</v>
      </c>
      <c r="D6" s="59">
        <f t="shared" ref="D6:H27" si="4">AA6/$Z6</f>
        <v>0.12896825396825398</v>
      </c>
      <c r="E6" s="59">
        <f t="shared" si="0"/>
        <v>0.46230158730158732</v>
      </c>
      <c r="F6" s="59">
        <f t="shared" si="0"/>
        <v>0.14087301587301587</v>
      </c>
      <c r="G6" s="59">
        <f t="shared" si="0"/>
        <v>6.5476190476190479E-2</v>
      </c>
      <c r="H6" s="59">
        <f t="shared" si="0"/>
        <v>2.1825396825396824E-2</v>
      </c>
      <c r="I6" s="73">
        <f t="shared" si="1"/>
        <v>0.16071428571428573</v>
      </c>
      <c r="J6" s="62">
        <f t="shared" si="2"/>
        <v>1.984126984126984E-2</v>
      </c>
      <c r="K6" s="36"/>
      <c r="L6" s="36"/>
      <c r="M6" s="36"/>
      <c r="N6" s="36"/>
      <c r="O6" s="36"/>
      <c r="P6" s="36"/>
      <c r="Q6" s="36"/>
      <c r="Z6" s="30">
        <v>1008</v>
      </c>
      <c r="AA6" s="30">
        <v>130</v>
      </c>
      <c r="AB6" s="30">
        <v>466</v>
      </c>
      <c r="AC6" s="30">
        <v>142</v>
      </c>
      <c r="AD6" s="30">
        <v>66</v>
      </c>
      <c r="AE6" s="30">
        <v>22</v>
      </c>
      <c r="AF6" s="30">
        <v>162</v>
      </c>
      <c r="AG6" s="30">
        <v>20</v>
      </c>
    </row>
    <row r="7" spans="1:33" ht="15" customHeight="1">
      <c r="A7" s="228"/>
      <c r="B7" s="86" t="s">
        <v>15</v>
      </c>
      <c r="C7" s="58">
        <f t="shared" si="3"/>
        <v>988</v>
      </c>
      <c r="D7" s="59">
        <f t="shared" si="4"/>
        <v>0.11538461538461539</v>
      </c>
      <c r="E7" s="59">
        <f t="shared" si="0"/>
        <v>0.45546558704453444</v>
      </c>
      <c r="F7" s="59">
        <f t="shared" si="0"/>
        <v>0.12348178137651822</v>
      </c>
      <c r="G7" s="59">
        <f t="shared" si="0"/>
        <v>8.9068825910931168E-2</v>
      </c>
      <c r="H7" s="59">
        <f t="shared" si="0"/>
        <v>1.417004048582996E-2</v>
      </c>
      <c r="I7" s="73">
        <f t="shared" si="1"/>
        <v>0.18421052631578946</v>
      </c>
      <c r="J7" s="62">
        <f t="shared" si="2"/>
        <v>1.8218623481781375E-2</v>
      </c>
      <c r="K7" s="36"/>
      <c r="L7" s="36"/>
      <c r="M7" s="36"/>
      <c r="N7" s="36"/>
      <c r="O7" s="36"/>
      <c r="P7" s="36"/>
      <c r="Q7" s="36"/>
      <c r="Z7" s="30">
        <v>988</v>
      </c>
      <c r="AA7" s="30">
        <v>114</v>
      </c>
      <c r="AB7" s="30">
        <v>450</v>
      </c>
      <c r="AC7" s="30">
        <v>122</v>
      </c>
      <c r="AD7" s="30">
        <v>88</v>
      </c>
      <c r="AE7" s="30">
        <v>14</v>
      </c>
      <c r="AF7" s="30">
        <v>182</v>
      </c>
      <c r="AG7" s="30">
        <v>18</v>
      </c>
    </row>
    <row r="8" spans="1:33" ht="15" customHeight="1">
      <c r="A8" s="228"/>
      <c r="B8" s="86" t="s">
        <v>16</v>
      </c>
      <c r="C8" s="58">
        <f t="shared" si="3"/>
        <v>382</v>
      </c>
      <c r="D8" s="59">
        <f t="shared" si="4"/>
        <v>0.1256544502617801</v>
      </c>
      <c r="E8" s="59">
        <f t="shared" si="0"/>
        <v>0.4607329842931937</v>
      </c>
      <c r="F8" s="59">
        <f t="shared" si="0"/>
        <v>0.13612565445026178</v>
      </c>
      <c r="G8" s="59">
        <f t="shared" si="0"/>
        <v>7.8534031413612565E-2</v>
      </c>
      <c r="H8" s="59">
        <f t="shared" si="0"/>
        <v>3.1413612565445025E-2</v>
      </c>
      <c r="I8" s="73">
        <f t="shared" si="1"/>
        <v>0.14136125654450263</v>
      </c>
      <c r="J8" s="62">
        <f t="shared" si="2"/>
        <v>2.6178010471204188E-2</v>
      </c>
      <c r="K8" s="36"/>
      <c r="L8" s="36"/>
      <c r="M8" s="36"/>
      <c r="N8" s="36"/>
      <c r="O8" s="36"/>
      <c r="P8" s="36"/>
      <c r="Q8" s="36"/>
      <c r="Z8" s="30">
        <v>382</v>
      </c>
      <c r="AA8" s="30">
        <v>48</v>
      </c>
      <c r="AB8" s="30">
        <v>176</v>
      </c>
      <c r="AC8" s="30">
        <v>52</v>
      </c>
      <c r="AD8" s="30">
        <v>30</v>
      </c>
      <c r="AE8" s="30">
        <v>12</v>
      </c>
      <c r="AF8" s="30">
        <v>54</v>
      </c>
      <c r="AG8" s="30">
        <v>10</v>
      </c>
    </row>
    <row r="9" spans="1:33" ht="15" customHeight="1">
      <c r="A9" s="228"/>
      <c r="B9" s="86" t="s">
        <v>17</v>
      </c>
      <c r="C9" s="58">
        <f t="shared" si="3"/>
        <v>600</v>
      </c>
      <c r="D9" s="59">
        <f t="shared" si="4"/>
        <v>0.08</v>
      </c>
      <c r="E9" s="59">
        <f t="shared" si="0"/>
        <v>0.49</v>
      </c>
      <c r="F9" s="59">
        <f t="shared" si="0"/>
        <v>0.14333333333333334</v>
      </c>
      <c r="G9" s="59">
        <f t="shared" si="0"/>
        <v>6.3333333333333339E-2</v>
      </c>
      <c r="H9" s="59">
        <f t="shared" si="0"/>
        <v>1.3333333333333334E-2</v>
      </c>
      <c r="I9" s="73">
        <f t="shared" si="1"/>
        <v>0.18666666666666668</v>
      </c>
      <c r="J9" s="62">
        <f t="shared" si="2"/>
        <v>2.3333333333333334E-2</v>
      </c>
      <c r="K9" s="36"/>
      <c r="L9" s="36"/>
      <c r="M9" s="36"/>
      <c r="N9" s="36"/>
      <c r="O9" s="36"/>
      <c r="P9" s="36"/>
      <c r="Q9" s="36"/>
      <c r="Z9" s="30">
        <v>600</v>
      </c>
      <c r="AA9" s="30">
        <v>48</v>
      </c>
      <c r="AB9" s="30">
        <v>294</v>
      </c>
      <c r="AC9" s="30">
        <v>86</v>
      </c>
      <c r="AD9" s="30">
        <v>38</v>
      </c>
      <c r="AE9" s="30">
        <v>8</v>
      </c>
      <c r="AF9" s="30">
        <v>112</v>
      </c>
      <c r="AG9" s="30">
        <v>14</v>
      </c>
    </row>
    <row r="10" spans="1:33" ht="15" customHeight="1">
      <c r="A10" s="228"/>
      <c r="B10" s="86" t="s">
        <v>18</v>
      </c>
      <c r="C10" s="58">
        <f t="shared" si="3"/>
        <v>426</v>
      </c>
      <c r="D10" s="59">
        <f t="shared" si="4"/>
        <v>7.9812206572769953E-2</v>
      </c>
      <c r="E10" s="59">
        <f t="shared" si="0"/>
        <v>0.52112676056338025</v>
      </c>
      <c r="F10" s="59">
        <f t="shared" si="0"/>
        <v>0.15023474178403756</v>
      </c>
      <c r="G10" s="59">
        <f t="shared" si="0"/>
        <v>6.1032863849765258E-2</v>
      </c>
      <c r="H10" s="59">
        <f t="shared" si="0"/>
        <v>2.8169014084507043E-2</v>
      </c>
      <c r="I10" s="73">
        <f t="shared" si="1"/>
        <v>0.13145539906103287</v>
      </c>
      <c r="J10" s="62">
        <f t="shared" si="2"/>
        <v>2.8169014084507043E-2</v>
      </c>
      <c r="K10" s="36"/>
      <c r="L10" s="36"/>
      <c r="M10" s="36"/>
      <c r="N10" s="36"/>
      <c r="O10" s="36"/>
      <c r="P10" s="36"/>
      <c r="Q10" s="36"/>
      <c r="Z10" s="30">
        <v>426</v>
      </c>
      <c r="AA10" s="30">
        <v>34</v>
      </c>
      <c r="AB10" s="30">
        <v>222</v>
      </c>
      <c r="AC10" s="30">
        <v>64</v>
      </c>
      <c r="AD10" s="30">
        <v>26</v>
      </c>
      <c r="AE10" s="30">
        <v>12</v>
      </c>
      <c r="AF10" s="30">
        <v>56</v>
      </c>
      <c r="AG10" s="30">
        <v>12</v>
      </c>
    </row>
    <row r="11" spans="1:33" ht="15" customHeight="1">
      <c r="A11" s="228"/>
      <c r="B11" s="86" t="s">
        <v>19</v>
      </c>
      <c r="C11" s="58">
        <f t="shared" si="3"/>
        <v>370</v>
      </c>
      <c r="D11" s="59">
        <f t="shared" si="4"/>
        <v>8.6486486486486491E-2</v>
      </c>
      <c r="E11" s="59">
        <f t="shared" si="0"/>
        <v>0.48648648648648651</v>
      </c>
      <c r="F11" s="59">
        <f t="shared" si="0"/>
        <v>0.13513513513513514</v>
      </c>
      <c r="G11" s="59">
        <f t="shared" si="0"/>
        <v>8.1081081081081086E-2</v>
      </c>
      <c r="H11" s="59">
        <f t="shared" si="0"/>
        <v>1.6216216216216217E-2</v>
      </c>
      <c r="I11" s="73">
        <f t="shared" si="1"/>
        <v>0.18378378378378379</v>
      </c>
      <c r="J11" s="62">
        <f t="shared" si="2"/>
        <v>1.0810810810810811E-2</v>
      </c>
      <c r="K11" s="36"/>
      <c r="L11" s="36"/>
      <c r="M11" s="36"/>
      <c r="N11" s="36"/>
      <c r="O11" s="36"/>
      <c r="P11" s="36"/>
      <c r="Q11" s="36"/>
      <c r="Z11" s="30">
        <v>370</v>
      </c>
      <c r="AA11" s="30">
        <v>32</v>
      </c>
      <c r="AB11" s="30">
        <v>180</v>
      </c>
      <c r="AC11" s="30">
        <v>50</v>
      </c>
      <c r="AD11" s="30">
        <v>30</v>
      </c>
      <c r="AE11" s="30">
        <v>6</v>
      </c>
      <c r="AF11" s="30">
        <v>68</v>
      </c>
      <c r="AG11" s="30">
        <v>4</v>
      </c>
    </row>
    <row r="12" spans="1:33" ht="15" customHeight="1">
      <c r="A12" s="228"/>
      <c r="B12" s="86" t="s">
        <v>20</v>
      </c>
      <c r="C12" s="58">
        <f t="shared" si="3"/>
        <v>129</v>
      </c>
      <c r="D12" s="59">
        <f t="shared" si="4"/>
        <v>9.3023255813953487E-2</v>
      </c>
      <c r="E12" s="59">
        <f t="shared" si="0"/>
        <v>0.41860465116279072</v>
      </c>
      <c r="F12" s="59">
        <f t="shared" si="0"/>
        <v>0.17054263565891473</v>
      </c>
      <c r="G12" s="59">
        <f t="shared" si="0"/>
        <v>9.3023255813953487E-2</v>
      </c>
      <c r="H12" s="59">
        <f t="shared" si="0"/>
        <v>2.3255813953488372E-2</v>
      </c>
      <c r="I12" s="73">
        <f t="shared" si="1"/>
        <v>0.17054263565891473</v>
      </c>
      <c r="J12" s="62">
        <f t="shared" si="2"/>
        <v>3.1007751937984496E-2</v>
      </c>
      <c r="K12" s="36"/>
      <c r="L12" s="36"/>
      <c r="M12" s="36"/>
      <c r="N12" s="36"/>
      <c r="O12" s="36"/>
      <c r="P12" s="36"/>
      <c r="Q12" s="36"/>
      <c r="Z12" s="30">
        <v>129</v>
      </c>
      <c r="AA12" s="30">
        <v>12</v>
      </c>
      <c r="AB12" s="30">
        <v>54</v>
      </c>
      <c r="AC12" s="30">
        <v>22</v>
      </c>
      <c r="AD12" s="30">
        <v>12</v>
      </c>
      <c r="AE12" s="30">
        <v>3</v>
      </c>
      <c r="AF12" s="30">
        <v>22</v>
      </c>
      <c r="AG12" s="30">
        <v>4</v>
      </c>
    </row>
    <row r="13" spans="1:33" ht="15" customHeight="1">
      <c r="A13" s="229"/>
      <c r="B13" s="113" t="s">
        <v>21</v>
      </c>
      <c r="C13" s="77">
        <f t="shared" si="3"/>
        <v>15</v>
      </c>
      <c r="D13" s="75">
        <f t="shared" si="4"/>
        <v>6.6666666666666666E-2</v>
      </c>
      <c r="E13" s="75">
        <f t="shared" si="0"/>
        <v>0.46666666666666667</v>
      </c>
      <c r="F13" s="75">
        <f t="shared" si="0"/>
        <v>0.26666666666666666</v>
      </c>
      <c r="G13" s="75">
        <f t="shared" si="0"/>
        <v>0</v>
      </c>
      <c r="H13" s="75">
        <f t="shared" si="0"/>
        <v>0</v>
      </c>
      <c r="I13" s="78">
        <f t="shared" si="1"/>
        <v>0.13333333333333333</v>
      </c>
      <c r="J13" s="71">
        <f t="shared" si="2"/>
        <v>6.6666666666666666E-2</v>
      </c>
      <c r="K13" s="36"/>
      <c r="L13" s="36"/>
      <c r="M13" s="36"/>
      <c r="N13" s="36"/>
      <c r="O13" s="36"/>
      <c r="P13" s="36"/>
      <c r="Q13" s="36"/>
      <c r="Z13" s="30">
        <v>15</v>
      </c>
      <c r="AA13" s="30">
        <v>1</v>
      </c>
      <c r="AB13" s="30">
        <v>7</v>
      </c>
      <c r="AC13" s="30">
        <v>4</v>
      </c>
      <c r="AD13" s="30">
        <v>0</v>
      </c>
      <c r="AE13" s="30">
        <v>0</v>
      </c>
      <c r="AF13" s="30">
        <v>2</v>
      </c>
      <c r="AG13" s="30">
        <v>1</v>
      </c>
    </row>
    <row r="14" spans="1:33" ht="15" customHeight="1">
      <c r="A14" s="227" t="s">
        <v>65</v>
      </c>
      <c r="B14" s="86" t="s">
        <v>66</v>
      </c>
      <c r="C14" s="58">
        <f t="shared" si="3"/>
        <v>1825</v>
      </c>
      <c r="D14" s="59">
        <f t="shared" si="4"/>
        <v>7.8904109589041094E-2</v>
      </c>
      <c r="E14" s="59">
        <f t="shared" si="0"/>
        <v>0.39835616438356164</v>
      </c>
      <c r="F14" s="59">
        <f t="shared" si="0"/>
        <v>0.18136986301369862</v>
      </c>
      <c r="G14" s="59">
        <f t="shared" si="0"/>
        <v>0.12054794520547946</v>
      </c>
      <c r="H14" s="59">
        <f t="shared" si="0"/>
        <v>3.4520547945205482E-2</v>
      </c>
      <c r="I14" s="73">
        <f t="shared" si="1"/>
        <v>0.1610958904109589</v>
      </c>
      <c r="J14" s="62">
        <f t="shared" si="2"/>
        <v>2.5205479452054796E-2</v>
      </c>
      <c r="K14" s="36"/>
      <c r="L14" s="36"/>
      <c r="M14" s="36"/>
      <c r="N14" s="36"/>
      <c r="O14" s="36"/>
      <c r="P14" s="36"/>
      <c r="Q14" s="36"/>
      <c r="Z14" s="30">
        <v>1825</v>
      </c>
      <c r="AA14" s="30">
        <v>144</v>
      </c>
      <c r="AB14" s="30">
        <v>727</v>
      </c>
      <c r="AC14" s="30">
        <v>331</v>
      </c>
      <c r="AD14" s="30">
        <v>220</v>
      </c>
      <c r="AE14" s="30">
        <v>63</v>
      </c>
      <c r="AF14" s="30">
        <v>294</v>
      </c>
      <c r="AG14" s="30">
        <v>46</v>
      </c>
    </row>
    <row r="15" spans="1:33" ht="15" customHeight="1">
      <c r="A15" s="228"/>
      <c r="B15" s="86" t="s">
        <v>67</v>
      </c>
      <c r="C15" s="58">
        <f t="shared" si="3"/>
        <v>2025</v>
      </c>
      <c r="D15" s="59">
        <f t="shared" si="4"/>
        <v>0.12740740740740741</v>
      </c>
      <c r="E15" s="59">
        <f t="shared" si="0"/>
        <v>0.54370370370370369</v>
      </c>
      <c r="F15" s="59">
        <f t="shared" si="0"/>
        <v>0.10123456790123457</v>
      </c>
      <c r="G15" s="59">
        <f t="shared" si="0"/>
        <v>3.3580246913580247E-2</v>
      </c>
      <c r="H15" s="59">
        <f t="shared" si="0"/>
        <v>6.9135802469135806E-3</v>
      </c>
      <c r="I15" s="73">
        <f t="shared" si="1"/>
        <v>0.16888888888888889</v>
      </c>
      <c r="J15" s="62">
        <f t="shared" si="2"/>
        <v>1.8271604938271607E-2</v>
      </c>
      <c r="K15" s="36"/>
      <c r="L15" s="36"/>
      <c r="M15" s="36"/>
      <c r="N15" s="36"/>
      <c r="O15" s="36"/>
      <c r="P15" s="36"/>
      <c r="Q15" s="36"/>
      <c r="Z15" s="30">
        <v>2025</v>
      </c>
      <c r="AA15" s="30">
        <v>258</v>
      </c>
      <c r="AB15" s="30">
        <v>1101</v>
      </c>
      <c r="AC15" s="30">
        <v>205</v>
      </c>
      <c r="AD15" s="30">
        <v>68</v>
      </c>
      <c r="AE15" s="30">
        <v>14</v>
      </c>
      <c r="AF15" s="30">
        <v>342</v>
      </c>
      <c r="AG15" s="30">
        <v>37</v>
      </c>
    </row>
    <row r="16" spans="1:33" ht="15" customHeight="1">
      <c r="A16" s="229"/>
      <c r="B16" s="124" t="s">
        <v>6</v>
      </c>
      <c r="C16" s="77">
        <f t="shared" si="3"/>
        <v>68</v>
      </c>
      <c r="D16" s="75">
        <f t="shared" si="4"/>
        <v>0.25</v>
      </c>
      <c r="E16" s="75">
        <f t="shared" si="0"/>
        <v>0.30882352941176472</v>
      </c>
      <c r="F16" s="75">
        <f t="shared" si="0"/>
        <v>8.8235294117647065E-2</v>
      </c>
      <c r="G16" s="75">
        <f t="shared" si="0"/>
        <v>2.9411764705882353E-2</v>
      </c>
      <c r="H16" s="75">
        <f t="shared" si="0"/>
        <v>0</v>
      </c>
      <c r="I16" s="78">
        <f t="shared" si="1"/>
        <v>0.3235294117647059</v>
      </c>
      <c r="J16" s="71">
        <f t="shared" si="2"/>
        <v>0</v>
      </c>
      <c r="K16" s="36"/>
      <c r="L16" s="36"/>
      <c r="M16" s="36"/>
      <c r="N16" s="36"/>
      <c r="O16" s="36"/>
      <c r="P16" s="36"/>
      <c r="Q16" s="36"/>
      <c r="Z16" s="30">
        <v>68</v>
      </c>
      <c r="AA16" s="30">
        <v>17</v>
      </c>
      <c r="AB16" s="30">
        <v>21</v>
      </c>
      <c r="AC16" s="30">
        <v>6</v>
      </c>
      <c r="AD16" s="30">
        <v>2</v>
      </c>
      <c r="AE16" s="30">
        <v>0</v>
      </c>
      <c r="AF16" s="30">
        <v>22</v>
      </c>
      <c r="AG16" s="30">
        <v>0</v>
      </c>
    </row>
    <row r="17" spans="1:33" ht="15" customHeight="1">
      <c r="A17" s="227" t="s">
        <v>68</v>
      </c>
      <c r="B17" s="86" t="s">
        <v>5</v>
      </c>
      <c r="C17" s="58">
        <f t="shared" si="3"/>
        <v>1153</v>
      </c>
      <c r="D17" s="59">
        <f t="shared" ref="D17:J22" si="5">AA17/$Z17</f>
        <v>7.9791847354726803E-2</v>
      </c>
      <c r="E17" s="59">
        <f t="shared" si="5"/>
        <v>0.36600173460537727</v>
      </c>
      <c r="F17" s="59">
        <f t="shared" si="5"/>
        <v>0.17519514310494363</v>
      </c>
      <c r="G17" s="59">
        <f t="shared" si="5"/>
        <v>0.11101474414570685</v>
      </c>
      <c r="H17" s="59">
        <f t="shared" si="5"/>
        <v>2.2549869904596703E-2</v>
      </c>
      <c r="I17" s="73">
        <f t="shared" si="5"/>
        <v>0.21075455333911536</v>
      </c>
      <c r="J17" s="62">
        <f t="shared" si="5"/>
        <v>3.4692107545533389E-2</v>
      </c>
      <c r="K17" s="36"/>
      <c r="L17" s="36"/>
      <c r="M17" s="36"/>
      <c r="N17" s="36"/>
      <c r="O17" s="36"/>
      <c r="P17" s="36"/>
      <c r="Q17" s="36"/>
      <c r="Z17" s="30">
        <v>1153</v>
      </c>
      <c r="AA17" s="30">
        <v>92</v>
      </c>
      <c r="AB17" s="30">
        <v>422</v>
      </c>
      <c r="AC17" s="30">
        <v>202</v>
      </c>
      <c r="AD17" s="30">
        <v>128</v>
      </c>
      <c r="AE17" s="30">
        <v>26</v>
      </c>
      <c r="AF17" s="30">
        <v>243</v>
      </c>
      <c r="AG17" s="30">
        <v>40</v>
      </c>
    </row>
    <row r="18" spans="1:33" ht="15" customHeight="1">
      <c r="A18" s="229"/>
      <c r="B18" s="86" t="s">
        <v>75</v>
      </c>
      <c r="C18" s="58">
        <f t="shared" si="3"/>
        <v>925</v>
      </c>
      <c r="D18" s="59">
        <f t="shared" si="5"/>
        <v>0.11675675675675676</v>
      </c>
      <c r="E18" s="59">
        <f t="shared" si="5"/>
        <v>0.43891891891891893</v>
      </c>
      <c r="F18" s="59">
        <f t="shared" si="5"/>
        <v>0.14270270270270272</v>
      </c>
      <c r="G18" s="59">
        <f t="shared" si="5"/>
        <v>0.08</v>
      </c>
      <c r="H18" s="59">
        <f t="shared" si="5"/>
        <v>3.135135135135135E-2</v>
      </c>
      <c r="I18" s="73">
        <f t="shared" si="5"/>
        <v>0.17513513513513512</v>
      </c>
      <c r="J18" s="62">
        <f t="shared" si="5"/>
        <v>1.5135135135135135E-2</v>
      </c>
      <c r="K18" s="36"/>
      <c r="L18" s="36"/>
      <c r="M18" s="36"/>
      <c r="N18" s="36"/>
      <c r="O18" s="36"/>
      <c r="P18" s="36"/>
      <c r="Q18" s="36"/>
      <c r="Z18" s="30">
        <v>925</v>
      </c>
      <c r="AA18" s="30">
        <v>108</v>
      </c>
      <c r="AB18" s="30">
        <v>406</v>
      </c>
      <c r="AC18" s="30">
        <v>132</v>
      </c>
      <c r="AD18" s="30">
        <v>74</v>
      </c>
      <c r="AE18" s="30">
        <v>29</v>
      </c>
      <c r="AF18" s="30">
        <v>162</v>
      </c>
      <c r="AG18" s="30">
        <v>14</v>
      </c>
    </row>
    <row r="19" spans="1:33" ht="15" customHeight="1">
      <c r="A19" s="227"/>
      <c r="B19" s="86" t="s">
        <v>76</v>
      </c>
      <c r="C19" s="58">
        <f t="shared" si="3"/>
        <v>862</v>
      </c>
      <c r="D19" s="59">
        <f t="shared" si="5"/>
        <v>0.11832946635730858</v>
      </c>
      <c r="E19" s="59">
        <f t="shared" si="5"/>
        <v>0.56612529002320189</v>
      </c>
      <c r="F19" s="59">
        <f t="shared" si="5"/>
        <v>0.10324825986078887</v>
      </c>
      <c r="G19" s="59">
        <f t="shared" si="5"/>
        <v>6.612529002320186E-2</v>
      </c>
      <c r="H19" s="59">
        <f t="shared" si="5"/>
        <v>1.5081206496519721E-2</v>
      </c>
      <c r="I19" s="73">
        <f t="shared" si="5"/>
        <v>0.12993039443155452</v>
      </c>
      <c r="J19" s="62">
        <f t="shared" si="5"/>
        <v>1.1600928074245939E-3</v>
      </c>
      <c r="K19" s="36"/>
      <c r="L19" s="36"/>
      <c r="M19" s="36"/>
      <c r="N19" s="36"/>
      <c r="O19" s="36"/>
      <c r="P19" s="36"/>
      <c r="Q19" s="36"/>
      <c r="Z19" s="30">
        <v>862</v>
      </c>
      <c r="AA19" s="30">
        <v>102</v>
      </c>
      <c r="AB19" s="30">
        <v>488</v>
      </c>
      <c r="AC19" s="30">
        <v>89</v>
      </c>
      <c r="AD19" s="30">
        <v>57</v>
      </c>
      <c r="AE19" s="30">
        <v>13</v>
      </c>
      <c r="AF19" s="30">
        <v>112</v>
      </c>
      <c r="AG19" s="30">
        <v>1</v>
      </c>
    </row>
    <row r="20" spans="1:33" ht="15" customHeight="1">
      <c r="A20" s="228"/>
      <c r="B20" s="86" t="s">
        <v>77</v>
      </c>
      <c r="C20" s="58">
        <f t="shared" si="3"/>
        <v>544</v>
      </c>
      <c r="D20" s="59">
        <f t="shared" si="5"/>
        <v>0.13786764705882354</v>
      </c>
      <c r="E20" s="59">
        <f t="shared" si="5"/>
        <v>0.53125</v>
      </c>
      <c r="F20" s="59">
        <f t="shared" si="5"/>
        <v>0.13051470588235295</v>
      </c>
      <c r="G20" s="59">
        <f t="shared" si="5"/>
        <v>3.4926470588235295E-2</v>
      </c>
      <c r="H20" s="59">
        <f t="shared" si="5"/>
        <v>1.2867647058823529E-2</v>
      </c>
      <c r="I20" s="73">
        <f t="shared" si="5"/>
        <v>0.13419117647058823</v>
      </c>
      <c r="J20" s="62">
        <f t="shared" si="5"/>
        <v>1.8382352941176471E-2</v>
      </c>
      <c r="K20" s="36"/>
      <c r="L20" s="36"/>
      <c r="M20" s="36"/>
      <c r="N20" s="36"/>
      <c r="O20" s="36"/>
      <c r="P20" s="36"/>
      <c r="Q20" s="36"/>
      <c r="Z20" s="30">
        <v>544</v>
      </c>
      <c r="AA20" s="30">
        <v>75</v>
      </c>
      <c r="AB20" s="30">
        <v>289</v>
      </c>
      <c r="AC20" s="30">
        <v>71</v>
      </c>
      <c r="AD20" s="30">
        <v>19</v>
      </c>
      <c r="AE20" s="30">
        <v>7</v>
      </c>
      <c r="AF20" s="30">
        <v>73</v>
      </c>
      <c r="AG20" s="30">
        <v>10</v>
      </c>
    </row>
    <row r="21" spans="1:33" ht="15" customHeight="1">
      <c r="A21" s="228"/>
      <c r="B21" s="86" t="s">
        <v>78</v>
      </c>
      <c r="C21" s="58">
        <f t="shared" si="3"/>
        <v>418</v>
      </c>
      <c r="D21" s="59">
        <f t="shared" si="5"/>
        <v>9.8086124401913874E-2</v>
      </c>
      <c r="E21" s="59">
        <f t="shared" si="5"/>
        <v>0.56220095693779903</v>
      </c>
      <c r="F21" s="59">
        <f t="shared" si="5"/>
        <v>0.10526315789473684</v>
      </c>
      <c r="G21" s="59">
        <f t="shared" si="5"/>
        <v>2.8708133971291867E-2</v>
      </c>
      <c r="H21" s="59">
        <f t="shared" si="5"/>
        <v>4.7846889952153108E-3</v>
      </c>
      <c r="I21" s="73">
        <f t="shared" si="5"/>
        <v>0.15789473684210525</v>
      </c>
      <c r="J21" s="62">
        <f t="shared" si="5"/>
        <v>4.3062200956937802E-2</v>
      </c>
      <c r="K21" s="36"/>
      <c r="L21" s="36"/>
      <c r="M21" s="36"/>
      <c r="N21" s="36"/>
      <c r="O21" s="36"/>
      <c r="P21" s="36"/>
      <c r="Q21" s="36"/>
      <c r="Z21" s="30">
        <v>418</v>
      </c>
      <c r="AA21" s="30">
        <v>41</v>
      </c>
      <c r="AB21" s="30">
        <v>235</v>
      </c>
      <c r="AC21" s="30">
        <v>44</v>
      </c>
      <c r="AD21" s="30">
        <v>12</v>
      </c>
      <c r="AE21" s="30">
        <v>2</v>
      </c>
      <c r="AF21" s="30">
        <v>66</v>
      </c>
      <c r="AG21" s="30">
        <v>18</v>
      </c>
    </row>
    <row r="22" spans="1:33" ht="15" customHeight="1">
      <c r="A22" s="229"/>
      <c r="B22" s="113" t="s">
        <v>21</v>
      </c>
      <c r="C22" s="77">
        <f t="shared" si="3"/>
        <v>16</v>
      </c>
      <c r="D22" s="75">
        <f>AA22/$Z22</f>
        <v>6.25E-2</v>
      </c>
      <c r="E22" s="75">
        <f t="shared" si="5"/>
        <v>0.5625</v>
      </c>
      <c r="F22" s="75">
        <f t="shared" si="5"/>
        <v>0.25</v>
      </c>
      <c r="G22" s="75">
        <f t="shared" si="5"/>
        <v>0</v>
      </c>
      <c r="H22" s="75">
        <f t="shared" si="5"/>
        <v>0</v>
      </c>
      <c r="I22" s="78">
        <f t="shared" si="5"/>
        <v>0.125</v>
      </c>
      <c r="J22" s="71">
        <f t="shared" si="5"/>
        <v>0</v>
      </c>
      <c r="K22" s="36"/>
      <c r="L22" s="36"/>
      <c r="M22" s="36"/>
      <c r="N22" s="36"/>
      <c r="O22" s="36"/>
      <c r="P22" s="36"/>
      <c r="Q22" s="36"/>
      <c r="Z22" s="30">
        <v>16</v>
      </c>
      <c r="AA22" s="30">
        <v>1</v>
      </c>
      <c r="AB22" s="30">
        <v>9</v>
      </c>
      <c r="AC22" s="30">
        <v>4</v>
      </c>
      <c r="AD22" s="30">
        <v>0</v>
      </c>
      <c r="AE22" s="30">
        <v>0</v>
      </c>
      <c r="AF22" s="30">
        <v>2</v>
      </c>
      <c r="AG22" s="30">
        <v>0</v>
      </c>
    </row>
    <row r="23" spans="1:33" ht="15" customHeight="1">
      <c r="A23" s="227" t="s">
        <v>69</v>
      </c>
      <c r="B23" s="86" t="s">
        <v>7</v>
      </c>
      <c r="C23" s="58">
        <f t="shared" si="3"/>
        <v>508</v>
      </c>
      <c r="D23" s="59">
        <f t="shared" si="4"/>
        <v>4.7244094488188976E-2</v>
      </c>
      <c r="E23" s="59">
        <f t="shared" si="4"/>
        <v>0.27952755905511811</v>
      </c>
      <c r="F23" s="59">
        <f t="shared" si="4"/>
        <v>0.20669291338582677</v>
      </c>
      <c r="G23" s="59">
        <f t="shared" si="4"/>
        <v>0.17913385826771652</v>
      </c>
      <c r="H23" s="59">
        <f t="shared" si="4"/>
        <v>3.5433070866141732E-2</v>
      </c>
      <c r="I23" s="73">
        <f t="shared" ref="I23:I27" si="6">AF23/$Z23</f>
        <v>0.21653543307086615</v>
      </c>
      <c r="J23" s="62">
        <f t="shared" ref="J23:J27" si="7">AG23/$Z23</f>
        <v>3.5433070866141732E-2</v>
      </c>
      <c r="K23" s="36"/>
      <c r="L23" s="36"/>
      <c r="M23" s="36"/>
      <c r="N23" s="36"/>
      <c r="O23" s="36"/>
      <c r="P23" s="36"/>
      <c r="Q23" s="36"/>
      <c r="Z23" s="30">
        <v>508</v>
      </c>
      <c r="AA23" s="30">
        <v>24</v>
      </c>
      <c r="AB23" s="30">
        <v>142</v>
      </c>
      <c r="AC23" s="30">
        <v>105</v>
      </c>
      <c r="AD23" s="30">
        <v>91</v>
      </c>
      <c r="AE23" s="30">
        <v>18</v>
      </c>
      <c r="AF23" s="30">
        <v>110</v>
      </c>
      <c r="AG23" s="30">
        <v>18</v>
      </c>
    </row>
    <row r="24" spans="1:33" ht="15" customHeight="1">
      <c r="A24" s="228"/>
      <c r="B24" s="86" t="s">
        <v>79</v>
      </c>
      <c r="C24" s="58">
        <f t="shared" si="3"/>
        <v>439</v>
      </c>
      <c r="D24" s="59">
        <f t="shared" si="4"/>
        <v>4.328018223234624E-2</v>
      </c>
      <c r="E24" s="59">
        <f t="shared" si="4"/>
        <v>0.35990888382687924</v>
      </c>
      <c r="F24" s="59">
        <f t="shared" si="4"/>
        <v>0.20045558086560364</v>
      </c>
      <c r="G24" s="59">
        <f t="shared" si="4"/>
        <v>0.12300683371298406</v>
      </c>
      <c r="H24" s="59">
        <f t="shared" si="4"/>
        <v>6.1503416856492028E-2</v>
      </c>
      <c r="I24" s="73">
        <f t="shared" si="6"/>
        <v>0.17995444191343962</v>
      </c>
      <c r="J24" s="62">
        <f t="shared" si="7"/>
        <v>3.1890660592255128E-2</v>
      </c>
      <c r="K24" s="36"/>
      <c r="L24" s="36"/>
      <c r="M24" s="36"/>
      <c r="N24" s="36"/>
      <c r="O24" s="36"/>
      <c r="P24" s="36"/>
      <c r="Q24" s="36"/>
      <c r="Z24" s="30">
        <v>439</v>
      </c>
      <c r="AA24" s="30">
        <v>19</v>
      </c>
      <c r="AB24" s="30">
        <v>158</v>
      </c>
      <c r="AC24" s="30">
        <v>88</v>
      </c>
      <c r="AD24" s="30">
        <v>54</v>
      </c>
      <c r="AE24" s="30">
        <v>27</v>
      </c>
      <c r="AF24" s="30">
        <v>79</v>
      </c>
      <c r="AG24" s="30">
        <v>14</v>
      </c>
    </row>
    <row r="25" spans="1:33" ht="15" customHeight="1">
      <c r="A25" s="229"/>
      <c r="B25" s="86" t="s">
        <v>80</v>
      </c>
      <c r="C25" s="58">
        <f t="shared" si="3"/>
        <v>409</v>
      </c>
      <c r="D25" s="59">
        <f t="shared" si="4"/>
        <v>0.1100244498777506</v>
      </c>
      <c r="E25" s="59">
        <f t="shared" si="4"/>
        <v>0.50611246943765276</v>
      </c>
      <c r="F25" s="59">
        <f t="shared" si="4"/>
        <v>0.15403422982885084</v>
      </c>
      <c r="G25" s="59">
        <f t="shared" si="4"/>
        <v>0.11735941320293398</v>
      </c>
      <c r="H25" s="59">
        <f t="shared" si="4"/>
        <v>2.6894865525672371E-2</v>
      </c>
      <c r="I25" s="73">
        <f t="shared" si="6"/>
        <v>8.557457212713937E-2</v>
      </c>
      <c r="J25" s="62">
        <f t="shared" si="7"/>
        <v>0</v>
      </c>
      <c r="K25" s="36"/>
      <c r="L25" s="36"/>
      <c r="M25" s="36"/>
      <c r="N25" s="36"/>
      <c r="O25" s="36"/>
      <c r="P25" s="36"/>
      <c r="Q25" s="36"/>
      <c r="Z25" s="30">
        <v>409</v>
      </c>
      <c r="AA25" s="30">
        <v>45</v>
      </c>
      <c r="AB25" s="30">
        <v>207</v>
      </c>
      <c r="AC25" s="30">
        <v>63</v>
      </c>
      <c r="AD25" s="30">
        <v>48</v>
      </c>
      <c r="AE25" s="30">
        <v>11</v>
      </c>
      <c r="AF25" s="30">
        <v>35</v>
      </c>
      <c r="AG25" s="30">
        <v>0</v>
      </c>
    </row>
    <row r="26" spans="1:33" ht="15" customHeight="1">
      <c r="A26" s="227"/>
      <c r="B26" s="86" t="s">
        <v>81</v>
      </c>
      <c r="C26" s="58">
        <f t="shared" si="3"/>
        <v>263</v>
      </c>
      <c r="D26" s="59">
        <f t="shared" si="4"/>
        <v>0.155893536121673</v>
      </c>
      <c r="E26" s="59">
        <f t="shared" si="4"/>
        <v>0.39163498098859317</v>
      </c>
      <c r="F26" s="59">
        <f t="shared" si="4"/>
        <v>0.17870722433460076</v>
      </c>
      <c r="G26" s="59">
        <f t="shared" si="4"/>
        <v>6.4638783269961975E-2</v>
      </c>
      <c r="H26" s="59">
        <f t="shared" si="4"/>
        <v>2.6615969581749048E-2</v>
      </c>
      <c r="I26" s="73">
        <f t="shared" si="6"/>
        <v>0.15209125475285171</v>
      </c>
      <c r="J26" s="62">
        <f t="shared" si="7"/>
        <v>3.0418250950570342E-2</v>
      </c>
      <c r="K26" s="36"/>
      <c r="L26" s="36"/>
      <c r="M26" s="36"/>
      <c r="N26" s="36"/>
      <c r="O26" s="36"/>
      <c r="P26" s="36"/>
      <c r="Q26" s="36"/>
      <c r="Z26" s="30">
        <v>263</v>
      </c>
      <c r="AA26" s="30">
        <v>41</v>
      </c>
      <c r="AB26" s="30">
        <v>103</v>
      </c>
      <c r="AC26" s="30">
        <v>47</v>
      </c>
      <c r="AD26" s="30">
        <v>17</v>
      </c>
      <c r="AE26" s="30">
        <v>7</v>
      </c>
      <c r="AF26" s="30">
        <v>40</v>
      </c>
      <c r="AG26" s="30">
        <v>8</v>
      </c>
    </row>
    <row r="27" spans="1:33" ht="15" customHeight="1">
      <c r="A27" s="228"/>
      <c r="B27" s="86" t="s">
        <v>82</v>
      </c>
      <c r="C27" s="58">
        <f t="shared" si="3"/>
        <v>206</v>
      </c>
      <c r="D27" s="59">
        <f t="shared" si="4"/>
        <v>7.281553398058252E-2</v>
      </c>
      <c r="E27" s="59">
        <f t="shared" si="4"/>
        <v>0.56796116504854366</v>
      </c>
      <c r="F27" s="59">
        <f t="shared" si="4"/>
        <v>0.13592233009708737</v>
      </c>
      <c r="G27" s="59">
        <f t="shared" si="4"/>
        <v>4.8543689320388349E-2</v>
      </c>
      <c r="H27" s="59">
        <f t="shared" si="4"/>
        <v>0</v>
      </c>
      <c r="I27" s="73">
        <f t="shared" si="6"/>
        <v>0.14563106796116504</v>
      </c>
      <c r="J27" s="62">
        <f t="shared" si="7"/>
        <v>2.9126213592233011E-2</v>
      </c>
      <c r="K27" s="36"/>
      <c r="L27" s="36"/>
      <c r="M27" s="36"/>
      <c r="N27" s="36"/>
      <c r="O27" s="36"/>
      <c r="P27" s="36"/>
      <c r="Q27" s="36"/>
      <c r="Z27" s="30">
        <v>206</v>
      </c>
      <c r="AA27" s="30">
        <v>15</v>
      </c>
      <c r="AB27" s="30">
        <v>117</v>
      </c>
      <c r="AC27" s="30">
        <v>28</v>
      </c>
      <c r="AD27" s="30">
        <v>10</v>
      </c>
      <c r="AE27" s="30">
        <v>0</v>
      </c>
      <c r="AF27" s="30">
        <v>30</v>
      </c>
      <c r="AG27" s="30">
        <v>6</v>
      </c>
    </row>
    <row r="28" spans="1:33" ht="15" customHeight="1">
      <c r="A28" s="228"/>
      <c r="B28" s="86" t="s">
        <v>8</v>
      </c>
      <c r="C28" s="58">
        <v>0</v>
      </c>
      <c r="D28" s="136" t="s">
        <v>251</v>
      </c>
      <c r="E28" s="136" t="s">
        <v>251</v>
      </c>
      <c r="F28" s="136" t="s">
        <v>251</v>
      </c>
      <c r="G28" s="136" t="s">
        <v>251</v>
      </c>
      <c r="H28" s="136" t="s">
        <v>251</v>
      </c>
      <c r="I28" s="143" t="s">
        <v>251</v>
      </c>
      <c r="J28" s="137" t="s">
        <v>251</v>
      </c>
      <c r="K28" s="36"/>
      <c r="L28" s="36"/>
      <c r="M28" s="36"/>
      <c r="N28" s="36"/>
      <c r="O28" s="36"/>
      <c r="P28" s="36"/>
      <c r="Q28" s="36"/>
    </row>
    <row r="29" spans="1:33" ht="15" customHeight="1">
      <c r="A29" s="228"/>
      <c r="B29" s="86" t="s">
        <v>9</v>
      </c>
      <c r="C29" s="58">
        <f t="shared" ref="C29:C62" si="8">Z29</f>
        <v>629</v>
      </c>
      <c r="D29" s="59">
        <f t="shared" ref="D29:H44" si="9">AA29/$Z29</f>
        <v>0.10492845786963434</v>
      </c>
      <c r="E29" s="59">
        <f t="shared" si="9"/>
        <v>0.43561208267090618</v>
      </c>
      <c r="F29" s="59">
        <f t="shared" si="9"/>
        <v>0.15103338632750399</v>
      </c>
      <c r="G29" s="59">
        <f t="shared" si="9"/>
        <v>5.8823529411764705E-2</v>
      </c>
      <c r="H29" s="59">
        <f t="shared" si="9"/>
        <v>1.2718600953895072E-2</v>
      </c>
      <c r="I29" s="73">
        <f t="shared" ref="I29:I69" si="10">AF29/$Z29</f>
        <v>0.20190779014308427</v>
      </c>
      <c r="J29" s="62">
        <f t="shared" ref="J29:J69" si="11">AG29/$Z29</f>
        <v>3.4976152623211444E-2</v>
      </c>
      <c r="K29" s="36"/>
      <c r="L29" s="36"/>
      <c r="M29" s="36"/>
      <c r="N29" s="36"/>
      <c r="O29" s="36"/>
      <c r="P29" s="36"/>
      <c r="Q29" s="36"/>
      <c r="Z29" s="30">
        <v>629</v>
      </c>
      <c r="AA29" s="30">
        <v>66</v>
      </c>
      <c r="AB29" s="30">
        <v>274</v>
      </c>
      <c r="AC29" s="30">
        <v>95</v>
      </c>
      <c r="AD29" s="30">
        <v>37</v>
      </c>
      <c r="AE29" s="30">
        <v>8</v>
      </c>
      <c r="AF29" s="30">
        <v>127</v>
      </c>
      <c r="AG29" s="30">
        <v>22</v>
      </c>
    </row>
    <row r="30" spans="1:33" ht="15" customHeight="1">
      <c r="A30" s="228"/>
      <c r="B30" s="86" t="s">
        <v>83</v>
      </c>
      <c r="C30" s="58">
        <f t="shared" si="8"/>
        <v>462</v>
      </c>
      <c r="D30" s="59">
        <f t="shared" si="9"/>
        <v>0.17099567099567101</v>
      </c>
      <c r="E30" s="59">
        <f t="shared" si="9"/>
        <v>0.52380952380952384</v>
      </c>
      <c r="F30" s="59">
        <f t="shared" si="9"/>
        <v>9.5238095238095233E-2</v>
      </c>
      <c r="G30" s="59">
        <f t="shared" si="9"/>
        <v>3.896103896103896E-2</v>
      </c>
      <c r="H30" s="59">
        <f t="shared" si="9"/>
        <v>4.329004329004329E-3</v>
      </c>
      <c r="I30" s="73">
        <f t="shared" si="10"/>
        <v>0.16666666666666666</v>
      </c>
      <c r="J30" s="62">
        <f t="shared" si="11"/>
        <v>0</v>
      </c>
      <c r="K30" s="36"/>
      <c r="L30" s="36"/>
      <c r="M30" s="36"/>
      <c r="N30" s="36"/>
      <c r="O30" s="36"/>
      <c r="P30" s="36"/>
      <c r="Q30" s="36"/>
      <c r="Z30" s="30">
        <v>462</v>
      </c>
      <c r="AA30" s="30">
        <v>79</v>
      </c>
      <c r="AB30" s="30">
        <v>242</v>
      </c>
      <c r="AC30" s="30">
        <v>44</v>
      </c>
      <c r="AD30" s="30">
        <v>18</v>
      </c>
      <c r="AE30" s="30">
        <v>2</v>
      </c>
      <c r="AF30" s="30">
        <v>77</v>
      </c>
      <c r="AG30" s="30">
        <v>0</v>
      </c>
    </row>
    <row r="31" spans="1:33" ht="15" customHeight="1">
      <c r="A31" s="228"/>
      <c r="B31" s="86" t="s">
        <v>84</v>
      </c>
      <c r="C31" s="58">
        <f t="shared" si="8"/>
        <v>441</v>
      </c>
      <c r="D31" s="59">
        <f t="shared" si="9"/>
        <v>0.12471655328798185</v>
      </c>
      <c r="E31" s="59">
        <f t="shared" si="9"/>
        <v>0.63265306122448983</v>
      </c>
      <c r="F31" s="59">
        <f t="shared" si="9"/>
        <v>5.8956916099773243E-2</v>
      </c>
      <c r="G31" s="59">
        <f t="shared" si="9"/>
        <v>2.0408163265306121E-2</v>
      </c>
      <c r="H31" s="59">
        <f t="shared" si="9"/>
        <v>4.5351473922902496E-3</v>
      </c>
      <c r="I31" s="73">
        <f t="shared" si="10"/>
        <v>0.15646258503401361</v>
      </c>
      <c r="J31" s="62">
        <f t="shared" si="11"/>
        <v>2.2675736961451248E-3</v>
      </c>
      <c r="K31" s="36"/>
      <c r="L31" s="36"/>
      <c r="M31" s="36"/>
      <c r="N31" s="36"/>
      <c r="O31" s="36"/>
      <c r="P31" s="36"/>
      <c r="Q31" s="36"/>
      <c r="Z31" s="30">
        <v>441</v>
      </c>
      <c r="AA31" s="30">
        <v>55</v>
      </c>
      <c r="AB31" s="30">
        <v>279</v>
      </c>
      <c r="AC31" s="30">
        <v>26</v>
      </c>
      <c r="AD31" s="30">
        <v>9</v>
      </c>
      <c r="AE31" s="30">
        <v>2</v>
      </c>
      <c r="AF31" s="30">
        <v>69</v>
      </c>
      <c r="AG31" s="30">
        <v>1</v>
      </c>
    </row>
    <row r="32" spans="1:33" ht="15" customHeight="1">
      <c r="A32" s="228"/>
      <c r="B32" s="86" t="s">
        <v>85</v>
      </c>
      <c r="C32" s="58">
        <f t="shared" si="8"/>
        <v>281</v>
      </c>
      <c r="D32" s="59">
        <f t="shared" si="9"/>
        <v>0.12099644128113879</v>
      </c>
      <c r="E32" s="59">
        <f t="shared" si="9"/>
        <v>0.66192170818505336</v>
      </c>
      <c r="F32" s="59">
        <f t="shared" si="9"/>
        <v>8.5409252669039148E-2</v>
      </c>
      <c r="G32" s="59">
        <f t="shared" si="9"/>
        <v>7.1174377224199285E-3</v>
      </c>
      <c r="H32" s="59">
        <f t="shared" si="9"/>
        <v>0</v>
      </c>
      <c r="I32" s="73">
        <f t="shared" si="10"/>
        <v>0.11743772241992882</v>
      </c>
      <c r="J32" s="62">
        <f t="shared" si="11"/>
        <v>7.1174377224199285E-3</v>
      </c>
      <c r="K32" s="36"/>
      <c r="L32" s="36"/>
      <c r="M32" s="36"/>
      <c r="N32" s="36"/>
      <c r="O32" s="36"/>
      <c r="P32" s="36"/>
      <c r="Q32" s="36"/>
      <c r="Z32" s="30">
        <v>281</v>
      </c>
      <c r="AA32" s="30">
        <v>34</v>
      </c>
      <c r="AB32" s="30">
        <v>186</v>
      </c>
      <c r="AC32" s="30">
        <v>24</v>
      </c>
      <c r="AD32" s="30">
        <v>2</v>
      </c>
      <c r="AE32" s="30">
        <v>0</v>
      </c>
      <c r="AF32" s="30">
        <v>33</v>
      </c>
      <c r="AG32" s="30">
        <v>2</v>
      </c>
    </row>
    <row r="33" spans="1:33" ht="15" customHeight="1">
      <c r="A33" s="228"/>
      <c r="B33" s="86" t="s">
        <v>86</v>
      </c>
      <c r="C33" s="58">
        <f t="shared" si="8"/>
        <v>210</v>
      </c>
      <c r="D33" s="59">
        <f t="shared" si="9"/>
        <v>0.11428571428571428</v>
      </c>
      <c r="E33" s="59">
        <f t="shared" si="9"/>
        <v>0.56190476190476191</v>
      </c>
      <c r="F33" s="59">
        <f t="shared" si="9"/>
        <v>7.6190476190476197E-2</v>
      </c>
      <c r="G33" s="59">
        <f t="shared" si="9"/>
        <v>9.5238095238095247E-3</v>
      </c>
      <c r="H33" s="59">
        <f t="shared" si="9"/>
        <v>9.5238095238095247E-3</v>
      </c>
      <c r="I33" s="73">
        <f t="shared" si="10"/>
        <v>0.17142857142857143</v>
      </c>
      <c r="J33" s="62">
        <f t="shared" si="11"/>
        <v>5.7142857142857141E-2</v>
      </c>
      <c r="K33" s="36"/>
      <c r="L33" s="36"/>
      <c r="M33" s="36"/>
      <c r="N33" s="36"/>
      <c r="O33" s="36"/>
      <c r="P33" s="36"/>
      <c r="Q33" s="36"/>
      <c r="Z33" s="30">
        <v>210</v>
      </c>
      <c r="AA33" s="30">
        <v>24</v>
      </c>
      <c r="AB33" s="30">
        <v>118</v>
      </c>
      <c r="AC33" s="30">
        <v>16</v>
      </c>
      <c r="AD33" s="30">
        <v>2</v>
      </c>
      <c r="AE33" s="30">
        <v>2</v>
      </c>
      <c r="AF33" s="30">
        <v>36</v>
      </c>
      <c r="AG33" s="30">
        <v>12</v>
      </c>
    </row>
    <row r="34" spans="1:33" ht="15" customHeight="1">
      <c r="A34" s="228"/>
      <c r="B34" s="86" t="s">
        <v>10</v>
      </c>
      <c r="C34" s="58">
        <f t="shared" si="8"/>
        <v>2</v>
      </c>
      <c r="D34" s="59">
        <f t="shared" si="9"/>
        <v>0</v>
      </c>
      <c r="E34" s="59">
        <f t="shared" si="9"/>
        <v>1</v>
      </c>
      <c r="F34" s="59">
        <f t="shared" si="9"/>
        <v>0</v>
      </c>
      <c r="G34" s="59">
        <f t="shared" si="9"/>
        <v>0</v>
      </c>
      <c r="H34" s="59">
        <f t="shared" si="9"/>
        <v>0</v>
      </c>
      <c r="I34" s="73">
        <f t="shared" si="10"/>
        <v>0</v>
      </c>
      <c r="J34" s="62">
        <f t="shared" si="11"/>
        <v>0</v>
      </c>
      <c r="K34" s="36"/>
      <c r="L34" s="36"/>
      <c r="M34" s="36"/>
      <c r="N34" s="36"/>
      <c r="O34" s="36"/>
      <c r="P34" s="36"/>
      <c r="Q34" s="36"/>
      <c r="Z34" s="30">
        <v>2</v>
      </c>
      <c r="AA34" s="30">
        <v>0</v>
      </c>
      <c r="AB34" s="30">
        <v>2</v>
      </c>
      <c r="AC34" s="30">
        <v>0</v>
      </c>
      <c r="AD34" s="30">
        <v>0</v>
      </c>
      <c r="AE34" s="30">
        <v>0</v>
      </c>
      <c r="AF34" s="30">
        <v>0</v>
      </c>
      <c r="AG34" s="30">
        <v>0</v>
      </c>
    </row>
    <row r="35" spans="1:33" ht="15" customHeight="1">
      <c r="A35" s="229"/>
      <c r="B35" s="113" t="s">
        <v>131</v>
      </c>
      <c r="C35" s="77">
        <f t="shared" si="8"/>
        <v>68</v>
      </c>
      <c r="D35" s="75">
        <f t="shared" si="9"/>
        <v>0.25</v>
      </c>
      <c r="E35" s="75">
        <f t="shared" si="9"/>
        <v>0.30882352941176472</v>
      </c>
      <c r="F35" s="75">
        <f t="shared" si="9"/>
        <v>8.8235294117647065E-2</v>
      </c>
      <c r="G35" s="75">
        <f t="shared" si="9"/>
        <v>2.9411764705882353E-2</v>
      </c>
      <c r="H35" s="75">
        <f t="shared" si="9"/>
        <v>0</v>
      </c>
      <c r="I35" s="78">
        <f t="shared" si="10"/>
        <v>0.3235294117647059</v>
      </c>
      <c r="J35" s="71">
        <f t="shared" si="11"/>
        <v>0</v>
      </c>
      <c r="K35" s="36"/>
      <c r="L35" s="36"/>
      <c r="M35" s="36"/>
      <c r="N35" s="36"/>
      <c r="O35" s="36"/>
      <c r="P35" s="36"/>
      <c r="Q35" s="36"/>
      <c r="Z35" s="30">
        <v>68</v>
      </c>
      <c r="AA35" s="30">
        <v>17</v>
      </c>
      <c r="AB35" s="30">
        <v>21</v>
      </c>
      <c r="AC35" s="30">
        <v>6</v>
      </c>
      <c r="AD35" s="30">
        <v>2</v>
      </c>
      <c r="AE35" s="30">
        <v>0</v>
      </c>
      <c r="AF35" s="30">
        <v>22</v>
      </c>
      <c r="AG35" s="30">
        <v>0</v>
      </c>
    </row>
    <row r="36" spans="1:33" ht="15" customHeight="1">
      <c r="A36" s="227" t="s">
        <v>70</v>
      </c>
      <c r="B36" s="86" t="s">
        <v>230</v>
      </c>
      <c r="C36" s="58">
        <f t="shared" si="8"/>
        <v>43</v>
      </c>
      <c r="D36" s="59">
        <f t="shared" si="9"/>
        <v>0.23255813953488372</v>
      </c>
      <c r="E36" s="59">
        <f>AB36/$Z36</f>
        <v>0.37209302325581395</v>
      </c>
      <c r="F36" s="59">
        <f t="shared" si="9"/>
        <v>0.30232558139534882</v>
      </c>
      <c r="G36" s="59">
        <f t="shared" si="9"/>
        <v>0</v>
      </c>
      <c r="H36" s="59">
        <f t="shared" si="9"/>
        <v>4.6511627906976744E-2</v>
      </c>
      <c r="I36" s="73">
        <f t="shared" si="10"/>
        <v>4.6511627906976744E-2</v>
      </c>
      <c r="J36" s="62">
        <f t="shared" si="11"/>
        <v>0</v>
      </c>
      <c r="K36" s="36"/>
      <c r="L36" s="36"/>
      <c r="M36" s="36"/>
      <c r="N36" s="36"/>
      <c r="O36" s="36"/>
      <c r="P36" s="36"/>
      <c r="Q36" s="36"/>
      <c r="Z36" s="30">
        <v>43</v>
      </c>
      <c r="AA36" s="30">
        <v>10</v>
      </c>
      <c r="AB36" s="30">
        <v>16</v>
      </c>
      <c r="AC36" s="30">
        <v>13</v>
      </c>
      <c r="AD36" s="30">
        <v>0</v>
      </c>
      <c r="AE36" s="30">
        <v>2</v>
      </c>
      <c r="AF36" s="30">
        <v>2</v>
      </c>
      <c r="AG36" s="30">
        <v>0</v>
      </c>
    </row>
    <row r="37" spans="1:33" ht="15" customHeight="1">
      <c r="A37" s="228"/>
      <c r="B37" s="86" t="s">
        <v>87</v>
      </c>
      <c r="C37" s="58">
        <f t="shared" si="8"/>
        <v>306</v>
      </c>
      <c r="D37" s="59">
        <f t="shared" si="9"/>
        <v>0.15032679738562091</v>
      </c>
      <c r="E37" s="59">
        <f t="shared" si="9"/>
        <v>0.41503267973856212</v>
      </c>
      <c r="F37" s="59">
        <f t="shared" si="9"/>
        <v>0.13725490196078433</v>
      </c>
      <c r="G37" s="59">
        <f t="shared" si="9"/>
        <v>5.5555555555555552E-2</v>
      </c>
      <c r="H37" s="59">
        <f t="shared" si="9"/>
        <v>3.5947712418300651E-2</v>
      </c>
      <c r="I37" s="73">
        <f t="shared" si="10"/>
        <v>0.18954248366013071</v>
      </c>
      <c r="J37" s="62">
        <f t="shared" si="11"/>
        <v>1.6339869281045753E-2</v>
      </c>
      <c r="K37" s="36"/>
      <c r="L37" s="36"/>
      <c r="M37" s="36"/>
      <c r="N37" s="36"/>
      <c r="O37" s="36"/>
      <c r="P37" s="36"/>
      <c r="Q37" s="36"/>
      <c r="Z37" s="30">
        <v>306</v>
      </c>
      <c r="AA37" s="30">
        <v>46</v>
      </c>
      <c r="AB37" s="30">
        <v>127</v>
      </c>
      <c r="AC37" s="30">
        <v>42</v>
      </c>
      <c r="AD37" s="30">
        <v>17</v>
      </c>
      <c r="AE37" s="30">
        <v>11</v>
      </c>
      <c r="AF37" s="30">
        <v>58</v>
      </c>
      <c r="AG37" s="30">
        <v>5</v>
      </c>
    </row>
    <row r="38" spans="1:33" ht="15" customHeight="1">
      <c r="A38" s="229"/>
      <c r="B38" s="86" t="s">
        <v>88</v>
      </c>
      <c r="C38" s="58">
        <f t="shared" si="8"/>
        <v>1340</v>
      </c>
      <c r="D38" s="59">
        <f t="shared" si="9"/>
        <v>8.6567164179104483E-2</v>
      </c>
      <c r="E38" s="59">
        <f t="shared" si="9"/>
        <v>0.4791044776119403</v>
      </c>
      <c r="F38" s="59">
        <f t="shared" si="9"/>
        <v>0.15597014925373134</v>
      </c>
      <c r="G38" s="59">
        <f t="shared" si="9"/>
        <v>0.10820895522388059</v>
      </c>
      <c r="H38" s="59">
        <f t="shared" si="9"/>
        <v>2.6119402985074626E-2</v>
      </c>
      <c r="I38" s="73">
        <f t="shared" si="10"/>
        <v>0.1328358208955224</v>
      </c>
      <c r="J38" s="62">
        <f t="shared" si="11"/>
        <v>1.1194029850746268E-2</v>
      </c>
      <c r="K38" s="36"/>
      <c r="L38" s="36"/>
      <c r="M38" s="36"/>
      <c r="N38" s="36"/>
      <c r="O38" s="36"/>
      <c r="P38" s="36"/>
      <c r="Q38" s="36"/>
      <c r="Z38" s="30">
        <v>1340</v>
      </c>
      <c r="AA38" s="30">
        <v>116</v>
      </c>
      <c r="AB38" s="30">
        <v>642</v>
      </c>
      <c r="AC38" s="30">
        <v>209</v>
      </c>
      <c r="AD38" s="30">
        <v>145</v>
      </c>
      <c r="AE38" s="30">
        <v>35</v>
      </c>
      <c r="AF38" s="30">
        <v>178</v>
      </c>
      <c r="AG38" s="30">
        <v>15</v>
      </c>
    </row>
    <row r="39" spans="1:33" ht="15" customHeight="1">
      <c r="A39" s="227"/>
      <c r="B39" s="123" t="s">
        <v>89</v>
      </c>
      <c r="C39" s="58">
        <f t="shared" si="8"/>
        <v>669</v>
      </c>
      <c r="D39" s="59">
        <f t="shared" si="9"/>
        <v>0.10911808669656203</v>
      </c>
      <c r="E39" s="59">
        <f t="shared" si="9"/>
        <v>0.51420029895366215</v>
      </c>
      <c r="F39" s="59">
        <f t="shared" si="9"/>
        <v>7.9222720478325862E-2</v>
      </c>
      <c r="G39" s="59">
        <f t="shared" si="9"/>
        <v>4.4843049327354258E-2</v>
      </c>
      <c r="H39" s="59">
        <f t="shared" si="9"/>
        <v>1.7937219730941704E-2</v>
      </c>
      <c r="I39" s="73">
        <f t="shared" si="10"/>
        <v>0.21973094170403587</v>
      </c>
      <c r="J39" s="62">
        <f t="shared" si="11"/>
        <v>1.4947683109118086E-2</v>
      </c>
      <c r="K39" s="36"/>
      <c r="L39" s="36"/>
      <c r="M39" s="36"/>
      <c r="N39" s="36"/>
      <c r="O39" s="36"/>
      <c r="P39" s="36"/>
      <c r="Q39" s="36"/>
      <c r="Z39" s="30">
        <v>669</v>
      </c>
      <c r="AA39" s="30">
        <v>73</v>
      </c>
      <c r="AB39" s="30">
        <v>344</v>
      </c>
      <c r="AC39" s="30">
        <v>53</v>
      </c>
      <c r="AD39" s="30">
        <v>30</v>
      </c>
      <c r="AE39" s="30">
        <v>12</v>
      </c>
      <c r="AF39" s="30">
        <v>147</v>
      </c>
      <c r="AG39" s="30">
        <v>10</v>
      </c>
    </row>
    <row r="40" spans="1:33" ht="15" customHeight="1">
      <c r="A40" s="228"/>
      <c r="B40" s="86" t="s">
        <v>90</v>
      </c>
      <c r="C40" s="58">
        <f t="shared" si="8"/>
        <v>261</v>
      </c>
      <c r="D40" s="59">
        <f t="shared" si="9"/>
        <v>8.8122605363984668E-2</v>
      </c>
      <c r="E40" s="59">
        <f t="shared" si="9"/>
        <v>0.40996168582375481</v>
      </c>
      <c r="F40" s="59">
        <f t="shared" si="9"/>
        <v>0.17241379310344829</v>
      </c>
      <c r="G40" s="59">
        <f t="shared" si="9"/>
        <v>0.10727969348659004</v>
      </c>
      <c r="H40" s="59">
        <f t="shared" si="9"/>
        <v>7.6628352490421452E-3</v>
      </c>
      <c r="I40" s="73">
        <f t="shared" si="10"/>
        <v>0.20306513409961685</v>
      </c>
      <c r="J40" s="62">
        <f t="shared" si="11"/>
        <v>1.1494252873563218E-2</v>
      </c>
      <c r="K40" s="36"/>
      <c r="L40" s="36"/>
      <c r="M40" s="36"/>
      <c r="N40" s="36"/>
      <c r="O40" s="36"/>
      <c r="P40" s="36"/>
      <c r="Q40" s="36"/>
      <c r="Z40" s="30">
        <v>261</v>
      </c>
      <c r="AA40" s="30">
        <v>23</v>
      </c>
      <c r="AB40" s="30">
        <v>107</v>
      </c>
      <c r="AC40" s="30">
        <v>45</v>
      </c>
      <c r="AD40" s="30">
        <v>28</v>
      </c>
      <c r="AE40" s="30">
        <v>2</v>
      </c>
      <c r="AF40" s="30">
        <v>53</v>
      </c>
      <c r="AG40" s="30">
        <v>3</v>
      </c>
    </row>
    <row r="41" spans="1:33" ht="15" customHeight="1">
      <c r="A41" s="228"/>
      <c r="B41" s="86" t="s">
        <v>22</v>
      </c>
      <c r="C41" s="58">
        <f t="shared" si="8"/>
        <v>417</v>
      </c>
      <c r="D41" s="59">
        <f t="shared" si="9"/>
        <v>8.8729016786570747E-2</v>
      </c>
      <c r="E41" s="59">
        <f t="shared" si="9"/>
        <v>0.32134292565947242</v>
      </c>
      <c r="F41" s="59">
        <f t="shared" si="9"/>
        <v>0.23501199040767387</v>
      </c>
      <c r="G41" s="59">
        <f t="shared" si="9"/>
        <v>9.3525179856115109E-2</v>
      </c>
      <c r="H41" s="59">
        <f t="shared" si="9"/>
        <v>1.4388489208633094E-2</v>
      </c>
      <c r="I41" s="73">
        <f t="shared" si="10"/>
        <v>0.19904076738609114</v>
      </c>
      <c r="J41" s="62">
        <f t="shared" si="11"/>
        <v>4.7961630695443645E-2</v>
      </c>
      <c r="K41" s="36"/>
      <c r="L41" s="36"/>
      <c r="M41" s="36"/>
      <c r="N41" s="36"/>
      <c r="O41" s="36"/>
      <c r="P41" s="36"/>
      <c r="Q41" s="36"/>
      <c r="Z41" s="30">
        <v>417</v>
      </c>
      <c r="AA41" s="30">
        <v>37</v>
      </c>
      <c r="AB41" s="30">
        <v>134</v>
      </c>
      <c r="AC41" s="30">
        <v>98</v>
      </c>
      <c r="AD41" s="30">
        <v>39</v>
      </c>
      <c r="AE41" s="30">
        <v>6</v>
      </c>
      <c r="AF41" s="30">
        <v>83</v>
      </c>
      <c r="AG41" s="30">
        <v>20</v>
      </c>
    </row>
    <row r="42" spans="1:33" ht="15" customHeight="1">
      <c r="A42" s="228"/>
      <c r="B42" s="86" t="s">
        <v>23</v>
      </c>
      <c r="C42" s="58">
        <f t="shared" si="8"/>
        <v>284</v>
      </c>
      <c r="D42" s="59">
        <f t="shared" si="9"/>
        <v>0.18309859154929578</v>
      </c>
      <c r="E42" s="59">
        <f t="shared" si="9"/>
        <v>0.5598591549295775</v>
      </c>
      <c r="F42" s="59">
        <f t="shared" si="9"/>
        <v>8.4507042253521125E-2</v>
      </c>
      <c r="G42" s="59">
        <f t="shared" si="9"/>
        <v>1.4084507042253521E-2</v>
      </c>
      <c r="H42" s="59">
        <f t="shared" si="9"/>
        <v>7.0422535211267607E-3</v>
      </c>
      <c r="I42" s="73">
        <f t="shared" si="10"/>
        <v>0.13732394366197184</v>
      </c>
      <c r="J42" s="62">
        <f t="shared" si="11"/>
        <v>1.4084507042253521E-2</v>
      </c>
      <c r="K42" s="36"/>
      <c r="L42" s="36"/>
      <c r="M42" s="36"/>
      <c r="N42" s="36"/>
      <c r="O42" s="36"/>
      <c r="P42" s="36"/>
      <c r="Q42" s="36"/>
      <c r="Z42" s="30">
        <v>284</v>
      </c>
      <c r="AA42" s="30">
        <v>52</v>
      </c>
      <c r="AB42" s="30">
        <v>159</v>
      </c>
      <c r="AC42" s="30">
        <v>24</v>
      </c>
      <c r="AD42" s="30">
        <v>4</v>
      </c>
      <c r="AE42" s="30">
        <v>2</v>
      </c>
      <c r="AF42" s="30">
        <v>39</v>
      </c>
      <c r="AG42" s="30">
        <v>4</v>
      </c>
    </row>
    <row r="43" spans="1:33" ht="15" customHeight="1">
      <c r="A43" s="228"/>
      <c r="B43" s="86" t="s">
        <v>91</v>
      </c>
      <c r="C43" s="58">
        <f t="shared" si="8"/>
        <v>546</v>
      </c>
      <c r="D43" s="59">
        <f t="shared" si="9"/>
        <v>0.1043956043956044</v>
      </c>
      <c r="E43" s="59">
        <f t="shared" si="9"/>
        <v>0.55128205128205132</v>
      </c>
      <c r="F43" s="59">
        <f t="shared" si="9"/>
        <v>9.5238095238095233E-2</v>
      </c>
      <c r="G43" s="59">
        <f t="shared" si="9"/>
        <v>4.0293040293040296E-2</v>
      </c>
      <c r="H43" s="59">
        <f t="shared" si="9"/>
        <v>1.282051282051282E-2</v>
      </c>
      <c r="I43" s="73">
        <f t="shared" si="10"/>
        <v>0.17216117216117216</v>
      </c>
      <c r="J43" s="62">
        <f t="shared" si="11"/>
        <v>2.3809523809523808E-2</v>
      </c>
      <c r="K43" s="36"/>
      <c r="L43" s="36"/>
      <c r="M43" s="36"/>
      <c r="N43" s="36"/>
      <c r="O43" s="36"/>
      <c r="P43" s="36"/>
      <c r="Q43" s="36"/>
      <c r="Z43" s="30">
        <v>546</v>
      </c>
      <c r="AA43" s="30">
        <v>57</v>
      </c>
      <c r="AB43" s="30">
        <v>301</v>
      </c>
      <c r="AC43" s="30">
        <v>52</v>
      </c>
      <c r="AD43" s="30">
        <v>22</v>
      </c>
      <c r="AE43" s="30">
        <v>7</v>
      </c>
      <c r="AF43" s="30">
        <v>94</v>
      </c>
      <c r="AG43" s="30">
        <v>13</v>
      </c>
    </row>
    <row r="44" spans="1:33" ht="15" customHeight="1">
      <c r="A44" s="229"/>
      <c r="B44" s="113" t="s">
        <v>21</v>
      </c>
      <c r="C44" s="77">
        <f t="shared" si="8"/>
        <v>52</v>
      </c>
      <c r="D44" s="75">
        <f t="shared" si="9"/>
        <v>9.6153846153846159E-2</v>
      </c>
      <c r="E44" s="75">
        <f t="shared" si="9"/>
        <v>0.36538461538461536</v>
      </c>
      <c r="F44" s="75">
        <f t="shared" si="9"/>
        <v>0.11538461538461539</v>
      </c>
      <c r="G44" s="75">
        <f t="shared" si="9"/>
        <v>9.6153846153846159E-2</v>
      </c>
      <c r="H44" s="75">
        <f t="shared" si="9"/>
        <v>0</v>
      </c>
      <c r="I44" s="78">
        <f t="shared" si="10"/>
        <v>7.6923076923076927E-2</v>
      </c>
      <c r="J44" s="71">
        <f t="shared" si="11"/>
        <v>0.25</v>
      </c>
      <c r="K44" s="36"/>
      <c r="L44" s="36"/>
      <c r="M44" s="36"/>
      <c r="N44" s="36"/>
      <c r="O44" s="36"/>
      <c r="P44" s="36"/>
      <c r="Q44" s="36"/>
      <c r="Z44" s="30">
        <v>52</v>
      </c>
      <c r="AA44" s="30">
        <v>5</v>
      </c>
      <c r="AB44" s="30">
        <v>19</v>
      </c>
      <c r="AC44" s="30">
        <v>6</v>
      </c>
      <c r="AD44" s="30">
        <v>5</v>
      </c>
      <c r="AE44" s="30">
        <v>0</v>
      </c>
      <c r="AF44" s="30">
        <v>4</v>
      </c>
      <c r="AG44" s="30">
        <v>13</v>
      </c>
    </row>
    <row r="45" spans="1:33" ht="15" customHeight="1">
      <c r="A45" s="230" t="s">
        <v>71</v>
      </c>
      <c r="B45" s="86" t="s">
        <v>24</v>
      </c>
      <c r="C45" s="58">
        <f t="shared" si="8"/>
        <v>433</v>
      </c>
      <c r="D45" s="59">
        <f t="shared" ref="D45:H60" si="12">AA45/$Z45</f>
        <v>0.10854503464203233</v>
      </c>
      <c r="E45" s="59">
        <f t="shared" si="12"/>
        <v>0.42032332563510394</v>
      </c>
      <c r="F45" s="59">
        <f t="shared" si="12"/>
        <v>0.17551963048498845</v>
      </c>
      <c r="G45" s="59">
        <f t="shared" si="12"/>
        <v>7.6212471131639717E-2</v>
      </c>
      <c r="H45" s="59">
        <f t="shared" si="12"/>
        <v>2.5404157043879907E-2</v>
      </c>
      <c r="I45" s="73">
        <f t="shared" si="10"/>
        <v>0.17782909930715934</v>
      </c>
      <c r="J45" s="62">
        <f t="shared" si="11"/>
        <v>1.6166281755196306E-2</v>
      </c>
      <c r="K45" s="36"/>
      <c r="L45" s="36"/>
      <c r="M45" s="36"/>
      <c r="N45" s="36"/>
      <c r="O45" s="36"/>
      <c r="P45" s="36"/>
      <c r="Q45" s="36"/>
      <c r="Z45" s="30">
        <v>433</v>
      </c>
      <c r="AA45" s="30">
        <v>47</v>
      </c>
      <c r="AB45" s="30">
        <v>182</v>
      </c>
      <c r="AC45" s="30">
        <v>76</v>
      </c>
      <c r="AD45" s="30">
        <v>33</v>
      </c>
      <c r="AE45" s="30">
        <v>11</v>
      </c>
      <c r="AF45" s="30">
        <v>77</v>
      </c>
      <c r="AG45" s="30">
        <v>7</v>
      </c>
    </row>
    <row r="46" spans="1:33" ht="15" customHeight="1">
      <c r="A46" s="231"/>
      <c r="B46" s="86" t="s">
        <v>25</v>
      </c>
      <c r="C46" s="58">
        <f t="shared" si="8"/>
        <v>1065</v>
      </c>
      <c r="D46" s="59">
        <f t="shared" si="12"/>
        <v>0.10422535211267606</v>
      </c>
      <c r="E46" s="59">
        <f t="shared" si="12"/>
        <v>0.47136150234741786</v>
      </c>
      <c r="F46" s="59">
        <f t="shared" si="12"/>
        <v>0.12769953051643193</v>
      </c>
      <c r="G46" s="59">
        <f t="shared" si="12"/>
        <v>7.2300469483568081E-2</v>
      </c>
      <c r="H46" s="59">
        <f t="shared" si="12"/>
        <v>2.7230046948356807E-2</v>
      </c>
      <c r="I46" s="73">
        <f t="shared" si="10"/>
        <v>0.18028169014084508</v>
      </c>
      <c r="J46" s="62">
        <f t="shared" si="11"/>
        <v>1.6901408450704224E-2</v>
      </c>
      <c r="K46" s="36"/>
      <c r="L46" s="36"/>
      <c r="M46" s="36"/>
      <c r="N46" s="36"/>
      <c r="O46" s="36"/>
      <c r="P46" s="36"/>
      <c r="Q46" s="36"/>
      <c r="Z46" s="30">
        <v>1065</v>
      </c>
      <c r="AA46" s="30">
        <v>111</v>
      </c>
      <c r="AB46" s="30">
        <v>502</v>
      </c>
      <c r="AC46" s="30">
        <v>136</v>
      </c>
      <c r="AD46" s="30">
        <v>77</v>
      </c>
      <c r="AE46" s="30">
        <v>29</v>
      </c>
      <c r="AF46" s="30">
        <v>192</v>
      </c>
      <c r="AG46" s="30">
        <v>18</v>
      </c>
    </row>
    <row r="47" spans="1:33" ht="15" customHeight="1">
      <c r="A47" s="232"/>
      <c r="B47" s="86" t="s">
        <v>231</v>
      </c>
      <c r="C47" s="58">
        <f t="shared" si="8"/>
        <v>934</v>
      </c>
      <c r="D47" s="59">
        <f t="shared" si="12"/>
        <v>8.8865096359743045E-2</v>
      </c>
      <c r="E47" s="59">
        <f t="shared" si="12"/>
        <v>0.48394004282655245</v>
      </c>
      <c r="F47" s="59">
        <f t="shared" si="12"/>
        <v>0.145610278372591</v>
      </c>
      <c r="G47" s="59">
        <f t="shared" si="12"/>
        <v>9.9571734475374735E-2</v>
      </c>
      <c r="H47" s="59">
        <f t="shared" si="12"/>
        <v>2.1413276231263382E-2</v>
      </c>
      <c r="I47" s="73">
        <f t="shared" si="10"/>
        <v>0.15203426124197003</v>
      </c>
      <c r="J47" s="62">
        <f t="shared" si="11"/>
        <v>8.5653104925053538E-3</v>
      </c>
      <c r="K47" s="36"/>
      <c r="L47" s="36"/>
      <c r="M47" s="36"/>
      <c r="N47" s="36"/>
      <c r="O47" s="36"/>
      <c r="P47" s="36"/>
      <c r="Q47" s="36"/>
      <c r="Z47" s="30">
        <v>934</v>
      </c>
      <c r="AA47" s="30">
        <v>83</v>
      </c>
      <c r="AB47" s="30">
        <v>452</v>
      </c>
      <c r="AC47" s="30">
        <v>136</v>
      </c>
      <c r="AD47" s="30">
        <v>93</v>
      </c>
      <c r="AE47" s="30">
        <v>20</v>
      </c>
      <c r="AF47" s="30">
        <v>142</v>
      </c>
      <c r="AG47" s="30">
        <v>8</v>
      </c>
    </row>
    <row r="48" spans="1:33" ht="15" customHeight="1">
      <c r="A48" s="230"/>
      <c r="B48" s="86" t="s">
        <v>26</v>
      </c>
      <c r="C48" s="58">
        <f t="shared" si="8"/>
        <v>589</v>
      </c>
      <c r="D48" s="59">
        <f t="shared" si="12"/>
        <v>0.10865874363327674</v>
      </c>
      <c r="E48" s="59">
        <f t="shared" si="12"/>
        <v>0.39049235993208831</v>
      </c>
      <c r="F48" s="59">
        <f t="shared" si="12"/>
        <v>0.18505942275042445</v>
      </c>
      <c r="G48" s="59">
        <f t="shared" si="12"/>
        <v>9.1680814940577254E-2</v>
      </c>
      <c r="H48" s="59">
        <f t="shared" si="12"/>
        <v>1.3582342954159592E-2</v>
      </c>
      <c r="I48" s="73">
        <f t="shared" si="10"/>
        <v>0.17996604414261461</v>
      </c>
      <c r="J48" s="62">
        <f t="shared" si="11"/>
        <v>3.0560271646859084E-2</v>
      </c>
      <c r="K48" s="36"/>
      <c r="L48" s="36"/>
      <c r="M48" s="36"/>
      <c r="N48" s="36"/>
      <c r="O48" s="36"/>
      <c r="P48" s="36"/>
      <c r="Q48" s="36"/>
      <c r="Z48" s="30">
        <v>589</v>
      </c>
      <c r="AA48" s="30">
        <v>64</v>
      </c>
      <c r="AB48" s="30">
        <v>230</v>
      </c>
      <c r="AC48" s="30">
        <v>109</v>
      </c>
      <c r="AD48" s="30">
        <v>54</v>
      </c>
      <c r="AE48" s="30">
        <v>8</v>
      </c>
      <c r="AF48" s="30">
        <v>106</v>
      </c>
      <c r="AG48" s="30">
        <v>18</v>
      </c>
    </row>
    <row r="49" spans="1:33" ht="15" customHeight="1">
      <c r="A49" s="232"/>
      <c r="B49" s="113" t="s">
        <v>21</v>
      </c>
      <c r="C49" s="77">
        <f t="shared" si="8"/>
        <v>15</v>
      </c>
      <c r="D49" s="75">
        <f t="shared" si="12"/>
        <v>0</v>
      </c>
      <c r="E49" s="75">
        <f t="shared" si="12"/>
        <v>0.26666666666666666</v>
      </c>
      <c r="F49" s="75">
        <f t="shared" si="12"/>
        <v>0.2</v>
      </c>
      <c r="G49" s="75">
        <f t="shared" si="12"/>
        <v>0.13333333333333333</v>
      </c>
      <c r="H49" s="75">
        <f t="shared" si="12"/>
        <v>0</v>
      </c>
      <c r="I49" s="78">
        <f t="shared" si="10"/>
        <v>0.26666666666666666</v>
      </c>
      <c r="J49" s="71">
        <f t="shared" si="11"/>
        <v>0.13333333333333333</v>
      </c>
      <c r="K49" s="36"/>
      <c r="L49" s="36"/>
      <c r="M49" s="36"/>
      <c r="N49" s="36"/>
      <c r="O49" s="36"/>
      <c r="P49" s="36"/>
      <c r="Q49" s="36"/>
      <c r="Z49" s="30">
        <v>15</v>
      </c>
      <c r="AA49" s="30">
        <v>0</v>
      </c>
      <c r="AB49" s="30">
        <v>4</v>
      </c>
      <c r="AC49" s="30">
        <v>3</v>
      </c>
      <c r="AD49" s="30">
        <v>2</v>
      </c>
      <c r="AE49" s="30">
        <v>0</v>
      </c>
      <c r="AF49" s="30">
        <v>4</v>
      </c>
      <c r="AG49" s="30">
        <v>2</v>
      </c>
    </row>
    <row r="50" spans="1:33" ht="15" customHeight="1">
      <c r="A50" s="227" t="s">
        <v>72</v>
      </c>
      <c r="B50" s="86" t="s">
        <v>27</v>
      </c>
      <c r="C50" s="58">
        <f t="shared" si="8"/>
        <v>2145</v>
      </c>
      <c r="D50" s="59">
        <f t="shared" si="12"/>
        <v>0.10396270396270396</v>
      </c>
      <c r="E50" s="59">
        <f t="shared" si="12"/>
        <v>0.46386946386946387</v>
      </c>
      <c r="F50" s="59">
        <f t="shared" si="12"/>
        <v>0.14032634032634034</v>
      </c>
      <c r="G50" s="59">
        <f t="shared" si="12"/>
        <v>7.5058275058275059E-2</v>
      </c>
      <c r="H50" s="59">
        <f t="shared" si="12"/>
        <v>1.9114219114219115E-2</v>
      </c>
      <c r="I50" s="73">
        <f t="shared" si="10"/>
        <v>0.17855477855477855</v>
      </c>
      <c r="J50" s="62">
        <f t="shared" si="11"/>
        <v>1.9114219114219115E-2</v>
      </c>
      <c r="K50" s="36"/>
      <c r="L50" s="36"/>
      <c r="M50" s="36"/>
      <c r="N50" s="36"/>
      <c r="O50" s="36"/>
      <c r="P50" s="36"/>
      <c r="Q50" s="36"/>
      <c r="Z50" s="30">
        <v>2145</v>
      </c>
      <c r="AA50" s="30">
        <v>223</v>
      </c>
      <c r="AB50" s="30">
        <v>995</v>
      </c>
      <c r="AC50" s="30">
        <v>301</v>
      </c>
      <c r="AD50" s="30">
        <v>161</v>
      </c>
      <c r="AE50" s="30">
        <v>41</v>
      </c>
      <c r="AF50" s="30">
        <v>383</v>
      </c>
      <c r="AG50" s="30">
        <v>41</v>
      </c>
    </row>
    <row r="51" spans="1:33" ht="15" customHeight="1">
      <c r="A51" s="228"/>
      <c r="B51" s="86" t="s">
        <v>28</v>
      </c>
      <c r="C51" s="58">
        <f t="shared" si="8"/>
        <v>562</v>
      </c>
      <c r="D51" s="59">
        <f t="shared" si="12"/>
        <v>9.0747330960854092E-2</v>
      </c>
      <c r="E51" s="59">
        <f t="shared" si="12"/>
        <v>0.48220640569395018</v>
      </c>
      <c r="F51" s="59">
        <f t="shared" si="12"/>
        <v>0.15480427046263345</v>
      </c>
      <c r="G51" s="59">
        <f t="shared" si="12"/>
        <v>9.7864768683274025E-2</v>
      </c>
      <c r="H51" s="59">
        <f t="shared" si="12"/>
        <v>1.7793594306049824E-2</v>
      </c>
      <c r="I51" s="73">
        <f t="shared" si="10"/>
        <v>0.13523131672597866</v>
      </c>
      <c r="J51" s="62">
        <f t="shared" si="11"/>
        <v>2.1352313167259787E-2</v>
      </c>
      <c r="K51" s="36"/>
      <c r="L51" s="36"/>
      <c r="M51" s="36"/>
      <c r="N51" s="36"/>
      <c r="O51" s="36"/>
      <c r="P51" s="36"/>
      <c r="Q51" s="36"/>
      <c r="Z51" s="30">
        <v>562</v>
      </c>
      <c r="AA51" s="30">
        <v>51</v>
      </c>
      <c r="AB51" s="30">
        <v>271</v>
      </c>
      <c r="AC51" s="30">
        <v>87</v>
      </c>
      <c r="AD51" s="30">
        <v>55</v>
      </c>
      <c r="AE51" s="30">
        <v>10</v>
      </c>
      <c r="AF51" s="30">
        <v>76</v>
      </c>
      <c r="AG51" s="30">
        <v>12</v>
      </c>
    </row>
    <row r="52" spans="1:33" ht="15" customHeight="1">
      <c r="A52" s="229"/>
      <c r="B52" s="86" t="s">
        <v>29</v>
      </c>
      <c r="C52" s="58">
        <f t="shared" si="8"/>
        <v>1173</v>
      </c>
      <c r="D52" s="59">
        <f t="shared" si="12"/>
        <v>0.12105711849957375</v>
      </c>
      <c r="E52" s="59">
        <f t="shared" si="12"/>
        <v>0.49019607843137253</v>
      </c>
      <c r="F52" s="59">
        <f t="shared" si="12"/>
        <v>0.12787723785166241</v>
      </c>
      <c r="G52" s="59">
        <f t="shared" si="12"/>
        <v>6.1381074168797956E-2</v>
      </c>
      <c r="H52" s="59">
        <f t="shared" si="12"/>
        <v>2.2165387894288149E-2</v>
      </c>
      <c r="I52" s="73">
        <f t="shared" si="10"/>
        <v>0.1628303495311168</v>
      </c>
      <c r="J52" s="62">
        <f t="shared" si="11"/>
        <v>1.4492753623188406E-2</v>
      </c>
      <c r="K52" s="36"/>
      <c r="L52" s="36"/>
      <c r="M52" s="36"/>
      <c r="N52" s="36"/>
      <c r="O52" s="36"/>
      <c r="P52" s="36"/>
      <c r="Q52" s="36"/>
      <c r="Z52" s="30">
        <v>1173</v>
      </c>
      <c r="AA52" s="30">
        <v>142</v>
      </c>
      <c r="AB52" s="30">
        <v>575</v>
      </c>
      <c r="AC52" s="30">
        <v>150</v>
      </c>
      <c r="AD52" s="30">
        <v>72</v>
      </c>
      <c r="AE52" s="30">
        <v>26</v>
      </c>
      <c r="AF52" s="30">
        <v>191</v>
      </c>
      <c r="AG52" s="30">
        <v>17</v>
      </c>
    </row>
    <row r="53" spans="1:33" ht="15" customHeight="1">
      <c r="A53" s="233"/>
      <c r="B53" s="113" t="s">
        <v>21</v>
      </c>
      <c r="C53" s="77">
        <f t="shared" si="8"/>
        <v>38</v>
      </c>
      <c r="D53" s="75">
        <f t="shared" si="12"/>
        <v>7.8947368421052627E-2</v>
      </c>
      <c r="E53" s="75">
        <f t="shared" si="12"/>
        <v>0.21052631578947367</v>
      </c>
      <c r="F53" s="75">
        <f t="shared" si="12"/>
        <v>0.10526315789473684</v>
      </c>
      <c r="G53" s="75">
        <f t="shared" si="12"/>
        <v>5.2631578947368418E-2</v>
      </c>
      <c r="H53" s="75">
        <f t="shared" si="12"/>
        <v>0</v>
      </c>
      <c r="I53" s="78">
        <f t="shared" si="10"/>
        <v>0.21052631578947367</v>
      </c>
      <c r="J53" s="71">
        <f t="shared" si="11"/>
        <v>0.34210526315789475</v>
      </c>
      <c r="K53" s="36"/>
      <c r="L53" s="36"/>
      <c r="M53" s="36"/>
      <c r="N53" s="36"/>
      <c r="O53" s="36"/>
      <c r="P53" s="36"/>
      <c r="Q53" s="36"/>
      <c r="Z53" s="30">
        <v>38</v>
      </c>
      <c r="AA53" s="30">
        <v>3</v>
      </c>
      <c r="AB53" s="30">
        <v>8</v>
      </c>
      <c r="AC53" s="30">
        <v>4</v>
      </c>
      <c r="AD53" s="30">
        <v>2</v>
      </c>
      <c r="AE53" s="30">
        <v>0</v>
      </c>
      <c r="AF53" s="30">
        <v>8</v>
      </c>
      <c r="AG53" s="30">
        <v>13</v>
      </c>
    </row>
    <row r="54" spans="1:33" ht="15" customHeight="1">
      <c r="A54" s="223" t="s">
        <v>73</v>
      </c>
      <c r="B54" s="86" t="s">
        <v>30</v>
      </c>
      <c r="C54" s="58">
        <f t="shared" si="8"/>
        <v>112</v>
      </c>
      <c r="D54" s="59">
        <f t="shared" si="12"/>
        <v>7.1428571428571425E-2</v>
      </c>
      <c r="E54" s="59">
        <f t="shared" si="12"/>
        <v>0.5</v>
      </c>
      <c r="F54" s="59">
        <f t="shared" si="12"/>
        <v>7.1428571428571425E-2</v>
      </c>
      <c r="G54" s="59">
        <f t="shared" si="12"/>
        <v>0.10714285714285714</v>
      </c>
      <c r="H54" s="59">
        <f t="shared" si="12"/>
        <v>1.7857142857142856E-2</v>
      </c>
      <c r="I54" s="73">
        <f t="shared" si="10"/>
        <v>0.21428571428571427</v>
      </c>
      <c r="J54" s="62">
        <f t="shared" si="11"/>
        <v>1.7857142857142856E-2</v>
      </c>
      <c r="K54" s="57"/>
      <c r="L54" s="57"/>
      <c r="M54" s="57"/>
      <c r="N54" s="57"/>
      <c r="O54" s="57"/>
      <c r="P54" s="57"/>
      <c r="Q54" s="57"/>
      <c r="Z54" s="30">
        <v>112</v>
      </c>
      <c r="AA54" s="30">
        <v>8</v>
      </c>
      <c r="AB54" s="30">
        <v>56</v>
      </c>
      <c r="AC54" s="30">
        <v>8</v>
      </c>
      <c r="AD54" s="30">
        <v>12</v>
      </c>
      <c r="AE54" s="30">
        <v>2</v>
      </c>
      <c r="AF54" s="30">
        <v>24</v>
      </c>
      <c r="AG54" s="30">
        <v>2</v>
      </c>
    </row>
    <row r="55" spans="1:33" ht="15" customHeight="1">
      <c r="A55" s="224"/>
      <c r="B55" s="86" t="s">
        <v>31</v>
      </c>
      <c r="C55" s="58">
        <f t="shared" si="8"/>
        <v>270</v>
      </c>
      <c r="D55" s="59">
        <f t="shared" si="12"/>
        <v>0.11851851851851852</v>
      </c>
      <c r="E55" s="59">
        <f t="shared" si="12"/>
        <v>0.41111111111111109</v>
      </c>
      <c r="F55" s="59">
        <f t="shared" si="12"/>
        <v>0.18148148148148149</v>
      </c>
      <c r="G55" s="59">
        <f t="shared" si="12"/>
        <v>9.6296296296296297E-2</v>
      </c>
      <c r="H55" s="59">
        <f t="shared" si="12"/>
        <v>1.4814814814814815E-2</v>
      </c>
      <c r="I55" s="73">
        <f t="shared" si="10"/>
        <v>0.17777777777777778</v>
      </c>
      <c r="J55" s="62">
        <f t="shared" si="11"/>
        <v>0</v>
      </c>
      <c r="K55" s="57"/>
      <c r="L55" s="57"/>
      <c r="M55" s="57"/>
      <c r="N55" s="57"/>
      <c r="O55" s="57"/>
      <c r="P55" s="57"/>
      <c r="Q55" s="57"/>
      <c r="Z55" s="30">
        <v>270</v>
      </c>
      <c r="AA55" s="30">
        <v>32</v>
      </c>
      <c r="AB55" s="30">
        <v>111</v>
      </c>
      <c r="AC55" s="30">
        <v>49</v>
      </c>
      <c r="AD55" s="30">
        <v>26</v>
      </c>
      <c r="AE55" s="30">
        <v>4</v>
      </c>
      <c r="AF55" s="30">
        <v>48</v>
      </c>
      <c r="AG55" s="30">
        <v>0</v>
      </c>
    </row>
    <row r="56" spans="1:33" ht="15" customHeight="1">
      <c r="A56" s="225"/>
      <c r="B56" s="86" t="s">
        <v>32</v>
      </c>
      <c r="C56" s="58">
        <f t="shared" si="8"/>
        <v>1344</v>
      </c>
      <c r="D56" s="59">
        <f t="shared" si="12"/>
        <v>0.11383928571428571</v>
      </c>
      <c r="E56" s="59">
        <f t="shared" si="12"/>
        <v>0.50074404761904767</v>
      </c>
      <c r="F56" s="59">
        <f t="shared" si="12"/>
        <v>0.13392857142857142</v>
      </c>
      <c r="G56" s="59">
        <f t="shared" si="12"/>
        <v>6.6220238095238096E-2</v>
      </c>
      <c r="H56" s="59">
        <f t="shared" si="12"/>
        <v>2.2321428571428572E-2</v>
      </c>
      <c r="I56" s="73">
        <f t="shared" si="10"/>
        <v>0.14360119047619047</v>
      </c>
      <c r="J56" s="62">
        <f t="shared" si="11"/>
        <v>1.9345238095238096E-2</v>
      </c>
      <c r="K56" s="57"/>
      <c r="L56" s="57"/>
      <c r="M56" s="57"/>
      <c r="N56" s="57"/>
      <c r="O56" s="57"/>
      <c r="P56" s="57"/>
      <c r="Q56" s="57"/>
      <c r="Z56" s="30">
        <v>1344</v>
      </c>
      <c r="AA56" s="30">
        <v>153</v>
      </c>
      <c r="AB56" s="30">
        <v>673</v>
      </c>
      <c r="AC56" s="30">
        <v>180</v>
      </c>
      <c r="AD56" s="30">
        <v>89</v>
      </c>
      <c r="AE56" s="30">
        <v>30</v>
      </c>
      <c r="AF56" s="30">
        <v>193</v>
      </c>
      <c r="AG56" s="30">
        <v>26</v>
      </c>
    </row>
    <row r="57" spans="1:33" ht="15" customHeight="1">
      <c r="A57" s="254"/>
      <c r="B57" s="113" t="s">
        <v>21</v>
      </c>
      <c r="C57" s="77">
        <f t="shared" si="8"/>
        <v>9</v>
      </c>
      <c r="D57" s="75">
        <f t="shared" si="12"/>
        <v>0</v>
      </c>
      <c r="E57" s="75">
        <f t="shared" si="12"/>
        <v>0.66666666666666663</v>
      </c>
      <c r="F57" s="75">
        <f t="shared" si="12"/>
        <v>0</v>
      </c>
      <c r="G57" s="75">
        <f t="shared" si="12"/>
        <v>0</v>
      </c>
      <c r="H57" s="75">
        <f t="shared" si="12"/>
        <v>0</v>
      </c>
      <c r="I57" s="78">
        <f t="shared" si="10"/>
        <v>0.22222222222222221</v>
      </c>
      <c r="J57" s="71">
        <f t="shared" si="11"/>
        <v>0.1111111111111111</v>
      </c>
      <c r="K57" s="57"/>
      <c r="L57" s="57"/>
      <c r="M57" s="57"/>
      <c r="N57" s="57"/>
      <c r="O57" s="57"/>
      <c r="P57" s="57"/>
      <c r="Q57" s="57"/>
      <c r="Z57" s="30">
        <v>9</v>
      </c>
      <c r="AA57" s="30">
        <v>0</v>
      </c>
      <c r="AB57" s="30">
        <v>6</v>
      </c>
      <c r="AC57" s="30">
        <v>0</v>
      </c>
      <c r="AD57" s="30">
        <v>0</v>
      </c>
      <c r="AE57" s="30">
        <v>0</v>
      </c>
      <c r="AF57" s="30">
        <v>2</v>
      </c>
      <c r="AG57" s="30">
        <v>1</v>
      </c>
    </row>
    <row r="58" spans="1:33" ht="15" customHeight="1">
      <c r="A58" s="267" t="s">
        <v>463</v>
      </c>
      <c r="B58" s="128" t="s">
        <v>474</v>
      </c>
      <c r="C58" s="125">
        <f t="shared" si="8"/>
        <v>22</v>
      </c>
      <c r="D58" s="126">
        <f t="shared" si="12"/>
        <v>9.0909090909090912E-2</v>
      </c>
      <c r="E58" s="126">
        <f t="shared" si="12"/>
        <v>0.18181818181818182</v>
      </c>
      <c r="F58" s="126">
        <f t="shared" si="12"/>
        <v>4.5454545454545456E-2</v>
      </c>
      <c r="G58" s="126">
        <f t="shared" si="12"/>
        <v>0</v>
      </c>
      <c r="H58" s="126">
        <f t="shared" si="12"/>
        <v>0.36363636363636365</v>
      </c>
      <c r="I58" s="168">
        <f t="shared" si="10"/>
        <v>0.31818181818181818</v>
      </c>
      <c r="J58" s="127">
        <f t="shared" si="11"/>
        <v>0</v>
      </c>
      <c r="K58" s="57"/>
      <c r="L58" s="57"/>
      <c r="M58" s="57"/>
      <c r="N58" s="57"/>
      <c r="O58" s="57"/>
      <c r="P58" s="57"/>
      <c r="Q58" s="57"/>
      <c r="Z58" s="30">
        <v>22</v>
      </c>
      <c r="AA58" s="30">
        <v>2</v>
      </c>
      <c r="AB58" s="30">
        <v>4</v>
      </c>
      <c r="AC58" s="30">
        <v>1</v>
      </c>
      <c r="AD58" s="30">
        <v>0</v>
      </c>
      <c r="AE58" s="30">
        <v>8</v>
      </c>
      <c r="AF58" s="30">
        <v>7</v>
      </c>
      <c r="AG58" s="30">
        <v>0</v>
      </c>
    </row>
    <row r="59" spans="1:33" ht="15" customHeight="1">
      <c r="A59" s="232"/>
      <c r="B59" s="86" t="s">
        <v>472</v>
      </c>
      <c r="C59" s="58">
        <f t="shared" si="8"/>
        <v>22</v>
      </c>
      <c r="D59" s="59">
        <f t="shared" si="12"/>
        <v>0.40909090909090912</v>
      </c>
      <c r="E59" s="59">
        <f t="shared" si="12"/>
        <v>0.13636363636363635</v>
      </c>
      <c r="F59" s="59">
        <f t="shared" si="12"/>
        <v>0</v>
      </c>
      <c r="G59" s="59">
        <f t="shared" si="12"/>
        <v>0.18181818181818182</v>
      </c>
      <c r="H59" s="59">
        <f t="shared" si="12"/>
        <v>9.0909090909090912E-2</v>
      </c>
      <c r="I59" s="73">
        <f t="shared" si="10"/>
        <v>0.18181818181818182</v>
      </c>
      <c r="J59" s="62">
        <f t="shared" si="11"/>
        <v>0</v>
      </c>
      <c r="K59" s="57"/>
      <c r="L59" s="57"/>
      <c r="M59" s="57"/>
      <c r="N59" s="57"/>
      <c r="O59" s="57"/>
      <c r="P59" s="57"/>
      <c r="Q59" s="57"/>
      <c r="Z59" s="30">
        <v>22</v>
      </c>
      <c r="AA59" s="30">
        <v>9</v>
      </c>
      <c r="AB59" s="30">
        <v>3</v>
      </c>
      <c r="AC59" s="30">
        <v>0</v>
      </c>
      <c r="AD59" s="30">
        <v>4</v>
      </c>
      <c r="AE59" s="30">
        <v>2</v>
      </c>
      <c r="AF59" s="30">
        <v>4</v>
      </c>
      <c r="AG59" s="30">
        <v>0</v>
      </c>
    </row>
    <row r="60" spans="1:33" ht="15" customHeight="1">
      <c r="A60" s="268"/>
      <c r="B60" s="148" t="s">
        <v>464</v>
      </c>
      <c r="C60" s="149">
        <f t="shared" si="8"/>
        <v>45</v>
      </c>
      <c r="D60" s="150">
        <f t="shared" si="12"/>
        <v>0.17777777777777778</v>
      </c>
      <c r="E60" s="150">
        <f t="shared" si="12"/>
        <v>0.31111111111111112</v>
      </c>
      <c r="F60" s="150">
        <f t="shared" si="12"/>
        <v>4.4444444444444446E-2</v>
      </c>
      <c r="G60" s="150">
        <f t="shared" si="12"/>
        <v>0.13333333333333333</v>
      </c>
      <c r="H60" s="150">
        <f t="shared" si="12"/>
        <v>0.1111111111111111</v>
      </c>
      <c r="I60" s="154">
        <f t="shared" si="10"/>
        <v>0.17777777777777778</v>
      </c>
      <c r="J60" s="151">
        <f t="shared" si="11"/>
        <v>4.4444444444444446E-2</v>
      </c>
      <c r="K60" s="57"/>
      <c r="L60" s="57"/>
      <c r="M60" s="57"/>
      <c r="N60" s="57"/>
      <c r="O60" s="57"/>
      <c r="P60" s="57"/>
      <c r="Q60" s="57"/>
      <c r="Z60" s="30">
        <v>45</v>
      </c>
      <c r="AA60" s="30">
        <v>8</v>
      </c>
      <c r="AB60" s="30">
        <v>14</v>
      </c>
      <c r="AC60" s="30">
        <v>2</v>
      </c>
      <c r="AD60" s="30">
        <v>6</v>
      </c>
      <c r="AE60" s="30">
        <v>5</v>
      </c>
      <c r="AF60" s="30">
        <v>8</v>
      </c>
      <c r="AG60" s="30">
        <v>2</v>
      </c>
    </row>
    <row r="61" spans="1:33" ht="15" customHeight="1">
      <c r="A61" s="268"/>
      <c r="B61" s="148" t="s">
        <v>465</v>
      </c>
      <c r="C61" s="149">
        <f t="shared" si="8"/>
        <v>150</v>
      </c>
      <c r="D61" s="150">
        <f t="shared" ref="D61:H62" si="13">AA61/$Z61</f>
        <v>0.14666666666666667</v>
      </c>
      <c r="E61" s="150">
        <f t="shared" si="13"/>
        <v>0.50666666666666671</v>
      </c>
      <c r="F61" s="150">
        <f t="shared" si="13"/>
        <v>9.3333333333333338E-2</v>
      </c>
      <c r="G61" s="150">
        <f t="shared" si="13"/>
        <v>4.6666666666666669E-2</v>
      </c>
      <c r="H61" s="150">
        <f t="shared" si="13"/>
        <v>5.3333333333333337E-2</v>
      </c>
      <c r="I61" s="154">
        <f t="shared" si="10"/>
        <v>0.11333333333333333</v>
      </c>
      <c r="J61" s="151">
        <f t="shared" si="11"/>
        <v>0.04</v>
      </c>
      <c r="K61" s="57"/>
      <c r="L61" s="57"/>
      <c r="M61" s="57"/>
      <c r="N61" s="57"/>
      <c r="O61" s="57"/>
      <c r="P61" s="57"/>
      <c r="Q61" s="57"/>
      <c r="Z61" s="30">
        <v>150</v>
      </c>
      <c r="AA61" s="30">
        <v>22</v>
      </c>
      <c r="AB61" s="30">
        <v>76</v>
      </c>
      <c r="AC61" s="30">
        <v>14</v>
      </c>
      <c r="AD61" s="30">
        <v>7</v>
      </c>
      <c r="AE61" s="30">
        <v>8</v>
      </c>
      <c r="AF61" s="30">
        <v>17</v>
      </c>
      <c r="AG61" s="30">
        <v>6</v>
      </c>
    </row>
    <row r="62" spans="1:33" ht="15" customHeight="1">
      <c r="A62" s="268"/>
      <c r="B62" s="148" t="s">
        <v>466</v>
      </c>
      <c r="C62" s="149">
        <f t="shared" si="8"/>
        <v>200</v>
      </c>
      <c r="D62" s="150">
        <f t="shared" si="13"/>
        <v>0.17</v>
      </c>
      <c r="E62" s="150">
        <f t="shared" si="13"/>
        <v>0.38500000000000001</v>
      </c>
      <c r="F62" s="150">
        <f t="shared" si="13"/>
        <v>0.12</v>
      </c>
      <c r="G62" s="150">
        <f t="shared" si="13"/>
        <v>7.4999999999999997E-2</v>
      </c>
      <c r="H62" s="150">
        <f t="shared" si="13"/>
        <v>0.01</v>
      </c>
      <c r="I62" s="154">
        <f t="shared" si="10"/>
        <v>0.24</v>
      </c>
      <c r="J62" s="151">
        <f t="shared" si="11"/>
        <v>0</v>
      </c>
      <c r="K62" s="57"/>
      <c r="L62" s="57"/>
      <c r="M62" s="57"/>
      <c r="N62" s="57"/>
      <c r="O62" s="57"/>
      <c r="P62" s="57"/>
      <c r="Q62" s="57"/>
      <c r="Z62" s="30">
        <v>200</v>
      </c>
      <c r="AA62" s="30">
        <v>34</v>
      </c>
      <c r="AB62" s="30">
        <v>77</v>
      </c>
      <c r="AC62" s="30">
        <v>24</v>
      </c>
      <c r="AD62" s="30">
        <v>15</v>
      </c>
      <c r="AE62" s="30">
        <v>2</v>
      </c>
      <c r="AF62" s="30">
        <v>48</v>
      </c>
      <c r="AG62" s="30">
        <v>0</v>
      </c>
    </row>
    <row r="63" spans="1:33" ht="15" customHeight="1">
      <c r="A63" s="268"/>
      <c r="B63" s="148" t="s">
        <v>467</v>
      </c>
      <c r="C63" s="149">
        <f t="shared" ref="C63:C69" si="14">Z63</f>
        <v>720</v>
      </c>
      <c r="D63" s="150">
        <f t="shared" ref="D63:D69" si="15">AA63/$Z63</f>
        <v>9.3055555555555558E-2</v>
      </c>
      <c r="E63" s="150">
        <f t="shared" ref="E63:E69" si="16">AB63/$Z63</f>
        <v>0.46250000000000002</v>
      </c>
      <c r="F63" s="150">
        <f t="shared" ref="F63:F69" si="17">AC63/$Z63</f>
        <v>0.12638888888888888</v>
      </c>
      <c r="G63" s="150">
        <f t="shared" ref="G63:G69" si="18">AD63/$Z63</f>
        <v>7.0833333333333331E-2</v>
      </c>
      <c r="H63" s="150">
        <f t="shared" ref="H63:H69" si="19">AE63/$Z63</f>
        <v>2.2222222222222223E-2</v>
      </c>
      <c r="I63" s="154">
        <f t="shared" si="10"/>
        <v>0.20833333333333334</v>
      </c>
      <c r="J63" s="151">
        <f t="shared" si="11"/>
        <v>1.6666666666666666E-2</v>
      </c>
      <c r="K63" s="57"/>
      <c r="L63" s="57"/>
      <c r="M63" s="57"/>
      <c r="N63" s="57"/>
      <c r="O63" s="57"/>
      <c r="P63" s="57"/>
      <c r="Q63" s="57"/>
      <c r="Z63" s="30">
        <v>720</v>
      </c>
      <c r="AA63" s="30">
        <v>67</v>
      </c>
      <c r="AB63" s="30">
        <v>333</v>
      </c>
      <c r="AC63" s="30">
        <v>91</v>
      </c>
      <c r="AD63" s="30">
        <v>51</v>
      </c>
      <c r="AE63" s="30">
        <v>16</v>
      </c>
      <c r="AF63" s="30">
        <v>150</v>
      </c>
      <c r="AG63" s="30">
        <v>12</v>
      </c>
    </row>
    <row r="64" spans="1:33" ht="15" customHeight="1">
      <c r="A64" s="268"/>
      <c r="B64" s="148" t="s">
        <v>468</v>
      </c>
      <c r="C64" s="149">
        <f t="shared" si="14"/>
        <v>575</v>
      </c>
      <c r="D64" s="150">
        <f t="shared" si="15"/>
        <v>6.7826086956521744E-2</v>
      </c>
      <c r="E64" s="150">
        <f t="shared" si="16"/>
        <v>0.47652173913043477</v>
      </c>
      <c r="F64" s="150">
        <f t="shared" si="17"/>
        <v>0.14434782608695651</v>
      </c>
      <c r="G64" s="150">
        <f t="shared" si="18"/>
        <v>9.0434782608695655E-2</v>
      </c>
      <c r="H64" s="150">
        <f t="shared" si="19"/>
        <v>2.2608695652173914E-2</v>
      </c>
      <c r="I64" s="154">
        <f t="shared" si="10"/>
        <v>0.19130434782608696</v>
      </c>
      <c r="J64" s="151">
        <f t="shared" si="11"/>
        <v>6.956521739130435E-3</v>
      </c>
      <c r="K64" s="57"/>
      <c r="L64" s="57"/>
      <c r="M64" s="57"/>
      <c r="N64" s="57"/>
      <c r="O64" s="57"/>
      <c r="P64" s="57"/>
      <c r="Q64" s="57"/>
      <c r="Z64" s="30">
        <v>575</v>
      </c>
      <c r="AA64" s="30">
        <v>39</v>
      </c>
      <c r="AB64" s="30">
        <v>274</v>
      </c>
      <c r="AC64" s="30">
        <v>83</v>
      </c>
      <c r="AD64" s="30">
        <v>52</v>
      </c>
      <c r="AE64" s="30">
        <v>13</v>
      </c>
      <c r="AF64" s="30">
        <v>110</v>
      </c>
      <c r="AG64" s="30">
        <v>4</v>
      </c>
    </row>
    <row r="65" spans="1:33" ht="15" customHeight="1">
      <c r="A65" s="268"/>
      <c r="B65" s="148" t="s">
        <v>469</v>
      </c>
      <c r="C65" s="149">
        <f t="shared" si="14"/>
        <v>847</v>
      </c>
      <c r="D65" s="150">
        <f t="shared" si="15"/>
        <v>0.11216056670602124</v>
      </c>
      <c r="E65" s="150">
        <f t="shared" si="16"/>
        <v>0.50413223140495866</v>
      </c>
      <c r="F65" s="150">
        <f t="shared" si="17"/>
        <v>0.14049586776859505</v>
      </c>
      <c r="G65" s="150">
        <f t="shared" si="18"/>
        <v>8.3825265643447458E-2</v>
      </c>
      <c r="H65" s="150">
        <f t="shared" si="19"/>
        <v>7.0838252656434475E-3</v>
      </c>
      <c r="I65" s="154">
        <f t="shared" si="10"/>
        <v>0.14167650531286896</v>
      </c>
      <c r="J65" s="151">
        <f t="shared" si="11"/>
        <v>1.0625737898465172E-2</v>
      </c>
      <c r="K65" s="57"/>
      <c r="L65" s="57"/>
      <c r="M65" s="57"/>
      <c r="N65" s="57"/>
      <c r="O65" s="57"/>
      <c r="P65" s="57"/>
      <c r="Q65" s="57"/>
      <c r="Z65" s="30">
        <v>847</v>
      </c>
      <c r="AA65" s="30">
        <v>95</v>
      </c>
      <c r="AB65" s="30">
        <v>427</v>
      </c>
      <c r="AC65" s="30">
        <v>119</v>
      </c>
      <c r="AD65" s="30">
        <v>71</v>
      </c>
      <c r="AE65" s="30">
        <v>6</v>
      </c>
      <c r="AF65" s="30">
        <v>120</v>
      </c>
      <c r="AG65" s="30">
        <v>9</v>
      </c>
    </row>
    <row r="66" spans="1:33" ht="15" customHeight="1">
      <c r="A66" s="268"/>
      <c r="B66" s="148" t="s">
        <v>470</v>
      </c>
      <c r="C66" s="149">
        <f t="shared" si="14"/>
        <v>742</v>
      </c>
      <c r="D66" s="150">
        <f t="shared" si="15"/>
        <v>0.11051212938005391</v>
      </c>
      <c r="E66" s="150">
        <f t="shared" si="16"/>
        <v>0.51078167115902962</v>
      </c>
      <c r="F66" s="150">
        <f t="shared" si="17"/>
        <v>0.13342318059299191</v>
      </c>
      <c r="G66" s="150">
        <f t="shared" si="18"/>
        <v>6.8733153638814021E-2</v>
      </c>
      <c r="H66" s="150">
        <f t="shared" si="19"/>
        <v>1.078167115902965E-2</v>
      </c>
      <c r="I66" s="154">
        <f t="shared" si="10"/>
        <v>0.15902964959568733</v>
      </c>
      <c r="J66" s="151">
        <f t="shared" si="11"/>
        <v>6.7385444743935314E-3</v>
      </c>
      <c r="K66" s="57"/>
      <c r="L66" s="57"/>
      <c r="M66" s="57"/>
      <c r="N66" s="57"/>
      <c r="O66" s="57"/>
      <c r="P66" s="57"/>
      <c r="Q66" s="57"/>
      <c r="Z66" s="30">
        <v>742</v>
      </c>
      <c r="AA66" s="30">
        <v>82</v>
      </c>
      <c r="AB66" s="30">
        <v>379</v>
      </c>
      <c r="AC66" s="30">
        <v>99</v>
      </c>
      <c r="AD66" s="30">
        <v>51</v>
      </c>
      <c r="AE66" s="30">
        <v>8</v>
      </c>
      <c r="AF66" s="30">
        <v>118</v>
      </c>
      <c r="AG66" s="30">
        <v>5</v>
      </c>
    </row>
    <row r="67" spans="1:33" ht="15" customHeight="1">
      <c r="A67" s="268"/>
      <c r="B67" s="148" t="s">
        <v>471</v>
      </c>
      <c r="C67" s="149">
        <f t="shared" si="14"/>
        <v>237</v>
      </c>
      <c r="D67" s="150">
        <f t="shared" si="15"/>
        <v>9.2827004219409287E-2</v>
      </c>
      <c r="E67" s="150">
        <f t="shared" si="16"/>
        <v>0.54008438818565396</v>
      </c>
      <c r="F67" s="150">
        <f t="shared" si="17"/>
        <v>0.1940928270042194</v>
      </c>
      <c r="G67" s="150">
        <f t="shared" si="18"/>
        <v>3.7974683544303799E-2</v>
      </c>
      <c r="H67" s="150">
        <f t="shared" si="19"/>
        <v>0</v>
      </c>
      <c r="I67" s="154">
        <f t="shared" si="10"/>
        <v>0.11814345991561181</v>
      </c>
      <c r="J67" s="151">
        <f t="shared" si="11"/>
        <v>1.6877637130801686E-2</v>
      </c>
      <c r="K67" s="57"/>
      <c r="L67" s="57"/>
      <c r="M67" s="57"/>
      <c r="N67" s="57"/>
      <c r="O67" s="57"/>
      <c r="P67" s="57"/>
      <c r="Q67" s="57"/>
      <c r="Z67" s="30">
        <v>237</v>
      </c>
      <c r="AA67" s="30">
        <v>22</v>
      </c>
      <c r="AB67" s="30">
        <v>128</v>
      </c>
      <c r="AC67" s="30">
        <v>46</v>
      </c>
      <c r="AD67" s="30">
        <v>9</v>
      </c>
      <c r="AE67" s="30">
        <v>0</v>
      </c>
      <c r="AF67" s="30">
        <v>28</v>
      </c>
      <c r="AG67" s="30">
        <v>4</v>
      </c>
    </row>
    <row r="68" spans="1:33" ht="15" customHeight="1">
      <c r="A68" s="268"/>
      <c r="B68" s="148" t="s">
        <v>473</v>
      </c>
      <c r="C68" s="149">
        <f t="shared" si="14"/>
        <v>276</v>
      </c>
      <c r="D68" s="150">
        <f t="shared" si="15"/>
        <v>0.11231884057971014</v>
      </c>
      <c r="E68" s="150">
        <f t="shared" si="16"/>
        <v>0.43478260869565216</v>
      </c>
      <c r="F68" s="150">
        <f t="shared" si="17"/>
        <v>0.20289855072463769</v>
      </c>
      <c r="G68" s="150">
        <f t="shared" si="18"/>
        <v>7.9710144927536225E-2</v>
      </c>
      <c r="H68" s="150">
        <f t="shared" si="19"/>
        <v>3.2608695652173912E-2</v>
      </c>
      <c r="I68" s="154">
        <f t="shared" si="10"/>
        <v>0.13768115942028986</v>
      </c>
      <c r="J68" s="151">
        <f t="shared" si="11"/>
        <v>0</v>
      </c>
      <c r="K68" s="57"/>
      <c r="L68" s="57"/>
      <c r="M68" s="57"/>
      <c r="N68" s="57"/>
      <c r="O68" s="57"/>
      <c r="P68" s="57"/>
      <c r="Q68" s="57"/>
      <c r="Z68" s="30">
        <v>276</v>
      </c>
      <c r="AA68" s="30">
        <v>31</v>
      </c>
      <c r="AB68" s="30">
        <v>120</v>
      </c>
      <c r="AC68" s="30">
        <v>56</v>
      </c>
      <c r="AD68" s="30">
        <v>22</v>
      </c>
      <c r="AE68" s="30">
        <v>9</v>
      </c>
      <c r="AF68" s="30">
        <v>38</v>
      </c>
      <c r="AG68" s="30">
        <v>0</v>
      </c>
    </row>
    <row r="69" spans="1:33" ht="15" customHeight="1" thickBot="1">
      <c r="A69" s="269"/>
      <c r="B69" s="111" t="s">
        <v>21</v>
      </c>
      <c r="C69" s="63">
        <f t="shared" si="14"/>
        <v>82</v>
      </c>
      <c r="D69" s="64">
        <f t="shared" si="15"/>
        <v>9.7560975609756101E-2</v>
      </c>
      <c r="E69" s="64">
        <f t="shared" si="16"/>
        <v>0.17073170731707318</v>
      </c>
      <c r="F69" s="64">
        <f t="shared" si="17"/>
        <v>8.5365853658536592E-2</v>
      </c>
      <c r="G69" s="64">
        <f t="shared" si="18"/>
        <v>2.4390243902439025E-2</v>
      </c>
      <c r="H69" s="64">
        <f t="shared" si="19"/>
        <v>0</v>
      </c>
      <c r="I69" s="74">
        <f t="shared" si="10"/>
        <v>0.12195121951219512</v>
      </c>
      <c r="J69" s="67">
        <f t="shared" si="11"/>
        <v>0.5</v>
      </c>
      <c r="K69" s="57"/>
      <c r="L69" s="57"/>
      <c r="M69" s="57"/>
      <c r="N69" s="57"/>
      <c r="O69" s="57"/>
      <c r="P69" s="57"/>
      <c r="Q69" s="57"/>
      <c r="Z69" s="30">
        <v>82</v>
      </c>
      <c r="AA69" s="30">
        <v>8</v>
      </c>
      <c r="AB69" s="30">
        <v>14</v>
      </c>
      <c r="AC69" s="30">
        <v>7</v>
      </c>
      <c r="AD69" s="30">
        <v>2</v>
      </c>
      <c r="AE69" s="30">
        <v>0</v>
      </c>
      <c r="AF69" s="30">
        <v>10</v>
      </c>
      <c r="AG69" s="30">
        <v>41</v>
      </c>
    </row>
  </sheetData>
  <mergeCells count="14">
    <mergeCell ref="A58:A69"/>
    <mergeCell ref="A14:A16"/>
    <mergeCell ref="A17:A22"/>
    <mergeCell ref="A23:A35"/>
    <mergeCell ref="A36:A44"/>
    <mergeCell ref="A45:A49"/>
    <mergeCell ref="A50:A53"/>
    <mergeCell ref="A54:A57"/>
    <mergeCell ref="A1:J1"/>
    <mergeCell ref="A6:A13"/>
    <mergeCell ref="A3:B4"/>
    <mergeCell ref="C3:C4"/>
    <mergeCell ref="J3:J4"/>
    <mergeCell ref="A5:B5"/>
  </mergeCells>
  <phoneticPr fontId="3"/>
  <pageMargins left="0.59055118110236227" right="0.59055118110236227" top="0.59055118110236227" bottom="0.59055118110236227" header="0.51181102362204722" footer="0.31496062992125984"/>
  <pageSetup paperSize="9" scale="73" firstPageNumber="38" orientation="portrait" r:id="rId1"/>
  <headerFooter alignWithMargins="0">
    <oddFooter>&amp;C&amp;9&amp;P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FE11B-685F-43F2-A659-2D4DC131BA59}">
  <sheetPr codeName="Sheet21"/>
  <dimension ref="A1:AK69"/>
  <sheetViews>
    <sheetView showGridLines="0" view="pageBreakPreview" topLeftCell="A11" zoomScale="80" zoomScaleNormal="100" zoomScaleSheetLayoutView="80" workbookViewId="0">
      <selection activeCell="D23" sqref="D23"/>
    </sheetView>
  </sheetViews>
  <sheetFormatPr defaultColWidth="9.140625" defaultRowHeight="12"/>
  <cols>
    <col min="1" max="1" width="4.7109375" style="30" customWidth="1"/>
    <col min="2" max="2" width="22.7109375" style="104" customWidth="1"/>
    <col min="3" max="3" width="8.7109375" style="30" customWidth="1"/>
    <col min="4" max="16384" width="9.140625" style="30"/>
  </cols>
  <sheetData>
    <row r="1" spans="1:37" ht="42" customHeight="1" thickBot="1">
      <c r="A1" s="250" t="s">
        <v>321</v>
      </c>
      <c r="B1" s="251"/>
      <c r="C1" s="251"/>
      <c r="D1" s="251"/>
      <c r="E1" s="251"/>
      <c r="F1" s="251"/>
      <c r="G1" s="251"/>
      <c r="H1" s="251"/>
      <c r="I1" s="251"/>
      <c r="J1" s="251"/>
      <c r="K1" s="251"/>
      <c r="L1" s="251"/>
      <c r="M1" s="251"/>
      <c r="N1" s="266"/>
    </row>
    <row r="2" spans="1:37" ht="13.5" customHeight="1" thickBot="1"/>
    <row r="3" spans="1:37" s="33" customFormat="1" ht="12" customHeight="1">
      <c r="A3" s="239"/>
      <c r="B3" s="240"/>
      <c r="C3" s="243" t="s">
        <v>62</v>
      </c>
      <c r="D3" s="31">
        <v>1</v>
      </c>
      <c r="E3" s="37">
        <v>2</v>
      </c>
      <c r="F3" s="37">
        <v>3</v>
      </c>
      <c r="G3" s="37">
        <v>4</v>
      </c>
      <c r="H3" s="37">
        <v>5</v>
      </c>
      <c r="I3" s="37">
        <v>6</v>
      </c>
      <c r="J3" s="37">
        <v>7</v>
      </c>
      <c r="K3" s="37">
        <v>8</v>
      </c>
      <c r="L3" s="37">
        <v>9</v>
      </c>
      <c r="M3" s="37">
        <v>10</v>
      </c>
      <c r="N3" s="245" t="s">
        <v>93</v>
      </c>
    </row>
    <row r="4" spans="1:37" s="33" customFormat="1" ht="84.75" thickBot="1">
      <c r="A4" s="241"/>
      <c r="B4" s="242"/>
      <c r="C4" s="244"/>
      <c r="D4" s="34" t="s">
        <v>252</v>
      </c>
      <c r="E4" s="38" t="s">
        <v>253</v>
      </c>
      <c r="F4" s="38" t="s">
        <v>254</v>
      </c>
      <c r="G4" s="38" t="s">
        <v>255</v>
      </c>
      <c r="H4" s="38" t="s">
        <v>256</v>
      </c>
      <c r="I4" s="38" t="s">
        <v>257</v>
      </c>
      <c r="J4" s="38" t="s">
        <v>258</v>
      </c>
      <c r="K4" s="38" t="s">
        <v>277</v>
      </c>
      <c r="L4" s="38" t="s">
        <v>259</v>
      </c>
      <c r="M4" s="38" t="s">
        <v>260</v>
      </c>
      <c r="N4" s="246"/>
      <c r="Z4" s="33" t="s">
        <v>433</v>
      </c>
      <c r="AA4" s="30" t="s">
        <v>476</v>
      </c>
      <c r="AB4" s="33" t="s">
        <v>477</v>
      </c>
      <c r="AC4" s="33" t="s">
        <v>478</v>
      </c>
      <c r="AD4" s="33" t="s">
        <v>479</v>
      </c>
      <c r="AE4" s="33" t="s">
        <v>480</v>
      </c>
      <c r="AF4" s="33" t="s">
        <v>481</v>
      </c>
      <c r="AG4" s="33" t="s">
        <v>482</v>
      </c>
      <c r="AH4" s="33" t="s">
        <v>483</v>
      </c>
      <c r="AI4" s="33" t="s">
        <v>484</v>
      </c>
      <c r="AJ4" s="33" t="s">
        <v>485</v>
      </c>
      <c r="AK4" s="33" t="s">
        <v>458</v>
      </c>
    </row>
    <row r="5" spans="1:37" ht="15" customHeight="1" thickBot="1">
      <c r="A5" s="237" t="s">
        <v>63</v>
      </c>
      <c r="B5" s="238"/>
      <c r="C5" s="118">
        <f>Z5</f>
        <v>3918</v>
      </c>
      <c r="D5" s="130">
        <f>AA5/$Z5</f>
        <v>0.58703420112302196</v>
      </c>
      <c r="E5" s="130">
        <f t="shared" ref="E5:J16" si="0">AB5/$Z5</f>
        <v>0.49540581929555894</v>
      </c>
      <c r="F5" s="130">
        <f t="shared" si="0"/>
        <v>0.46094946401225118</v>
      </c>
      <c r="G5" s="130">
        <f t="shared" si="0"/>
        <v>0.10872894333843798</v>
      </c>
      <c r="H5" s="130">
        <f t="shared" si="0"/>
        <v>0.21184277692700357</v>
      </c>
      <c r="I5" s="119">
        <f t="shared" si="0"/>
        <v>0.20699336396120468</v>
      </c>
      <c r="J5" s="119">
        <f t="shared" si="0"/>
        <v>0.17993874425727413</v>
      </c>
      <c r="K5" s="119">
        <f t="shared" ref="K5:K16" si="1">AH5/$Z5</f>
        <v>0.31980602348136805</v>
      </c>
      <c r="L5" s="119">
        <f t="shared" ref="L5:L16" si="2">AI5/$Z5</f>
        <v>1.5313935681470138E-2</v>
      </c>
      <c r="M5" s="119">
        <f t="shared" ref="M5:M16" si="3">AJ5/$Z5</f>
        <v>5.7682491066870852E-2</v>
      </c>
      <c r="N5" s="121">
        <f t="shared" ref="N5:N16" si="4">AK5/$Z5</f>
        <v>1.0209290454313425E-2</v>
      </c>
      <c r="O5" s="36"/>
      <c r="P5" s="36"/>
      <c r="Q5" s="36"/>
      <c r="R5" s="36"/>
      <c r="S5" s="36"/>
      <c r="T5" s="36"/>
      <c r="U5" s="36"/>
      <c r="Z5" s="30">
        <v>3918</v>
      </c>
      <c r="AA5" s="30">
        <v>2300</v>
      </c>
      <c r="AB5" s="30">
        <v>1941</v>
      </c>
      <c r="AC5" s="30">
        <v>1806</v>
      </c>
      <c r="AD5" s="30">
        <v>426</v>
      </c>
      <c r="AE5" s="30">
        <v>830</v>
      </c>
      <c r="AF5" s="30">
        <v>811</v>
      </c>
      <c r="AG5" s="30">
        <v>705</v>
      </c>
      <c r="AH5" s="30">
        <v>1253</v>
      </c>
      <c r="AI5" s="30">
        <v>60</v>
      </c>
      <c r="AJ5" s="30">
        <v>226</v>
      </c>
      <c r="AK5" s="30">
        <v>40</v>
      </c>
    </row>
    <row r="6" spans="1:37" ht="15" customHeight="1">
      <c r="A6" s="227" t="s">
        <v>64</v>
      </c>
      <c r="B6" s="86" t="s">
        <v>14</v>
      </c>
      <c r="C6" s="58">
        <f t="shared" ref="C6:C27" si="5">Z6</f>
        <v>1008</v>
      </c>
      <c r="D6" s="59">
        <f t="shared" ref="D6:J27" si="6">AA6/$Z6</f>
        <v>0.61507936507936511</v>
      </c>
      <c r="E6" s="59">
        <f t="shared" si="0"/>
        <v>0.49404761904761907</v>
      </c>
      <c r="F6" s="59">
        <f t="shared" si="0"/>
        <v>0.46825396825396826</v>
      </c>
      <c r="G6" s="59">
        <f t="shared" si="0"/>
        <v>0.13095238095238096</v>
      </c>
      <c r="H6" s="59">
        <f t="shared" si="0"/>
        <v>0.19444444444444445</v>
      </c>
      <c r="I6" s="60">
        <f t="shared" si="0"/>
        <v>0.20436507936507936</v>
      </c>
      <c r="J6" s="60">
        <f t="shared" si="0"/>
        <v>0.12896825396825398</v>
      </c>
      <c r="K6" s="60">
        <f t="shared" si="1"/>
        <v>0.27380952380952384</v>
      </c>
      <c r="L6" s="60">
        <f t="shared" si="2"/>
        <v>1.5873015873015872E-2</v>
      </c>
      <c r="M6" s="60">
        <f t="shared" si="3"/>
        <v>6.1507936507936505E-2</v>
      </c>
      <c r="N6" s="62">
        <f t="shared" si="4"/>
        <v>9.9206349206349201E-3</v>
      </c>
      <c r="O6" s="36"/>
      <c r="P6" s="36"/>
      <c r="Q6" s="36"/>
      <c r="R6" s="36"/>
      <c r="S6" s="36"/>
      <c r="T6" s="36"/>
      <c r="U6" s="36"/>
      <c r="Z6" s="30">
        <v>1008</v>
      </c>
      <c r="AA6" s="30">
        <v>620</v>
      </c>
      <c r="AB6" s="30">
        <v>498</v>
      </c>
      <c r="AC6" s="30">
        <v>472</v>
      </c>
      <c r="AD6" s="30">
        <v>132</v>
      </c>
      <c r="AE6" s="30">
        <v>196</v>
      </c>
      <c r="AF6" s="30">
        <v>206</v>
      </c>
      <c r="AG6" s="30">
        <v>130</v>
      </c>
      <c r="AH6" s="30">
        <v>276</v>
      </c>
      <c r="AI6" s="30">
        <v>16</v>
      </c>
      <c r="AJ6" s="30">
        <v>62</v>
      </c>
      <c r="AK6" s="30">
        <v>10</v>
      </c>
    </row>
    <row r="7" spans="1:37" ht="15" customHeight="1">
      <c r="A7" s="228"/>
      <c r="B7" s="86" t="s">
        <v>15</v>
      </c>
      <c r="C7" s="58">
        <f t="shared" si="5"/>
        <v>988</v>
      </c>
      <c r="D7" s="59">
        <f t="shared" si="6"/>
        <v>0.59716599190283404</v>
      </c>
      <c r="E7" s="59">
        <f t="shared" si="0"/>
        <v>0.51821862348178138</v>
      </c>
      <c r="F7" s="59">
        <f t="shared" si="0"/>
        <v>0.51619433198380571</v>
      </c>
      <c r="G7" s="59">
        <f t="shared" si="0"/>
        <v>0.13157894736842105</v>
      </c>
      <c r="H7" s="59">
        <f t="shared" si="0"/>
        <v>0.20040485829959515</v>
      </c>
      <c r="I7" s="60">
        <f t="shared" si="0"/>
        <v>0.2145748987854251</v>
      </c>
      <c r="J7" s="60">
        <f t="shared" si="0"/>
        <v>0.22469635627530365</v>
      </c>
      <c r="K7" s="60">
        <f t="shared" si="1"/>
        <v>0.32995951417004049</v>
      </c>
      <c r="L7" s="60">
        <f t="shared" si="2"/>
        <v>1.417004048582996E-2</v>
      </c>
      <c r="M7" s="60">
        <f t="shared" si="3"/>
        <v>4.6558704453441298E-2</v>
      </c>
      <c r="N7" s="62">
        <f t="shared" si="4"/>
        <v>8.0971659919028341E-3</v>
      </c>
      <c r="O7" s="36"/>
      <c r="P7" s="36"/>
      <c r="Q7" s="36"/>
      <c r="R7" s="36"/>
      <c r="S7" s="36"/>
      <c r="T7" s="36"/>
      <c r="U7" s="36"/>
      <c r="Z7" s="30">
        <v>988</v>
      </c>
      <c r="AA7" s="30">
        <v>590</v>
      </c>
      <c r="AB7" s="30">
        <v>512</v>
      </c>
      <c r="AC7" s="30">
        <v>510</v>
      </c>
      <c r="AD7" s="30">
        <v>130</v>
      </c>
      <c r="AE7" s="30">
        <v>198</v>
      </c>
      <c r="AF7" s="30">
        <v>212</v>
      </c>
      <c r="AG7" s="30">
        <v>222</v>
      </c>
      <c r="AH7" s="30">
        <v>326</v>
      </c>
      <c r="AI7" s="30">
        <v>14</v>
      </c>
      <c r="AJ7" s="30">
        <v>46</v>
      </c>
      <c r="AK7" s="30">
        <v>8</v>
      </c>
    </row>
    <row r="8" spans="1:37" ht="15" customHeight="1">
      <c r="A8" s="228"/>
      <c r="B8" s="86" t="s">
        <v>16</v>
      </c>
      <c r="C8" s="58">
        <f t="shared" si="5"/>
        <v>382</v>
      </c>
      <c r="D8" s="59">
        <f t="shared" si="6"/>
        <v>0.46596858638743455</v>
      </c>
      <c r="E8" s="59">
        <f t="shared" si="0"/>
        <v>0.50261780104712039</v>
      </c>
      <c r="F8" s="59">
        <f t="shared" si="0"/>
        <v>0.39267015706806285</v>
      </c>
      <c r="G8" s="59">
        <f t="shared" si="0"/>
        <v>8.9005235602094238E-2</v>
      </c>
      <c r="H8" s="59">
        <f t="shared" si="0"/>
        <v>0.20418848167539266</v>
      </c>
      <c r="I8" s="60">
        <f t="shared" si="0"/>
        <v>0.20942408376963351</v>
      </c>
      <c r="J8" s="60">
        <f t="shared" si="0"/>
        <v>0.16753926701570682</v>
      </c>
      <c r="K8" s="60">
        <f t="shared" si="1"/>
        <v>0.30890052356020942</v>
      </c>
      <c r="L8" s="60">
        <f t="shared" si="2"/>
        <v>2.0942408376963352E-2</v>
      </c>
      <c r="M8" s="60">
        <f t="shared" si="3"/>
        <v>7.3298429319371722E-2</v>
      </c>
      <c r="N8" s="62">
        <f t="shared" si="4"/>
        <v>5.235602094240838E-3</v>
      </c>
      <c r="O8" s="36"/>
      <c r="P8" s="36"/>
      <c r="Q8" s="36"/>
      <c r="R8" s="36"/>
      <c r="S8" s="36"/>
      <c r="T8" s="36"/>
      <c r="U8" s="36"/>
      <c r="Z8" s="30">
        <v>382</v>
      </c>
      <c r="AA8" s="30">
        <v>178</v>
      </c>
      <c r="AB8" s="30">
        <v>192</v>
      </c>
      <c r="AC8" s="30">
        <v>150</v>
      </c>
      <c r="AD8" s="30">
        <v>34</v>
      </c>
      <c r="AE8" s="30">
        <v>78</v>
      </c>
      <c r="AF8" s="30">
        <v>80</v>
      </c>
      <c r="AG8" s="30">
        <v>64</v>
      </c>
      <c r="AH8" s="30">
        <v>118</v>
      </c>
      <c r="AI8" s="30">
        <v>8</v>
      </c>
      <c r="AJ8" s="30">
        <v>28</v>
      </c>
      <c r="AK8" s="30">
        <v>2</v>
      </c>
    </row>
    <row r="9" spans="1:37" ht="15" customHeight="1">
      <c r="A9" s="228"/>
      <c r="B9" s="86" t="s">
        <v>17</v>
      </c>
      <c r="C9" s="58">
        <f t="shared" si="5"/>
        <v>600</v>
      </c>
      <c r="D9" s="59">
        <f t="shared" si="6"/>
        <v>0.60333333333333339</v>
      </c>
      <c r="E9" s="59">
        <f t="shared" si="0"/>
        <v>0.49</v>
      </c>
      <c r="F9" s="59">
        <f t="shared" si="0"/>
        <v>0.49666666666666665</v>
      </c>
      <c r="G9" s="59">
        <f t="shared" si="0"/>
        <v>0.10333333333333333</v>
      </c>
      <c r="H9" s="59">
        <f t="shared" si="0"/>
        <v>0.22333333333333333</v>
      </c>
      <c r="I9" s="60">
        <f t="shared" si="0"/>
        <v>0.20333333333333334</v>
      </c>
      <c r="J9" s="60">
        <f t="shared" si="0"/>
        <v>0.2</v>
      </c>
      <c r="K9" s="60">
        <f t="shared" si="1"/>
        <v>0.36</v>
      </c>
      <c r="L9" s="60">
        <f t="shared" si="2"/>
        <v>0.01</v>
      </c>
      <c r="M9" s="60">
        <f t="shared" si="3"/>
        <v>0.06</v>
      </c>
      <c r="N9" s="62">
        <f t="shared" si="4"/>
        <v>3.3333333333333335E-3</v>
      </c>
      <c r="O9" s="36"/>
      <c r="P9" s="36"/>
      <c r="Q9" s="36"/>
      <c r="R9" s="36"/>
      <c r="S9" s="36"/>
      <c r="T9" s="36"/>
      <c r="U9" s="36"/>
      <c r="Z9" s="30">
        <v>600</v>
      </c>
      <c r="AA9" s="30">
        <v>362</v>
      </c>
      <c r="AB9" s="30">
        <v>294</v>
      </c>
      <c r="AC9" s="30">
        <v>298</v>
      </c>
      <c r="AD9" s="30">
        <v>62</v>
      </c>
      <c r="AE9" s="30">
        <v>134</v>
      </c>
      <c r="AF9" s="30">
        <v>122</v>
      </c>
      <c r="AG9" s="30">
        <v>120</v>
      </c>
      <c r="AH9" s="30">
        <v>216</v>
      </c>
      <c r="AI9" s="30">
        <v>6</v>
      </c>
      <c r="AJ9" s="30">
        <v>36</v>
      </c>
      <c r="AK9" s="30">
        <v>2</v>
      </c>
    </row>
    <row r="10" spans="1:37" ht="15" customHeight="1">
      <c r="A10" s="228"/>
      <c r="B10" s="86" t="s">
        <v>18</v>
      </c>
      <c r="C10" s="58">
        <f t="shared" si="5"/>
        <v>426</v>
      </c>
      <c r="D10" s="59">
        <f t="shared" si="6"/>
        <v>0.61502347417840375</v>
      </c>
      <c r="E10" s="59">
        <f t="shared" si="0"/>
        <v>0.460093896713615</v>
      </c>
      <c r="F10" s="59">
        <f t="shared" si="0"/>
        <v>0.40375586854460094</v>
      </c>
      <c r="G10" s="59">
        <f t="shared" si="0"/>
        <v>6.5727699530516437E-2</v>
      </c>
      <c r="H10" s="59">
        <f t="shared" si="0"/>
        <v>0.21126760563380281</v>
      </c>
      <c r="I10" s="60">
        <f t="shared" si="0"/>
        <v>0.22065727699530516</v>
      </c>
      <c r="J10" s="60">
        <f t="shared" si="0"/>
        <v>0.19248826291079812</v>
      </c>
      <c r="K10" s="60">
        <f t="shared" si="1"/>
        <v>0.35680751173708919</v>
      </c>
      <c r="L10" s="60">
        <f t="shared" si="2"/>
        <v>1.4084507042253521E-2</v>
      </c>
      <c r="M10" s="60">
        <f t="shared" si="3"/>
        <v>3.2863849765258218E-2</v>
      </c>
      <c r="N10" s="62">
        <f t="shared" si="4"/>
        <v>2.8169014084507043E-2</v>
      </c>
      <c r="O10" s="36"/>
      <c r="P10" s="36"/>
      <c r="Q10" s="36"/>
      <c r="R10" s="36"/>
      <c r="S10" s="36"/>
      <c r="T10" s="36"/>
      <c r="U10" s="36"/>
      <c r="Z10" s="30">
        <v>426</v>
      </c>
      <c r="AA10" s="30">
        <v>262</v>
      </c>
      <c r="AB10" s="30">
        <v>196</v>
      </c>
      <c r="AC10" s="30">
        <v>172</v>
      </c>
      <c r="AD10" s="30">
        <v>28</v>
      </c>
      <c r="AE10" s="30">
        <v>90</v>
      </c>
      <c r="AF10" s="30">
        <v>94</v>
      </c>
      <c r="AG10" s="30">
        <v>82</v>
      </c>
      <c r="AH10" s="30">
        <v>152</v>
      </c>
      <c r="AI10" s="30">
        <v>6</v>
      </c>
      <c r="AJ10" s="30">
        <v>14</v>
      </c>
      <c r="AK10" s="30">
        <v>12</v>
      </c>
    </row>
    <row r="11" spans="1:37" ht="15" customHeight="1">
      <c r="A11" s="228"/>
      <c r="B11" s="86" t="s">
        <v>19</v>
      </c>
      <c r="C11" s="58">
        <f t="shared" si="5"/>
        <v>370</v>
      </c>
      <c r="D11" s="59">
        <f t="shared" si="6"/>
        <v>0.55675675675675673</v>
      </c>
      <c r="E11" s="59">
        <f t="shared" si="0"/>
        <v>0.4756756756756757</v>
      </c>
      <c r="F11" s="59">
        <f t="shared" si="0"/>
        <v>0.42702702702702705</v>
      </c>
      <c r="G11" s="59">
        <f t="shared" si="0"/>
        <v>8.1081081081081086E-2</v>
      </c>
      <c r="H11" s="59">
        <f t="shared" si="0"/>
        <v>0.27567567567567569</v>
      </c>
      <c r="I11" s="60">
        <f t="shared" si="0"/>
        <v>0.19459459459459461</v>
      </c>
      <c r="J11" s="60">
        <f t="shared" si="0"/>
        <v>0.1891891891891892</v>
      </c>
      <c r="K11" s="60">
        <f t="shared" si="1"/>
        <v>0.34594594594594597</v>
      </c>
      <c r="L11" s="60">
        <f t="shared" si="2"/>
        <v>2.1621621621621623E-2</v>
      </c>
      <c r="M11" s="60">
        <f t="shared" si="3"/>
        <v>8.1081081081081086E-2</v>
      </c>
      <c r="N11" s="62">
        <f t="shared" si="4"/>
        <v>5.4054054054054057E-3</v>
      </c>
      <c r="O11" s="36"/>
      <c r="P11" s="36"/>
      <c r="Q11" s="36"/>
      <c r="R11" s="36"/>
      <c r="S11" s="36"/>
      <c r="T11" s="36"/>
      <c r="U11" s="36"/>
      <c r="Z11" s="30">
        <v>370</v>
      </c>
      <c r="AA11" s="30">
        <v>206</v>
      </c>
      <c r="AB11" s="30">
        <v>176</v>
      </c>
      <c r="AC11" s="30">
        <v>158</v>
      </c>
      <c r="AD11" s="30">
        <v>30</v>
      </c>
      <c r="AE11" s="30">
        <v>102</v>
      </c>
      <c r="AF11" s="30">
        <v>72</v>
      </c>
      <c r="AG11" s="30">
        <v>70</v>
      </c>
      <c r="AH11" s="30">
        <v>128</v>
      </c>
      <c r="AI11" s="30">
        <v>8</v>
      </c>
      <c r="AJ11" s="30">
        <v>30</v>
      </c>
      <c r="AK11" s="30">
        <v>2</v>
      </c>
    </row>
    <row r="12" spans="1:37" ht="15" customHeight="1">
      <c r="A12" s="228"/>
      <c r="B12" s="86" t="s">
        <v>20</v>
      </c>
      <c r="C12" s="58">
        <f t="shared" si="5"/>
        <v>129</v>
      </c>
      <c r="D12" s="59">
        <f t="shared" si="6"/>
        <v>0.5736434108527132</v>
      </c>
      <c r="E12" s="59">
        <f t="shared" si="0"/>
        <v>0.50387596899224807</v>
      </c>
      <c r="F12" s="59">
        <f t="shared" si="0"/>
        <v>0.31007751937984496</v>
      </c>
      <c r="G12" s="59">
        <f t="shared" si="0"/>
        <v>6.2015503875968991E-2</v>
      </c>
      <c r="H12" s="59">
        <f t="shared" si="0"/>
        <v>0.22480620155038761</v>
      </c>
      <c r="I12" s="60">
        <f t="shared" si="0"/>
        <v>0.17054263565891473</v>
      </c>
      <c r="J12" s="60">
        <f t="shared" si="0"/>
        <v>0.12403100775193798</v>
      </c>
      <c r="K12" s="60">
        <f t="shared" si="1"/>
        <v>0.24806201550387597</v>
      </c>
      <c r="L12" s="60">
        <f t="shared" si="2"/>
        <v>7.7519379844961239E-3</v>
      </c>
      <c r="M12" s="60">
        <f t="shared" si="3"/>
        <v>6.9767441860465115E-2</v>
      </c>
      <c r="N12" s="62">
        <f t="shared" si="4"/>
        <v>1.5503875968992248E-2</v>
      </c>
      <c r="O12" s="36"/>
      <c r="P12" s="36"/>
      <c r="Q12" s="36"/>
      <c r="R12" s="36"/>
      <c r="S12" s="36"/>
      <c r="T12" s="36"/>
      <c r="U12" s="36"/>
      <c r="Z12" s="30">
        <v>129</v>
      </c>
      <c r="AA12" s="30">
        <v>74</v>
      </c>
      <c r="AB12" s="30">
        <v>65</v>
      </c>
      <c r="AC12" s="30">
        <v>40</v>
      </c>
      <c r="AD12" s="30">
        <v>8</v>
      </c>
      <c r="AE12" s="30">
        <v>29</v>
      </c>
      <c r="AF12" s="30">
        <v>22</v>
      </c>
      <c r="AG12" s="30">
        <v>16</v>
      </c>
      <c r="AH12" s="30">
        <v>32</v>
      </c>
      <c r="AI12" s="30">
        <v>1</v>
      </c>
      <c r="AJ12" s="30">
        <v>9</v>
      </c>
      <c r="AK12" s="30">
        <v>2</v>
      </c>
    </row>
    <row r="13" spans="1:37" ht="15" customHeight="1">
      <c r="A13" s="229"/>
      <c r="B13" s="113" t="s">
        <v>21</v>
      </c>
      <c r="C13" s="77">
        <f t="shared" si="5"/>
        <v>15</v>
      </c>
      <c r="D13" s="75">
        <f t="shared" si="6"/>
        <v>0.53333333333333333</v>
      </c>
      <c r="E13" s="75">
        <f t="shared" si="0"/>
        <v>0.53333333333333333</v>
      </c>
      <c r="F13" s="75">
        <f t="shared" si="0"/>
        <v>0.4</v>
      </c>
      <c r="G13" s="75">
        <f t="shared" si="0"/>
        <v>0.13333333333333333</v>
      </c>
      <c r="H13" s="75">
        <f t="shared" si="0"/>
        <v>0.2</v>
      </c>
      <c r="I13" s="76">
        <f t="shared" si="0"/>
        <v>0.2</v>
      </c>
      <c r="J13" s="76">
        <f t="shared" si="0"/>
        <v>6.6666666666666666E-2</v>
      </c>
      <c r="K13" s="76">
        <f t="shared" si="1"/>
        <v>0.33333333333333331</v>
      </c>
      <c r="L13" s="76">
        <f t="shared" si="2"/>
        <v>6.6666666666666666E-2</v>
      </c>
      <c r="M13" s="76">
        <f t="shared" si="3"/>
        <v>6.6666666666666666E-2</v>
      </c>
      <c r="N13" s="71">
        <f t="shared" si="4"/>
        <v>0.13333333333333333</v>
      </c>
      <c r="O13" s="36"/>
      <c r="P13" s="36"/>
      <c r="Q13" s="36"/>
      <c r="R13" s="36"/>
      <c r="S13" s="36"/>
      <c r="T13" s="36"/>
      <c r="U13" s="36"/>
      <c r="Z13" s="30">
        <v>15</v>
      </c>
      <c r="AA13" s="30">
        <v>8</v>
      </c>
      <c r="AB13" s="30">
        <v>8</v>
      </c>
      <c r="AC13" s="30">
        <v>6</v>
      </c>
      <c r="AD13" s="30">
        <v>2</v>
      </c>
      <c r="AE13" s="30">
        <v>3</v>
      </c>
      <c r="AF13" s="30">
        <v>3</v>
      </c>
      <c r="AG13" s="30">
        <v>1</v>
      </c>
      <c r="AH13" s="30">
        <v>5</v>
      </c>
      <c r="AI13" s="30">
        <v>1</v>
      </c>
      <c r="AJ13" s="30">
        <v>1</v>
      </c>
      <c r="AK13" s="30">
        <v>2</v>
      </c>
    </row>
    <row r="14" spans="1:37" ht="15" customHeight="1">
      <c r="A14" s="227" t="s">
        <v>65</v>
      </c>
      <c r="B14" s="86" t="s">
        <v>66</v>
      </c>
      <c r="C14" s="58">
        <f t="shared" si="5"/>
        <v>1825</v>
      </c>
      <c r="D14" s="59">
        <f t="shared" si="6"/>
        <v>0.54465753424657537</v>
      </c>
      <c r="E14" s="59">
        <f t="shared" si="0"/>
        <v>0.44602739726027396</v>
      </c>
      <c r="F14" s="59">
        <f t="shared" si="0"/>
        <v>0.41041095890410961</v>
      </c>
      <c r="G14" s="59">
        <f t="shared" si="0"/>
        <v>0.11561643835616438</v>
      </c>
      <c r="H14" s="59">
        <f t="shared" si="0"/>
        <v>0.24767123287671233</v>
      </c>
      <c r="I14" s="60">
        <f t="shared" si="0"/>
        <v>0.21315068493150685</v>
      </c>
      <c r="J14" s="60">
        <f t="shared" si="0"/>
        <v>0.19287671232876713</v>
      </c>
      <c r="K14" s="60">
        <f t="shared" si="1"/>
        <v>0.31068493150684934</v>
      </c>
      <c r="L14" s="60">
        <f t="shared" si="2"/>
        <v>1.9726027397260273E-2</v>
      </c>
      <c r="M14" s="60">
        <f t="shared" si="3"/>
        <v>7.2876712328767121E-2</v>
      </c>
      <c r="N14" s="62">
        <f t="shared" si="4"/>
        <v>1.2054794520547946E-2</v>
      </c>
      <c r="O14" s="36"/>
      <c r="P14" s="36"/>
      <c r="Q14" s="36"/>
      <c r="R14" s="36"/>
      <c r="S14" s="36"/>
      <c r="T14" s="36"/>
      <c r="U14" s="36"/>
      <c r="Z14" s="30">
        <v>1825</v>
      </c>
      <c r="AA14" s="30">
        <v>994</v>
      </c>
      <c r="AB14" s="30">
        <v>814</v>
      </c>
      <c r="AC14" s="30">
        <v>749</v>
      </c>
      <c r="AD14" s="30">
        <v>211</v>
      </c>
      <c r="AE14" s="30">
        <v>452</v>
      </c>
      <c r="AF14" s="30">
        <v>389</v>
      </c>
      <c r="AG14" s="30">
        <v>352</v>
      </c>
      <c r="AH14" s="30">
        <v>567</v>
      </c>
      <c r="AI14" s="30">
        <v>36</v>
      </c>
      <c r="AJ14" s="30">
        <v>133</v>
      </c>
      <c r="AK14" s="30">
        <v>22</v>
      </c>
    </row>
    <row r="15" spans="1:37" ht="15" customHeight="1">
      <c r="A15" s="228"/>
      <c r="B15" s="86" t="s">
        <v>67</v>
      </c>
      <c r="C15" s="58">
        <f t="shared" si="5"/>
        <v>2025</v>
      </c>
      <c r="D15" s="59">
        <f t="shared" si="6"/>
        <v>0.62518518518518518</v>
      </c>
      <c r="E15" s="59">
        <f t="shared" si="0"/>
        <v>0.542716049382716</v>
      </c>
      <c r="F15" s="59">
        <f t="shared" si="0"/>
        <v>0.5101234567901235</v>
      </c>
      <c r="G15" s="59">
        <f t="shared" si="0"/>
        <v>0.10419753086419753</v>
      </c>
      <c r="H15" s="59">
        <f t="shared" si="0"/>
        <v>0.18222222222222223</v>
      </c>
      <c r="I15" s="60">
        <f t="shared" si="0"/>
        <v>0.20296296296296296</v>
      </c>
      <c r="J15" s="60">
        <f t="shared" si="0"/>
        <v>0.16987654320987655</v>
      </c>
      <c r="K15" s="60">
        <f t="shared" si="1"/>
        <v>0.33037037037037037</v>
      </c>
      <c r="L15" s="60">
        <f t="shared" si="2"/>
        <v>1.037037037037037E-2</v>
      </c>
      <c r="M15" s="60">
        <f t="shared" si="3"/>
        <v>4.148148148148148E-2</v>
      </c>
      <c r="N15" s="62">
        <f t="shared" si="4"/>
        <v>8.3950617283950618E-3</v>
      </c>
      <c r="O15" s="36"/>
      <c r="P15" s="36"/>
      <c r="Q15" s="36"/>
      <c r="R15" s="36"/>
      <c r="S15" s="36"/>
      <c r="T15" s="36"/>
      <c r="U15" s="36"/>
      <c r="Z15" s="30">
        <v>2025</v>
      </c>
      <c r="AA15" s="30">
        <v>1266</v>
      </c>
      <c r="AB15" s="30">
        <v>1099</v>
      </c>
      <c r="AC15" s="30">
        <v>1033</v>
      </c>
      <c r="AD15" s="30">
        <v>211</v>
      </c>
      <c r="AE15" s="30">
        <v>369</v>
      </c>
      <c r="AF15" s="30">
        <v>411</v>
      </c>
      <c r="AG15" s="30">
        <v>344</v>
      </c>
      <c r="AH15" s="30">
        <v>669</v>
      </c>
      <c r="AI15" s="30">
        <v>21</v>
      </c>
      <c r="AJ15" s="30">
        <v>84</v>
      </c>
      <c r="AK15" s="30">
        <v>17</v>
      </c>
    </row>
    <row r="16" spans="1:37" ht="15" customHeight="1">
      <c r="A16" s="229"/>
      <c r="B16" s="124" t="s">
        <v>6</v>
      </c>
      <c r="C16" s="77">
        <f t="shared" si="5"/>
        <v>68</v>
      </c>
      <c r="D16" s="75">
        <f t="shared" si="6"/>
        <v>0.58823529411764708</v>
      </c>
      <c r="E16" s="75">
        <f t="shared" si="0"/>
        <v>0.41176470588235292</v>
      </c>
      <c r="F16" s="75">
        <f t="shared" si="0"/>
        <v>0.35294117647058826</v>
      </c>
      <c r="G16" s="75">
        <f t="shared" si="0"/>
        <v>5.8823529411764705E-2</v>
      </c>
      <c r="H16" s="75">
        <f t="shared" si="0"/>
        <v>0.13235294117647059</v>
      </c>
      <c r="I16" s="76">
        <f t="shared" si="0"/>
        <v>0.16176470588235295</v>
      </c>
      <c r="J16" s="76">
        <f t="shared" si="0"/>
        <v>0.13235294117647059</v>
      </c>
      <c r="K16" s="76">
        <f t="shared" si="1"/>
        <v>0.25</v>
      </c>
      <c r="L16" s="76">
        <f t="shared" si="2"/>
        <v>4.4117647058823532E-2</v>
      </c>
      <c r="M16" s="76">
        <f t="shared" si="3"/>
        <v>0.13235294117647059</v>
      </c>
      <c r="N16" s="71">
        <f t="shared" si="4"/>
        <v>1.4705882352941176E-2</v>
      </c>
      <c r="O16" s="36"/>
      <c r="P16" s="36"/>
      <c r="Q16" s="36"/>
      <c r="R16" s="36"/>
      <c r="S16" s="36"/>
      <c r="T16" s="36"/>
      <c r="U16" s="36"/>
      <c r="Z16" s="30">
        <v>68</v>
      </c>
      <c r="AA16" s="30">
        <v>40</v>
      </c>
      <c r="AB16" s="30">
        <v>28</v>
      </c>
      <c r="AC16" s="30">
        <v>24</v>
      </c>
      <c r="AD16" s="30">
        <v>4</v>
      </c>
      <c r="AE16" s="30">
        <v>9</v>
      </c>
      <c r="AF16" s="30">
        <v>11</v>
      </c>
      <c r="AG16" s="30">
        <v>9</v>
      </c>
      <c r="AH16" s="30">
        <v>17</v>
      </c>
      <c r="AI16" s="30">
        <v>3</v>
      </c>
      <c r="AJ16" s="30">
        <v>9</v>
      </c>
      <c r="AK16" s="30">
        <v>1</v>
      </c>
    </row>
    <row r="17" spans="1:37" ht="15" customHeight="1">
      <c r="A17" s="227" t="s">
        <v>68</v>
      </c>
      <c r="B17" s="86" t="s">
        <v>5</v>
      </c>
      <c r="C17" s="58">
        <f t="shared" si="5"/>
        <v>1153</v>
      </c>
      <c r="D17" s="59">
        <f t="shared" ref="D17:N22" si="7">AA17/$Z17</f>
        <v>0.49956634865568084</v>
      </c>
      <c r="E17" s="59">
        <f t="shared" si="7"/>
        <v>0.33998265394622723</v>
      </c>
      <c r="F17" s="59">
        <f t="shared" si="7"/>
        <v>0.44058976582827408</v>
      </c>
      <c r="G17" s="59">
        <f t="shared" si="7"/>
        <v>0.11274934952298352</v>
      </c>
      <c r="H17" s="59">
        <f t="shared" si="7"/>
        <v>0.11708586296617519</v>
      </c>
      <c r="I17" s="60">
        <f t="shared" si="7"/>
        <v>0.12749349522983522</v>
      </c>
      <c r="J17" s="60">
        <f t="shared" si="7"/>
        <v>0.15177797051170858</v>
      </c>
      <c r="K17" s="60">
        <f t="shared" si="7"/>
        <v>0.194275802254987</v>
      </c>
      <c r="L17" s="60">
        <f t="shared" si="7"/>
        <v>8.6730268863833473E-3</v>
      </c>
      <c r="M17" s="60">
        <f t="shared" si="7"/>
        <v>8.7597571552471817E-2</v>
      </c>
      <c r="N17" s="62">
        <f t="shared" si="7"/>
        <v>8.6730268863833473E-3</v>
      </c>
      <c r="O17" s="36"/>
      <c r="P17" s="36"/>
      <c r="Q17" s="36"/>
      <c r="R17" s="36"/>
      <c r="S17" s="36"/>
      <c r="T17" s="36"/>
      <c r="U17" s="36"/>
      <c r="Z17" s="30">
        <v>1153</v>
      </c>
      <c r="AA17" s="30">
        <v>576</v>
      </c>
      <c r="AB17" s="30">
        <v>392</v>
      </c>
      <c r="AC17" s="30">
        <v>508</v>
      </c>
      <c r="AD17" s="30">
        <v>130</v>
      </c>
      <c r="AE17" s="30">
        <v>135</v>
      </c>
      <c r="AF17" s="30">
        <v>147</v>
      </c>
      <c r="AG17" s="30">
        <v>175</v>
      </c>
      <c r="AH17" s="30">
        <v>224</v>
      </c>
      <c r="AI17" s="30">
        <v>10</v>
      </c>
      <c r="AJ17" s="30">
        <v>101</v>
      </c>
      <c r="AK17" s="30">
        <v>10</v>
      </c>
    </row>
    <row r="18" spans="1:37" ht="15" customHeight="1">
      <c r="A18" s="229"/>
      <c r="B18" s="86" t="s">
        <v>75</v>
      </c>
      <c r="C18" s="58">
        <f t="shared" si="5"/>
        <v>925</v>
      </c>
      <c r="D18" s="59">
        <f t="shared" si="7"/>
        <v>0.53297297297297297</v>
      </c>
      <c r="E18" s="59">
        <f t="shared" si="7"/>
        <v>0.4064864864864865</v>
      </c>
      <c r="F18" s="59">
        <f t="shared" si="7"/>
        <v>0.51567567567567563</v>
      </c>
      <c r="G18" s="59">
        <f t="shared" si="7"/>
        <v>8.4324324324324323E-2</v>
      </c>
      <c r="H18" s="59">
        <f t="shared" si="7"/>
        <v>0.20324324324324325</v>
      </c>
      <c r="I18" s="60">
        <f t="shared" si="7"/>
        <v>0.22918918918918918</v>
      </c>
      <c r="J18" s="60">
        <f t="shared" si="7"/>
        <v>0.21621621621621623</v>
      </c>
      <c r="K18" s="60">
        <f t="shared" si="7"/>
        <v>0.33081081081081082</v>
      </c>
      <c r="L18" s="60">
        <f t="shared" si="7"/>
        <v>1.0810810810810811E-2</v>
      </c>
      <c r="M18" s="60">
        <f t="shared" si="7"/>
        <v>8.2162162162162156E-2</v>
      </c>
      <c r="N18" s="62">
        <f t="shared" si="7"/>
        <v>6.4864864864864862E-3</v>
      </c>
      <c r="O18" s="36"/>
      <c r="P18" s="36"/>
      <c r="Q18" s="36"/>
      <c r="R18" s="36"/>
      <c r="S18" s="36"/>
      <c r="T18" s="36"/>
      <c r="U18" s="36"/>
      <c r="Z18" s="30">
        <v>925</v>
      </c>
      <c r="AA18" s="30">
        <v>493</v>
      </c>
      <c r="AB18" s="30">
        <v>376</v>
      </c>
      <c r="AC18" s="30">
        <v>477</v>
      </c>
      <c r="AD18" s="30">
        <v>78</v>
      </c>
      <c r="AE18" s="30">
        <v>188</v>
      </c>
      <c r="AF18" s="30">
        <v>212</v>
      </c>
      <c r="AG18" s="30">
        <v>200</v>
      </c>
      <c r="AH18" s="30">
        <v>306</v>
      </c>
      <c r="AI18" s="30">
        <v>10</v>
      </c>
      <c r="AJ18" s="30">
        <v>76</v>
      </c>
      <c r="AK18" s="30">
        <v>6</v>
      </c>
    </row>
    <row r="19" spans="1:37" ht="15" customHeight="1">
      <c r="A19" s="227"/>
      <c r="B19" s="86" t="s">
        <v>76</v>
      </c>
      <c r="C19" s="58">
        <f t="shared" si="5"/>
        <v>862</v>
      </c>
      <c r="D19" s="59">
        <f t="shared" si="7"/>
        <v>0.61484918793503485</v>
      </c>
      <c r="E19" s="59">
        <f t="shared" si="7"/>
        <v>0.56264501160092806</v>
      </c>
      <c r="F19" s="59">
        <f t="shared" si="7"/>
        <v>0.47563805104408352</v>
      </c>
      <c r="G19" s="59">
        <f t="shared" si="7"/>
        <v>0.11252900232018562</v>
      </c>
      <c r="H19" s="59">
        <f t="shared" si="7"/>
        <v>0.28654292343387472</v>
      </c>
      <c r="I19" s="60">
        <f t="shared" si="7"/>
        <v>0.21229698375870071</v>
      </c>
      <c r="J19" s="60">
        <f t="shared" si="7"/>
        <v>0.16937354988399073</v>
      </c>
      <c r="K19" s="60">
        <f t="shared" si="7"/>
        <v>0.35730858468677495</v>
      </c>
      <c r="L19" s="60">
        <f t="shared" si="7"/>
        <v>2.3201856148491878E-2</v>
      </c>
      <c r="M19" s="60">
        <f t="shared" si="7"/>
        <v>4.0603248259860787E-2</v>
      </c>
      <c r="N19" s="62">
        <f t="shared" si="7"/>
        <v>0</v>
      </c>
      <c r="O19" s="36"/>
      <c r="P19" s="36"/>
      <c r="Q19" s="36"/>
      <c r="R19" s="36"/>
      <c r="S19" s="36"/>
      <c r="T19" s="36"/>
      <c r="U19" s="36"/>
      <c r="Z19" s="30">
        <v>862</v>
      </c>
      <c r="AA19" s="30">
        <v>530</v>
      </c>
      <c r="AB19" s="30">
        <v>485</v>
      </c>
      <c r="AC19" s="30">
        <v>410</v>
      </c>
      <c r="AD19" s="30">
        <v>97</v>
      </c>
      <c r="AE19" s="30">
        <v>247</v>
      </c>
      <c r="AF19" s="30">
        <v>183</v>
      </c>
      <c r="AG19" s="30">
        <v>146</v>
      </c>
      <c r="AH19" s="30">
        <v>308</v>
      </c>
      <c r="AI19" s="30">
        <v>20</v>
      </c>
      <c r="AJ19" s="30">
        <v>35</v>
      </c>
      <c r="AK19" s="30">
        <v>0</v>
      </c>
    </row>
    <row r="20" spans="1:37" ht="15" customHeight="1">
      <c r="A20" s="228"/>
      <c r="B20" s="86" t="s">
        <v>77</v>
      </c>
      <c r="C20" s="58">
        <f t="shared" si="5"/>
        <v>544</v>
      </c>
      <c r="D20" s="59">
        <f t="shared" si="7"/>
        <v>0.69852941176470584</v>
      </c>
      <c r="E20" s="59">
        <f t="shared" si="7"/>
        <v>0.66911764705882348</v>
      </c>
      <c r="F20" s="59">
        <f t="shared" si="7"/>
        <v>0.40073529411764708</v>
      </c>
      <c r="G20" s="59">
        <f t="shared" si="7"/>
        <v>9.1911764705882359E-2</v>
      </c>
      <c r="H20" s="59">
        <f t="shared" si="7"/>
        <v>0.28125</v>
      </c>
      <c r="I20" s="60">
        <f t="shared" si="7"/>
        <v>0.27205882352941174</v>
      </c>
      <c r="J20" s="60">
        <f t="shared" si="7"/>
        <v>0.21507352941176472</v>
      </c>
      <c r="K20" s="60">
        <f t="shared" si="7"/>
        <v>0.46323529411764708</v>
      </c>
      <c r="L20" s="60">
        <f t="shared" si="7"/>
        <v>1.8382352941176471E-2</v>
      </c>
      <c r="M20" s="60">
        <f t="shared" si="7"/>
        <v>2.389705882352941E-2</v>
      </c>
      <c r="N20" s="62">
        <f t="shared" si="7"/>
        <v>7.3529411764705881E-3</v>
      </c>
      <c r="O20" s="36"/>
      <c r="P20" s="36"/>
      <c r="Q20" s="36"/>
      <c r="R20" s="36"/>
      <c r="S20" s="36"/>
      <c r="T20" s="36"/>
      <c r="U20" s="36"/>
      <c r="Z20" s="30">
        <v>544</v>
      </c>
      <c r="AA20" s="30">
        <v>380</v>
      </c>
      <c r="AB20" s="30">
        <v>364</v>
      </c>
      <c r="AC20" s="30">
        <v>218</v>
      </c>
      <c r="AD20" s="30">
        <v>50</v>
      </c>
      <c r="AE20" s="30">
        <v>153</v>
      </c>
      <c r="AF20" s="30">
        <v>148</v>
      </c>
      <c r="AG20" s="30">
        <v>117</v>
      </c>
      <c r="AH20" s="30">
        <v>252</v>
      </c>
      <c r="AI20" s="30">
        <v>10</v>
      </c>
      <c r="AJ20" s="30">
        <v>13</v>
      </c>
      <c r="AK20" s="30">
        <v>4</v>
      </c>
    </row>
    <row r="21" spans="1:37" ht="15" customHeight="1">
      <c r="A21" s="228"/>
      <c r="B21" s="86" t="s">
        <v>78</v>
      </c>
      <c r="C21" s="58">
        <f t="shared" si="5"/>
        <v>418</v>
      </c>
      <c r="D21" s="59">
        <f t="shared" si="7"/>
        <v>0.74880382775119614</v>
      </c>
      <c r="E21" s="59">
        <f t="shared" si="7"/>
        <v>0.75119617224880386</v>
      </c>
      <c r="F21" s="59">
        <f t="shared" si="7"/>
        <v>0.44736842105263158</v>
      </c>
      <c r="G21" s="59">
        <f t="shared" si="7"/>
        <v>0.16507177033492823</v>
      </c>
      <c r="H21" s="59">
        <f t="shared" si="7"/>
        <v>0.24880382775119617</v>
      </c>
      <c r="I21" s="60">
        <f t="shared" si="7"/>
        <v>0.28229665071770332</v>
      </c>
      <c r="J21" s="60">
        <f t="shared" si="7"/>
        <v>0.15789473684210525</v>
      </c>
      <c r="K21" s="60">
        <f t="shared" si="7"/>
        <v>0.37799043062200954</v>
      </c>
      <c r="L21" s="60">
        <f t="shared" si="7"/>
        <v>2.1531100478468901E-2</v>
      </c>
      <c r="M21" s="60">
        <f t="shared" si="7"/>
        <v>0</v>
      </c>
      <c r="N21" s="62">
        <f t="shared" si="7"/>
        <v>4.5454545454545456E-2</v>
      </c>
      <c r="O21" s="36"/>
      <c r="P21" s="36"/>
      <c r="Q21" s="36"/>
      <c r="R21" s="36"/>
      <c r="S21" s="36"/>
      <c r="T21" s="36"/>
      <c r="U21" s="36"/>
      <c r="Z21" s="30">
        <v>418</v>
      </c>
      <c r="AA21" s="30">
        <v>313</v>
      </c>
      <c r="AB21" s="30">
        <v>314</v>
      </c>
      <c r="AC21" s="30">
        <v>187</v>
      </c>
      <c r="AD21" s="30">
        <v>69</v>
      </c>
      <c r="AE21" s="30">
        <v>104</v>
      </c>
      <c r="AF21" s="30">
        <v>118</v>
      </c>
      <c r="AG21" s="30">
        <v>66</v>
      </c>
      <c r="AH21" s="30">
        <v>158</v>
      </c>
      <c r="AI21" s="30">
        <v>9</v>
      </c>
      <c r="AJ21" s="30">
        <v>0</v>
      </c>
      <c r="AK21" s="30">
        <v>19</v>
      </c>
    </row>
    <row r="22" spans="1:37" ht="15" customHeight="1">
      <c r="A22" s="229"/>
      <c r="B22" s="113" t="s">
        <v>21</v>
      </c>
      <c r="C22" s="77">
        <f t="shared" si="5"/>
        <v>16</v>
      </c>
      <c r="D22" s="75">
        <f>AA22/$Z22</f>
        <v>0.5</v>
      </c>
      <c r="E22" s="75">
        <f t="shared" si="7"/>
        <v>0.625</v>
      </c>
      <c r="F22" s="75">
        <f t="shared" si="7"/>
        <v>0.375</v>
      </c>
      <c r="G22" s="75">
        <f t="shared" si="7"/>
        <v>0.125</v>
      </c>
      <c r="H22" s="75">
        <f t="shared" si="7"/>
        <v>0.1875</v>
      </c>
      <c r="I22" s="76">
        <f t="shared" si="7"/>
        <v>0.1875</v>
      </c>
      <c r="J22" s="76">
        <f t="shared" si="7"/>
        <v>6.25E-2</v>
      </c>
      <c r="K22" s="76">
        <f t="shared" si="7"/>
        <v>0.3125</v>
      </c>
      <c r="L22" s="76">
        <f t="shared" si="7"/>
        <v>6.25E-2</v>
      </c>
      <c r="M22" s="76">
        <f t="shared" si="7"/>
        <v>6.25E-2</v>
      </c>
      <c r="N22" s="71">
        <f t="shared" si="7"/>
        <v>6.25E-2</v>
      </c>
      <c r="O22" s="36"/>
      <c r="P22" s="36"/>
      <c r="Q22" s="36"/>
      <c r="R22" s="36"/>
      <c r="S22" s="36"/>
      <c r="T22" s="36"/>
      <c r="U22" s="36"/>
      <c r="Z22" s="30">
        <v>16</v>
      </c>
      <c r="AA22" s="30">
        <v>8</v>
      </c>
      <c r="AB22" s="30">
        <v>10</v>
      </c>
      <c r="AC22" s="30">
        <v>6</v>
      </c>
      <c r="AD22" s="30">
        <v>2</v>
      </c>
      <c r="AE22" s="30">
        <v>3</v>
      </c>
      <c r="AF22" s="30">
        <v>3</v>
      </c>
      <c r="AG22" s="30">
        <v>1</v>
      </c>
      <c r="AH22" s="30">
        <v>5</v>
      </c>
      <c r="AI22" s="30">
        <v>1</v>
      </c>
      <c r="AJ22" s="30">
        <v>1</v>
      </c>
      <c r="AK22" s="30">
        <v>1</v>
      </c>
    </row>
    <row r="23" spans="1:37" ht="15" customHeight="1">
      <c r="A23" s="227" t="s">
        <v>69</v>
      </c>
      <c r="B23" s="86" t="s">
        <v>7</v>
      </c>
      <c r="C23" s="58">
        <f t="shared" si="5"/>
        <v>508</v>
      </c>
      <c r="D23" s="59">
        <f t="shared" si="6"/>
        <v>0.46062992125984253</v>
      </c>
      <c r="E23" s="59">
        <f t="shared" si="6"/>
        <v>0.3110236220472441</v>
      </c>
      <c r="F23" s="59">
        <f t="shared" si="6"/>
        <v>0.43700787401574803</v>
      </c>
      <c r="G23" s="59">
        <f t="shared" si="6"/>
        <v>0.11614173228346457</v>
      </c>
      <c r="H23" s="59">
        <f t="shared" si="6"/>
        <v>0.15748031496062992</v>
      </c>
      <c r="I23" s="60">
        <f t="shared" si="6"/>
        <v>0.13779527559055119</v>
      </c>
      <c r="J23" s="60">
        <f t="shared" si="6"/>
        <v>0.19291338582677164</v>
      </c>
      <c r="K23" s="60">
        <f t="shared" ref="K23:K27" si="8">AH23/$Z23</f>
        <v>0.20275590551181102</v>
      </c>
      <c r="L23" s="60">
        <f t="shared" ref="L23:L27" si="9">AI23/$Z23</f>
        <v>0</v>
      </c>
      <c r="M23" s="60">
        <f t="shared" ref="M23:M27" si="10">AJ23/$Z23</f>
        <v>8.4645669291338585E-2</v>
      </c>
      <c r="N23" s="62">
        <f t="shared" ref="N23:N27" si="11">AK23/$Z23</f>
        <v>1.3779527559055118E-2</v>
      </c>
      <c r="O23" s="36"/>
      <c r="P23" s="36"/>
      <c r="Q23" s="36"/>
      <c r="R23" s="36"/>
      <c r="S23" s="36"/>
      <c r="T23" s="36"/>
      <c r="U23" s="36"/>
      <c r="Z23" s="30">
        <v>508</v>
      </c>
      <c r="AA23" s="30">
        <v>234</v>
      </c>
      <c r="AB23" s="30">
        <v>158</v>
      </c>
      <c r="AC23" s="30">
        <v>222</v>
      </c>
      <c r="AD23" s="30">
        <v>59</v>
      </c>
      <c r="AE23" s="30">
        <v>80</v>
      </c>
      <c r="AF23" s="30">
        <v>70</v>
      </c>
      <c r="AG23" s="30">
        <v>98</v>
      </c>
      <c r="AH23" s="30">
        <v>103</v>
      </c>
      <c r="AI23" s="30">
        <v>0</v>
      </c>
      <c r="AJ23" s="30">
        <v>43</v>
      </c>
      <c r="AK23" s="30">
        <v>7</v>
      </c>
    </row>
    <row r="24" spans="1:37" ht="15" customHeight="1">
      <c r="A24" s="228"/>
      <c r="B24" s="86" t="s">
        <v>79</v>
      </c>
      <c r="C24" s="58">
        <f t="shared" si="5"/>
        <v>439</v>
      </c>
      <c r="D24" s="59">
        <f t="shared" si="6"/>
        <v>0.48063781321184512</v>
      </c>
      <c r="E24" s="59">
        <f t="shared" si="6"/>
        <v>0.32801822323462415</v>
      </c>
      <c r="F24" s="59">
        <f t="shared" si="6"/>
        <v>0.40091116173120728</v>
      </c>
      <c r="G24" s="59">
        <f t="shared" si="6"/>
        <v>9.3394077448747156E-2</v>
      </c>
      <c r="H24" s="59">
        <f t="shared" si="6"/>
        <v>0.22323462414578588</v>
      </c>
      <c r="I24" s="60">
        <f t="shared" si="6"/>
        <v>0.2255125284738041</v>
      </c>
      <c r="J24" s="60">
        <f t="shared" si="6"/>
        <v>0.21184510250569477</v>
      </c>
      <c r="K24" s="60">
        <f t="shared" si="8"/>
        <v>0.32118451025056949</v>
      </c>
      <c r="L24" s="60">
        <f t="shared" si="9"/>
        <v>1.366742596810934E-2</v>
      </c>
      <c r="M24" s="60">
        <f t="shared" si="10"/>
        <v>0.12300683371298406</v>
      </c>
      <c r="N24" s="62">
        <f t="shared" si="11"/>
        <v>1.366742596810934E-2</v>
      </c>
      <c r="O24" s="36"/>
      <c r="P24" s="36"/>
      <c r="Q24" s="36"/>
      <c r="R24" s="36"/>
      <c r="S24" s="36"/>
      <c r="T24" s="36"/>
      <c r="U24" s="36"/>
      <c r="Z24" s="30">
        <v>439</v>
      </c>
      <c r="AA24" s="30">
        <v>211</v>
      </c>
      <c r="AB24" s="30">
        <v>144</v>
      </c>
      <c r="AC24" s="30">
        <v>176</v>
      </c>
      <c r="AD24" s="30">
        <v>41</v>
      </c>
      <c r="AE24" s="30">
        <v>98</v>
      </c>
      <c r="AF24" s="30">
        <v>99</v>
      </c>
      <c r="AG24" s="30">
        <v>93</v>
      </c>
      <c r="AH24" s="30">
        <v>141</v>
      </c>
      <c r="AI24" s="30">
        <v>6</v>
      </c>
      <c r="AJ24" s="30">
        <v>54</v>
      </c>
      <c r="AK24" s="30">
        <v>6</v>
      </c>
    </row>
    <row r="25" spans="1:37" ht="15" customHeight="1">
      <c r="A25" s="229"/>
      <c r="B25" s="86" t="s">
        <v>80</v>
      </c>
      <c r="C25" s="58">
        <f t="shared" si="5"/>
        <v>409</v>
      </c>
      <c r="D25" s="59">
        <f t="shared" si="6"/>
        <v>0.5476772616136919</v>
      </c>
      <c r="E25" s="59">
        <f t="shared" si="6"/>
        <v>0.48166259168704156</v>
      </c>
      <c r="F25" s="59">
        <f t="shared" si="6"/>
        <v>0.39119804400977998</v>
      </c>
      <c r="G25" s="59">
        <f t="shared" si="6"/>
        <v>0.11980440097799511</v>
      </c>
      <c r="H25" s="59">
        <f t="shared" si="6"/>
        <v>0.3471882640586797</v>
      </c>
      <c r="I25" s="60">
        <f t="shared" si="6"/>
        <v>0.20048899755501223</v>
      </c>
      <c r="J25" s="60">
        <f t="shared" si="6"/>
        <v>0.18581907090464547</v>
      </c>
      <c r="K25" s="60">
        <f t="shared" si="8"/>
        <v>0.30562347188264061</v>
      </c>
      <c r="L25" s="60">
        <f t="shared" si="9"/>
        <v>3.9119804400977995E-2</v>
      </c>
      <c r="M25" s="60">
        <f t="shared" si="10"/>
        <v>7.3349633251833746E-2</v>
      </c>
      <c r="N25" s="62">
        <f t="shared" si="11"/>
        <v>0</v>
      </c>
      <c r="O25" s="36"/>
      <c r="P25" s="36"/>
      <c r="Q25" s="36"/>
      <c r="R25" s="36"/>
      <c r="S25" s="36"/>
      <c r="T25" s="36"/>
      <c r="U25" s="36"/>
      <c r="Z25" s="30">
        <v>409</v>
      </c>
      <c r="AA25" s="30">
        <v>224</v>
      </c>
      <c r="AB25" s="30">
        <v>197</v>
      </c>
      <c r="AC25" s="30">
        <v>160</v>
      </c>
      <c r="AD25" s="30">
        <v>49</v>
      </c>
      <c r="AE25" s="30">
        <v>142</v>
      </c>
      <c r="AF25" s="30">
        <v>82</v>
      </c>
      <c r="AG25" s="30">
        <v>76</v>
      </c>
      <c r="AH25" s="30">
        <v>125</v>
      </c>
      <c r="AI25" s="30">
        <v>16</v>
      </c>
      <c r="AJ25" s="30">
        <v>30</v>
      </c>
      <c r="AK25" s="30">
        <v>0</v>
      </c>
    </row>
    <row r="26" spans="1:37" ht="15" customHeight="1">
      <c r="A26" s="227"/>
      <c r="B26" s="86" t="s">
        <v>81</v>
      </c>
      <c r="C26" s="58">
        <f t="shared" si="5"/>
        <v>263</v>
      </c>
      <c r="D26" s="59">
        <f t="shared" si="6"/>
        <v>0.66920152091254748</v>
      </c>
      <c r="E26" s="59">
        <f t="shared" si="6"/>
        <v>0.61596958174904948</v>
      </c>
      <c r="F26" s="59">
        <f t="shared" si="6"/>
        <v>0.36121673003802279</v>
      </c>
      <c r="G26" s="59">
        <f t="shared" si="6"/>
        <v>9.125475285171103E-2</v>
      </c>
      <c r="H26" s="59">
        <f t="shared" si="6"/>
        <v>0.27376425855513309</v>
      </c>
      <c r="I26" s="60">
        <f t="shared" si="6"/>
        <v>0.31178707224334601</v>
      </c>
      <c r="J26" s="60">
        <f t="shared" si="6"/>
        <v>0.22433460076045628</v>
      </c>
      <c r="K26" s="60">
        <f t="shared" si="8"/>
        <v>0.46768060836501901</v>
      </c>
      <c r="L26" s="60">
        <f t="shared" si="9"/>
        <v>3.0418250950570342E-2</v>
      </c>
      <c r="M26" s="60">
        <f t="shared" si="10"/>
        <v>2.2813688212927757E-2</v>
      </c>
      <c r="N26" s="62">
        <f t="shared" si="11"/>
        <v>1.5209125475285171E-2</v>
      </c>
      <c r="O26" s="36"/>
      <c r="P26" s="36"/>
      <c r="Q26" s="36"/>
      <c r="R26" s="36"/>
      <c r="S26" s="36"/>
      <c r="T26" s="36"/>
      <c r="U26" s="36"/>
      <c r="Z26" s="30">
        <v>263</v>
      </c>
      <c r="AA26" s="30">
        <v>176</v>
      </c>
      <c r="AB26" s="30">
        <v>162</v>
      </c>
      <c r="AC26" s="30">
        <v>95</v>
      </c>
      <c r="AD26" s="30">
        <v>24</v>
      </c>
      <c r="AE26" s="30">
        <v>72</v>
      </c>
      <c r="AF26" s="30">
        <v>82</v>
      </c>
      <c r="AG26" s="30">
        <v>59</v>
      </c>
      <c r="AH26" s="30">
        <v>123</v>
      </c>
      <c r="AI26" s="30">
        <v>8</v>
      </c>
      <c r="AJ26" s="30">
        <v>6</v>
      </c>
      <c r="AK26" s="30">
        <v>4</v>
      </c>
    </row>
    <row r="27" spans="1:37" ht="15" customHeight="1">
      <c r="A27" s="228"/>
      <c r="B27" s="86" t="s">
        <v>82</v>
      </c>
      <c r="C27" s="58">
        <f t="shared" si="5"/>
        <v>206</v>
      </c>
      <c r="D27" s="59">
        <f t="shared" si="6"/>
        <v>0.72330097087378642</v>
      </c>
      <c r="E27" s="59">
        <f t="shared" si="6"/>
        <v>0.74271844660194175</v>
      </c>
      <c r="F27" s="59">
        <f t="shared" si="6"/>
        <v>0.46601941747572817</v>
      </c>
      <c r="G27" s="59">
        <f t="shared" si="6"/>
        <v>0.18446601941747573</v>
      </c>
      <c r="H27" s="59">
        <f t="shared" si="6"/>
        <v>0.29126213592233008</v>
      </c>
      <c r="I27" s="60">
        <f t="shared" si="6"/>
        <v>0.27184466019417475</v>
      </c>
      <c r="J27" s="60">
        <f t="shared" si="6"/>
        <v>0.12621359223300971</v>
      </c>
      <c r="K27" s="60">
        <f t="shared" si="8"/>
        <v>0.36407766990291263</v>
      </c>
      <c r="L27" s="60">
        <f t="shared" si="9"/>
        <v>2.9126213592233011E-2</v>
      </c>
      <c r="M27" s="60">
        <f t="shared" si="10"/>
        <v>0</v>
      </c>
      <c r="N27" s="62">
        <f t="shared" si="11"/>
        <v>2.4271844660194174E-2</v>
      </c>
      <c r="O27" s="36"/>
      <c r="P27" s="36"/>
      <c r="Q27" s="36"/>
      <c r="R27" s="36"/>
      <c r="S27" s="36"/>
      <c r="T27" s="36"/>
      <c r="U27" s="36"/>
      <c r="Z27" s="30">
        <v>206</v>
      </c>
      <c r="AA27" s="30">
        <v>149</v>
      </c>
      <c r="AB27" s="30">
        <v>153</v>
      </c>
      <c r="AC27" s="30">
        <v>96</v>
      </c>
      <c r="AD27" s="30">
        <v>38</v>
      </c>
      <c r="AE27" s="30">
        <v>60</v>
      </c>
      <c r="AF27" s="30">
        <v>56</v>
      </c>
      <c r="AG27" s="30">
        <v>26</v>
      </c>
      <c r="AH27" s="30">
        <v>75</v>
      </c>
      <c r="AI27" s="30">
        <v>6</v>
      </c>
      <c r="AJ27" s="30">
        <v>0</v>
      </c>
      <c r="AK27" s="30">
        <v>5</v>
      </c>
    </row>
    <row r="28" spans="1:37" ht="15" customHeight="1">
      <c r="A28" s="228"/>
      <c r="B28" s="86" t="s">
        <v>8</v>
      </c>
      <c r="C28" s="58">
        <v>0</v>
      </c>
      <c r="D28" s="136" t="s">
        <v>251</v>
      </c>
      <c r="E28" s="136" t="s">
        <v>251</v>
      </c>
      <c r="F28" s="136" t="s">
        <v>251</v>
      </c>
      <c r="G28" s="136" t="s">
        <v>251</v>
      </c>
      <c r="H28" s="136" t="s">
        <v>251</v>
      </c>
      <c r="I28" s="138" t="s">
        <v>251</v>
      </c>
      <c r="J28" s="138" t="s">
        <v>251</v>
      </c>
      <c r="K28" s="138" t="s">
        <v>251</v>
      </c>
      <c r="L28" s="138" t="s">
        <v>251</v>
      </c>
      <c r="M28" s="138" t="s">
        <v>251</v>
      </c>
      <c r="N28" s="137" t="s">
        <v>251</v>
      </c>
      <c r="O28" s="36"/>
      <c r="P28" s="36"/>
      <c r="Q28" s="36"/>
      <c r="R28" s="36"/>
      <c r="S28" s="36"/>
      <c r="T28" s="36"/>
      <c r="U28" s="36"/>
    </row>
    <row r="29" spans="1:37" ht="15" customHeight="1">
      <c r="A29" s="228"/>
      <c r="B29" s="86" t="s">
        <v>9</v>
      </c>
      <c r="C29" s="58">
        <f t="shared" ref="C29:C63" si="12">Z29</f>
        <v>629</v>
      </c>
      <c r="D29" s="59">
        <f t="shared" ref="D29:J44" si="13">AA29/$Z29</f>
        <v>0.5246422893481717</v>
      </c>
      <c r="E29" s="59">
        <f t="shared" si="13"/>
        <v>0.36248012718600953</v>
      </c>
      <c r="F29" s="59">
        <f t="shared" si="13"/>
        <v>0.44833068362480127</v>
      </c>
      <c r="G29" s="59">
        <f t="shared" si="13"/>
        <v>0.11287758346581876</v>
      </c>
      <c r="H29" s="59">
        <f t="shared" si="13"/>
        <v>8.7440381558028621E-2</v>
      </c>
      <c r="I29" s="60">
        <f t="shared" si="13"/>
        <v>0.12241653418124006</v>
      </c>
      <c r="J29" s="60">
        <f t="shared" si="13"/>
        <v>0.1192368839427663</v>
      </c>
      <c r="K29" s="60">
        <f t="shared" ref="K29:K63" si="14">AH29/$Z29</f>
        <v>0.1891891891891892</v>
      </c>
      <c r="L29" s="60">
        <f t="shared" ref="L29:L63" si="15">AI29/$Z29</f>
        <v>1.2718600953895072E-2</v>
      </c>
      <c r="M29" s="60">
        <f t="shared" ref="M29:M63" si="16">AJ29/$Z29</f>
        <v>8.9030206677265494E-2</v>
      </c>
      <c r="N29" s="62">
        <f t="shared" ref="N29:N63" si="17">AK29/$Z29</f>
        <v>4.7694753577106515E-3</v>
      </c>
      <c r="O29" s="36"/>
      <c r="P29" s="36"/>
      <c r="Q29" s="36"/>
      <c r="R29" s="36"/>
      <c r="S29" s="36"/>
      <c r="T29" s="36"/>
      <c r="U29" s="36"/>
      <c r="Z29" s="30">
        <v>629</v>
      </c>
      <c r="AA29" s="30">
        <v>330</v>
      </c>
      <c r="AB29" s="30">
        <v>228</v>
      </c>
      <c r="AC29" s="30">
        <v>282</v>
      </c>
      <c r="AD29" s="30">
        <v>71</v>
      </c>
      <c r="AE29" s="30">
        <v>55</v>
      </c>
      <c r="AF29" s="30">
        <v>77</v>
      </c>
      <c r="AG29" s="30">
        <v>75</v>
      </c>
      <c r="AH29" s="30">
        <v>119</v>
      </c>
      <c r="AI29" s="30">
        <v>8</v>
      </c>
      <c r="AJ29" s="30">
        <v>56</v>
      </c>
      <c r="AK29" s="30">
        <v>3</v>
      </c>
    </row>
    <row r="30" spans="1:37" ht="15" customHeight="1">
      <c r="A30" s="228"/>
      <c r="B30" s="86" t="s">
        <v>83</v>
      </c>
      <c r="C30" s="58">
        <f t="shared" si="12"/>
        <v>462</v>
      </c>
      <c r="D30" s="59">
        <f t="shared" si="13"/>
        <v>0.58874458874458879</v>
      </c>
      <c r="E30" s="59">
        <f t="shared" si="13"/>
        <v>0.48484848484848486</v>
      </c>
      <c r="F30" s="59">
        <f t="shared" si="13"/>
        <v>0.62554112554112551</v>
      </c>
      <c r="G30" s="59">
        <f t="shared" si="13"/>
        <v>7.575757575757576E-2</v>
      </c>
      <c r="H30" s="59">
        <f t="shared" si="13"/>
        <v>0.19047619047619047</v>
      </c>
      <c r="I30" s="60">
        <f t="shared" si="13"/>
        <v>0.24025974025974026</v>
      </c>
      <c r="J30" s="60">
        <f t="shared" si="13"/>
        <v>0.23160173160173161</v>
      </c>
      <c r="K30" s="60">
        <f t="shared" si="14"/>
        <v>0.35714285714285715</v>
      </c>
      <c r="L30" s="60">
        <f t="shared" si="15"/>
        <v>8.658008658008658E-3</v>
      </c>
      <c r="M30" s="60">
        <f t="shared" si="16"/>
        <v>3.4632034632034632E-2</v>
      </c>
      <c r="N30" s="62">
        <f t="shared" si="17"/>
        <v>0</v>
      </c>
      <c r="O30" s="36"/>
      <c r="P30" s="36"/>
      <c r="Q30" s="36"/>
      <c r="R30" s="36"/>
      <c r="S30" s="36"/>
      <c r="T30" s="36"/>
      <c r="U30" s="36"/>
      <c r="Z30" s="30">
        <v>462</v>
      </c>
      <c r="AA30" s="30">
        <v>272</v>
      </c>
      <c r="AB30" s="30">
        <v>224</v>
      </c>
      <c r="AC30" s="30">
        <v>289</v>
      </c>
      <c r="AD30" s="30">
        <v>35</v>
      </c>
      <c r="AE30" s="30">
        <v>88</v>
      </c>
      <c r="AF30" s="30">
        <v>111</v>
      </c>
      <c r="AG30" s="30">
        <v>107</v>
      </c>
      <c r="AH30" s="30">
        <v>165</v>
      </c>
      <c r="AI30" s="30">
        <v>4</v>
      </c>
      <c r="AJ30" s="30">
        <v>16</v>
      </c>
      <c r="AK30" s="30">
        <v>0</v>
      </c>
    </row>
    <row r="31" spans="1:37" ht="15" customHeight="1">
      <c r="A31" s="228"/>
      <c r="B31" s="86" t="s">
        <v>84</v>
      </c>
      <c r="C31" s="58">
        <f t="shared" si="12"/>
        <v>441</v>
      </c>
      <c r="D31" s="59">
        <f t="shared" si="13"/>
        <v>0.67573696145124718</v>
      </c>
      <c r="E31" s="59">
        <f t="shared" si="13"/>
        <v>0.64399092970521543</v>
      </c>
      <c r="F31" s="59">
        <f t="shared" si="13"/>
        <v>0.56235827664399096</v>
      </c>
      <c r="G31" s="59">
        <f t="shared" si="13"/>
        <v>0.10884353741496598</v>
      </c>
      <c r="H31" s="59">
        <f t="shared" si="13"/>
        <v>0.23356009070294784</v>
      </c>
      <c r="I31" s="60">
        <f t="shared" si="13"/>
        <v>0.2199546485260771</v>
      </c>
      <c r="J31" s="60">
        <f t="shared" si="13"/>
        <v>0.14512471655328799</v>
      </c>
      <c r="K31" s="60">
        <f t="shared" si="14"/>
        <v>0.3968253968253968</v>
      </c>
      <c r="L31" s="60">
        <f t="shared" si="15"/>
        <v>9.0702947845804991E-3</v>
      </c>
      <c r="M31" s="60">
        <f t="shared" si="16"/>
        <v>1.1337868480725623E-2</v>
      </c>
      <c r="N31" s="62">
        <f t="shared" si="17"/>
        <v>0</v>
      </c>
      <c r="O31" s="36"/>
      <c r="P31" s="36"/>
      <c r="Q31" s="36"/>
      <c r="R31" s="36"/>
      <c r="S31" s="36"/>
      <c r="T31" s="36"/>
      <c r="U31" s="36"/>
      <c r="Z31" s="30">
        <v>441</v>
      </c>
      <c r="AA31" s="30">
        <v>298</v>
      </c>
      <c r="AB31" s="30">
        <v>284</v>
      </c>
      <c r="AC31" s="30">
        <v>248</v>
      </c>
      <c r="AD31" s="30">
        <v>48</v>
      </c>
      <c r="AE31" s="30">
        <v>103</v>
      </c>
      <c r="AF31" s="30">
        <v>97</v>
      </c>
      <c r="AG31" s="30">
        <v>64</v>
      </c>
      <c r="AH31" s="30">
        <v>175</v>
      </c>
      <c r="AI31" s="30">
        <v>4</v>
      </c>
      <c r="AJ31" s="30">
        <v>5</v>
      </c>
      <c r="AK31" s="30">
        <v>0</v>
      </c>
    </row>
    <row r="32" spans="1:37" ht="15" customHeight="1">
      <c r="A32" s="228"/>
      <c r="B32" s="86" t="s">
        <v>85</v>
      </c>
      <c r="C32" s="58">
        <f t="shared" si="12"/>
        <v>281</v>
      </c>
      <c r="D32" s="59">
        <f t="shared" si="13"/>
        <v>0.72597864768683273</v>
      </c>
      <c r="E32" s="59">
        <f t="shared" si="13"/>
        <v>0.71886120996441283</v>
      </c>
      <c r="F32" s="59">
        <f t="shared" si="13"/>
        <v>0.4377224199288256</v>
      </c>
      <c r="G32" s="59">
        <f t="shared" si="13"/>
        <v>9.2526690391459068E-2</v>
      </c>
      <c r="H32" s="59">
        <f t="shared" si="13"/>
        <v>0.28825622775800713</v>
      </c>
      <c r="I32" s="60">
        <f t="shared" si="13"/>
        <v>0.23487544483985764</v>
      </c>
      <c r="J32" s="60">
        <f t="shared" si="13"/>
        <v>0.20640569395017794</v>
      </c>
      <c r="K32" s="60">
        <f t="shared" si="14"/>
        <v>0.45907473309608543</v>
      </c>
      <c r="L32" s="60">
        <f t="shared" si="15"/>
        <v>7.1174377224199285E-3</v>
      </c>
      <c r="M32" s="60">
        <f t="shared" si="16"/>
        <v>2.491103202846975E-2</v>
      </c>
      <c r="N32" s="62">
        <f t="shared" si="17"/>
        <v>0</v>
      </c>
      <c r="O32" s="36"/>
      <c r="P32" s="36"/>
      <c r="Q32" s="36"/>
      <c r="R32" s="36"/>
      <c r="S32" s="36"/>
      <c r="T32" s="36"/>
      <c r="U32" s="36"/>
      <c r="Z32" s="30">
        <v>281</v>
      </c>
      <c r="AA32" s="30">
        <v>204</v>
      </c>
      <c r="AB32" s="30">
        <v>202</v>
      </c>
      <c r="AC32" s="30">
        <v>123</v>
      </c>
      <c r="AD32" s="30">
        <v>26</v>
      </c>
      <c r="AE32" s="30">
        <v>81</v>
      </c>
      <c r="AF32" s="30">
        <v>66</v>
      </c>
      <c r="AG32" s="30">
        <v>58</v>
      </c>
      <c r="AH32" s="30">
        <v>129</v>
      </c>
      <c r="AI32" s="30">
        <v>2</v>
      </c>
      <c r="AJ32" s="30">
        <v>7</v>
      </c>
      <c r="AK32" s="30">
        <v>0</v>
      </c>
    </row>
    <row r="33" spans="1:37" ht="15" customHeight="1">
      <c r="A33" s="228"/>
      <c r="B33" s="86" t="s">
        <v>86</v>
      </c>
      <c r="C33" s="58">
        <f t="shared" si="12"/>
        <v>210</v>
      </c>
      <c r="D33" s="59">
        <f t="shared" si="13"/>
        <v>0.77142857142857146</v>
      </c>
      <c r="E33" s="59">
        <f t="shared" si="13"/>
        <v>0.75714285714285712</v>
      </c>
      <c r="F33" s="59">
        <f t="shared" si="13"/>
        <v>0.43333333333333335</v>
      </c>
      <c r="G33" s="59">
        <f t="shared" si="13"/>
        <v>0.14761904761904762</v>
      </c>
      <c r="H33" s="59">
        <f t="shared" si="13"/>
        <v>0.2</v>
      </c>
      <c r="I33" s="60">
        <f t="shared" si="13"/>
        <v>0.2857142857142857</v>
      </c>
      <c r="J33" s="60">
        <f t="shared" si="13"/>
        <v>0.19047619047619047</v>
      </c>
      <c r="K33" s="60">
        <f t="shared" si="14"/>
        <v>0.38571428571428573</v>
      </c>
      <c r="L33" s="60">
        <f t="shared" si="15"/>
        <v>1.4285714285714285E-2</v>
      </c>
      <c r="M33" s="60">
        <f t="shared" si="16"/>
        <v>0</v>
      </c>
      <c r="N33" s="62">
        <f t="shared" si="17"/>
        <v>6.6666666666666666E-2</v>
      </c>
      <c r="O33" s="36"/>
      <c r="P33" s="36"/>
      <c r="Q33" s="36"/>
      <c r="R33" s="36"/>
      <c r="S33" s="36"/>
      <c r="T33" s="36"/>
      <c r="U33" s="36"/>
      <c r="Z33" s="30">
        <v>210</v>
      </c>
      <c r="AA33" s="30">
        <v>162</v>
      </c>
      <c r="AB33" s="30">
        <v>159</v>
      </c>
      <c r="AC33" s="30">
        <v>91</v>
      </c>
      <c r="AD33" s="30">
        <v>31</v>
      </c>
      <c r="AE33" s="30">
        <v>42</v>
      </c>
      <c r="AF33" s="30">
        <v>60</v>
      </c>
      <c r="AG33" s="30">
        <v>40</v>
      </c>
      <c r="AH33" s="30">
        <v>81</v>
      </c>
      <c r="AI33" s="30">
        <v>3</v>
      </c>
      <c r="AJ33" s="30">
        <v>0</v>
      </c>
      <c r="AK33" s="30">
        <v>14</v>
      </c>
    </row>
    <row r="34" spans="1:37" ht="15" customHeight="1">
      <c r="A34" s="228"/>
      <c r="B34" s="86" t="s">
        <v>10</v>
      </c>
      <c r="C34" s="58">
        <f t="shared" si="12"/>
        <v>2</v>
      </c>
      <c r="D34" s="59">
        <f t="shared" si="13"/>
        <v>0</v>
      </c>
      <c r="E34" s="59">
        <f t="shared" si="13"/>
        <v>1</v>
      </c>
      <c r="F34" s="59">
        <f t="shared" si="13"/>
        <v>0</v>
      </c>
      <c r="G34" s="59">
        <f t="shared" si="13"/>
        <v>0</v>
      </c>
      <c r="H34" s="59">
        <f t="shared" si="13"/>
        <v>0</v>
      </c>
      <c r="I34" s="60">
        <f t="shared" si="13"/>
        <v>0</v>
      </c>
      <c r="J34" s="60">
        <f t="shared" si="13"/>
        <v>0</v>
      </c>
      <c r="K34" s="60">
        <f t="shared" si="14"/>
        <v>0</v>
      </c>
      <c r="L34" s="60">
        <f t="shared" si="15"/>
        <v>0</v>
      </c>
      <c r="M34" s="60">
        <f t="shared" si="16"/>
        <v>0</v>
      </c>
      <c r="N34" s="62">
        <f t="shared" si="17"/>
        <v>0</v>
      </c>
      <c r="O34" s="36"/>
      <c r="P34" s="36"/>
      <c r="Q34" s="36"/>
      <c r="R34" s="36"/>
      <c r="S34" s="36"/>
      <c r="T34" s="36"/>
      <c r="U34" s="36"/>
      <c r="Z34" s="30">
        <v>2</v>
      </c>
      <c r="AA34" s="30">
        <v>0</v>
      </c>
      <c r="AB34" s="30">
        <v>2</v>
      </c>
      <c r="AC34" s="30">
        <v>0</v>
      </c>
      <c r="AD34" s="30">
        <v>0</v>
      </c>
      <c r="AE34" s="30">
        <v>0</v>
      </c>
      <c r="AF34" s="30">
        <v>0</v>
      </c>
      <c r="AG34" s="30">
        <v>0</v>
      </c>
      <c r="AH34" s="30">
        <v>0</v>
      </c>
      <c r="AI34" s="30">
        <v>0</v>
      </c>
      <c r="AJ34" s="30">
        <v>0</v>
      </c>
      <c r="AK34" s="30">
        <v>0</v>
      </c>
    </row>
    <row r="35" spans="1:37" ht="15" customHeight="1">
      <c r="A35" s="229"/>
      <c r="B35" s="113" t="s">
        <v>131</v>
      </c>
      <c r="C35" s="77">
        <f t="shared" si="12"/>
        <v>68</v>
      </c>
      <c r="D35" s="75">
        <f t="shared" si="13"/>
        <v>0.58823529411764708</v>
      </c>
      <c r="E35" s="75">
        <f t="shared" si="13"/>
        <v>0.41176470588235292</v>
      </c>
      <c r="F35" s="75">
        <f t="shared" si="13"/>
        <v>0.35294117647058826</v>
      </c>
      <c r="G35" s="75">
        <f t="shared" si="13"/>
        <v>5.8823529411764705E-2</v>
      </c>
      <c r="H35" s="75">
        <f t="shared" si="13"/>
        <v>0.13235294117647059</v>
      </c>
      <c r="I35" s="76">
        <f t="shared" si="13"/>
        <v>0.16176470588235295</v>
      </c>
      <c r="J35" s="76">
        <f t="shared" si="13"/>
        <v>0.13235294117647059</v>
      </c>
      <c r="K35" s="76">
        <f t="shared" si="14"/>
        <v>0.25</v>
      </c>
      <c r="L35" s="76">
        <f t="shared" si="15"/>
        <v>4.4117647058823532E-2</v>
      </c>
      <c r="M35" s="76">
        <f t="shared" si="16"/>
        <v>0.13235294117647059</v>
      </c>
      <c r="N35" s="71">
        <f t="shared" si="17"/>
        <v>1.4705882352941176E-2</v>
      </c>
      <c r="O35" s="36"/>
      <c r="P35" s="36"/>
      <c r="Q35" s="36"/>
      <c r="R35" s="36"/>
      <c r="S35" s="36"/>
      <c r="T35" s="36"/>
      <c r="U35" s="36"/>
      <c r="Z35" s="30">
        <v>68</v>
      </c>
      <c r="AA35" s="30">
        <v>40</v>
      </c>
      <c r="AB35" s="30">
        <v>28</v>
      </c>
      <c r="AC35" s="30">
        <v>24</v>
      </c>
      <c r="AD35" s="30">
        <v>4</v>
      </c>
      <c r="AE35" s="30">
        <v>9</v>
      </c>
      <c r="AF35" s="30">
        <v>11</v>
      </c>
      <c r="AG35" s="30">
        <v>9</v>
      </c>
      <c r="AH35" s="30">
        <v>17</v>
      </c>
      <c r="AI35" s="30">
        <v>3</v>
      </c>
      <c r="AJ35" s="30">
        <v>9</v>
      </c>
      <c r="AK35" s="30">
        <v>1</v>
      </c>
    </row>
    <row r="36" spans="1:37" ht="15" customHeight="1">
      <c r="A36" s="227" t="s">
        <v>70</v>
      </c>
      <c r="B36" s="86" t="s">
        <v>230</v>
      </c>
      <c r="C36" s="58">
        <f t="shared" si="12"/>
        <v>43</v>
      </c>
      <c r="D36" s="59">
        <f t="shared" si="13"/>
        <v>0.65116279069767447</v>
      </c>
      <c r="E36" s="59">
        <f>AB36/$Z36</f>
        <v>0.69767441860465118</v>
      </c>
      <c r="F36" s="59">
        <f t="shared" si="13"/>
        <v>0.44186046511627908</v>
      </c>
      <c r="G36" s="59">
        <f t="shared" si="13"/>
        <v>0.13953488372093023</v>
      </c>
      <c r="H36" s="59">
        <f t="shared" si="13"/>
        <v>0.27906976744186046</v>
      </c>
      <c r="I36" s="60">
        <f t="shared" si="13"/>
        <v>0.23255813953488372</v>
      </c>
      <c r="J36" s="60">
        <f t="shared" si="13"/>
        <v>0.27906976744186046</v>
      </c>
      <c r="K36" s="60">
        <f t="shared" si="14"/>
        <v>0.27906976744186046</v>
      </c>
      <c r="L36" s="60">
        <f t="shared" si="15"/>
        <v>0</v>
      </c>
      <c r="M36" s="60">
        <f t="shared" si="16"/>
        <v>0</v>
      </c>
      <c r="N36" s="62">
        <f t="shared" si="17"/>
        <v>0</v>
      </c>
      <c r="O36" s="36"/>
      <c r="P36" s="36"/>
      <c r="Q36" s="36"/>
      <c r="R36" s="36"/>
      <c r="S36" s="36"/>
      <c r="T36" s="36"/>
      <c r="U36" s="36"/>
      <c r="Z36" s="30">
        <v>43</v>
      </c>
      <c r="AA36" s="30">
        <v>28</v>
      </c>
      <c r="AB36" s="30">
        <v>30</v>
      </c>
      <c r="AC36" s="30">
        <v>19</v>
      </c>
      <c r="AD36" s="30">
        <v>6</v>
      </c>
      <c r="AE36" s="30">
        <v>12</v>
      </c>
      <c r="AF36" s="30">
        <v>10</v>
      </c>
      <c r="AG36" s="30">
        <v>12</v>
      </c>
      <c r="AH36" s="30">
        <v>12</v>
      </c>
      <c r="AI36" s="30">
        <v>0</v>
      </c>
      <c r="AJ36" s="30">
        <v>0</v>
      </c>
      <c r="AK36" s="30">
        <v>0</v>
      </c>
    </row>
    <row r="37" spans="1:37" ht="15" customHeight="1">
      <c r="A37" s="228"/>
      <c r="B37" s="86" t="s">
        <v>87</v>
      </c>
      <c r="C37" s="58">
        <f t="shared" si="12"/>
        <v>306</v>
      </c>
      <c r="D37" s="59">
        <f t="shared" si="13"/>
        <v>0.58496732026143794</v>
      </c>
      <c r="E37" s="59">
        <f t="shared" si="13"/>
        <v>0.52614379084967322</v>
      </c>
      <c r="F37" s="59">
        <f t="shared" si="13"/>
        <v>0.37908496732026142</v>
      </c>
      <c r="G37" s="59">
        <f t="shared" si="13"/>
        <v>6.8627450980392163E-2</v>
      </c>
      <c r="H37" s="59">
        <f t="shared" si="13"/>
        <v>0.26797385620915032</v>
      </c>
      <c r="I37" s="60">
        <f t="shared" si="13"/>
        <v>0.23856209150326799</v>
      </c>
      <c r="J37" s="60">
        <f t="shared" si="13"/>
        <v>0.20915032679738563</v>
      </c>
      <c r="K37" s="60">
        <f t="shared" si="14"/>
        <v>0.34313725490196079</v>
      </c>
      <c r="L37" s="60">
        <f t="shared" si="15"/>
        <v>2.6143790849673203E-2</v>
      </c>
      <c r="M37" s="60">
        <f t="shared" si="16"/>
        <v>7.8431372549019607E-2</v>
      </c>
      <c r="N37" s="62">
        <f t="shared" si="17"/>
        <v>1.9607843137254902E-2</v>
      </c>
      <c r="O37" s="36"/>
      <c r="P37" s="36"/>
      <c r="Q37" s="36"/>
      <c r="R37" s="36"/>
      <c r="S37" s="36"/>
      <c r="T37" s="36"/>
      <c r="U37" s="36"/>
      <c r="Z37" s="30">
        <v>306</v>
      </c>
      <c r="AA37" s="30">
        <v>179</v>
      </c>
      <c r="AB37" s="30">
        <v>161</v>
      </c>
      <c r="AC37" s="30">
        <v>116</v>
      </c>
      <c r="AD37" s="30">
        <v>21</v>
      </c>
      <c r="AE37" s="30">
        <v>82</v>
      </c>
      <c r="AF37" s="30">
        <v>73</v>
      </c>
      <c r="AG37" s="30">
        <v>64</v>
      </c>
      <c r="AH37" s="30">
        <v>105</v>
      </c>
      <c r="AI37" s="30">
        <v>8</v>
      </c>
      <c r="AJ37" s="30">
        <v>24</v>
      </c>
      <c r="AK37" s="30">
        <v>6</v>
      </c>
    </row>
    <row r="38" spans="1:37" ht="15" customHeight="1">
      <c r="A38" s="229"/>
      <c r="B38" s="86" t="s">
        <v>88</v>
      </c>
      <c r="C38" s="58">
        <f t="shared" si="12"/>
        <v>1340</v>
      </c>
      <c r="D38" s="59">
        <f t="shared" si="13"/>
        <v>0.5358208955223881</v>
      </c>
      <c r="E38" s="59">
        <f t="shared" si="13"/>
        <v>0.39925373134328357</v>
      </c>
      <c r="F38" s="59">
        <f t="shared" si="13"/>
        <v>0.4791044776119403</v>
      </c>
      <c r="G38" s="59">
        <f t="shared" si="13"/>
        <v>9.7761194029850743E-2</v>
      </c>
      <c r="H38" s="59">
        <f t="shared" si="13"/>
        <v>0.24402985074626865</v>
      </c>
      <c r="I38" s="60">
        <f t="shared" si="13"/>
        <v>0.2291044776119403</v>
      </c>
      <c r="J38" s="60">
        <f t="shared" si="13"/>
        <v>0.19925373134328359</v>
      </c>
      <c r="K38" s="60">
        <f t="shared" si="14"/>
        <v>0.32537313432835818</v>
      </c>
      <c r="L38" s="60">
        <f t="shared" si="15"/>
        <v>1.6417910447761194E-2</v>
      </c>
      <c r="M38" s="60">
        <f t="shared" si="16"/>
        <v>7.3134328358208961E-2</v>
      </c>
      <c r="N38" s="62">
        <f t="shared" si="17"/>
        <v>2.2388059701492539E-3</v>
      </c>
      <c r="O38" s="36"/>
      <c r="P38" s="36"/>
      <c r="Q38" s="36"/>
      <c r="R38" s="36"/>
      <c r="S38" s="36"/>
      <c r="T38" s="36"/>
      <c r="U38" s="36"/>
      <c r="Z38" s="30">
        <v>1340</v>
      </c>
      <c r="AA38" s="30">
        <v>718</v>
      </c>
      <c r="AB38" s="30">
        <v>535</v>
      </c>
      <c r="AC38" s="30">
        <v>642</v>
      </c>
      <c r="AD38" s="30">
        <v>131</v>
      </c>
      <c r="AE38" s="30">
        <v>327</v>
      </c>
      <c r="AF38" s="30">
        <v>307</v>
      </c>
      <c r="AG38" s="30">
        <v>267</v>
      </c>
      <c r="AH38" s="30">
        <v>436</v>
      </c>
      <c r="AI38" s="30">
        <v>22</v>
      </c>
      <c r="AJ38" s="30">
        <v>98</v>
      </c>
      <c r="AK38" s="30">
        <v>3</v>
      </c>
    </row>
    <row r="39" spans="1:37" ht="15" customHeight="1">
      <c r="A39" s="227"/>
      <c r="B39" s="123" t="s">
        <v>89</v>
      </c>
      <c r="C39" s="58">
        <f t="shared" si="12"/>
        <v>669</v>
      </c>
      <c r="D39" s="59">
        <f t="shared" si="13"/>
        <v>0.60089686098654704</v>
      </c>
      <c r="E39" s="59">
        <f t="shared" si="13"/>
        <v>0.55007473841554555</v>
      </c>
      <c r="F39" s="59">
        <f t="shared" si="13"/>
        <v>0.49177877428998507</v>
      </c>
      <c r="G39" s="59">
        <f t="shared" si="13"/>
        <v>0.10911808669656203</v>
      </c>
      <c r="H39" s="59">
        <f t="shared" si="13"/>
        <v>0.20029895366218237</v>
      </c>
      <c r="I39" s="60">
        <f t="shared" si="13"/>
        <v>0.18535127055306427</v>
      </c>
      <c r="J39" s="60">
        <f t="shared" si="13"/>
        <v>0.17189835575485798</v>
      </c>
      <c r="K39" s="60">
        <f t="shared" si="14"/>
        <v>0.34678624813153963</v>
      </c>
      <c r="L39" s="60">
        <f t="shared" si="15"/>
        <v>1.4947683109118086E-2</v>
      </c>
      <c r="M39" s="60">
        <f t="shared" si="16"/>
        <v>5.0822122571001493E-2</v>
      </c>
      <c r="N39" s="62">
        <f t="shared" si="17"/>
        <v>8.9686098654708519E-3</v>
      </c>
      <c r="O39" s="36"/>
      <c r="P39" s="36"/>
      <c r="Q39" s="36"/>
      <c r="R39" s="36"/>
      <c r="S39" s="36"/>
      <c r="T39" s="36"/>
      <c r="U39" s="36"/>
      <c r="Z39" s="30">
        <v>669</v>
      </c>
      <c r="AA39" s="30">
        <v>402</v>
      </c>
      <c r="AB39" s="30">
        <v>368</v>
      </c>
      <c r="AC39" s="30">
        <v>329</v>
      </c>
      <c r="AD39" s="30">
        <v>73</v>
      </c>
      <c r="AE39" s="30">
        <v>134</v>
      </c>
      <c r="AF39" s="30">
        <v>124</v>
      </c>
      <c r="AG39" s="30">
        <v>115</v>
      </c>
      <c r="AH39" s="30">
        <v>232</v>
      </c>
      <c r="AI39" s="30">
        <v>10</v>
      </c>
      <c r="AJ39" s="30">
        <v>34</v>
      </c>
      <c r="AK39" s="30">
        <v>6</v>
      </c>
    </row>
    <row r="40" spans="1:37" ht="15" customHeight="1">
      <c r="A40" s="228"/>
      <c r="B40" s="86" t="s">
        <v>90</v>
      </c>
      <c r="C40" s="58">
        <f t="shared" si="12"/>
        <v>261</v>
      </c>
      <c r="D40" s="59">
        <f t="shared" si="13"/>
        <v>0.57854406130268199</v>
      </c>
      <c r="E40" s="59">
        <f t="shared" si="13"/>
        <v>0.52490421455938696</v>
      </c>
      <c r="F40" s="59">
        <f t="shared" si="13"/>
        <v>0.45977011494252873</v>
      </c>
      <c r="G40" s="59">
        <f t="shared" si="13"/>
        <v>8.4291187739463605E-2</v>
      </c>
      <c r="H40" s="59">
        <f t="shared" si="13"/>
        <v>0.26053639846743293</v>
      </c>
      <c r="I40" s="60">
        <f t="shared" si="13"/>
        <v>0.21839080459770116</v>
      </c>
      <c r="J40" s="60">
        <f t="shared" si="13"/>
        <v>0.17624521072796934</v>
      </c>
      <c r="K40" s="60">
        <f t="shared" si="14"/>
        <v>0.35249042145593867</v>
      </c>
      <c r="L40" s="60">
        <f t="shared" si="15"/>
        <v>7.6628352490421452E-3</v>
      </c>
      <c r="M40" s="60">
        <f t="shared" si="16"/>
        <v>6.1302681992337162E-2</v>
      </c>
      <c r="N40" s="62">
        <f t="shared" si="17"/>
        <v>3.8314176245210726E-3</v>
      </c>
      <c r="O40" s="36"/>
      <c r="P40" s="36"/>
      <c r="Q40" s="36"/>
      <c r="R40" s="36"/>
      <c r="S40" s="36"/>
      <c r="T40" s="36"/>
      <c r="U40" s="36"/>
      <c r="Z40" s="30">
        <v>261</v>
      </c>
      <c r="AA40" s="30">
        <v>151</v>
      </c>
      <c r="AB40" s="30">
        <v>137</v>
      </c>
      <c r="AC40" s="30">
        <v>120</v>
      </c>
      <c r="AD40" s="30">
        <v>22</v>
      </c>
      <c r="AE40" s="30">
        <v>68</v>
      </c>
      <c r="AF40" s="30">
        <v>57</v>
      </c>
      <c r="AG40" s="30">
        <v>46</v>
      </c>
      <c r="AH40" s="30">
        <v>92</v>
      </c>
      <c r="AI40" s="30">
        <v>2</v>
      </c>
      <c r="AJ40" s="30">
        <v>16</v>
      </c>
      <c r="AK40" s="30">
        <v>1</v>
      </c>
    </row>
    <row r="41" spans="1:37" ht="15" customHeight="1">
      <c r="A41" s="228"/>
      <c r="B41" s="86" t="s">
        <v>22</v>
      </c>
      <c r="C41" s="58">
        <f t="shared" si="12"/>
        <v>417</v>
      </c>
      <c r="D41" s="59">
        <f t="shared" si="13"/>
        <v>0.51798561151079137</v>
      </c>
      <c r="E41" s="59">
        <f t="shared" si="13"/>
        <v>0.36211031175059955</v>
      </c>
      <c r="F41" s="59">
        <f t="shared" si="13"/>
        <v>0.33573141486810554</v>
      </c>
      <c r="G41" s="59">
        <f t="shared" si="13"/>
        <v>0.15347721822541965</v>
      </c>
      <c r="H41" s="59">
        <f t="shared" si="13"/>
        <v>5.0359712230215826E-2</v>
      </c>
      <c r="I41" s="60">
        <f t="shared" si="13"/>
        <v>5.9952038369304558E-2</v>
      </c>
      <c r="J41" s="60">
        <f t="shared" si="13"/>
        <v>0.1223021582733813</v>
      </c>
      <c r="K41" s="60">
        <f t="shared" si="14"/>
        <v>0.12470023980815348</v>
      </c>
      <c r="L41" s="60">
        <f t="shared" si="15"/>
        <v>4.7961630695443642E-3</v>
      </c>
      <c r="M41" s="60">
        <f t="shared" si="16"/>
        <v>9.1127098321342928E-2</v>
      </c>
      <c r="N41" s="62">
        <f t="shared" si="17"/>
        <v>0</v>
      </c>
      <c r="O41" s="36"/>
      <c r="P41" s="36"/>
      <c r="Q41" s="36"/>
      <c r="R41" s="36"/>
      <c r="S41" s="36"/>
      <c r="T41" s="36"/>
      <c r="U41" s="36"/>
      <c r="Z41" s="30">
        <v>417</v>
      </c>
      <c r="AA41" s="30">
        <v>216</v>
      </c>
      <c r="AB41" s="30">
        <v>151</v>
      </c>
      <c r="AC41" s="30">
        <v>140</v>
      </c>
      <c r="AD41" s="30">
        <v>64</v>
      </c>
      <c r="AE41" s="30">
        <v>21</v>
      </c>
      <c r="AF41" s="30">
        <v>25</v>
      </c>
      <c r="AG41" s="30">
        <v>51</v>
      </c>
      <c r="AH41" s="30">
        <v>52</v>
      </c>
      <c r="AI41" s="30">
        <v>2</v>
      </c>
      <c r="AJ41" s="30">
        <v>38</v>
      </c>
      <c r="AK41" s="30">
        <v>0</v>
      </c>
    </row>
    <row r="42" spans="1:37" ht="15" customHeight="1">
      <c r="A42" s="228"/>
      <c r="B42" s="86" t="s">
        <v>23</v>
      </c>
      <c r="C42" s="58">
        <f t="shared" si="12"/>
        <v>284</v>
      </c>
      <c r="D42" s="59">
        <f t="shared" si="13"/>
        <v>0.72535211267605637</v>
      </c>
      <c r="E42" s="59">
        <f t="shared" si="13"/>
        <v>0.63380281690140849</v>
      </c>
      <c r="F42" s="59">
        <f t="shared" si="13"/>
        <v>0.5598591549295775</v>
      </c>
      <c r="G42" s="59">
        <f t="shared" si="13"/>
        <v>0.12323943661971831</v>
      </c>
      <c r="H42" s="59">
        <f t="shared" si="13"/>
        <v>0.20774647887323944</v>
      </c>
      <c r="I42" s="60">
        <f t="shared" si="13"/>
        <v>0.24647887323943662</v>
      </c>
      <c r="J42" s="60">
        <f t="shared" si="13"/>
        <v>0.21478873239436619</v>
      </c>
      <c r="K42" s="60">
        <f t="shared" si="14"/>
        <v>0.37676056338028169</v>
      </c>
      <c r="L42" s="60">
        <f t="shared" si="15"/>
        <v>3.5211267605633804E-3</v>
      </c>
      <c r="M42" s="60">
        <f t="shared" si="16"/>
        <v>2.1126760563380281E-2</v>
      </c>
      <c r="N42" s="62">
        <f t="shared" si="17"/>
        <v>7.0422535211267607E-3</v>
      </c>
      <c r="O42" s="36"/>
      <c r="P42" s="36"/>
      <c r="Q42" s="36"/>
      <c r="R42" s="36"/>
      <c r="S42" s="36"/>
      <c r="T42" s="36"/>
      <c r="U42" s="36"/>
      <c r="Z42" s="30">
        <v>284</v>
      </c>
      <c r="AA42" s="30">
        <v>206</v>
      </c>
      <c r="AB42" s="30">
        <v>180</v>
      </c>
      <c r="AC42" s="30">
        <v>159</v>
      </c>
      <c r="AD42" s="30">
        <v>35</v>
      </c>
      <c r="AE42" s="30">
        <v>59</v>
      </c>
      <c r="AF42" s="30">
        <v>70</v>
      </c>
      <c r="AG42" s="30">
        <v>61</v>
      </c>
      <c r="AH42" s="30">
        <v>107</v>
      </c>
      <c r="AI42" s="30">
        <v>1</v>
      </c>
      <c r="AJ42" s="30">
        <v>6</v>
      </c>
      <c r="AK42" s="30">
        <v>2</v>
      </c>
    </row>
    <row r="43" spans="1:37" ht="15" customHeight="1">
      <c r="A43" s="228"/>
      <c r="B43" s="86" t="s">
        <v>91</v>
      </c>
      <c r="C43" s="58">
        <f t="shared" si="12"/>
        <v>546</v>
      </c>
      <c r="D43" s="59">
        <f t="shared" si="13"/>
        <v>0.67948717948717952</v>
      </c>
      <c r="E43" s="59">
        <f t="shared" si="13"/>
        <v>0.6648351648351648</v>
      </c>
      <c r="F43" s="59">
        <f t="shared" si="13"/>
        <v>0.47802197802197804</v>
      </c>
      <c r="G43" s="59">
        <f t="shared" si="13"/>
        <v>0.12454212454212454</v>
      </c>
      <c r="H43" s="59">
        <f t="shared" si="13"/>
        <v>0.21611721611721613</v>
      </c>
      <c r="I43" s="60">
        <f t="shared" si="13"/>
        <v>0.26007326007326009</v>
      </c>
      <c r="J43" s="60">
        <f t="shared" si="13"/>
        <v>0.16117216117216118</v>
      </c>
      <c r="K43" s="60">
        <f t="shared" si="14"/>
        <v>0.37912087912087911</v>
      </c>
      <c r="L43" s="60">
        <f t="shared" si="15"/>
        <v>2.564102564102564E-2</v>
      </c>
      <c r="M43" s="60">
        <f t="shared" si="16"/>
        <v>1.6483516483516484E-2</v>
      </c>
      <c r="N43" s="62">
        <f t="shared" si="17"/>
        <v>2.9304029304029304E-2</v>
      </c>
      <c r="O43" s="36"/>
      <c r="P43" s="36"/>
      <c r="Q43" s="36"/>
      <c r="R43" s="36"/>
      <c r="S43" s="36"/>
      <c r="T43" s="36"/>
      <c r="U43" s="36"/>
      <c r="Z43" s="30">
        <v>546</v>
      </c>
      <c r="AA43" s="30">
        <v>371</v>
      </c>
      <c r="AB43" s="30">
        <v>363</v>
      </c>
      <c r="AC43" s="30">
        <v>261</v>
      </c>
      <c r="AD43" s="30">
        <v>68</v>
      </c>
      <c r="AE43" s="30">
        <v>118</v>
      </c>
      <c r="AF43" s="30">
        <v>142</v>
      </c>
      <c r="AG43" s="30">
        <v>88</v>
      </c>
      <c r="AH43" s="30">
        <v>207</v>
      </c>
      <c r="AI43" s="30">
        <v>14</v>
      </c>
      <c r="AJ43" s="30">
        <v>9</v>
      </c>
      <c r="AK43" s="30">
        <v>16</v>
      </c>
    </row>
    <row r="44" spans="1:37" ht="15" customHeight="1">
      <c r="A44" s="229"/>
      <c r="B44" s="113" t="s">
        <v>21</v>
      </c>
      <c r="C44" s="77">
        <f t="shared" si="12"/>
        <v>52</v>
      </c>
      <c r="D44" s="75">
        <f t="shared" si="13"/>
        <v>0.55769230769230771</v>
      </c>
      <c r="E44" s="75">
        <f t="shared" si="13"/>
        <v>0.30769230769230771</v>
      </c>
      <c r="F44" s="75">
        <f t="shared" si="13"/>
        <v>0.38461538461538464</v>
      </c>
      <c r="G44" s="75">
        <f t="shared" si="13"/>
        <v>0.11538461538461539</v>
      </c>
      <c r="H44" s="75">
        <f t="shared" si="13"/>
        <v>0.17307692307692307</v>
      </c>
      <c r="I44" s="76">
        <f t="shared" si="13"/>
        <v>5.7692307692307696E-2</v>
      </c>
      <c r="J44" s="76">
        <f t="shared" si="13"/>
        <v>1.9230769230769232E-2</v>
      </c>
      <c r="K44" s="76">
        <f t="shared" si="14"/>
        <v>0.19230769230769232</v>
      </c>
      <c r="L44" s="76">
        <f t="shared" si="15"/>
        <v>1.9230769230769232E-2</v>
      </c>
      <c r="M44" s="76">
        <f t="shared" si="16"/>
        <v>1.9230769230769232E-2</v>
      </c>
      <c r="N44" s="71">
        <f t="shared" si="17"/>
        <v>0.11538461538461539</v>
      </c>
      <c r="O44" s="36"/>
      <c r="P44" s="36"/>
      <c r="Q44" s="36"/>
      <c r="R44" s="36"/>
      <c r="S44" s="36"/>
      <c r="T44" s="36"/>
      <c r="U44" s="36"/>
      <c r="Z44" s="30">
        <v>52</v>
      </c>
      <c r="AA44" s="30">
        <v>29</v>
      </c>
      <c r="AB44" s="30">
        <v>16</v>
      </c>
      <c r="AC44" s="30">
        <v>20</v>
      </c>
      <c r="AD44" s="30">
        <v>6</v>
      </c>
      <c r="AE44" s="30">
        <v>9</v>
      </c>
      <c r="AF44" s="30">
        <v>3</v>
      </c>
      <c r="AG44" s="30">
        <v>1</v>
      </c>
      <c r="AH44" s="30">
        <v>10</v>
      </c>
      <c r="AI44" s="30">
        <v>1</v>
      </c>
      <c r="AJ44" s="30">
        <v>1</v>
      </c>
      <c r="AK44" s="30">
        <v>6</v>
      </c>
    </row>
    <row r="45" spans="1:37" ht="15" customHeight="1">
      <c r="A45" s="230" t="s">
        <v>71</v>
      </c>
      <c r="B45" s="86" t="s">
        <v>24</v>
      </c>
      <c r="C45" s="58">
        <f t="shared" si="12"/>
        <v>433</v>
      </c>
      <c r="D45" s="59">
        <f t="shared" ref="D45:J60" si="18">AA45/$Z45</f>
        <v>0.51963048498845266</v>
      </c>
      <c r="E45" s="59">
        <f t="shared" si="18"/>
        <v>0.49653579676674364</v>
      </c>
      <c r="F45" s="59">
        <f t="shared" si="18"/>
        <v>0.34180138568129331</v>
      </c>
      <c r="G45" s="59">
        <f t="shared" si="18"/>
        <v>0.12009237875288684</v>
      </c>
      <c r="H45" s="59">
        <f t="shared" si="18"/>
        <v>0.18706697459584296</v>
      </c>
      <c r="I45" s="60">
        <f t="shared" si="18"/>
        <v>0.22170900692840648</v>
      </c>
      <c r="J45" s="60">
        <f t="shared" si="18"/>
        <v>0.21016166281755197</v>
      </c>
      <c r="K45" s="60">
        <f t="shared" si="14"/>
        <v>0.28406466512702078</v>
      </c>
      <c r="L45" s="60">
        <f t="shared" si="15"/>
        <v>1.3856812933025405E-2</v>
      </c>
      <c r="M45" s="60">
        <f t="shared" si="16"/>
        <v>4.6189376443418015E-2</v>
      </c>
      <c r="N45" s="62">
        <f t="shared" si="17"/>
        <v>1.3856812933025405E-2</v>
      </c>
      <c r="O45" s="36"/>
      <c r="P45" s="36"/>
      <c r="Q45" s="36"/>
      <c r="R45" s="36"/>
      <c r="S45" s="36"/>
      <c r="T45" s="36"/>
      <c r="U45" s="36"/>
      <c r="Z45" s="30">
        <v>433</v>
      </c>
      <c r="AA45" s="30">
        <v>225</v>
      </c>
      <c r="AB45" s="30">
        <v>215</v>
      </c>
      <c r="AC45" s="30">
        <v>148</v>
      </c>
      <c r="AD45" s="30">
        <v>52</v>
      </c>
      <c r="AE45" s="30">
        <v>81</v>
      </c>
      <c r="AF45" s="30">
        <v>96</v>
      </c>
      <c r="AG45" s="30">
        <v>91</v>
      </c>
      <c r="AH45" s="30">
        <v>123</v>
      </c>
      <c r="AI45" s="30">
        <v>6</v>
      </c>
      <c r="AJ45" s="30">
        <v>20</v>
      </c>
      <c r="AK45" s="30">
        <v>6</v>
      </c>
    </row>
    <row r="46" spans="1:37" ht="15" customHeight="1">
      <c r="A46" s="231"/>
      <c r="B46" s="86" t="s">
        <v>25</v>
      </c>
      <c r="C46" s="58">
        <f t="shared" si="12"/>
        <v>1065</v>
      </c>
      <c r="D46" s="59">
        <f t="shared" si="18"/>
        <v>0.59342723004694831</v>
      </c>
      <c r="E46" s="59">
        <f t="shared" si="18"/>
        <v>0.47136150234741786</v>
      </c>
      <c r="F46" s="59">
        <f t="shared" si="18"/>
        <v>0.4629107981220657</v>
      </c>
      <c r="G46" s="59">
        <f t="shared" si="18"/>
        <v>7.9812206572769953E-2</v>
      </c>
      <c r="H46" s="59">
        <f t="shared" si="18"/>
        <v>0.23380281690140844</v>
      </c>
      <c r="I46" s="60">
        <f t="shared" si="18"/>
        <v>0.20187793427230047</v>
      </c>
      <c r="J46" s="60">
        <f t="shared" si="18"/>
        <v>0.17464788732394365</v>
      </c>
      <c r="K46" s="60">
        <f t="shared" si="14"/>
        <v>0.3408450704225352</v>
      </c>
      <c r="L46" s="60">
        <f t="shared" si="15"/>
        <v>1.1267605633802818E-2</v>
      </c>
      <c r="M46" s="60">
        <f t="shared" si="16"/>
        <v>6.8544600938967137E-2</v>
      </c>
      <c r="N46" s="62">
        <f t="shared" si="17"/>
        <v>2.8169014084507044E-3</v>
      </c>
      <c r="O46" s="36"/>
      <c r="P46" s="36"/>
      <c r="Q46" s="36"/>
      <c r="R46" s="36"/>
      <c r="S46" s="36"/>
      <c r="T46" s="36"/>
      <c r="U46" s="36"/>
      <c r="Z46" s="30">
        <v>1065</v>
      </c>
      <c r="AA46" s="30">
        <v>632</v>
      </c>
      <c r="AB46" s="30">
        <v>502</v>
      </c>
      <c r="AC46" s="30">
        <v>493</v>
      </c>
      <c r="AD46" s="30">
        <v>85</v>
      </c>
      <c r="AE46" s="30">
        <v>249</v>
      </c>
      <c r="AF46" s="30">
        <v>215</v>
      </c>
      <c r="AG46" s="30">
        <v>186</v>
      </c>
      <c r="AH46" s="30">
        <v>363</v>
      </c>
      <c r="AI46" s="30">
        <v>12</v>
      </c>
      <c r="AJ46" s="30">
        <v>73</v>
      </c>
      <c r="AK46" s="30">
        <v>3</v>
      </c>
    </row>
    <row r="47" spans="1:37" ht="15" customHeight="1">
      <c r="A47" s="232"/>
      <c r="B47" s="86" t="s">
        <v>231</v>
      </c>
      <c r="C47" s="58">
        <f t="shared" si="12"/>
        <v>934</v>
      </c>
      <c r="D47" s="59">
        <f t="shared" si="18"/>
        <v>0.5321199143468951</v>
      </c>
      <c r="E47" s="59">
        <f t="shared" si="18"/>
        <v>0.43897216274089934</v>
      </c>
      <c r="F47" s="59">
        <f t="shared" si="18"/>
        <v>0.4817987152034261</v>
      </c>
      <c r="G47" s="59">
        <f t="shared" si="18"/>
        <v>8.6723768736616705E-2</v>
      </c>
      <c r="H47" s="59">
        <f t="shared" si="18"/>
        <v>0.23768736616702354</v>
      </c>
      <c r="I47" s="60">
        <f t="shared" si="18"/>
        <v>0.20770877944325483</v>
      </c>
      <c r="J47" s="60">
        <f t="shared" si="18"/>
        <v>0.2044967880085653</v>
      </c>
      <c r="K47" s="60">
        <f t="shared" si="14"/>
        <v>0.34903640256959317</v>
      </c>
      <c r="L47" s="60">
        <f t="shared" si="15"/>
        <v>2.3554603854389723E-2</v>
      </c>
      <c r="M47" s="60">
        <f t="shared" si="16"/>
        <v>6.638115631691649E-2</v>
      </c>
      <c r="N47" s="62">
        <f t="shared" si="17"/>
        <v>4.2826552462526769E-3</v>
      </c>
      <c r="O47" s="36"/>
      <c r="P47" s="36"/>
      <c r="Q47" s="36"/>
      <c r="R47" s="36"/>
      <c r="S47" s="36"/>
      <c r="T47" s="36"/>
      <c r="U47" s="36"/>
      <c r="Z47" s="30">
        <v>934</v>
      </c>
      <c r="AA47" s="30">
        <v>497</v>
      </c>
      <c r="AB47" s="30">
        <v>410</v>
      </c>
      <c r="AC47" s="30">
        <v>450</v>
      </c>
      <c r="AD47" s="30">
        <v>81</v>
      </c>
      <c r="AE47" s="30">
        <v>222</v>
      </c>
      <c r="AF47" s="30">
        <v>194</v>
      </c>
      <c r="AG47" s="30">
        <v>191</v>
      </c>
      <c r="AH47" s="30">
        <v>326</v>
      </c>
      <c r="AI47" s="30">
        <v>22</v>
      </c>
      <c r="AJ47" s="30">
        <v>62</v>
      </c>
      <c r="AK47" s="30">
        <v>4</v>
      </c>
    </row>
    <row r="48" spans="1:37" ht="15" customHeight="1">
      <c r="A48" s="230"/>
      <c r="B48" s="86" t="s">
        <v>26</v>
      </c>
      <c r="C48" s="58">
        <f t="shared" si="12"/>
        <v>589</v>
      </c>
      <c r="D48" s="59">
        <f t="shared" si="18"/>
        <v>0.56196943972835312</v>
      </c>
      <c r="E48" s="59">
        <f t="shared" si="18"/>
        <v>0.41935483870967744</v>
      </c>
      <c r="F48" s="59">
        <f t="shared" si="18"/>
        <v>0.4533106960950764</v>
      </c>
      <c r="G48" s="59">
        <f t="shared" si="18"/>
        <v>0.16808149405772496</v>
      </c>
      <c r="H48" s="59">
        <f t="shared" si="18"/>
        <v>0.15280135823429541</v>
      </c>
      <c r="I48" s="60">
        <f t="shared" si="18"/>
        <v>0.15449915110356535</v>
      </c>
      <c r="J48" s="60">
        <f t="shared" si="18"/>
        <v>0.14770797962648557</v>
      </c>
      <c r="K48" s="60">
        <f t="shared" si="14"/>
        <v>0.19524617996604415</v>
      </c>
      <c r="L48" s="60">
        <f t="shared" si="15"/>
        <v>6.7911714770797962E-3</v>
      </c>
      <c r="M48" s="60">
        <f t="shared" si="16"/>
        <v>8.9983022071307303E-2</v>
      </c>
      <c r="N48" s="62">
        <f t="shared" si="17"/>
        <v>5.0933786078098476E-3</v>
      </c>
      <c r="O48" s="36"/>
      <c r="P48" s="36"/>
      <c r="Q48" s="36"/>
      <c r="R48" s="36"/>
      <c r="S48" s="36"/>
      <c r="T48" s="36"/>
      <c r="U48" s="36"/>
      <c r="Z48" s="30">
        <v>589</v>
      </c>
      <c r="AA48" s="30">
        <v>331</v>
      </c>
      <c r="AB48" s="30">
        <v>247</v>
      </c>
      <c r="AC48" s="30">
        <v>267</v>
      </c>
      <c r="AD48" s="30">
        <v>99</v>
      </c>
      <c r="AE48" s="30">
        <v>90</v>
      </c>
      <c r="AF48" s="30">
        <v>91</v>
      </c>
      <c r="AG48" s="30">
        <v>87</v>
      </c>
      <c r="AH48" s="30">
        <v>115</v>
      </c>
      <c r="AI48" s="30">
        <v>4</v>
      </c>
      <c r="AJ48" s="30">
        <v>53</v>
      </c>
      <c r="AK48" s="30">
        <v>3</v>
      </c>
    </row>
    <row r="49" spans="1:37" ht="15" customHeight="1">
      <c r="A49" s="232"/>
      <c r="B49" s="113" t="s">
        <v>21</v>
      </c>
      <c r="C49" s="77">
        <f t="shared" si="12"/>
        <v>15</v>
      </c>
      <c r="D49" s="75">
        <f t="shared" si="18"/>
        <v>0.6</v>
      </c>
      <c r="E49" s="75">
        <f t="shared" si="18"/>
        <v>0.53333333333333333</v>
      </c>
      <c r="F49" s="75">
        <f t="shared" si="18"/>
        <v>0.53333333333333333</v>
      </c>
      <c r="G49" s="75">
        <f t="shared" si="18"/>
        <v>0</v>
      </c>
      <c r="H49" s="75">
        <f t="shared" si="18"/>
        <v>0.13333333333333333</v>
      </c>
      <c r="I49" s="76">
        <f t="shared" si="18"/>
        <v>0</v>
      </c>
      <c r="J49" s="76">
        <f t="shared" si="18"/>
        <v>0</v>
      </c>
      <c r="K49" s="76">
        <f t="shared" si="14"/>
        <v>0.13333333333333333</v>
      </c>
      <c r="L49" s="76">
        <f t="shared" si="15"/>
        <v>0</v>
      </c>
      <c r="M49" s="76">
        <f t="shared" si="16"/>
        <v>0.13333333333333333</v>
      </c>
      <c r="N49" s="71">
        <f t="shared" si="17"/>
        <v>0</v>
      </c>
      <c r="O49" s="36"/>
      <c r="P49" s="36"/>
      <c r="Q49" s="36"/>
      <c r="R49" s="36"/>
      <c r="S49" s="36"/>
      <c r="T49" s="36"/>
      <c r="U49" s="36"/>
      <c r="Z49" s="30">
        <v>15</v>
      </c>
      <c r="AA49" s="30">
        <v>9</v>
      </c>
      <c r="AB49" s="30">
        <v>8</v>
      </c>
      <c r="AC49" s="30">
        <v>8</v>
      </c>
      <c r="AD49" s="30">
        <v>0</v>
      </c>
      <c r="AE49" s="30">
        <v>2</v>
      </c>
      <c r="AF49" s="30">
        <v>0</v>
      </c>
      <c r="AG49" s="30">
        <v>0</v>
      </c>
      <c r="AH49" s="30">
        <v>2</v>
      </c>
      <c r="AI49" s="30">
        <v>0</v>
      </c>
      <c r="AJ49" s="30">
        <v>2</v>
      </c>
      <c r="AK49" s="30">
        <v>0</v>
      </c>
    </row>
    <row r="50" spans="1:37" ht="15" customHeight="1">
      <c r="A50" s="227" t="s">
        <v>72</v>
      </c>
      <c r="B50" s="86" t="s">
        <v>27</v>
      </c>
      <c r="C50" s="58">
        <f t="shared" si="12"/>
        <v>2145</v>
      </c>
      <c r="D50" s="59">
        <f t="shared" si="18"/>
        <v>0.57948717948717954</v>
      </c>
      <c r="E50" s="59">
        <f t="shared" si="18"/>
        <v>0.48764568764568766</v>
      </c>
      <c r="F50" s="59">
        <f t="shared" si="18"/>
        <v>0.43449883449883447</v>
      </c>
      <c r="G50" s="59">
        <f t="shared" si="18"/>
        <v>9.1841491841491846E-2</v>
      </c>
      <c r="H50" s="59">
        <f t="shared" si="18"/>
        <v>0.20186480186480185</v>
      </c>
      <c r="I50" s="60">
        <f t="shared" si="18"/>
        <v>0.17575757575757575</v>
      </c>
      <c r="J50" s="60">
        <f t="shared" si="18"/>
        <v>0.17715617715617715</v>
      </c>
      <c r="K50" s="60">
        <f t="shared" si="14"/>
        <v>0.32074592074592073</v>
      </c>
      <c r="L50" s="60">
        <f t="shared" si="15"/>
        <v>1.4918414918414918E-2</v>
      </c>
      <c r="M50" s="60">
        <f t="shared" si="16"/>
        <v>6.1538461538461542E-2</v>
      </c>
      <c r="N50" s="62">
        <f t="shared" si="17"/>
        <v>7.9254079254079263E-3</v>
      </c>
      <c r="O50" s="36"/>
      <c r="P50" s="36"/>
      <c r="Q50" s="36"/>
      <c r="R50" s="36"/>
      <c r="S50" s="36"/>
      <c r="T50" s="36"/>
      <c r="U50" s="36"/>
      <c r="Z50" s="30">
        <v>2145</v>
      </c>
      <c r="AA50" s="30">
        <v>1243</v>
      </c>
      <c r="AB50" s="30">
        <v>1046</v>
      </c>
      <c r="AC50" s="30">
        <v>932</v>
      </c>
      <c r="AD50" s="30">
        <v>197</v>
      </c>
      <c r="AE50" s="30">
        <v>433</v>
      </c>
      <c r="AF50" s="30">
        <v>377</v>
      </c>
      <c r="AG50" s="30">
        <v>380</v>
      </c>
      <c r="AH50" s="30">
        <v>688</v>
      </c>
      <c r="AI50" s="30">
        <v>32</v>
      </c>
      <c r="AJ50" s="30">
        <v>132</v>
      </c>
      <c r="AK50" s="30">
        <v>17</v>
      </c>
    </row>
    <row r="51" spans="1:37" ht="15" customHeight="1">
      <c r="A51" s="228"/>
      <c r="B51" s="86" t="s">
        <v>28</v>
      </c>
      <c r="C51" s="58">
        <f t="shared" si="12"/>
        <v>562</v>
      </c>
      <c r="D51" s="59">
        <f t="shared" si="18"/>
        <v>0.56761565836298933</v>
      </c>
      <c r="E51" s="59">
        <f t="shared" si="18"/>
        <v>0.44839857651245552</v>
      </c>
      <c r="F51" s="59">
        <f t="shared" si="18"/>
        <v>0.50533807829181498</v>
      </c>
      <c r="G51" s="59">
        <f t="shared" si="18"/>
        <v>0.10854092526690391</v>
      </c>
      <c r="H51" s="59">
        <f t="shared" si="18"/>
        <v>0.26512455516014233</v>
      </c>
      <c r="I51" s="60">
        <f t="shared" si="18"/>
        <v>0.2402135231316726</v>
      </c>
      <c r="J51" s="60">
        <f t="shared" si="18"/>
        <v>0.18327402135231316</v>
      </c>
      <c r="K51" s="60">
        <f t="shared" si="14"/>
        <v>0.33451957295373663</v>
      </c>
      <c r="L51" s="60">
        <f t="shared" si="15"/>
        <v>1.7793594306049824E-2</v>
      </c>
      <c r="M51" s="60">
        <f t="shared" si="16"/>
        <v>4.8042704626334518E-2</v>
      </c>
      <c r="N51" s="62">
        <f t="shared" si="17"/>
        <v>1.4234875444839857E-2</v>
      </c>
      <c r="O51" s="36"/>
      <c r="P51" s="36"/>
      <c r="Q51" s="36"/>
      <c r="R51" s="36"/>
      <c r="S51" s="36"/>
      <c r="T51" s="36"/>
      <c r="U51" s="36"/>
      <c r="Z51" s="30">
        <v>562</v>
      </c>
      <c r="AA51" s="30">
        <v>319</v>
      </c>
      <c r="AB51" s="30">
        <v>252</v>
      </c>
      <c r="AC51" s="30">
        <v>284</v>
      </c>
      <c r="AD51" s="30">
        <v>61</v>
      </c>
      <c r="AE51" s="30">
        <v>149</v>
      </c>
      <c r="AF51" s="30">
        <v>135</v>
      </c>
      <c r="AG51" s="30">
        <v>103</v>
      </c>
      <c r="AH51" s="30">
        <v>188</v>
      </c>
      <c r="AI51" s="30">
        <v>10</v>
      </c>
      <c r="AJ51" s="30">
        <v>27</v>
      </c>
      <c r="AK51" s="30">
        <v>8</v>
      </c>
    </row>
    <row r="52" spans="1:37" ht="15" customHeight="1">
      <c r="A52" s="229"/>
      <c r="B52" s="86" t="s">
        <v>29</v>
      </c>
      <c r="C52" s="58">
        <f t="shared" si="12"/>
        <v>1173</v>
      </c>
      <c r="D52" s="59">
        <f t="shared" si="18"/>
        <v>0.61892583120204603</v>
      </c>
      <c r="E52" s="59">
        <f t="shared" si="18"/>
        <v>0.53793691389599319</v>
      </c>
      <c r="F52" s="59">
        <f t="shared" si="18"/>
        <v>0.49275362318840582</v>
      </c>
      <c r="G52" s="59">
        <f t="shared" si="18"/>
        <v>0.14151747655583974</v>
      </c>
      <c r="H52" s="59">
        <f t="shared" si="18"/>
        <v>0.20886615515771526</v>
      </c>
      <c r="I52" s="60">
        <f t="shared" si="18"/>
        <v>0.25234441602728047</v>
      </c>
      <c r="J52" s="60">
        <f t="shared" si="18"/>
        <v>0.18840579710144928</v>
      </c>
      <c r="K52" s="60">
        <f t="shared" si="14"/>
        <v>0.31713554987212278</v>
      </c>
      <c r="L52" s="60">
        <f t="shared" si="15"/>
        <v>1.4492753623188406E-2</v>
      </c>
      <c r="M52" s="60">
        <f t="shared" si="16"/>
        <v>5.3708439897698211E-2</v>
      </c>
      <c r="N52" s="62">
        <f t="shared" si="17"/>
        <v>7.6726342710997444E-3</v>
      </c>
      <c r="O52" s="36"/>
      <c r="P52" s="36"/>
      <c r="Q52" s="36"/>
      <c r="R52" s="36"/>
      <c r="S52" s="36"/>
      <c r="T52" s="36"/>
      <c r="U52" s="36"/>
      <c r="Z52" s="30">
        <v>1173</v>
      </c>
      <c r="AA52" s="30">
        <v>726</v>
      </c>
      <c r="AB52" s="30">
        <v>631</v>
      </c>
      <c r="AC52" s="30">
        <v>578</v>
      </c>
      <c r="AD52" s="30">
        <v>166</v>
      </c>
      <c r="AE52" s="30">
        <v>245</v>
      </c>
      <c r="AF52" s="30">
        <v>296</v>
      </c>
      <c r="AG52" s="30">
        <v>221</v>
      </c>
      <c r="AH52" s="30">
        <v>372</v>
      </c>
      <c r="AI52" s="30">
        <v>17</v>
      </c>
      <c r="AJ52" s="30">
        <v>63</v>
      </c>
      <c r="AK52" s="30">
        <v>9</v>
      </c>
    </row>
    <row r="53" spans="1:37" ht="15" customHeight="1">
      <c r="A53" s="233"/>
      <c r="B53" s="113" t="s">
        <v>21</v>
      </c>
      <c r="C53" s="77">
        <f t="shared" si="12"/>
        <v>38</v>
      </c>
      <c r="D53" s="75">
        <f t="shared" si="18"/>
        <v>0.31578947368421051</v>
      </c>
      <c r="E53" s="75">
        <f t="shared" si="18"/>
        <v>0.31578947368421051</v>
      </c>
      <c r="F53" s="75">
        <f t="shared" si="18"/>
        <v>0.31578947368421051</v>
      </c>
      <c r="G53" s="75">
        <f t="shared" si="18"/>
        <v>5.2631578947368418E-2</v>
      </c>
      <c r="H53" s="75">
        <f t="shared" si="18"/>
        <v>7.8947368421052627E-2</v>
      </c>
      <c r="I53" s="76">
        <f t="shared" si="18"/>
        <v>7.8947368421052627E-2</v>
      </c>
      <c r="J53" s="76">
        <f t="shared" si="18"/>
        <v>2.6315789473684209E-2</v>
      </c>
      <c r="K53" s="76">
        <f t="shared" si="14"/>
        <v>0.13157894736842105</v>
      </c>
      <c r="L53" s="76">
        <f t="shared" si="15"/>
        <v>2.6315789473684209E-2</v>
      </c>
      <c r="M53" s="76">
        <f t="shared" si="16"/>
        <v>0.10526315789473684</v>
      </c>
      <c r="N53" s="71">
        <f t="shared" si="17"/>
        <v>0.15789473684210525</v>
      </c>
      <c r="O53" s="36"/>
      <c r="P53" s="36"/>
      <c r="Q53" s="36"/>
      <c r="R53" s="36"/>
      <c r="S53" s="36"/>
      <c r="T53" s="36"/>
      <c r="U53" s="36"/>
      <c r="Z53" s="30">
        <v>38</v>
      </c>
      <c r="AA53" s="30">
        <v>12</v>
      </c>
      <c r="AB53" s="30">
        <v>12</v>
      </c>
      <c r="AC53" s="30">
        <v>12</v>
      </c>
      <c r="AD53" s="30">
        <v>2</v>
      </c>
      <c r="AE53" s="30">
        <v>3</v>
      </c>
      <c r="AF53" s="30">
        <v>3</v>
      </c>
      <c r="AG53" s="30">
        <v>1</v>
      </c>
      <c r="AH53" s="30">
        <v>5</v>
      </c>
      <c r="AI53" s="30">
        <v>1</v>
      </c>
      <c r="AJ53" s="30">
        <v>4</v>
      </c>
      <c r="AK53" s="30">
        <v>6</v>
      </c>
    </row>
    <row r="54" spans="1:37" ht="15" customHeight="1">
      <c r="A54" s="223" t="s">
        <v>73</v>
      </c>
      <c r="B54" s="86" t="s">
        <v>30</v>
      </c>
      <c r="C54" s="58">
        <f t="shared" si="12"/>
        <v>112</v>
      </c>
      <c r="D54" s="59">
        <f t="shared" si="18"/>
        <v>0.5535714285714286</v>
      </c>
      <c r="E54" s="59">
        <f t="shared" si="18"/>
        <v>0.29464285714285715</v>
      </c>
      <c r="F54" s="59">
        <f t="shared" si="18"/>
        <v>0.5446428571428571</v>
      </c>
      <c r="G54" s="59">
        <f t="shared" si="18"/>
        <v>0.20535714285714285</v>
      </c>
      <c r="H54" s="59">
        <f t="shared" si="18"/>
        <v>0.25</v>
      </c>
      <c r="I54" s="60">
        <f t="shared" si="18"/>
        <v>0.1875</v>
      </c>
      <c r="J54" s="60">
        <f t="shared" si="18"/>
        <v>0.15178571428571427</v>
      </c>
      <c r="K54" s="60">
        <f t="shared" si="14"/>
        <v>0.2857142857142857</v>
      </c>
      <c r="L54" s="60">
        <f t="shared" si="15"/>
        <v>1.7857142857142856E-2</v>
      </c>
      <c r="M54" s="60">
        <f t="shared" si="16"/>
        <v>0.10714285714285714</v>
      </c>
      <c r="N54" s="62">
        <f t="shared" si="17"/>
        <v>0</v>
      </c>
      <c r="O54" s="57"/>
      <c r="P54" s="57"/>
      <c r="Q54" s="57"/>
      <c r="R54" s="57"/>
      <c r="S54" s="57"/>
      <c r="T54" s="57"/>
      <c r="U54" s="57"/>
      <c r="Z54" s="30">
        <v>112</v>
      </c>
      <c r="AA54" s="30">
        <v>62</v>
      </c>
      <c r="AB54" s="30">
        <v>33</v>
      </c>
      <c r="AC54" s="30">
        <v>61</v>
      </c>
      <c r="AD54" s="30">
        <v>23</v>
      </c>
      <c r="AE54" s="30">
        <v>28</v>
      </c>
      <c r="AF54" s="30">
        <v>21</v>
      </c>
      <c r="AG54" s="30">
        <v>17</v>
      </c>
      <c r="AH54" s="30">
        <v>32</v>
      </c>
      <c r="AI54" s="30">
        <v>2</v>
      </c>
      <c r="AJ54" s="30">
        <v>12</v>
      </c>
      <c r="AK54" s="30">
        <v>0</v>
      </c>
    </row>
    <row r="55" spans="1:37" ht="15" customHeight="1">
      <c r="A55" s="224"/>
      <c r="B55" s="86" t="s">
        <v>31</v>
      </c>
      <c r="C55" s="58">
        <f t="shared" si="12"/>
        <v>270</v>
      </c>
      <c r="D55" s="59">
        <f t="shared" si="18"/>
        <v>0.58148148148148149</v>
      </c>
      <c r="E55" s="59">
        <f t="shared" si="18"/>
        <v>0.42592592592592593</v>
      </c>
      <c r="F55" s="59">
        <f t="shared" si="18"/>
        <v>0.55555555555555558</v>
      </c>
      <c r="G55" s="59">
        <f t="shared" si="18"/>
        <v>9.6296296296296297E-2</v>
      </c>
      <c r="H55" s="59">
        <f t="shared" si="18"/>
        <v>0.17407407407407408</v>
      </c>
      <c r="I55" s="60">
        <f t="shared" si="18"/>
        <v>0.29629629629629628</v>
      </c>
      <c r="J55" s="60">
        <f t="shared" si="18"/>
        <v>0.21111111111111111</v>
      </c>
      <c r="K55" s="60">
        <f t="shared" si="14"/>
        <v>0.27777777777777779</v>
      </c>
      <c r="L55" s="60">
        <f t="shared" si="15"/>
        <v>7.4074074074074077E-3</v>
      </c>
      <c r="M55" s="60">
        <f t="shared" si="16"/>
        <v>5.9259259259259262E-2</v>
      </c>
      <c r="N55" s="62">
        <f t="shared" si="17"/>
        <v>0</v>
      </c>
      <c r="O55" s="57"/>
      <c r="P55" s="57"/>
      <c r="Q55" s="57"/>
      <c r="R55" s="57"/>
      <c r="S55" s="57"/>
      <c r="T55" s="57"/>
      <c r="U55" s="57"/>
      <c r="Z55" s="30">
        <v>270</v>
      </c>
      <c r="AA55" s="30">
        <v>157</v>
      </c>
      <c r="AB55" s="30">
        <v>115</v>
      </c>
      <c r="AC55" s="30">
        <v>150</v>
      </c>
      <c r="AD55" s="30">
        <v>26</v>
      </c>
      <c r="AE55" s="30">
        <v>47</v>
      </c>
      <c r="AF55" s="30">
        <v>80</v>
      </c>
      <c r="AG55" s="30">
        <v>57</v>
      </c>
      <c r="AH55" s="30">
        <v>75</v>
      </c>
      <c r="AI55" s="30">
        <v>2</v>
      </c>
      <c r="AJ55" s="30">
        <v>16</v>
      </c>
      <c r="AK55" s="30">
        <v>0</v>
      </c>
    </row>
    <row r="56" spans="1:37" ht="15" customHeight="1">
      <c r="A56" s="225"/>
      <c r="B56" s="86" t="s">
        <v>32</v>
      </c>
      <c r="C56" s="58">
        <f t="shared" si="12"/>
        <v>1344</v>
      </c>
      <c r="D56" s="59">
        <f t="shared" si="18"/>
        <v>0.60863095238095233</v>
      </c>
      <c r="E56" s="59">
        <f t="shared" si="18"/>
        <v>0.54538690476190477</v>
      </c>
      <c r="F56" s="59">
        <f t="shared" si="18"/>
        <v>0.48139880952380953</v>
      </c>
      <c r="G56" s="59">
        <f t="shared" si="18"/>
        <v>0.13244047619047619</v>
      </c>
      <c r="H56" s="59">
        <f t="shared" si="18"/>
        <v>0.23586309523809523</v>
      </c>
      <c r="I56" s="60">
        <f t="shared" si="18"/>
        <v>0.24404761904761904</v>
      </c>
      <c r="J56" s="60">
        <f t="shared" si="18"/>
        <v>0.18303571428571427</v>
      </c>
      <c r="K56" s="60">
        <f t="shared" si="14"/>
        <v>0.33407738095238093</v>
      </c>
      <c r="L56" s="60">
        <f t="shared" si="15"/>
        <v>1.711309523809524E-2</v>
      </c>
      <c r="M56" s="60">
        <f t="shared" si="16"/>
        <v>4.6130952380952384E-2</v>
      </c>
      <c r="N56" s="62">
        <f t="shared" si="17"/>
        <v>1.2648809523809524E-2</v>
      </c>
      <c r="O56" s="57"/>
      <c r="P56" s="57"/>
      <c r="Q56" s="57"/>
      <c r="R56" s="57"/>
      <c r="S56" s="57"/>
      <c r="T56" s="57"/>
      <c r="U56" s="57"/>
      <c r="Z56" s="30">
        <v>1344</v>
      </c>
      <c r="AA56" s="30">
        <v>818</v>
      </c>
      <c r="AB56" s="30">
        <v>733</v>
      </c>
      <c r="AC56" s="30">
        <v>647</v>
      </c>
      <c r="AD56" s="30">
        <v>178</v>
      </c>
      <c r="AE56" s="30">
        <v>317</v>
      </c>
      <c r="AF56" s="30">
        <v>328</v>
      </c>
      <c r="AG56" s="30">
        <v>246</v>
      </c>
      <c r="AH56" s="30">
        <v>449</v>
      </c>
      <c r="AI56" s="30">
        <v>23</v>
      </c>
      <c r="AJ56" s="30">
        <v>62</v>
      </c>
      <c r="AK56" s="30">
        <v>17</v>
      </c>
    </row>
    <row r="57" spans="1:37" ht="15" customHeight="1">
      <c r="A57" s="265"/>
      <c r="B57" s="148" t="s">
        <v>21</v>
      </c>
      <c r="C57" s="149">
        <f t="shared" si="12"/>
        <v>9</v>
      </c>
      <c r="D57" s="150">
        <f t="shared" si="18"/>
        <v>0.88888888888888884</v>
      </c>
      <c r="E57" s="150">
        <f t="shared" si="18"/>
        <v>0.22222222222222221</v>
      </c>
      <c r="F57" s="150">
        <f t="shared" si="18"/>
        <v>0.44444444444444442</v>
      </c>
      <c r="G57" s="150">
        <f t="shared" si="18"/>
        <v>0</v>
      </c>
      <c r="H57" s="150">
        <f t="shared" si="18"/>
        <v>0.22222222222222221</v>
      </c>
      <c r="I57" s="155">
        <f t="shared" si="18"/>
        <v>0.22222222222222221</v>
      </c>
      <c r="J57" s="155">
        <f t="shared" si="18"/>
        <v>0.44444444444444442</v>
      </c>
      <c r="K57" s="155">
        <f t="shared" si="14"/>
        <v>0.44444444444444442</v>
      </c>
      <c r="L57" s="155">
        <f t="shared" si="15"/>
        <v>0</v>
      </c>
      <c r="M57" s="155">
        <f t="shared" si="16"/>
        <v>0</v>
      </c>
      <c r="N57" s="151">
        <f t="shared" si="17"/>
        <v>0</v>
      </c>
      <c r="O57" s="57"/>
      <c r="P57" s="57"/>
      <c r="Q57" s="57"/>
      <c r="R57" s="57"/>
      <c r="S57" s="57"/>
      <c r="T57" s="57"/>
      <c r="U57" s="57"/>
      <c r="Z57" s="30">
        <v>9</v>
      </c>
      <c r="AA57" s="30">
        <v>8</v>
      </c>
      <c r="AB57" s="30">
        <v>2</v>
      </c>
      <c r="AC57" s="30">
        <v>4</v>
      </c>
      <c r="AD57" s="30">
        <v>0</v>
      </c>
      <c r="AE57" s="30">
        <v>2</v>
      </c>
      <c r="AF57" s="30">
        <v>2</v>
      </c>
      <c r="AG57" s="30">
        <v>4</v>
      </c>
      <c r="AH57" s="30">
        <v>4</v>
      </c>
      <c r="AI57" s="30">
        <v>0</v>
      </c>
      <c r="AJ57" s="30">
        <v>0</v>
      </c>
      <c r="AK57" s="30">
        <v>0</v>
      </c>
    </row>
    <row r="58" spans="1:37" ht="15" customHeight="1">
      <c r="A58" s="267" t="s">
        <v>475</v>
      </c>
      <c r="B58" s="128" t="s">
        <v>280</v>
      </c>
      <c r="C58" s="125">
        <f t="shared" si="12"/>
        <v>224</v>
      </c>
      <c r="D58" s="126">
        <f t="shared" si="18"/>
        <v>0.5848214285714286</v>
      </c>
      <c r="E58" s="126">
        <f t="shared" si="18"/>
        <v>0.49107142857142855</v>
      </c>
      <c r="F58" s="126">
        <f t="shared" si="18"/>
        <v>0.36607142857142855</v>
      </c>
      <c r="G58" s="126">
        <f t="shared" si="18"/>
        <v>0.10267857142857142</v>
      </c>
      <c r="H58" s="126">
        <f t="shared" si="18"/>
        <v>0.21428571428571427</v>
      </c>
      <c r="I58" s="129">
        <f t="shared" si="18"/>
        <v>0.19196428571428573</v>
      </c>
      <c r="J58" s="129">
        <f t="shared" si="18"/>
        <v>0.20089285714285715</v>
      </c>
      <c r="K58" s="129">
        <f t="shared" si="14"/>
        <v>0.29464285714285715</v>
      </c>
      <c r="L58" s="129">
        <f t="shared" si="15"/>
        <v>0</v>
      </c>
      <c r="M58" s="129">
        <f t="shared" si="16"/>
        <v>6.6964285714285712E-2</v>
      </c>
      <c r="N58" s="127">
        <f t="shared" si="17"/>
        <v>8.9285714285714281E-3</v>
      </c>
      <c r="O58" s="36"/>
      <c r="P58" s="36"/>
      <c r="Q58" s="36"/>
      <c r="R58" s="36"/>
      <c r="S58" s="36"/>
      <c r="T58" s="36"/>
      <c r="U58" s="36"/>
      <c r="Z58" s="30">
        <v>224</v>
      </c>
      <c r="AA58" s="30">
        <v>131</v>
      </c>
      <c r="AB58" s="30">
        <v>110</v>
      </c>
      <c r="AC58" s="30">
        <v>82</v>
      </c>
      <c r="AD58" s="30">
        <v>23</v>
      </c>
      <c r="AE58" s="30">
        <v>48</v>
      </c>
      <c r="AF58" s="30">
        <v>43</v>
      </c>
      <c r="AG58" s="30">
        <v>45</v>
      </c>
      <c r="AH58" s="30">
        <v>66</v>
      </c>
      <c r="AI58" s="30">
        <v>0</v>
      </c>
      <c r="AJ58" s="30">
        <v>15</v>
      </c>
      <c r="AK58" s="30">
        <v>2</v>
      </c>
    </row>
    <row r="59" spans="1:37" ht="24">
      <c r="A59" s="231"/>
      <c r="B59" s="86" t="s">
        <v>283</v>
      </c>
      <c r="C59" s="58">
        <f t="shared" si="12"/>
        <v>699</v>
      </c>
      <c r="D59" s="59">
        <f t="shared" si="18"/>
        <v>0.62231759656652363</v>
      </c>
      <c r="E59" s="59">
        <f t="shared" si="18"/>
        <v>0.60228898426323318</v>
      </c>
      <c r="F59" s="59">
        <f t="shared" si="18"/>
        <v>0.50929899856938488</v>
      </c>
      <c r="G59" s="59">
        <f t="shared" si="18"/>
        <v>0.15879828326180256</v>
      </c>
      <c r="H59" s="59">
        <f t="shared" si="18"/>
        <v>0.19170243204577969</v>
      </c>
      <c r="I59" s="60">
        <f t="shared" si="18"/>
        <v>0.26895565092989987</v>
      </c>
      <c r="J59" s="60">
        <f t="shared" si="18"/>
        <v>0.20743919885550788</v>
      </c>
      <c r="K59" s="60">
        <f t="shared" si="14"/>
        <v>0.36623748211731044</v>
      </c>
      <c r="L59" s="60">
        <f t="shared" si="15"/>
        <v>1.0014306151645207E-2</v>
      </c>
      <c r="M59" s="60">
        <f t="shared" si="16"/>
        <v>3.2904148783977114E-2</v>
      </c>
      <c r="N59" s="62">
        <f t="shared" si="17"/>
        <v>7.1530758226037196E-3</v>
      </c>
      <c r="O59" s="36"/>
      <c r="P59" s="36"/>
      <c r="Q59" s="36"/>
      <c r="R59" s="36"/>
      <c r="S59" s="36"/>
      <c r="T59" s="36"/>
      <c r="U59" s="36"/>
      <c r="Z59" s="30">
        <v>699</v>
      </c>
      <c r="AA59" s="30">
        <v>435</v>
      </c>
      <c r="AB59" s="30">
        <v>421</v>
      </c>
      <c r="AC59" s="30">
        <v>356</v>
      </c>
      <c r="AD59" s="30">
        <v>111</v>
      </c>
      <c r="AE59" s="30">
        <v>134</v>
      </c>
      <c r="AF59" s="30">
        <v>188</v>
      </c>
      <c r="AG59" s="30">
        <v>145</v>
      </c>
      <c r="AH59" s="30">
        <v>256</v>
      </c>
      <c r="AI59" s="30">
        <v>7</v>
      </c>
      <c r="AJ59" s="30">
        <v>23</v>
      </c>
      <c r="AK59" s="30">
        <v>5</v>
      </c>
    </row>
    <row r="60" spans="1:37" ht="24">
      <c r="A60" s="232"/>
      <c r="B60" s="86" t="s">
        <v>284</v>
      </c>
      <c r="C60" s="58">
        <f t="shared" si="12"/>
        <v>1395</v>
      </c>
      <c r="D60" s="59">
        <f t="shared" si="18"/>
        <v>0.62580645161290327</v>
      </c>
      <c r="E60" s="59">
        <f t="shared" si="18"/>
        <v>0.57347670250896055</v>
      </c>
      <c r="F60" s="59">
        <f t="shared" si="18"/>
        <v>0.46523297491039428</v>
      </c>
      <c r="G60" s="59">
        <f t="shared" si="18"/>
        <v>0.11039426523297491</v>
      </c>
      <c r="H60" s="59">
        <f t="shared" si="18"/>
        <v>0.24014336917562723</v>
      </c>
      <c r="I60" s="60">
        <f t="shared" si="18"/>
        <v>0.21863799283154123</v>
      </c>
      <c r="J60" s="60">
        <f t="shared" si="18"/>
        <v>0.1863799283154122</v>
      </c>
      <c r="K60" s="60">
        <f t="shared" si="14"/>
        <v>0.35053763440860214</v>
      </c>
      <c r="L60" s="60">
        <f t="shared" si="15"/>
        <v>1.5053763440860216E-2</v>
      </c>
      <c r="M60" s="60">
        <f t="shared" si="16"/>
        <v>3.7992831541218637E-2</v>
      </c>
      <c r="N60" s="62">
        <f t="shared" si="17"/>
        <v>6.4516129032258064E-3</v>
      </c>
      <c r="O60" s="36"/>
      <c r="P60" s="36"/>
      <c r="Q60" s="36"/>
      <c r="R60" s="36"/>
      <c r="S60" s="36"/>
      <c r="T60" s="36"/>
      <c r="U60" s="36"/>
      <c r="Z60" s="30">
        <v>1395</v>
      </c>
      <c r="AA60" s="30">
        <v>873</v>
      </c>
      <c r="AB60" s="30">
        <v>800</v>
      </c>
      <c r="AC60" s="30">
        <v>649</v>
      </c>
      <c r="AD60" s="30">
        <v>154</v>
      </c>
      <c r="AE60" s="30">
        <v>335</v>
      </c>
      <c r="AF60" s="30">
        <v>305</v>
      </c>
      <c r="AG60" s="30">
        <v>260</v>
      </c>
      <c r="AH60" s="30">
        <v>489</v>
      </c>
      <c r="AI60" s="30">
        <v>21</v>
      </c>
      <c r="AJ60" s="30">
        <v>53</v>
      </c>
      <c r="AK60" s="30">
        <v>9</v>
      </c>
    </row>
    <row r="61" spans="1:37" ht="15" customHeight="1">
      <c r="A61" s="270"/>
      <c r="B61" s="86" t="s">
        <v>281</v>
      </c>
      <c r="C61" s="58">
        <f t="shared" si="12"/>
        <v>877</v>
      </c>
      <c r="D61" s="59">
        <f t="shared" ref="D61:J63" si="19">AA61/$Z61</f>
        <v>0.53477765108323827</v>
      </c>
      <c r="E61" s="59">
        <f t="shared" si="19"/>
        <v>0.4207525655644242</v>
      </c>
      <c r="F61" s="59">
        <f t="shared" si="19"/>
        <v>0.48118586088939569</v>
      </c>
      <c r="G61" s="59">
        <f t="shared" si="19"/>
        <v>8.3238312428734321E-2</v>
      </c>
      <c r="H61" s="59">
        <f t="shared" si="19"/>
        <v>0.22120866590649943</v>
      </c>
      <c r="I61" s="60">
        <f t="shared" si="19"/>
        <v>0.19612314709236031</v>
      </c>
      <c r="J61" s="60">
        <f t="shared" si="19"/>
        <v>0.17445838084378562</v>
      </c>
      <c r="K61" s="60">
        <f t="shared" si="14"/>
        <v>0.2896237172177879</v>
      </c>
      <c r="L61" s="60">
        <f t="shared" si="15"/>
        <v>2.2805017103762829E-2</v>
      </c>
      <c r="M61" s="60">
        <f t="shared" si="16"/>
        <v>6.9555302166476624E-2</v>
      </c>
      <c r="N61" s="62">
        <f t="shared" si="17"/>
        <v>6.8415051311288486E-3</v>
      </c>
      <c r="O61" s="36"/>
      <c r="P61" s="36"/>
      <c r="Q61" s="36"/>
      <c r="R61" s="36"/>
      <c r="S61" s="36"/>
      <c r="T61" s="36"/>
      <c r="U61" s="36"/>
      <c r="Z61" s="30">
        <v>877</v>
      </c>
      <c r="AA61" s="30">
        <v>469</v>
      </c>
      <c r="AB61" s="30">
        <v>369</v>
      </c>
      <c r="AC61" s="30">
        <v>422</v>
      </c>
      <c r="AD61" s="30">
        <v>73</v>
      </c>
      <c r="AE61" s="30">
        <v>194</v>
      </c>
      <c r="AF61" s="30">
        <v>172</v>
      </c>
      <c r="AG61" s="30">
        <v>153</v>
      </c>
      <c r="AH61" s="30">
        <v>254</v>
      </c>
      <c r="AI61" s="30">
        <v>20</v>
      </c>
      <c r="AJ61" s="30">
        <v>61</v>
      </c>
      <c r="AK61" s="30">
        <v>6</v>
      </c>
    </row>
    <row r="62" spans="1:37" ht="15" customHeight="1">
      <c r="A62" s="230"/>
      <c r="B62" s="86" t="s">
        <v>282</v>
      </c>
      <c r="C62" s="58">
        <f t="shared" si="12"/>
        <v>684</v>
      </c>
      <c r="D62" s="59">
        <f t="shared" si="19"/>
        <v>0.56140350877192979</v>
      </c>
      <c r="E62" s="59">
        <f t="shared" si="19"/>
        <v>0.33771929824561403</v>
      </c>
      <c r="F62" s="59">
        <f t="shared" si="19"/>
        <v>0.42543859649122806</v>
      </c>
      <c r="G62" s="59">
        <f t="shared" si="19"/>
        <v>9.2105263157894732E-2</v>
      </c>
      <c r="H62" s="59">
        <f t="shared" si="19"/>
        <v>0.17397660818713451</v>
      </c>
      <c r="I62" s="60">
        <f t="shared" si="19"/>
        <v>0.14473684210526316</v>
      </c>
      <c r="J62" s="60">
        <f t="shared" si="19"/>
        <v>0.14327485380116958</v>
      </c>
      <c r="K62" s="60">
        <f t="shared" si="14"/>
        <v>0.26608187134502925</v>
      </c>
      <c r="L62" s="60">
        <f t="shared" si="15"/>
        <v>1.4619883040935672E-2</v>
      </c>
      <c r="M62" s="60">
        <f t="shared" si="16"/>
        <v>0.10818713450292397</v>
      </c>
      <c r="N62" s="62">
        <f t="shared" si="17"/>
        <v>8.771929824561403E-3</v>
      </c>
      <c r="O62" s="36"/>
      <c r="P62" s="36"/>
      <c r="Q62" s="36"/>
      <c r="R62" s="36"/>
      <c r="S62" s="36"/>
      <c r="T62" s="36"/>
      <c r="U62" s="36"/>
      <c r="Z62" s="30">
        <v>684</v>
      </c>
      <c r="AA62" s="30">
        <v>384</v>
      </c>
      <c r="AB62" s="30">
        <v>231</v>
      </c>
      <c r="AC62" s="30">
        <v>291</v>
      </c>
      <c r="AD62" s="30">
        <v>63</v>
      </c>
      <c r="AE62" s="30">
        <v>119</v>
      </c>
      <c r="AF62" s="30">
        <v>99</v>
      </c>
      <c r="AG62" s="30">
        <v>98</v>
      </c>
      <c r="AH62" s="30">
        <v>182</v>
      </c>
      <c r="AI62" s="30">
        <v>10</v>
      </c>
      <c r="AJ62" s="30">
        <v>74</v>
      </c>
      <c r="AK62" s="30">
        <v>6</v>
      </c>
    </row>
    <row r="63" spans="1:37" ht="15" customHeight="1" thickBot="1">
      <c r="A63" s="271"/>
      <c r="B63" s="111" t="s">
        <v>131</v>
      </c>
      <c r="C63" s="63">
        <f t="shared" si="12"/>
        <v>39</v>
      </c>
      <c r="D63" s="64">
        <f t="shared" si="19"/>
        <v>0.20512820512820512</v>
      </c>
      <c r="E63" s="64">
        <f t="shared" si="19"/>
        <v>0.25641025641025639</v>
      </c>
      <c r="F63" s="64">
        <f t="shared" si="19"/>
        <v>0.15384615384615385</v>
      </c>
      <c r="G63" s="64">
        <f t="shared" si="19"/>
        <v>5.128205128205128E-2</v>
      </c>
      <c r="H63" s="64">
        <f t="shared" si="19"/>
        <v>0</v>
      </c>
      <c r="I63" s="65">
        <f t="shared" si="19"/>
        <v>0.10256410256410256</v>
      </c>
      <c r="J63" s="65">
        <f t="shared" si="19"/>
        <v>0.10256410256410256</v>
      </c>
      <c r="K63" s="65">
        <f t="shared" si="14"/>
        <v>0.15384615384615385</v>
      </c>
      <c r="L63" s="65">
        <f t="shared" si="15"/>
        <v>5.128205128205128E-2</v>
      </c>
      <c r="M63" s="65">
        <f t="shared" si="16"/>
        <v>0</v>
      </c>
      <c r="N63" s="67">
        <f t="shared" si="17"/>
        <v>0.30769230769230771</v>
      </c>
      <c r="O63" s="36"/>
      <c r="P63" s="36"/>
      <c r="Q63" s="36"/>
      <c r="R63" s="36"/>
      <c r="S63" s="36"/>
      <c r="T63" s="36"/>
      <c r="U63" s="36"/>
      <c r="Z63" s="30">
        <v>39</v>
      </c>
      <c r="AA63" s="30">
        <v>8</v>
      </c>
      <c r="AB63" s="30">
        <v>10</v>
      </c>
      <c r="AC63" s="30">
        <v>6</v>
      </c>
      <c r="AD63" s="30">
        <v>2</v>
      </c>
      <c r="AE63" s="30">
        <v>0</v>
      </c>
      <c r="AF63" s="30">
        <v>4</v>
      </c>
      <c r="AG63" s="30">
        <v>4</v>
      </c>
      <c r="AH63" s="30">
        <v>6</v>
      </c>
      <c r="AI63" s="30">
        <v>2</v>
      </c>
      <c r="AJ63" s="30">
        <v>0</v>
      </c>
      <c r="AK63" s="30">
        <v>12</v>
      </c>
    </row>
    <row r="64" spans="1:37">
      <c r="C64" s="176"/>
      <c r="D64" s="105"/>
      <c r="E64" s="105"/>
      <c r="F64" s="105"/>
      <c r="G64" s="105"/>
      <c r="H64" s="105"/>
      <c r="I64" s="105"/>
      <c r="J64" s="105"/>
    </row>
    <row r="65" spans="3:10">
      <c r="C65" s="176"/>
      <c r="D65" s="105"/>
      <c r="E65" s="105"/>
      <c r="F65" s="105"/>
      <c r="G65" s="105"/>
      <c r="H65" s="105"/>
      <c r="I65" s="105"/>
      <c r="J65" s="105"/>
    </row>
    <row r="66" spans="3:10">
      <c r="C66" s="176"/>
      <c r="D66" s="105"/>
      <c r="E66" s="105"/>
      <c r="F66" s="105"/>
      <c r="G66" s="105"/>
      <c r="H66" s="105"/>
      <c r="I66" s="105"/>
      <c r="J66" s="105"/>
    </row>
    <row r="67" spans="3:10">
      <c r="C67" s="176"/>
      <c r="D67" s="105"/>
      <c r="E67" s="105"/>
      <c r="F67" s="105"/>
      <c r="G67" s="105"/>
      <c r="H67" s="105"/>
      <c r="I67" s="105"/>
      <c r="J67" s="105"/>
    </row>
    <row r="68" spans="3:10">
      <c r="C68" s="176"/>
      <c r="D68" s="105"/>
      <c r="E68" s="105"/>
      <c r="F68" s="105"/>
      <c r="G68" s="105"/>
      <c r="H68" s="105"/>
      <c r="I68" s="105"/>
      <c r="J68" s="105"/>
    </row>
    <row r="69" spans="3:10">
      <c r="C69" s="176"/>
      <c r="D69" s="105"/>
      <c r="E69" s="105"/>
      <c r="F69" s="105"/>
      <c r="G69" s="105"/>
      <c r="H69" s="105"/>
      <c r="I69" s="105"/>
      <c r="J69" s="105"/>
    </row>
  </sheetData>
  <mergeCells count="14">
    <mergeCell ref="A6:A13"/>
    <mergeCell ref="A1:N1"/>
    <mergeCell ref="A3:B4"/>
    <mergeCell ref="C3:C4"/>
    <mergeCell ref="N3:N4"/>
    <mergeCell ref="A5:B5"/>
    <mergeCell ref="A58:A63"/>
    <mergeCell ref="A54:A57"/>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73" firstPageNumber="38" orientation="portrait" r:id="rId1"/>
  <headerFooter alignWithMargins="0">
    <oddFooter>&amp;C&amp;9&amp;P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47FC4-665D-4008-933B-9EDFF162DB0F}">
  <sheetPr codeName="Sheet14"/>
  <dimension ref="A1:AF83"/>
  <sheetViews>
    <sheetView showGridLines="0" view="pageBreakPreview" zoomScale="80" zoomScaleNormal="100" zoomScaleSheetLayoutView="80" workbookViewId="0">
      <pane ySplit="4" topLeftCell="A5" activePane="bottomLeft" state="frozen"/>
      <selection activeCell="A5" sqref="A5:B5"/>
      <selection pane="bottomLeft" activeCell="A5" sqref="A5:B5"/>
    </sheetView>
  </sheetViews>
  <sheetFormatPr defaultColWidth="9.140625" defaultRowHeight="12"/>
  <cols>
    <col min="1" max="1" width="4.7109375" style="30" customWidth="1"/>
    <col min="2" max="2" width="22.7109375" style="104" customWidth="1"/>
    <col min="3" max="3" width="8.7109375" style="30" customWidth="1"/>
    <col min="4" max="16384" width="9.140625" style="30"/>
  </cols>
  <sheetData>
    <row r="1" spans="1:32" ht="42" customHeight="1" thickBot="1">
      <c r="A1" s="250" t="s">
        <v>322</v>
      </c>
      <c r="B1" s="251"/>
      <c r="C1" s="251"/>
      <c r="D1" s="251"/>
      <c r="E1" s="251"/>
      <c r="F1" s="251"/>
      <c r="G1" s="251"/>
      <c r="H1" s="251"/>
      <c r="I1" s="266"/>
    </row>
    <row r="2" spans="1:32" ht="13.5" customHeight="1" thickBot="1"/>
    <row r="3" spans="1:32" s="33" customFormat="1" ht="12" customHeight="1">
      <c r="A3" s="239"/>
      <c r="B3" s="240"/>
      <c r="C3" s="243" t="s">
        <v>62</v>
      </c>
      <c r="D3" s="31">
        <v>1</v>
      </c>
      <c r="E3" s="37">
        <v>2</v>
      </c>
      <c r="F3" s="37">
        <v>3</v>
      </c>
      <c r="G3" s="49">
        <v>4</v>
      </c>
      <c r="H3" s="37">
        <v>5</v>
      </c>
      <c r="I3" s="245" t="s">
        <v>93</v>
      </c>
    </row>
    <row r="4" spans="1:32" s="33" customFormat="1" ht="48.75" thickBot="1">
      <c r="A4" s="241"/>
      <c r="B4" s="242"/>
      <c r="C4" s="244"/>
      <c r="D4" s="34" t="s">
        <v>323</v>
      </c>
      <c r="E4" s="38" t="s">
        <v>324</v>
      </c>
      <c r="F4" s="38" t="s">
        <v>325</v>
      </c>
      <c r="G4" s="38" t="s">
        <v>326</v>
      </c>
      <c r="H4" s="38" t="s">
        <v>282</v>
      </c>
      <c r="I4" s="246"/>
      <c r="Z4" s="33" t="s">
        <v>433</v>
      </c>
      <c r="AA4" s="30" t="s">
        <v>704</v>
      </c>
      <c r="AB4" s="33" t="s">
        <v>705</v>
      </c>
      <c r="AC4" s="33" t="s">
        <v>706</v>
      </c>
      <c r="AD4" s="33" t="s">
        <v>707</v>
      </c>
      <c r="AE4" s="33" t="s">
        <v>719</v>
      </c>
      <c r="AF4" s="33" t="s">
        <v>434</v>
      </c>
    </row>
    <row r="5" spans="1:32" ht="15" customHeight="1" thickBot="1">
      <c r="A5" s="237" t="s">
        <v>63</v>
      </c>
      <c r="B5" s="238"/>
      <c r="C5" s="118">
        <f>Z5</f>
        <v>3918</v>
      </c>
      <c r="D5" s="130">
        <f>AA5/$Z5</f>
        <v>7.1975497702909647E-2</v>
      </c>
      <c r="E5" s="130">
        <f t="shared" ref="E5:I16" si="0">AB5/$Z5</f>
        <v>0.40045941807044411</v>
      </c>
      <c r="F5" s="130">
        <f t="shared" si="0"/>
        <v>0.18631955079122001</v>
      </c>
      <c r="G5" s="130">
        <f t="shared" si="0"/>
        <v>6.8402246043899953E-2</v>
      </c>
      <c r="H5" s="130">
        <f t="shared" si="0"/>
        <v>0.24527820316488005</v>
      </c>
      <c r="I5" s="121">
        <f t="shared" si="0"/>
        <v>2.7565084226646247E-2</v>
      </c>
      <c r="J5" s="36"/>
      <c r="K5" s="36"/>
      <c r="L5" s="36"/>
      <c r="M5" s="36"/>
      <c r="N5" s="36"/>
      <c r="O5" s="36"/>
      <c r="P5" s="36"/>
      <c r="Z5" s="30">
        <v>3918</v>
      </c>
      <c r="AA5" s="30">
        <v>282</v>
      </c>
      <c r="AB5" s="30">
        <v>1569</v>
      </c>
      <c r="AC5" s="30">
        <v>730</v>
      </c>
      <c r="AD5" s="30">
        <v>268</v>
      </c>
      <c r="AE5" s="30">
        <v>961</v>
      </c>
      <c r="AF5" s="30">
        <v>108</v>
      </c>
    </row>
    <row r="6" spans="1:32" ht="15" customHeight="1">
      <c r="A6" s="227" t="s">
        <v>64</v>
      </c>
      <c r="B6" s="86" t="s">
        <v>14</v>
      </c>
      <c r="C6" s="58">
        <f t="shared" ref="C6:C27" si="1">Z6</f>
        <v>1008</v>
      </c>
      <c r="D6" s="59">
        <f t="shared" ref="D6:I27" si="2">AA6/$Z6</f>
        <v>7.5396825396825393E-2</v>
      </c>
      <c r="E6" s="59">
        <f t="shared" si="0"/>
        <v>0.3968253968253968</v>
      </c>
      <c r="F6" s="59">
        <f t="shared" si="0"/>
        <v>0.17460317460317459</v>
      </c>
      <c r="G6" s="59">
        <f t="shared" si="0"/>
        <v>7.9365079365079361E-2</v>
      </c>
      <c r="H6" s="59">
        <f t="shared" si="0"/>
        <v>0.24603174603174602</v>
      </c>
      <c r="I6" s="62">
        <f t="shared" si="0"/>
        <v>2.7777777777777776E-2</v>
      </c>
      <c r="J6" s="36"/>
      <c r="K6" s="36"/>
      <c r="L6" s="36"/>
      <c r="M6" s="36"/>
      <c r="N6" s="36"/>
      <c r="O6" s="36"/>
      <c r="P6" s="36"/>
      <c r="Z6" s="30">
        <v>1008</v>
      </c>
      <c r="AA6" s="30">
        <v>76</v>
      </c>
      <c r="AB6" s="30">
        <v>400</v>
      </c>
      <c r="AC6" s="30">
        <v>176</v>
      </c>
      <c r="AD6" s="30">
        <v>80</v>
      </c>
      <c r="AE6" s="30">
        <v>248</v>
      </c>
      <c r="AF6" s="30">
        <v>28</v>
      </c>
    </row>
    <row r="7" spans="1:32" ht="15" customHeight="1">
      <c r="A7" s="228"/>
      <c r="B7" s="86" t="s">
        <v>15</v>
      </c>
      <c r="C7" s="58">
        <f t="shared" si="1"/>
        <v>988</v>
      </c>
      <c r="D7" s="59">
        <f t="shared" si="2"/>
        <v>7.6923076923076927E-2</v>
      </c>
      <c r="E7" s="59">
        <f t="shared" si="0"/>
        <v>0.39068825910931176</v>
      </c>
      <c r="F7" s="59">
        <f t="shared" si="0"/>
        <v>0.17611336032388664</v>
      </c>
      <c r="G7" s="59">
        <f t="shared" si="0"/>
        <v>6.6801619433198386E-2</v>
      </c>
      <c r="H7" s="59">
        <f t="shared" si="0"/>
        <v>0.26720647773279355</v>
      </c>
      <c r="I7" s="62">
        <f t="shared" si="0"/>
        <v>2.2267206477732792E-2</v>
      </c>
      <c r="J7" s="36"/>
      <c r="K7" s="36"/>
      <c r="L7" s="36"/>
      <c r="M7" s="36"/>
      <c r="N7" s="36"/>
      <c r="O7" s="36"/>
      <c r="P7" s="36"/>
      <c r="Z7" s="30">
        <v>988</v>
      </c>
      <c r="AA7" s="30">
        <v>76</v>
      </c>
      <c r="AB7" s="30">
        <v>386</v>
      </c>
      <c r="AC7" s="30">
        <v>174</v>
      </c>
      <c r="AD7" s="30">
        <v>66</v>
      </c>
      <c r="AE7" s="30">
        <v>264</v>
      </c>
      <c r="AF7" s="30">
        <v>22</v>
      </c>
    </row>
    <row r="8" spans="1:32" ht="15" customHeight="1">
      <c r="A8" s="228"/>
      <c r="B8" s="86" t="s">
        <v>16</v>
      </c>
      <c r="C8" s="58">
        <f t="shared" si="1"/>
        <v>382</v>
      </c>
      <c r="D8" s="59">
        <f t="shared" si="2"/>
        <v>7.3298429319371722E-2</v>
      </c>
      <c r="E8" s="59">
        <f t="shared" si="0"/>
        <v>0.39790575916230364</v>
      </c>
      <c r="F8" s="59">
        <f t="shared" si="0"/>
        <v>0.21989528795811519</v>
      </c>
      <c r="G8" s="59">
        <f t="shared" si="0"/>
        <v>4.1884816753926704E-2</v>
      </c>
      <c r="H8" s="59">
        <f t="shared" si="0"/>
        <v>0.2356020942408377</v>
      </c>
      <c r="I8" s="62">
        <f t="shared" si="0"/>
        <v>3.1413612565445025E-2</v>
      </c>
      <c r="J8" s="36"/>
      <c r="K8" s="36"/>
      <c r="L8" s="36"/>
      <c r="M8" s="36"/>
      <c r="N8" s="36"/>
      <c r="O8" s="36"/>
      <c r="P8" s="36"/>
      <c r="Z8" s="30">
        <v>382</v>
      </c>
      <c r="AA8" s="30">
        <v>28</v>
      </c>
      <c r="AB8" s="30">
        <v>152</v>
      </c>
      <c r="AC8" s="30">
        <v>84</v>
      </c>
      <c r="AD8" s="30">
        <v>16</v>
      </c>
      <c r="AE8" s="30">
        <v>90</v>
      </c>
      <c r="AF8" s="30">
        <v>12</v>
      </c>
    </row>
    <row r="9" spans="1:32" ht="15" customHeight="1">
      <c r="A9" s="228"/>
      <c r="B9" s="86" t="s">
        <v>17</v>
      </c>
      <c r="C9" s="58">
        <f t="shared" si="1"/>
        <v>600</v>
      </c>
      <c r="D9" s="59">
        <f t="shared" si="2"/>
        <v>6.6666666666666666E-2</v>
      </c>
      <c r="E9" s="59">
        <f t="shared" si="0"/>
        <v>0.36666666666666664</v>
      </c>
      <c r="F9" s="59">
        <f t="shared" si="0"/>
        <v>0.20666666666666667</v>
      </c>
      <c r="G9" s="59">
        <f t="shared" si="0"/>
        <v>7.3333333333333334E-2</v>
      </c>
      <c r="H9" s="59">
        <f t="shared" si="0"/>
        <v>0.26</v>
      </c>
      <c r="I9" s="62">
        <f t="shared" si="0"/>
        <v>2.6666666666666668E-2</v>
      </c>
      <c r="J9" s="36"/>
      <c r="K9" s="36"/>
      <c r="L9" s="36"/>
      <c r="M9" s="36"/>
      <c r="N9" s="36"/>
      <c r="O9" s="36"/>
      <c r="P9" s="36"/>
      <c r="Z9" s="30">
        <v>600</v>
      </c>
      <c r="AA9" s="30">
        <v>40</v>
      </c>
      <c r="AB9" s="30">
        <v>220</v>
      </c>
      <c r="AC9" s="30">
        <v>124</v>
      </c>
      <c r="AD9" s="30">
        <v>44</v>
      </c>
      <c r="AE9" s="30">
        <v>156</v>
      </c>
      <c r="AF9" s="30">
        <v>16</v>
      </c>
    </row>
    <row r="10" spans="1:32" ht="15" customHeight="1">
      <c r="A10" s="228"/>
      <c r="B10" s="86" t="s">
        <v>18</v>
      </c>
      <c r="C10" s="58">
        <f t="shared" si="1"/>
        <v>426</v>
      </c>
      <c r="D10" s="59">
        <f t="shared" si="2"/>
        <v>6.5727699530516437E-2</v>
      </c>
      <c r="E10" s="59">
        <f t="shared" si="0"/>
        <v>0.42253521126760563</v>
      </c>
      <c r="F10" s="59">
        <f t="shared" si="0"/>
        <v>0.17840375586854459</v>
      </c>
      <c r="G10" s="59">
        <f t="shared" si="0"/>
        <v>7.0422535211267609E-2</v>
      </c>
      <c r="H10" s="59">
        <f t="shared" si="0"/>
        <v>0.22065727699530516</v>
      </c>
      <c r="I10" s="62">
        <f t="shared" si="0"/>
        <v>4.2253521126760563E-2</v>
      </c>
      <c r="J10" s="36"/>
      <c r="K10" s="36"/>
      <c r="L10" s="36"/>
      <c r="M10" s="36"/>
      <c r="N10" s="36"/>
      <c r="O10" s="36"/>
      <c r="P10" s="36"/>
      <c r="Z10" s="30">
        <v>426</v>
      </c>
      <c r="AA10" s="30">
        <v>28</v>
      </c>
      <c r="AB10" s="30">
        <v>180</v>
      </c>
      <c r="AC10" s="30">
        <v>76</v>
      </c>
      <c r="AD10" s="30">
        <v>30</v>
      </c>
      <c r="AE10" s="30">
        <v>94</v>
      </c>
      <c r="AF10" s="30">
        <v>18</v>
      </c>
    </row>
    <row r="11" spans="1:32" ht="15" customHeight="1">
      <c r="A11" s="228"/>
      <c r="B11" s="86" t="s">
        <v>19</v>
      </c>
      <c r="C11" s="58">
        <f t="shared" si="1"/>
        <v>370</v>
      </c>
      <c r="D11" s="59">
        <f t="shared" si="2"/>
        <v>6.4864864864864868E-2</v>
      </c>
      <c r="E11" s="59">
        <f t="shared" si="0"/>
        <v>0.45405405405405408</v>
      </c>
      <c r="F11" s="59">
        <f t="shared" si="0"/>
        <v>0.18378378378378379</v>
      </c>
      <c r="G11" s="59">
        <f t="shared" si="0"/>
        <v>5.9459459459459463E-2</v>
      </c>
      <c r="H11" s="59">
        <f t="shared" si="0"/>
        <v>0.22702702702702704</v>
      </c>
      <c r="I11" s="62">
        <f t="shared" si="0"/>
        <v>1.0810810810810811E-2</v>
      </c>
      <c r="J11" s="36"/>
      <c r="K11" s="36"/>
      <c r="L11" s="36"/>
      <c r="M11" s="36"/>
      <c r="N11" s="36"/>
      <c r="O11" s="36"/>
      <c r="P11" s="36"/>
      <c r="Z11" s="30">
        <v>370</v>
      </c>
      <c r="AA11" s="30">
        <v>24</v>
      </c>
      <c r="AB11" s="30">
        <v>168</v>
      </c>
      <c r="AC11" s="30">
        <v>68</v>
      </c>
      <c r="AD11" s="30">
        <v>22</v>
      </c>
      <c r="AE11" s="30">
        <v>84</v>
      </c>
      <c r="AF11" s="30">
        <v>4</v>
      </c>
    </row>
    <row r="12" spans="1:32" ht="15" customHeight="1">
      <c r="A12" s="228"/>
      <c r="B12" s="86" t="s">
        <v>20</v>
      </c>
      <c r="C12" s="58">
        <f t="shared" si="1"/>
        <v>129</v>
      </c>
      <c r="D12" s="59">
        <f t="shared" si="2"/>
        <v>6.2015503875968991E-2</v>
      </c>
      <c r="E12" s="59">
        <f t="shared" si="0"/>
        <v>0.44186046511627908</v>
      </c>
      <c r="F12" s="59">
        <f t="shared" si="0"/>
        <v>0.19379844961240311</v>
      </c>
      <c r="G12" s="59">
        <f t="shared" si="0"/>
        <v>7.7519379844961239E-2</v>
      </c>
      <c r="H12" s="59">
        <f t="shared" si="0"/>
        <v>0.17829457364341086</v>
      </c>
      <c r="I12" s="62">
        <f t="shared" si="0"/>
        <v>4.6511627906976744E-2</v>
      </c>
      <c r="J12" s="36"/>
      <c r="K12" s="36"/>
      <c r="L12" s="36"/>
      <c r="M12" s="36"/>
      <c r="N12" s="36"/>
      <c r="O12" s="36"/>
      <c r="P12" s="36"/>
      <c r="Z12" s="30">
        <v>129</v>
      </c>
      <c r="AA12" s="30">
        <v>8</v>
      </c>
      <c r="AB12" s="30">
        <v>57</v>
      </c>
      <c r="AC12" s="30">
        <v>25</v>
      </c>
      <c r="AD12" s="30">
        <v>10</v>
      </c>
      <c r="AE12" s="30">
        <v>23</v>
      </c>
      <c r="AF12" s="30">
        <v>6</v>
      </c>
    </row>
    <row r="13" spans="1:32" ht="15" customHeight="1">
      <c r="A13" s="229"/>
      <c r="B13" s="113" t="s">
        <v>21</v>
      </c>
      <c r="C13" s="77">
        <f t="shared" si="1"/>
        <v>15</v>
      </c>
      <c r="D13" s="75">
        <f t="shared" si="2"/>
        <v>0.13333333333333333</v>
      </c>
      <c r="E13" s="75">
        <f t="shared" si="0"/>
        <v>0.4</v>
      </c>
      <c r="F13" s="75">
        <f t="shared" si="0"/>
        <v>0.2</v>
      </c>
      <c r="G13" s="75">
        <f t="shared" si="0"/>
        <v>0</v>
      </c>
      <c r="H13" s="75">
        <f t="shared" si="0"/>
        <v>0.13333333333333333</v>
      </c>
      <c r="I13" s="71">
        <f t="shared" si="0"/>
        <v>0.13333333333333333</v>
      </c>
      <c r="J13" s="36"/>
      <c r="K13" s="36"/>
      <c r="L13" s="36"/>
      <c r="M13" s="36"/>
      <c r="N13" s="36"/>
      <c r="O13" s="36"/>
      <c r="P13" s="36"/>
      <c r="Z13" s="30">
        <v>15</v>
      </c>
      <c r="AA13" s="30">
        <v>2</v>
      </c>
      <c r="AB13" s="30">
        <v>6</v>
      </c>
      <c r="AC13" s="30">
        <v>3</v>
      </c>
      <c r="AD13" s="30">
        <v>0</v>
      </c>
      <c r="AE13" s="30">
        <v>2</v>
      </c>
      <c r="AF13" s="30">
        <v>2</v>
      </c>
    </row>
    <row r="14" spans="1:32" ht="15" customHeight="1">
      <c r="A14" s="227" t="s">
        <v>65</v>
      </c>
      <c r="B14" s="86" t="s">
        <v>66</v>
      </c>
      <c r="C14" s="58">
        <f t="shared" si="1"/>
        <v>1825</v>
      </c>
      <c r="D14" s="59">
        <f t="shared" si="2"/>
        <v>7.7260273972602739E-2</v>
      </c>
      <c r="E14" s="59">
        <f t="shared" si="0"/>
        <v>0.41753424657534244</v>
      </c>
      <c r="F14" s="59">
        <f t="shared" si="0"/>
        <v>0.18246575342465754</v>
      </c>
      <c r="G14" s="59">
        <f t="shared" si="0"/>
        <v>7.5068493150684937E-2</v>
      </c>
      <c r="H14" s="59">
        <f t="shared" si="0"/>
        <v>0.2158904109589041</v>
      </c>
      <c r="I14" s="62">
        <f t="shared" si="0"/>
        <v>3.1780821917808219E-2</v>
      </c>
      <c r="J14" s="36"/>
      <c r="K14" s="36"/>
      <c r="L14" s="36"/>
      <c r="M14" s="36"/>
      <c r="N14" s="36"/>
      <c r="O14" s="36"/>
      <c r="P14" s="36"/>
      <c r="Z14" s="30">
        <v>1825</v>
      </c>
      <c r="AA14" s="30">
        <v>141</v>
      </c>
      <c r="AB14" s="30">
        <v>762</v>
      </c>
      <c r="AC14" s="30">
        <v>333</v>
      </c>
      <c r="AD14" s="30">
        <v>137</v>
      </c>
      <c r="AE14" s="30">
        <v>394</v>
      </c>
      <c r="AF14" s="30">
        <v>58</v>
      </c>
    </row>
    <row r="15" spans="1:32" ht="15" customHeight="1">
      <c r="A15" s="228"/>
      <c r="B15" s="86" t="s">
        <v>67</v>
      </c>
      <c r="C15" s="58">
        <f t="shared" si="1"/>
        <v>2025</v>
      </c>
      <c r="D15" s="59">
        <f t="shared" si="2"/>
        <v>6.7654320987654323E-2</v>
      </c>
      <c r="E15" s="59">
        <f t="shared" si="0"/>
        <v>0.3925925925925926</v>
      </c>
      <c r="F15" s="59">
        <f t="shared" si="0"/>
        <v>0.18864197530864196</v>
      </c>
      <c r="G15" s="59">
        <f t="shared" si="0"/>
        <v>5.6790123456790124E-2</v>
      </c>
      <c r="H15" s="59">
        <f t="shared" si="0"/>
        <v>0.27111111111111114</v>
      </c>
      <c r="I15" s="62">
        <f t="shared" si="0"/>
        <v>2.3209876543209877E-2</v>
      </c>
      <c r="J15" s="36"/>
      <c r="K15" s="36"/>
      <c r="L15" s="36"/>
      <c r="M15" s="36"/>
      <c r="N15" s="36"/>
      <c r="O15" s="36"/>
      <c r="P15" s="36"/>
      <c r="Z15" s="30">
        <v>2025</v>
      </c>
      <c r="AA15" s="30">
        <v>137</v>
      </c>
      <c r="AB15" s="30">
        <v>795</v>
      </c>
      <c r="AC15" s="30">
        <v>382</v>
      </c>
      <c r="AD15" s="30">
        <v>115</v>
      </c>
      <c r="AE15" s="30">
        <v>549</v>
      </c>
      <c r="AF15" s="30">
        <v>47</v>
      </c>
    </row>
    <row r="16" spans="1:32" ht="15" customHeight="1">
      <c r="A16" s="229"/>
      <c r="B16" s="124" t="s">
        <v>6</v>
      </c>
      <c r="C16" s="77">
        <f t="shared" si="1"/>
        <v>68</v>
      </c>
      <c r="D16" s="75">
        <f t="shared" si="2"/>
        <v>5.8823529411764705E-2</v>
      </c>
      <c r="E16" s="75">
        <f t="shared" si="0"/>
        <v>0.17647058823529413</v>
      </c>
      <c r="F16" s="75">
        <f t="shared" si="0"/>
        <v>0.22058823529411764</v>
      </c>
      <c r="G16" s="75">
        <f t="shared" si="0"/>
        <v>0.23529411764705882</v>
      </c>
      <c r="H16" s="75">
        <f t="shared" si="0"/>
        <v>0.26470588235294118</v>
      </c>
      <c r="I16" s="71">
        <f t="shared" si="0"/>
        <v>4.4117647058823532E-2</v>
      </c>
      <c r="J16" s="36"/>
      <c r="K16" s="36"/>
      <c r="L16" s="36"/>
      <c r="M16" s="36"/>
      <c r="N16" s="36"/>
      <c r="O16" s="36"/>
      <c r="P16" s="36"/>
      <c r="Z16" s="30">
        <v>68</v>
      </c>
      <c r="AA16" s="30">
        <v>4</v>
      </c>
      <c r="AB16" s="30">
        <v>12</v>
      </c>
      <c r="AC16" s="30">
        <v>15</v>
      </c>
      <c r="AD16" s="30">
        <v>16</v>
      </c>
      <c r="AE16" s="30">
        <v>18</v>
      </c>
      <c r="AF16" s="30">
        <v>3</v>
      </c>
    </row>
    <row r="17" spans="1:32" ht="15" customHeight="1">
      <c r="A17" s="227" t="s">
        <v>68</v>
      </c>
      <c r="B17" s="86" t="s">
        <v>5</v>
      </c>
      <c r="C17" s="58">
        <f t="shared" si="1"/>
        <v>1153</v>
      </c>
      <c r="D17" s="59">
        <f t="shared" ref="D17:I22" si="3">AA17/$Z17</f>
        <v>9.4535993061578491E-2</v>
      </c>
      <c r="E17" s="59">
        <f t="shared" si="3"/>
        <v>0.4241110147441457</v>
      </c>
      <c r="F17" s="59">
        <f t="shared" si="3"/>
        <v>0.13529921942758022</v>
      </c>
      <c r="G17" s="59">
        <f t="shared" si="3"/>
        <v>7.2853425845620115E-2</v>
      </c>
      <c r="H17" s="59">
        <f t="shared" si="3"/>
        <v>0.2220294882914137</v>
      </c>
      <c r="I17" s="62">
        <f t="shared" si="3"/>
        <v>5.1170858629661753E-2</v>
      </c>
      <c r="J17" s="36"/>
      <c r="K17" s="36"/>
      <c r="L17" s="36"/>
      <c r="M17" s="36"/>
      <c r="N17" s="36"/>
      <c r="O17" s="36"/>
      <c r="P17" s="36"/>
      <c r="Z17" s="30">
        <v>1153</v>
      </c>
      <c r="AA17" s="30">
        <v>109</v>
      </c>
      <c r="AB17" s="30">
        <v>489</v>
      </c>
      <c r="AC17" s="30">
        <v>156</v>
      </c>
      <c r="AD17" s="30">
        <v>84</v>
      </c>
      <c r="AE17" s="30">
        <v>256</v>
      </c>
      <c r="AF17" s="30">
        <v>59</v>
      </c>
    </row>
    <row r="18" spans="1:32" ht="15" customHeight="1">
      <c r="A18" s="229"/>
      <c r="B18" s="86" t="s">
        <v>75</v>
      </c>
      <c r="C18" s="58">
        <f t="shared" si="1"/>
        <v>925</v>
      </c>
      <c r="D18" s="59">
        <f t="shared" si="3"/>
        <v>7.1351351351351358E-2</v>
      </c>
      <c r="E18" s="59">
        <f t="shared" si="3"/>
        <v>0.39567567567567569</v>
      </c>
      <c r="F18" s="59">
        <f t="shared" si="3"/>
        <v>0.21513513513513513</v>
      </c>
      <c r="G18" s="59">
        <f t="shared" si="3"/>
        <v>9.6216216216216219E-2</v>
      </c>
      <c r="H18" s="59">
        <f t="shared" si="3"/>
        <v>0.20324324324324325</v>
      </c>
      <c r="I18" s="62">
        <f t="shared" si="3"/>
        <v>1.8378378378378378E-2</v>
      </c>
      <c r="J18" s="36"/>
      <c r="K18" s="36"/>
      <c r="L18" s="36"/>
      <c r="M18" s="36"/>
      <c r="N18" s="36"/>
      <c r="O18" s="36"/>
      <c r="P18" s="36"/>
      <c r="Z18" s="30">
        <v>925</v>
      </c>
      <c r="AA18" s="30">
        <v>66</v>
      </c>
      <c r="AB18" s="30">
        <v>366</v>
      </c>
      <c r="AC18" s="30">
        <v>199</v>
      </c>
      <c r="AD18" s="30">
        <v>89</v>
      </c>
      <c r="AE18" s="30">
        <v>188</v>
      </c>
      <c r="AF18" s="30">
        <v>17</v>
      </c>
    </row>
    <row r="19" spans="1:32" ht="15" customHeight="1">
      <c r="A19" s="227"/>
      <c r="B19" s="86" t="s">
        <v>76</v>
      </c>
      <c r="C19" s="58">
        <f t="shared" si="1"/>
        <v>862</v>
      </c>
      <c r="D19" s="59">
        <f t="shared" si="3"/>
        <v>5.336426914153132E-2</v>
      </c>
      <c r="E19" s="59">
        <f t="shared" si="3"/>
        <v>0.39559164733178653</v>
      </c>
      <c r="F19" s="59">
        <f t="shared" si="3"/>
        <v>0.22389791183294663</v>
      </c>
      <c r="G19" s="59">
        <f t="shared" si="3"/>
        <v>5.916473317865429E-2</v>
      </c>
      <c r="H19" s="59">
        <f t="shared" si="3"/>
        <v>0.25638051044083526</v>
      </c>
      <c r="I19" s="62">
        <f t="shared" si="3"/>
        <v>1.1600928074245939E-2</v>
      </c>
      <c r="J19" s="36"/>
      <c r="K19" s="36"/>
      <c r="L19" s="36"/>
      <c r="M19" s="36"/>
      <c r="N19" s="36"/>
      <c r="O19" s="36"/>
      <c r="P19" s="36"/>
      <c r="Z19" s="30">
        <v>862</v>
      </c>
      <c r="AA19" s="30">
        <v>46</v>
      </c>
      <c r="AB19" s="30">
        <v>341</v>
      </c>
      <c r="AC19" s="30">
        <v>193</v>
      </c>
      <c r="AD19" s="30">
        <v>51</v>
      </c>
      <c r="AE19" s="30">
        <v>221</v>
      </c>
      <c r="AF19" s="30">
        <v>10</v>
      </c>
    </row>
    <row r="20" spans="1:32" ht="15" customHeight="1">
      <c r="A20" s="228"/>
      <c r="B20" s="86" t="s">
        <v>77</v>
      </c>
      <c r="C20" s="58">
        <f t="shared" si="1"/>
        <v>544</v>
      </c>
      <c r="D20" s="59">
        <f t="shared" si="3"/>
        <v>3.6764705882352942E-2</v>
      </c>
      <c r="E20" s="59">
        <f t="shared" si="3"/>
        <v>0.41176470588235292</v>
      </c>
      <c r="F20" s="59">
        <f t="shared" si="3"/>
        <v>0.18198529411764705</v>
      </c>
      <c r="G20" s="59">
        <f t="shared" si="3"/>
        <v>5.1470588235294115E-2</v>
      </c>
      <c r="H20" s="59">
        <f t="shared" si="3"/>
        <v>0.29779411764705882</v>
      </c>
      <c r="I20" s="62">
        <f t="shared" si="3"/>
        <v>2.0220588235294119E-2</v>
      </c>
      <c r="J20" s="36"/>
      <c r="K20" s="36"/>
      <c r="L20" s="36"/>
      <c r="M20" s="36"/>
      <c r="N20" s="36"/>
      <c r="O20" s="36"/>
      <c r="P20" s="36"/>
      <c r="Z20" s="30">
        <v>544</v>
      </c>
      <c r="AA20" s="30">
        <v>20</v>
      </c>
      <c r="AB20" s="30">
        <v>224</v>
      </c>
      <c r="AC20" s="30">
        <v>99</v>
      </c>
      <c r="AD20" s="30">
        <v>28</v>
      </c>
      <c r="AE20" s="30">
        <v>162</v>
      </c>
      <c r="AF20" s="30">
        <v>11</v>
      </c>
    </row>
    <row r="21" spans="1:32" ht="15" customHeight="1">
      <c r="A21" s="228"/>
      <c r="B21" s="86" t="s">
        <v>78</v>
      </c>
      <c r="C21" s="58">
        <f t="shared" si="1"/>
        <v>418</v>
      </c>
      <c r="D21" s="59">
        <f t="shared" si="3"/>
        <v>9.3301435406698566E-2</v>
      </c>
      <c r="E21" s="59">
        <f t="shared" si="3"/>
        <v>0.34210526315789475</v>
      </c>
      <c r="F21" s="59">
        <f t="shared" si="3"/>
        <v>0.19138755980861244</v>
      </c>
      <c r="G21" s="59">
        <f t="shared" si="3"/>
        <v>3.8277511961722487E-2</v>
      </c>
      <c r="H21" s="59">
        <f t="shared" si="3"/>
        <v>0.31100478468899523</v>
      </c>
      <c r="I21" s="62">
        <f t="shared" si="3"/>
        <v>2.3923444976076555E-2</v>
      </c>
      <c r="J21" s="36"/>
      <c r="K21" s="36"/>
      <c r="L21" s="36"/>
      <c r="M21" s="36"/>
      <c r="N21" s="36"/>
      <c r="O21" s="36"/>
      <c r="P21" s="36"/>
      <c r="Z21" s="30">
        <v>418</v>
      </c>
      <c r="AA21" s="30">
        <v>39</v>
      </c>
      <c r="AB21" s="30">
        <v>143</v>
      </c>
      <c r="AC21" s="30">
        <v>80</v>
      </c>
      <c r="AD21" s="30">
        <v>16</v>
      </c>
      <c r="AE21" s="30">
        <v>130</v>
      </c>
      <c r="AF21" s="30">
        <v>10</v>
      </c>
    </row>
    <row r="22" spans="1:32" ht="15" customHeight="1">
      <c r="A22" s="229"/>
      <c r="B22" s="113" t="s">
        <v>21</v>
      </c>
      <c r="C22" s="77">
        <f t="shared" si="1"/>
        <v>16</v>
      </c>
      <c r="D22" s="75">
        <f>AA22/$Z22</f>
        <v>0.125</v>
      </c>
      <c r="E22" s="75">
        <f t="shared" si="3"/>
        <v>0.375</v>
      </c>
      <c r="F22" s="75">
        <f t="shared" si="3"/>
        <v>0.1875</v>
      </c>
      <c r="G22" s="75">
        <f t="shared" si="3"/>
        <v>0</v>
      </c>
      <c r="H22" s="75">
        <f t="shared" si="3"/>
        <v>0.25</v>
      </c>
      <c r="I22" s="71">
        <f t="shared" si="3"/>
        <v>6.25E-2</v>
      </c>
      <c r="J22" s="36"/>
      <c r="K22" s="36"/>
      <c r="L22" s="36"/>
      <c r="M22" s="36"/>
      <c r="N22" s="36"/>
      <c r="O22" s="36"/>
      <c r="P22" s="36"/>
      <c r="Z22" s="30">
        <v>16</v>
      </c>
      <c r="AA22" s="30">
        <v>2</v>
      </c>
      <c r="AB22" s="30">
        <v>6</v>
      </c>
      <c r="AC22" s="30">
        <v>3</v>
      </c>
      <c r="AD22" s="30">
        <v>0</v>
      </c>
      <c r="AE22" s="30">
        <v>4</v>
      </c>
      <c r="AF22" s="30">
        <v>1</v>
      </c>
    </row>
    <row r="23" spans="1:32" ht="15" customHeight="1">
      <c r="A23" s="227" t="s">
        <v>69</v>
      </c>
      <c r="B23" s="86" t="s">
        <v>7</v>
      </c>
      <c r="C23" s="58">
        <f t="shared" si="1"/>
        <v>508</v>
      </c>
      <c r="D23" s="59">
        <f t="shared" si="2"/>
        <v>9.6456692913385822E-2</v>
      </c>
      <c r="E23" s="59">
        <f t="shared" si="2"/>
        <v>0.452755905511811</v>
      </c>
      <c r="F23" s="59">
        <f t="shared" si="2"/>
        <v>0.12007874015748031</v>
      </c>
      <c r="G23" s="59">
        <f t="shared" si="2"/>
        <v>6.8897637795275593E-2</v>
      </c>
      <c r="H23" s="59">
        <f t="shared" si="2"/>
        <v>0.19881889763779528</v>
      </c>
      <c r="I23" s="62">
        <f t="shared" si="2"/>
        <v>6.2992125984251968E-2</v>
      </c>
      <c r="J23" s="36"/>
      <c r="K23" s="36"/>
      <c r="L23" s="36"/>
      <c r="M23" s="36"/>
      <c r="N23" s="36"/>
      <c r="O23" s="36"/>
      <c r="P23" s="36"/>
      <c r="Z23" s="30">
        <v>508</v>
      </c>
      <c r="AA23" s="30">
        <v>49</v>
      </c>
      <c r="AB23" s="30">
        <v>230</v>
      </c>
      <c r="AC23" s="30">
        <v>61</v>
      </c>
      <c r="AD23" s="30">
        <v>35</v>
      </c>
      <c r="AE23" s="30">
        <v>101</v>
      </c>
      <c r="AF23" s="30">
        <v>32</v>
      </c>
    </row>
    <row r="24" spans="1:32" ht="15" customHeight="1">
      <c r="A24" s="228"/>
      <c r="B24" s="86" t="s">
        <v>79</v>
      </c>
      <c r="C24" s="58">
        <f t="shared" si="1"/>
        <v>439</v>
      </c>
      <c r="D24" s="59">
        <f t="shared" si="2"/>
        <v>9.5671981776765377E-2</v>
      </c>
      <c r="E24" s="59">
        <f t="shared" si="2"/>
        <v>0.38496583143507973</v>
      </c>
      <c r="F24" s="59">
        <f t="shared" si="2"/>
        <v>0.17539863325740318</v>
      </c>
      <c r="G24" s="59">
        <f t="shared" si="2"/>
        <v>0.10250569476082004</v>
      </c>
      <c r="H24" s="59">
        <f t="shared" si="2"/>
        <v>0.20273348519362186</v>
      </c>
      <c r="I24" s="62">
        <f t="shared" si="2"/>
        <v>3.8724373576309798E-2</v>
      </c>
      <c r="J24" s="36"/>
      <c r="K24" s="36"/>
      <c r="L24" s="36"/>
      <c r="M24" s="36"/>
      <c r="N24" s="36"/>
      <c r="O24" s="36"/>
      <c r="P24" s="36"/>
      <c r="Z24" s="30">
        <v>439</v>
      </c>
      <c r="AA24" s="30">
        <v>42</v>
      </c>
      <c r="AB24" s="30">
        <v>169</v>
      </c>
      <c r="AC24" s="30">
        <v>77</v>
      </c>
      <c r="AD24" s="30">
        <v>45</v>
      </c>
      <c r="AE24" s="30">
        <v>89</v>
      </c>
      <c r="AF24" s="30">
        <v>17</v>
      </c>
    </row>
    <row r="25" spans="1:32" ht="15" customHeight="1">
      <c r="A25" s="229"/>
      <c r="B25" s="86" t="s">
        <v>80</v>
      </c>
      <c r="C25" s="58">
        <f t="shared" si="1"/>
        <v>409</v>
      </c>
      <c r="D25" s="59">
        <f t="shared" si="2"/>
        <v>5.8679706601466992E-2</v>
      </c>
      <c r="E25" s="59">
        <f t="shared" si="2"/>
        <v>0.41809290953545231</v>
      </c>
      <c r="F25" s="59">
        <f t="shared" si="2"/>
        <v>0.23960880195599021</v>
      </c>
      <c r="G25" s="59">
        <f t="shared" si="2"/>
        <v>8.0684596577017112E-2</v>
      </c>
      <c r="H25" s="59">
        <f t="shared" si="2"/>
        <v>0.19559902200488999</v>
      </c>
      <c r="I25" s="62">
        <f t="shared" si="2"/>
        <v>7.3349633251833741E-3</v>
      </c>
      <c r="J25" s="36"/>
      <c r="K25" s="36"/>
      <c r="L25" s="36"/>
      <c r="M25" s="36"/>
      <c r="N25" s="36"/>
      <c r="O25" s="36"/>
      <c r="P25" s="36"/>
      <c r="Z25" s="30">
        <v>409</v>
      </c>
      <c r="AA25" s="30">
        <v>24</v>
      </c>
      <c r="AB25" s="30">
        <v>171</v>
      </c>
      <c r="AC25" s="30">
        <v>98</v>
      </c>
      <c r="AD25" s="30">
        <v>33</v>
      </c>
      <c r="AE25" s="30">
        <v>80</v>
      </c>
      <c r="AF25" s="30">
        <v>3</v>
      </c>
    </row>
    <row r="26" spans="1:32" ht="15" customHeight="1">
      <c r="A26" s="227"/>
      <c r="B26" s="86" t="s">
        <v>81</v>
      </c>
      <c r="C26" s="58">
        <f t="shared" si="1"/>
        <v>263</v>
      </c>
      <c r="D26" s="59">
        <f t="shared" si="2"/>
        <v>4.5627376425855515E-2</v>
      </c>
      <c r="E26" s="59">
        <f t="shared" si="2"/>
        <v>0.46387832699619774</v>
      </c>
      <c r="F26" s="59">
        <f t="shared" si="2"/>
        <v>0.18631178707224336</v>
      </c>
      <c r="G26" s="59">
        <f t="shared" si="2"/>
        <v>6.8441064638783272E-2</v>
      </c>
      <c r="H26" s="59">
        <f t="shared" si="2"/>
        <v>0.22053231939163498</v>
      </c>
      <c r="I26" s="62">
        <f t="shared" si="2"/>
        <v>1.5209125475285171E-2</v>
      </c>
      <c r="J26" s="36"/>
      <c r="K26" s="36"/>
      <c r="L26" s="36"/>
      <c r="M26" s="36"/>
      <c r="N26" s="36"/>
      <c r="O26" s="36"/>
      <c r="P26" s="36"/>
      <c r="Z26" s="30">
        <v>263</v>
      </c>
      <c r="AA26" s="30">
        <v>12</v>
      </c>
      <c r="AB26" s="30">
        <v>122</v>
      </c>
      <c r="AC26" s="30">
        <v>49</v>
      </c>
      <c r="AD26" s="30">
        <v>18</v>
      </c>
      <c r="AE26" s="30">
        <v>58</v>
      </c>
      <c r="AF26" s="30">
        <v>4</v>
      </c>
    </row>
    <row r="27" spans="1:32" ht="15" customHeight="1">
      <c r="A27" s="228"/>
      <c r="B27" s="86" t="s">
        <v>82</v>
      </c>
      <c r="C27" s="58">
        <f t="shared" si="1"/>
        <v>206</v>
      </c>
      <c r="D27" s="59">
        <f t="shared" si="2"/>
        <v>6.7961165048543687E-2</v>
      </c>
      <c r="E27" s="59">
        <f t="shared" si="2"/>
        <v>0.33980582524271846</v>
      </c>
      <c r="F27" s="59">
        <f t="shared" si="2"/>
        <v>0.23300970873786409</v>
      </c>
      <c r="G27" s="59">
        <f t="shared" si="2"/>
        <v>2.9126213592233011E-2</v>
      </c>
      <c r="H27" s="59">
        <f t="shared" si="2"/>
        <v>0.32038834951456313</v>
      </c>
      <c r="I27" s="62">
        <f t="shared" si="2"/>
        <v>9.7087378640776691E-3</v>
      </c>
      <c r="J27" s="36"/>
      <c r="K27" s="36"/>
      <c r="L27" s="36"/>
      <c r="M27" s="36"/>
      <c r="N27" s="36"/>
      <c r="O27" s="36"/>
      <c r="P27" s="36"/>
      <c r="Z27" s="30">
        <v>206</v>
      </c>
      <c r="AA27" s="30">
        <v>14</v>
      </c>
      <c r="AB27" s="30">
        <v>70</v>
      </c>
      <c r="AC27" s="30">
        <v>48</v>
      </c>
      <c r="AD27" s="30">
        <v>6</v>
      </c>
      <c r="AE27" s="30">
        <v>66</v>
      </c>
      <c r="AF27" s="30">
        <v>2</v>
      </c>
    </row>
    <row r="28" spans="1:32" ht="15" customHeight="1">
      <c r="A28" s="228"/>
      <c r="B28" s="86" t="s">
        <v>8</v>
      </c>
      <c r="C28" s="58">
        <v>0</v>
      </c>
      <c r="D28" s="136" t="s">
        <v>251</v>
      </c>
      <c r="E28" s="136" t="s">
        <v>251</v>
      </c>
      <c r="F28" s="136" t="s">
        <v>251</v>
      </c>
      <c r="G28" s="136" t="s">
        <v>251</v>
      </c>
      <c r="H28" s="136" t="s">
        <v>251</v>
      </c>
      <c r="I28" s="137" t="s">
        <v>251</v>
      </c>
      <c r="J28" s="36"/>
      <c r="K28" s="36"/>
      <c r="L28" s="36"/>
      <c r="M28" s="36"/>
      <c r="N28" s="36"/>
      <c r="O28" s="36"/>
      <c r="P28" s="36"/>
    </row>
    <row r="29" spans="1:32" ht="15" customHeight="1">
      <c r="A29" s="228"/>
      <c r="B29" s="86" t="s">
        <v>9</v>
      </c>
      <c r="C29" s="58">
        <f t="shared" ref="C29:C57" si="4">Z29</f>
        <v>629</v>
      </c>
      <c r="D29" s="59">
        <f t="shared" ref="D29:I44" si="5">AA29/$Z29</f>
        <v>9.5389507154213043E-2</v>
      </c>
      <c r="E29" s="59">
        <f t="shared" si="5"/>
        <v>0.40540540540540543</v>
      </c>
      <c r="F29" s="59">
        <f t="shared" si="5"/>
        <v>0.14467408585055644</v>
      </c>
      <c r="G29" s="59">
        <f t="shared" si="5"/>
        <v>7.1542130365659776E-2</v>
      </c>
      <c r="H29" s="59">
        <f t="shared" si="5"/>
        <v>0.24006359300476948</v>
      </c>
      <c r="I29" s="62">
        <f t="shared" si="5"/>
        <v>4.2925278219395867E-2</v>
      </c>
      <c r="J29" s="36"/>
      <c r="K29" s="36"/>
      <c r="L29" s="36"/>
      <c r="M29" s="36"/>
      <c r="N29" s="36"/>
      <c r="O29" s="36"/>
      <c r="P29" s="36"/>
      <c r="Z29" s="30">
        <v>629</v>
      </c>
      <c r="AA29" s="30">
        <v>60</v>
      </c>
      <c r="AB29" s="30">
        <v>255</v>
      </c>
      <c r="AC29" s="30">
        <v>91</v>
      </c>
      <c r="AD29" s="30">
        <v>45</v>
      </c>
      <c r="AE29" s="30">
        <v>151</v>
      </c>
      <c r="AF29" s="30">
        <v>27</v>
      </c>
    </row>
    <row r="30" spans="1:32" ht="15" customHeight="1">
      <c r="A30" s="228"/>
      <c r="B30" s="86" t="s">
        <v>83</v>
      </c>
      <c r="C30" s="58">
        <f t="shared" si="4"/>
        <v>462</v>
      </c>
      <c r="D30" s="59">
        <f t="shared" si="5"/>
        <v>4.7619047619047616E-2</v>
      </c>
      <c r="E30" s="59">
        <f t="shared" si="5"/>
        <v>0.42207792207792205</v>
      </c>
      <c r="F30" s="59">
        <f t="shared" si="5"/>
        <v>0.25974025974025972</v>
      </c>
      <c r="G30" s="59">
        <f t="shared" si="5"/>
        <v>7.3593073593073599E-2</v>
      </c>
      <c r="H30" s="59">
        <f t="shared" si="5"/>
        <v>0.19696969696969696</v>
      </c>
      <c r="I30" s="62">
        <f t="shared" si="5"/>
        <v>0</v>
      </c>
      <c r="J30" s="36"/>
      <c r="K30" s="36"/>
      <c r="L30" s="36"/>
      <c r="M30" s="36"/>
      <c r="N30" s="36"/>
      <c r="O30" s="36"/>
      <c r="P30" s="36"/>
      <c r="Z30" s="30">
        <v>462</v>
      </c>
      <c r="AA30" s="30">
        <v>22</v>
      </c>
      <c r="AB30" s="30">
        <v>195</v>
      </c>
      <c r="AC30" s="30">
        <v>120</v>
      </c>
      <c r="AD30" s="30">
        <v>34</v>
      </c>
      <c r="AE30" s="30">
        <v>91</v>
      </c>
      <c r="AF30" s="30">
        <v>0</v>
      </c>
    </row>
    <row r="31" spans="1:32" ht="15" customHeight="1">
      <c r="A31" s="228"/>
      <c r="B31" s="86" t="s">
        <v>84</v>
      </c>
      <c r="C31" s="58">
        <f t="shared" si="4"/>
        <v>441</v>
      </c>
      <c r="D31" s="59">
        <f t="shared" si="5"/>
        <v>4.9886621315192746E-2</v>
      </c>
      <c r="E31" s="59">
        <f t="shared" si="5"/>
        <v>0.3854875283446712</v>
      </c>
      <c r="F31" s="59">
        <f t="shared" si="5"/>
        <v>0.20634920634920634</v>
      </c>
      <c r="G31" s="59">
        <f t="shared" si="5"/>
        <v>3.6281179138321996E-2</v>
      </c>
      <c r="H31" s="59">
        <f t="shared" si="5"/>
        <v>0.31065759637188206</v>
      </c>
      <c r="I31" s="62">
        <f t="shared" si="5"/>
        <v>1.1337868480725623E-2</v>
      </c>
      <c r="J31" s="36"/>
      <c r="K31" s="36"/>
      <c r="L31" s="36"/>
      <c r="M31" s="36"/>
      <c r="N31" s="36"/>
      <c r="O31" s="36"/>
      <c r="P31" s="36"/>
      <c r="Z31" s="30">
        <v>441</v>
      </c>
      <c r="AA31" s="30">
        <v>22</v>
      </c>
      <c r="AB31" s="30">
        <v>170</v>
      </c>
      <c r="AC31" s="30">
        <v>91</v>
      </c>
      <c r="AD31" s="30">
        <v>16</v>
      </c>
      <c r="AE31" s="30">
        <v>137</v>
      </c>
      <c r="AF31" s="30">
        <v>5</v>
      </c>
    </row>
    <row r="32" spans="1:32" ht="15" customHeight="1">
      <c r="A32" s="228"/>
      <c r="B32" s="86" t="s">
        <v>85</v>
      </c>
      <c r="C32" s="58">
        <f t="shared" si="4"/>
        <v>281</v>
      </c>
      <c r="D32" s="59">
        <f t="shared" si="5"/>
        <v>2.8469750889679714E-2</v>
      </c>
      <c r="E32" s="59">
        <f t="shared" si="5"/>
        <v>0.36298932384341637</v>
      </c>
      <c r="F32" s="59">
        <f t="shared" si="5"/>
        <v>0.17793594306049823</v>
      </c>
      <c r="G32" s="59">
        <f t="shared" si="5"/>
        <v>3.5587188612099648E-2</v>
      </c>
      <c r="H32" s="59">
        <f t="shared" si="5"/>
        <v>0.37010676156583627</v>
      </c>
      <c r="I32" s="62">
        <f t="shared" si="5"/>
        <v>2.491103202846975E-2</v>
      </c>
      <c r="J32" s="36"/>
      <c r="K32" s="36"/>
      <c r="L32" s="36"/>
      <c r="M32" s="36"/>
      <c r="N32" s="36"/>
      <c r="O32" s="36"/>
      <c r="P32" s="36"/>
      <c r="Z32" s="30">
        <v>281</v>
      </c>
      <c r="AA32" s="30">
        <v>8</v>
      </c>
      <c r="AB32" s="30">
        <v>102</v>
      </c>
      <c r="AC32" s="30">
        <v>50</v>
      </c>
      <c r="AD32" s="30">
        <v>10</v>
      </c>
      <c r="AE32" s="30">
        <v>104</v>
      </c>
      <c r="AF32" s="30">
        <v>7</v>
      </c>
    </row>
    <row r="33" spans="1:32" ht="15" customHeight="1">
      <c r="A33" s="228"/>
      <c r="B33" s="86" t="s">
        <v>86</v>
      </c>
      <c r="C33" s="58">
        <f t="shared" si="4"/>
        <v>210</v>
      </c>
      <c r="D33" s="59">
        <f t="shared" si="5"/>
        <v>0.11904761904761904</v>
      </c>
      <c r="E33" s="59">
        <f t="shared" si="5"/>
        <v>0.34761904761904761</v>
      </c>
      <c r="F33" s="59">
        <f t="shared" si="5"/>
        <v>0.14285714285714285</v>
      </c>
      <c r="G33" s="59">
        <f t="shared" si="5"/>
        <v>4.7619047619047616E-2</v>
      </c>
      <c r="H33" s="59">
        <f t="shared" si="5"/>
        <v>0.30476190476190479</v>
      </c>
      <c r="I33" s="62">
        <f t="shared" si="5"/>
        <v>3.8095238095238099E-2</v>
      </c>
      <c r="J33" s="36"/>
      <c r="K33" s="36"/>
      <c r="L33" s="36"/>
      <c r="M33" s="36"/>
      <c r="N33" s="36"/>
      <c r="O33" s="36"/>
      <c r="P33" s="36"/>
      <c r="Z33" s="30">
        <v>210</v>
      </c>
      <c r="AA33" s="30">
        <v>25</v>
      </c>
      <c r="AB33" s="30">
        <v>73</v>
      </c>
      <c r="AC33" s="30">
        <v>30</v>
      </c>
      <c r="AD33" s="30">
        <v>10</v>
      </c>
      <c r="AE33" s="30">
        <v>64</v>
      </c>
      <c r="AF33" s="30">
        <v>8</v>
      </c>
    </row>
    <row r="34" spans="1:32" ht="15" customHeight="1">
      <c r="A34" s="228"/>
      <c r="B34" s="86" t="s">
        <v>10</v>
      </c>
      <c r="C34" s="58">
        <f t="shared" si="4"/>
        <v>2</v>
      </c>
      <c r="D34" s="59">
        <f t="shared" si="5"/>
        <v>0</v>
      </c>
      <c r="E34" s="59">
        <f t="shared" si="5"/>
        <v>0</v>
      </c>
      <c r="F34" s="59">
        <f t="shared" si="5"/>
        <v>0</v>
      </c>
      <c r="G34" s="59">
        <f t="shared" si="5"/>
        <v>0</v>
      </c>
      <c r="H34" s="59">
        <f t="shared" si="5"/>
        <v>1</v>
      </c>
      <c r="I34" s="62">
        <f t="shared" si="5"/>
        <v>0</v>
      </c>
      <c r="J34" s="36"/>
      <c r="K34" s="36"/>
      <c r="L34" s="36"/>
      <c r="M34" s="36"/>
      <c r="N34" s="36"/>
      <c r="O34" s="36"/>
      <c r="P34" s="36"/>
      <c r="Z34" s="30">
        <v>2</v>
      </c>
      <c r="AA34" s="30">
        <v>0</v>
      </c>
      <c r="AB34" s="30">
        <v>0</v>
      </c>
      <c r="AC34" s="30">
        <v>0</v>
      </c>
      <c r="AD34" s="30">
        <v>0</v>
      </c>
      <c r="AE34" s="30">
        <v>2</v>
      </c>
      <c r="AF34" s="30">
        <v>0</v>
      </c>
    </row>
    <row r="35" spans="1:32" ht="15" customHeight="1">
      <c r="A35" s="229"/>
      <c r="B35" s="113" t="s">
        <v>131</v>
      </c>
      <c r="C35" s="77">
        <f t="shared" si="4"/>
        <v>68</v>
      </c>
      <c r="D35" s="75">
        <f t="shared" si="5"/>
        <v>5.8823529411764705E-2</v>
      </c>
      <c r="E35" s="75">
        <f t="shared" si="5"/>
        <v>0.17647058823529413</v>
      </c>
      <c r="F35" s="75">
        <f t="shared" si="5"/>
        <v>0.22058823529411764</v>
      </c>
      <c r="G35" s="75">
        <f t="shared" si="5"/>
        <v>0.23529411764705882</v>
      </c>
      <c r="H35" s="75">
        <f t="shared" si="5"/>
        <v>0.26470588235294118</v>
      </c>
      <c r="I35" s="71">
        <f t="shared" si="5"/>
        <v>4.4117647058823532E-2</v>
      </c>
      <c r="J35" s="36"/>
      <c r="K35" s="36"/>
      <c r="L35" s="36"/>
      <c r="M35" s="36"/>
      <c r="N35" s="36"/>
      <c r="O35" s="36"/>
      <c r="P35" s="36"/>
      <c r="Z35" s="30">
        <v>68</v>
      </c>
      <c r="AA35" s="30">
        <v>4</v>
      </c>
      <c r="AB35" s="30">
        <v>12</v>
      </c>
      <c r="AC35" s="30">
        <v>15</v>
      </c>
      <c r="AD35" s="30">
        <v>16</v>
      </c>
      <c r="AE35" s="30">
        <v>18</v>
      </c>
      <c r="AF35" s="30">
        <v>3</v>
      </c>
    </row>
    <row r="36" spans="1:32" ht="15" customHeight="1">
      <c r="A36" s="227" t="s">
        <v>70</v>
      </c>
      <c r="B36" s="86" t="s">
        <v>230</v>
      </c>
      <c r="C36" s="58">
        <f t="shared" si="4"/>
        <v>43</v>
      </c>
      <c r="D36" s="59">
        <f t="shared" si="5"/>
        <v>4.6511627906976744E-2</v>
      </c>
      <c r="E36" s="59">
        <f>AB36/$Z36</f>
        <v>0.51162790697674421</v>
      </c>
      <c r="F36" s="59">
        <f t="shared" si="5"/>
        <v>0.13953488372093023</v>
      </c>
      <c r="G36" s="59">
        <f t="shared" si="5"/>
        <v>4.6511627906976744E-2</v>
      </c>
      <c r="H36" s="59">
        <f t="shared" si="5"/>
        <v>0.2558139534883721</v>
      </c>
      <c r="I36" s="62">
        <f t="shared" si="5"/>
        <v>0</v>
      </c>
      <c r="J36" s="36"/>
      <c r="K36" s="36"/>
      <c r="L36" s="36"/>
      <c r="M36" s="36"/>
      <c r="N36" s="36"/>
      <c r="O36" s="36"/>
      <c r="P36" s="36"/>
      <c r="Z36" s="30">
        <v>43</v>
      </c>
      <c r="AA36" s="30">
        <v>2</v>
      </c>
      <c r="AB36" s="30">
        <v>22</v>
      </c>
      <c r="AC36" s="30">
        <v>6</v>
      </c>
      <c r="AD36" s="30">
        <v>2</v>
      </c>
      <c r="AE36" s="30">
        <v>11</v>
      </c>
      <c r="AF36" s="30">
        <v>0</v>
      </c>
    </row>
    <row r="37" spans="1:32" ht="15" customHeight="1">
      <c r="A37" s="228"/>
      <c r="B37" s="86" t="s">
        <v>87</v>
      </c>
      <c r="C37" s="58">
        <f t="shared" si="4"/>
        <v>306</v>
      </c>
      <c r="D37" s="59">
        <f t="shared" si="5"/>
        <v>3.2679738562091505E-2</v>
      </c>
      <c r="E37" s="59">
        <f t="shared" si="5"/>
        <v>0.34313725490196079</v>
      </c>
      <c r="F37" s="59">
        <f t="shared" si="5"/>
        <v>0.22222222222222221</v>
      </c>
      <c r="G37" s="59">
        <f t="shared" si="5"/>
        <v>0.13725490196078433</v>
      </c>
      <c r="H37" s="59">
        <f t="shared" si="5"/>
        <v>0.24183006535947713</v>
      </c>
      <c r="I37" s="62">
        <f t="shared" si="5"/>
        <v>2.2875816993464051E-2</v>
      </c>
      <c r="J37" s="36"/>
      <c r="K37" s="36"/>
      <c r="L37" s="36"/>
      <c r="M37" s="36"/>
      <c r="N37" s="36"/>
      <c r="O37" s="36"/>
      <c r="P37" s="36"/>
      <c r="Z37" s="30">
        <v>306</v>
      </c>
      <c r="AA37" s="30">
        <v>10</v>
      </c>
      <c r="AB37" s="30">
        <v>105</v>
      </c>
      <c r="AC37" s="30">
        <v>68</v>
      </c>
      <c r="AD37" s="30">
        <v>42</v>
      </c>
      <c r="AE37" s="30">
        <v>74</v>
      </c>
      <c r="AF37" s="30">
        <v>7</v>
      </c>
    </row>
    <row r="38" spans="1:32" ht="15" customHeight="1">
      <c r="A38" s="229"/>
      <c r="B38" s="86" t="s">
        <v>88</v>
      </c>
      <c r="C38" s="58">
        <f t="shared" si="4"/>
        <v>1340</v>
      </c>
      <c r="D38" s="59">
        <f t="shared" si="5"/>
        <v>7.6119402985074622E-2</v>
      </c>
      <c r="E38" s="59">
        <f t="shared" si="5"/>
        <v>0.42686567164179107</v>
      </c>
      <c r="F38" s="59">
        <f t="shared" si="5"/>
        <v>0.19626865671641791</v>
      </c>
      <c r="G38" s="59">
        <f t="shared" si="5"/>
        <v>6.8656716417910449E-2</v>
      </c>
      <c r="H38" s="59">
        <f t="shared" si="5"/>
        <v>0.21567164179104478</v>
      </c>
      <c r="I38" s="62">
        <f t="shared" si="5"/>
        <v>1.6417910447761194E-2</v>
      </c>
      <c r="J38" s="36"/>
      <c r="K38" s="36"/>
      <c r="L38" s="36"/>
      <c r="M38" s="36"/>
      <c r="N38" s="36"/>
      <c r="O38" s="36"/>
      <c r="P38" s="36"/>
      <c r="Z38" s="30">
        <v>1340</v>
      </c>
      <c r="AA38" s="30">
        <v>102</v>
      </c>
      <c r="AB38" s="30">
        <v>572</v>
      </c>
      <c r="AC38" s="30">
        <v>263</v>
      </c>
      <c r="AD38" s="30">
        <v>92</v>
      </c>
      <c r="AE38" s="30">
        <v>289</v>
      </c>
      <c r="AF38" s="30">
        <v>22</v>
      </c>
    </row>
    <row r="39" spans="1:32" ht="15" customHeight="1">
      <c r="A39" s="227"/>
      <c r="B39" s="123" t="s">
        <v>89</v>
      </c>
      <c r="C39" s="58">
        <f t="shared" si="4"/>
        <v>669</v>
      </c>
      <c r="D39" s="59">
        <f t="shared" si="5"/>
        <v>6.8759342301943194E-2</v>
      </c>
      <c r="E39" s="59">
        <f t="shared" si="5"/>
        <v>0.3811659192825112</v>
      </c>
      <c r="F39" s="59">
        <f t="shared" si="5"/>
        <v>0.18385650224215247</v>
      </c>
      <c r="G39" s="59">
        <f t="shared" si="5"/>
        <v>5.9790732436472344E-2</v>
      </c>
      <c r="H39" s="59">
        <f t="shared" si="5"/>
        <v>0.28400597907324365</v>
      </c>
      <c r="I39" s="62">
        <f t="shared" si="5"/>
        <v>2.2421524663677129E-2</v>
      </c>
      <c r="J39" s="36"/>
      <c r="K39" s="36"/>
      <c r="L39" s="36"/>
      <c r="M39" s="36"/>
      <c r="N39" s="36"/>
      <c r="O39" s="36"/>
      <c r="P39" s="36"/>
      <c r="Z39" s="30">
        <v>669</v>
      </c>
      <c r="AA39" s="30">
        <v>46</v>
      </c>
      <c r="AB39" s="30">
        <v>255</v>
      </c>
      <c r="AC39" s="30">
        <v>123</v>
      </c>
      <c r="AD39" s="30">
        <v>40</v>
      </c>
      <c r="AE39" s="30">
        <v>190</v>
      </c>
      <c r="AF39" s="30">
        <v>15</v>
      </c>
    </row>
    <row r="40" spans="1:32" ht="15" customHeight="1">
      <c r="A40" s="228"/>
      <c r="B40" s="86" t="s">
        <v>90</v>
      </c>
      <c r="C40" s="58">
        <f t="shared" si="4"/>
        <v>261</v>
      </c>
      <c r="D40" s="59">
        <f t="shared" si="5"/>
        <v>6.8965517241379309E-2</v>
      </c>
      <c r="E40" s="59">
        <f t="shared" si="5"/>
        <v>0.36781609195402298</v>
      </c>
      <c r="F40" s="59">
        <f t="shared" si="5"/>
        <v>0.21839080459770116</v>
      </c>
      <c r="G40" s="59">
        <f t="shared" si="5"/>
        <v>6.8965517241379309E-2</v>
      </c>
      <c r="H40" s="59">
        <f t="shared" si="5"/>
        <v>0.26053639846743293</v>
      </c>
      <c r="I40" s="62">
        <f t="shared" si="5"/>
        <v>1.532567049808429E-2</v>
      </c>
      <c r="J40" s="36"/>
      <c r="K40" s="36"/>
      <c r="L40" s="36"/>
      <c r="M40" s="36"/>
      <c r="N40" s="36"/>
      <c r="O40" s="36"/>
      <c r="P40" s="36"/>
      <c r="Z40" s="30">
        <v>261</v>
      </c>
      <c r="AA40" s="30">
        <v>18</v>
      </c>
      <c r="AB40" s="30">
        <v>96</v>
      </c>
      <c r="AC40" s="30">
        <v>57</v>
      </c>
      <c r="AD40" s="30">
        <v>18</v>
      </c>
      <c r="AE40" s="30">
        <v>68</v>
      </c>
      <c r="AF40" s="30">
        <v>4</v>
      </c>
    </row>
    <row r="41" spans="1:32" ht="15" customHeight="1">
      <c r="A41" s="228"/>
      <c r="B41" s="86" t="s">
        <v>22</v>
      </c>
      <c r="C41" s="58">
        <f t="shared" si="4"/>
        <v>417</v>
      </c>
      <c r="D41" s="59">
        <f t="shared" si="5"/>
        <v>0.13908872901678657</v>
      </c>
      <c r="E41" s="59">
        <f t="shared" si="5"/>
        <v>0.46282973621103118</v>
      </c>
      <c r="F41" s="59">
        <f t="shared" si="5"/>
        <v>0.10551558752997602</v>
      </c>
      <c r="G41" s="59">
        <f t="shared" si="5"/>
        <v>6.7146282973621102E-2</v>
      </c>
      <c r="H41" s="59">
        <f t="shared" si="5"/>
        <v>0.14868105515587529</v>
      </c>
      <c r="I41" s="62">
        <f t="shared" si="5"/>
        <v>7.6738609112709827E-2</v>
      </c>
      <c r="J41" s="36"/>
      <c r="K41" s="36"/>
      <c r="L41" s="36"/>
      <c r="M41" s="36"/>
      <c r="N41" s="36"/>
      <c r="O41" s="36"/>
      <c r="P41" s="36"/>
      <c r="Z41" s="30">
        <v>417</v>
      </c>
      <c r="AA41" s="30">
        <v>58</v>
      </c>
      <c r="AB41" s="30">
        <v>193</v>
      </c>
      <c r="AC41" s="30">
        <v>44</v>
      </c>
      <c r="AD41" s="30">
        <v>28</v>
      </c>
      <c r="AE41" s="30">
        <v>62</v>
      </c>
      <c r="AF41" s="30">
        <v>32</v>
      </c>
    </row>
    <row r="42" spans="1:32" ht="15" customHeight="1">
      <c r="A42" s="228"/>
      <c r="B42" s="86" t="s">
        <v>23</v>
      </c>
      <c r="C42" s="58">
        <f t="shared" si="4"/>
        <v>284</v>
      </c>
      <c r="D42" s="59">
        <f t="shared" si="5"/>
        <v>3.1690140845070422E-2</v>
      </c>
      <c r="E42" s="59">
        <f t="shared" si="5"/>
        <v>0.38732394366197181</v>
      </c>
      <c r="F42" s="59">
        <f t="shared" si="5"/>
        <v>0.22887323943661972</v>
      </c>
      <c r="G42" s="59">
        <f t="shared" si="5"/>
        <v>6.3380281690140844E-2</v>
      </c>
      <c r="H42" s="59">
        <f t="shared" si="5"/>
        <v>0.26760563380281688</v>
      </c>
      <c r="I42" s="62">
        <f t="shared" si="5"/>
        <v>2.1126760563380281E-2</v>
      </c>
      <c r="J42" s="36"/>
      <c r="K42" s="36"/>
      <c r="L42" s="36"/>
      <c r="M42" s="36"/>
      <c r="N42" s="36"/>
      <c r="O42" s="36"/>
      <c r="P42" s="36"/>
      <c r="Z42" s="30">
        <v>284</v>
      </c>
      <c r="AA42" s="30">
        <v>9</v>
      </c>
      <c r="AB42" s="30">
        <v>110</v>
      </c>
      <c r="AC42" s="30">
        <v>65</v>
      </c>
      <c r="AD42" s="30">
        <v>18</v>
      </c>
      <c r="AE42" s="30">
        <v>76</v>
      </c>
      <c r="AF42" s="30">
        <v>6</v>
      </c>
    </row>
    <row r="43" spans="1:32" ht="15" customHeight="1">
      <c r="A43" s="228"/>
      <c r="B43" s="86" t="s">
        <v>91</v>
      </c>
      <c r="C43" s="58">
        <f t="shared" si="4"/>
        <v>546</v>
      </c>
      <c r="D43" s="59">
        <f t="shared" si="5"/>
        <v>6.4102564102564097E-2</v>
      </c>
      <c r="E43" s="59">
        <f t="shared" si="5"/>
        <v>0.3608058608058608</v>
      </c>
      <c r="F43" s="59">
        <f t="shared" si="5"/>
        <v>0.17399267399267399</v>
      </c>
      <c r="G43" s="59">
        <f t="shared" si="5"/>
        <v>4.7619047619047616E-2</v>
      </c>
      <c r="H43" s="59">
        <f t="shared" si="5"/>
        <v>0.33882783882783885</v>
      </c>
      <c r="I43" s="62">
        <f t="shared" si="5"/>
        <v>1.4652014652014652E-2</v>
      </c>
      <c r="J43" s="36"/>
      <c r="K43" s="36"/>
      <c r="L43" s="36"/>
      <c r="M43" s="36"/>
      <c r="N43" s="36"/>
      <c r="O43" s="36"/>
      <c r="P43" s="36"/>
      <c r="Z43" s="30">
        <v>546</v>
      </c>
      <c r="AA43" s="30">
        <v>35</v>
      </c>
      <c r="AB43" s="30">
        <v>197</v>
      </c>
      <c r="AC43" s="30">
        <v>95</v>
      </c>
      <c r="AD43" s="30">
        <v>26</v>
      </c>
      <c r="AE43" s="30">
        <v>185</v>
      </c>
      <c r="AF43" s="30">
        <v>8</v>
      </c>
    </row>
    <row r="44" spans="1:32" ht="15" customHeight="1">
      <c r="A44" s="229"/>
      <c r="B44" s="113" t="s">
        <v>21</v>
      </c>
      <c r="C44" s="77">
        <f t="shared" si="4"/>
        <v>52</v>
      </c>
      <c r="D44" s="75">
        <f t="shared" si="5"/>
        <v>3.8461538461538464E-2</v>
      </c>
      <c r="E44" s="75">
        <f t="shared" si="5"/>
        <v>0.36538461538461536</v>
      </c>
      <c r="F44" s="75">
        <f t="shared" si="5"/>
        <v>0.17307692307692307</v>
      </c>
      <c r="G44" s="75">
        <f t="shared" si="5"/>
        <v>3.8461538461538464E-2</v>
      </c>
      <c r="H44" s="75">
        <f t="shared" si="5"/>
        <v>0.11538461538461539</v>
      </c>
      <c r="I44" s="71">
        <f t="shared" si="5"/>
        <v>0.26923076923076922</v>
      </c>
      <c r="J44" s="36"/>
      <c r="K44" s="36"/>
      <c r="L44" s="36"/>
      <c r="M44" s="36"/>
      <c r="N44" s="36"/>
      <c r="O44" s="36"/>
      <c r="P44" s="36"/>
      <c r="Z44" s="30">
        <v>52</v>
      </c>
      <c r="AA44" s="30">
        <v>2</v>
      </c>
      <c r="AB44" s="30">
        <v>19</v>
      </c>
      <c r="AC44" s="30">
        <v>9</v>
      </c>
      <c r="AD44" s="30">
        <v>2</v>
      </c>
      <c r="AE44" s="30">
        <v>6</v>
      </c>
      <c r="AF44" s="30">
        <v>14</v>
      </c>
    </row>
    <row r="45" spans="1:32" ht="15" customHeight="1">
      <c r="A45" s="230" t="s">
        <v>71</v>
      </c>
      <c r="B45" s="86" t="s">
        <v>24</v>
      </c>
      <c r="C45" s="58">
        <f t="shared" si="4"/>
        <v>433</v>
      </c>
      <c r="D45" s="59">
        <f t="shared" ref="D45:I57" si="6">AA45/$Z45</f>
        <v>8.3140877598152418E-2</v>
      </c>
      <c r="E45" s="59">
        <f t="shared" si="6"/>
        <v>0.41570438799076215</v>
      </c>
      <c r="F45" s="59">
        <f t="shared" si="6"/>
        <v>0.18244803695150116</v>
      </c>
      <c r="G45" s="59">
        <f t="shared" si="6"/>
        <v>8.3140877598152418E-2</v>
      </c>
      <c r="H45" s="59">
        <f t="shared" si="6"/>
        <v>0.21247113163972287</v>
      </c>
      <c r="I45" s="62">
        <f t="shared" si="6"/>
        <v>2.3094688221709007E-2</v>
      </c>
      <c r="J45" s="36"/>
      <c r="K45" s="36"/>
      <c r="L45" s="36"/>
      <c r="M45" s="36"/>
      <c r="N45" s="36"/>
      <c r="O45" s="36"/>
      <c r="P45" s="36"/>
      <c r="Z45" s="30">
        <v>433</v>
      </c>
      <c r="AA45" s="30">
        <v>36</v>
      </c>
      <c r="AB45" s="30">
        <v>180</v>
      </c>
      <c r="AC45" s="30">
        <v>79</v>
      </c>
      <c r="AD45" s="30">
        <v>36</v>
      </c>
      <c r="AE45" s="30">
        <v>92</v>
      </c>
      <c r="AF45" s="30">
        <v>10</v>
      </c>
    </row>
    <row r="46" spans="1:32" ht="15" customHeight="1">
      <c r="A46" s="231"/>
      <c r="B46" s="86" t="s">
        <v>25</v>
      </c>
      <c r="C46" s="58">
        <f t="shared" si="4"/>
        <v>1065</v>
      </c>
      <c r="D46" s="59">
        <f t="shared" si="6"/>
        <v>6.8544600938967137E-2</v>
      </c>
      <c r="E46" s="59">
        <f t="shared" si="6"/>
        <v>0.38685446009389673</v>
      </c>
      <c r="F46" s="59">
        <f t="shared" si="6"/>
        <v>0.19718309859154928</v>
      </c>
      <c r="G46" s="59">
        <f t="shared" si="6"/>
        <v>7.2300469483568081E-2</v>
      </c>
      <c r="H46" s="59">
        <f t="shared" si="6"/>
        <v>0.24600938967136149</v>
      </c>
      <c r="I46" s="62">
        <f t="shared" si="6"/>
        <v>2.9107981220657279E-2</v>
      </c>
      <c r="J46" s="36"/>
      <c r="K46" s="36"/>
      <c r="L46" s="36"/>
      <c r="M46" s="36"/>
      <c r="N46" s="36"/>
      <c r="O46" s="36"/>
      <c r="P46" s="36"/>
      <c r="Z46" s="30">
        <v>1065</v>
      </c>
      <c r="AA46" s="30">
        <v>73</v>
      </c>
      <c r="AB46" s="30">
        <v>412</v>
      </c>
      <c r="AC46" s="30">
        <v>210</v>
      </c>
      <c r="AD46" s="30">
        <v>77</v>
      </c>
      <c r="AE46" s="30">
        <v>262</v>
      </c>
      <c r="AF46" s="30">
        <v>31</v>
      </c>
    </row>
    <row r="47" spans="1:32" ht="15" customHeight="1">
      <c r="A47" s="232"/>
      <c r="B47" s="86" t="s">
        <v>231</v>
      </c>
      <c r="C47" s="58">
        <f t="shared" si="4"/>
        <v>934</v>
      </c>
      <c r="D47" s="59">
        <f t="shared" si="6"/>
        <v>6.7451820128479653E-2</v>
      </c>
      <c r="E47" s="59">
        <f t="shared" si="6"/>
        <v>0.42505353319057815</v>
      </c>
      <c r="F47" s="59">
        <f t="shared" si="6"/>
        <v>0.19486081370449679</v>
      </c>
      <c r="G47" s="59">
        <f t="shared" si="6"/>
        <v>7.0663811563169171E-2</v>
      </c>
      <c r="H47" s="59">
        <f t="shared" si="6"/>
        <v>0.22376873661670235</v>
      </c>
      <c r="I47" s="62">
        <f t="shared" si="6"/>
        <v>1.8201284796573874E-2</v>
      </c>
      <c r="J47" s="36"/>
      <c r="K47" s="36"/>
      <c r="L47" s="36"/>
      <c r="M47" s="36"/>
      <c r="N47" s="36"/>
      <c r="O47" s="36"/>
      <c r="P47" s="36"/>
      <c r="Z47" s="30">
        <v>934</v>
      </c>
      <c r="AA47" s="30">
        <v>63</v>
      </c>
      <c r="AB47" s="30">
        <v>397</v>
      </c>
      <c r="AC47" s="30">
        <v>182</v>
      </c>
      <c r="AD47" s="30">
        <v>66</v>
      </c>
      <c r="AE47" s="30">
        <v>209</v>
      </c>
      <c r="AF47" s="30">
        <v>17</v>
      </c>
    </row>
    <row r="48" spans="1:32" ht="15" customHeight="1">
      <c r="A48" s="230"/>
      <c r="B48" s="86" t="s">
        <v>26</v>
      </c>
      <c r="C48" s="58">
        <f t="shared" si="4"/>
        <v>589</v>
      </c>
      <c r="D48" s="59">
        <f t="shared" si="6"/>
        <v>0.10865874363327674</v>
      </c>
      <c r="E48" s="59">
        <f t="shared" si="6"/>
        <v>0.42444821731748728</v>
      </c>
      <c r="F48" s="59">
        <f t="shared" si="6"/>
        <v>0.14940577249575551</v>
      </c>
      <c r="G48" s="59">
        <f t="shared" si="6"/>
        <v>6.9609507640067916E-2</v>
      </c>
      <c r="H48" s="59">
        <f t="shared" si="6"/>
        <v>0.21392190152801357</v>
      </c>
      <c r="I48" s="62">
        <f t="shared" si="6"/>
        <v>3.3955857385398983E-2</v>
      </c>
      <c r="J48" s="36"/>
      <c r="K48" s="36"/>
      <c r="L48" s="36"/>
      <c r="M48" s="36"/>
      <c r="N48" s="36"/>
      <c r="O48" s="36"/>
      <c r="P48" s="36"/>
      <c r="Z48" s="30">
        <v>589</v>
      </c>
      <c r="AA48" s="30">
        <v>64</v>
      </c>
      <c r="AB48" s="30">
        <v>250</v>
      </c>
      <c r="AC48" s="30">
        <v>88</v>
      </c>
      <c r="AD48" s="30">
        <v>41</v>
      </c>
      <c r="AE48" s="30">
        <v>126</v>
      </c>
      <c r="AF48" s="30">
        <v>20</v>
      </c>
    </row>
    <row r="49" spans="1:32" ht="15" customHeight="1">
      <c r="A49" s="232"/>
      <c r="B49" s="113" t="s">
        <v>21</v>
      </c>
      <c r="C49" s="77">
        <f t="shared" si="4"/>
        <v>15</v>
      </c>
      <c r="D49" s="75">
        <f t="shared" si="6"/>
        <v>0</v>
      </c>
      <c r="E49" s="75">
        <f t="shared" si="6"/>
        <v>0.26666666666666666</v>
      </c>
      <c r="F49" s="75">
        <f t="shared" si="6"/>
        <v>0.13333333333333333</v>
      </c>
      <c r="G49" s="75">
        <f t="shared" si="6"/>
        <v>0.13333333333333333</v>
      </c>
      <c r="H49" s="75">
        <f t="shared" si="6"/>
        <v>0.33333333333333331</v>
      </c>
      <c r="I49" s="71">
        <f t="shared" si="6"/>
        <v>0.13333333333333333</v>
      </c>
      <c r="J49" s="36"/>
      <c r="K49" s="36"/>
      <c r="L49" s="36"/>
      <c r="M49" s="36"/>
      <c r="N49" s="36"/>
      <c r="O49" s="36"/>
      <c r="P49" s="36"/>
      <c r="Z49" s="30">
        <v>15</v>
      </c>
      <c r="AA49" s="30">
        <v>0</v>
      </c>
      <c r="AB49" s="30">
        <v>4</v>
      </c>
      <c r="AC49" s="30">
        <v>2</v>
      </c>
      <c r="AD49" s="30">
        <v>2</v>
      </c>
      <c r="AE49" s="30">
        <v>5</v>
      </c>
      <c r="AF49" s="30">
        <v>2</v>
      </c>
    </row>
    <row r="50" spans="1:32" ht="15" customHeight="1">
      <c r="A50" s="227" t="s">
        <v>72</v>
      </c>
      <c r="B50" s="86" t="s">
        <v>27</v>
      </c>
      <c r="C50" s="58">
        <f t="shared" si="4"/>
        <v>2145</v>
      </c>
      <c r="D50" s="59">
        <f t="shared" si="6"/>
        <v>7.8321678321678329E-2</v>
      </c>
      <c r="E50" s="59">
        <f t="shared" si="6"/>
        <v>0.38834498834498832</v>
      </c>
      <c r="F50" s="59">
        <f t="shared" si="6"/>
        <v>0.19673659673659674</v>
      </c>
      <c r="G50" s="59">
        <f t="shared" si="6"/>
        <v>6.340326340326341E-2</v>
      </c>
      <c r="H50" s="59">
        <f t="shared" si="6"/>
        <v>0.24102564102564103</v>
      </c>
      <c r="I50" s="62">
        <f t="shared" si="6"/>
        <v>3.2167832167832165E-2</v>
      </c>
      <c r="J50" s="36"/>
      <c r="K50" s="36"/>
      <c r="L50" s="36"/>
      <c r="M50" s="36"/>
      <c r="N50" s="36"/>
      <c r="O50" s="36"/>
      <c r="P50" s="36"/>
      <c r="Z50" s="30">
        <v>2145</v>
      </c>
      <c r="AA50" s="30">
        <v>168</v>
      </c>
      <c r="AB50" s="30">
        <v>833</v>
      </c>
      <c r="AC50" s="30">
        <v>422</v>
      </c>
      <c r="AD50" s="30">
        <v>136</v>
      </c>
      <c r="AE50" s="30">
        <v>517</v>
      </c>
      <c r="AF50" s="30">
        <v>69</v>
      </c>
    </row>
    <row r="51" spans="1:32" ht="15" customHeight="1">
      <c r="A51" s="228"/>
      <c r="B51" s="86" t="s">
        <v>28</v>
      </c>
      <c r="C51" s="58">
        <f t="shared" si="4"/>
        <v>562</v>
      </c>
      <c r="D51" s="59">
        <f t="shared" si="6"/>
        <v>6.9395017793594305E-2</v>
      </c>
      <c r="E51" s="59">
        <f t="shared" si="6"/>
        <v>0.4306049822064057</v>
      </c>
      <c r="F51" s="59">
        <f t="shared" si="6"/>
        <v>0.17615658362989323</v>
      </c>
      <c r="G51" s="59">
        <f t="shared" si="6"/>
        <v>6.9395017793594305E-2</v>
      </c>
      <c r="H51" s="59">
        <f t="shared" si="6"/>
        <v>0.24199288256227758</v>
      </c>
      <c r="I51" s="62">
        <f t="shared" si="6"/>
        <v>1.2455516014234875E-2</v>
      </c>
      <c r="J51" s="36"/>
      <c r="K51" s="36"/>
      <c r="L51" s="36"/>
      <c r="M51" s="36"/>
      <c r="N51" s="36"/>
      <c r="O51" s="36"/>
      <c r="P51" s="36"/>
      <c r="Z51" s="30">
        <v>562</v>
      </c>
      <c r="AA51" s="30">
        <v>39</v>
      </c>
      <c r="AB51" s="30">
        <v>242</v>
      </c>
      <c r="AC51" s="30">
        <v>99</v>
      </c>
      <c r="AD51" s="30">
        <v>39</v>
      </c>
      <c r="AE51" s="30">
        <v>136</v>
      </c>
      <c r="AF51" s="30">
        <v>7</v>
      </c>
    </row>
    <row r="52" spans="1:32" ht="15" customHeight="1">
      <c r="A52" s="229"/>
      <c r="B52" s="86" t="s">
        <v>29</v>
      </c>
      <c r="C52" s="58">
        <f t="shared" si="4"/>
        <v>1173</v>
      </c>
      <c r="D52" s="59">
        <f t="shared" si="6"/>
        <v>6.2233589087809037E-2</v>
      </c>
      <c r="E52" s="59">
        <f t="shared" si="6"/>
        <v>0.41176470588235292</v>
      </c>
      <c r="F52" s="59">
        <f t="shared" si="6"/>
        <v>0.17561807331628304</v>
      </c>
      <c r="G52" s="59">
        <f t="shared" si="6"/>
        <v>7.7578857630008519E-2</v>
      </c>
      <c r="H52" s="59">
        <f t="shared" si="6"/>
        <v>0.257459505541347</v>
      </c>
      <c r="I52" s="62">
        <f t="shared" si="6"/>
        <v>1.5345268542199489E-2</v>
      </c>
      <c r="J52" s="36"/>
      <c r="K52" s="36"/>
      <c r="L52" s="36"/>
      <c r="M52" s="36"/>
      <c r="N52" s="36"/>
      <c r="O52" s="36"/>
      <c r="P52" s="36"/>
      <c r="Z52" s="30">
        <v>1173</v>
      </c>
      <c r="AA52" s="30">
        <v>73</v>
      </c>
      <c r="AB52" s="30">
        <v>483</v>
      </c>
      <c r="AC52" s="30">
        <v>206</v>
      </c>
      <c r="AD52" s="30">
        <v>91</v>
      </c>
      <c r="AE52" s="30">
        <v>302</v>
      </c>
      <c r="AF52" s="30">
        <v>18</v>
      </c>
    </row>
    <row r="53" spans="1:32" ht="15" customHeight="1">
      <c r="A53" s="233"/>
      <c r="B53" s="113" t="s">
        <v>21</v>
      </c>
      <c r="C53" s="77">
        <f t="shared" si="4"/>
        <v>38</v>
      </c>
      <c r="D53" s="75">
        <f t="shared" si="6"/>
        <v>5.2631578947368418E-2</v>
      </c>
      <c r="E53" s="75">
        <f t="shared" si="6"/>
        <v>0.28947368421052633</v>
      </c>
      <c r="F53" s="75">
        <f t="shared" si="6"/>
        <v>7.8947368421052627E-2</v>
      </c>
      <c r="G53" s="75">
        <f t="shared" si="6"/>
        <v>5.2631578947368418E-2</v>
      </c>
      <c r="H53" s="75">
        <f t="shared" si="6"/>
        <v>0.15789473684210525</v>
      </c>
      <c r="I53" s="71">
        <f t="shared" si="6"/>
        <v>0.36842105263157893</v>
      </c>
      <c r="J53" s="36"/>
      <c r="K53" s="36"/>
      <c r="L53" s="36"/>
      <c r="M53" s="36"/>
      <c r="N53" s="36"/>
      <c r="O53" s="36"/>
      <c r="P53" s="36"/>
      <c r="Z53" s="30">
        <v>38</v>
      </c>
      <c r="AA53" s="30">
        <v>2</v>
      </c>
      <c r="AB53" s="30">
        <v>11</v>
      </c>
      <c r="AC53" s="30">
        <v>3</v>
      </c>
      <c r="AD53" s="30">
        <v>2</v>
      </c>
      <c r="AE53" s="30">
        <v>6</v>
      </c>
      <c r="AF53" s="30">
        <v>14</v>
      </c>
    </row>
    <row r="54" spans="1:32" ht="15" customHeight="1">
      <c r="A54" s="253" t="s">
        <v>73</v>
      </c>
      <c r="B54" s="128" t="s">
        <v>30</v>
      </c>
      <c r="C54" s="125">
        <f t="shared" si="4"/>
        <v>112</v>
      </c>
      <c r="D54" s="126">
        <f t="shared" si="6"/>
        <v>2.6785714285714284E-2</v>
      </c>
      <c r="E54" s="126">
        <f t="shared" si="6"/>
        <v>0.36607142857142855</v>
      </c>
      <c r="F54" s="126">
        <f t="shared" si="6"/>
        <v>0.23214285714285715</v>
      </c>
      <c r="G54" s="126">
        <f t="shared" si="6"/>
        <v>3.5714285714285712E-2</v>
      </c>
      <c r="H54" s="126">
        <f t="shared" si="6"/>
        <v>0.32142857142857145</v>
      </c>
      <c r="I54" s="127">
        <f t="shared" si="6"/>
        <v>1.7857142857142856E-2</v>
      </c>
      <c r="J54" s="57"/>
      <c r="K54" s="57"/>
      <c r="L54" s="57"/>
      <c r="M54" s="57"/>
      <c r="N54" s="57"/>
      <c r="O54" s="57"/>
      <c r="P54" s="57"/>
      <c r="Z54" s="30">
        <v>112</v>
      </c>
      <c r="AA54" s="30">
        <v>3</v>
      </c>
      <c r="AB54" s="30">
        <v>41</v>
      </c>
      <c r="AC54" s="30">
        <v>26</v>
      </c>
      <c r="AD54" s="30">
        <v>4</v>
      </c>
      <c r="AE54" s="30">
        <v>36</v>
      </c>
      <c r="AF54" s="30">
        <v>2</v>
      </c>
    </row>
    <row r="55" spans="1:32" ht="15" customHeight="1">
      <c r="A55" s="224"/>
      <c r="B55" s="86" t="s">
        <v>31</v>
      </c>
      <c r="C55" s="58">
        <f t="shared" si="4"/>
        <v>270</v>
      </c>
      <c r="D55" s="59">
        <f t="shared" si="6"/>
        <v>7.407407407407407E-2</v>
      </c>
      <c r="E55" s="59">
        <f t="shared" si="6"/>
        <v>0.36296296296296299</v>
      </c>
      <c r="F55" s="59">
        <f t="shared" si="6"/>
        <v>0.17777777777777778</v>
      </c>
      <c r="G55" s="59">
        <f t="shared" si="6"/>
        <v>0.11851851851851852</v>
      </c>
      <c r="H55" s="59">
        <f t="shared" si="6"/>
        <v>0.26666666666666666</v>
      </c>
      <c r="I55" s="62">
        <f t="shared" si="6"/>
        <v>0</v>
      </c>
      <c r="J55" s="57"/>
      <c r="K55" s="57"/>
      <c r="L55" s="57"/>
      <c r="M55" s="57"/>
      <c r="N55" s="57"/>
      <c r="O55" s="57"/>
      <c r="P55" s="57"/>
      <c r="Z55" s="30">
        <v>270</v>
      </c>
      <c r="AA55" s="30">
        <v>20</v>
      </c>
      <c r="AB55" s="30">
        <v>98</v>
      </c>
      <c r="AC55" s="30">
        <v>48</v>
      </c>
      <c r="AD55" s="30">
        <v>32</v>
      </c>
      <c r="AE55" s="30">
        <v>72</v>
      </c>
      <c r="AF55" s="30">
        <v>0</v>
      </c>
    </row>
    <row r="56" spans="1:32" ht="15" customHeight="1">
      <c r="A56" s="225"/>
      <c r="B56" s="86" t="s">
        <v>32</v>
      </c>
      <c r="C56" s="58">
        <f t="shared" si="4"/>
        <v>1344</v>
      </c>
      <c r="D56" s="59">
        <f t="shared" si="6"/>
        <v>6.6220238095238096E-2</v>
      </c>
      <c r="E56" s="59">
        <f t="shared" si="6"/>
        <v>0.43452380952380953</v>
      </c>
      <c r="F56" s="59">
        <f t="shared" si="6"/>
        <v>0.17038690476190477</v>
      </c>
      <c r="G56" s="59">
        <f t="shared" si="6"/>
        <v>6.9940476190476192E-2</v>
      </c>
      <c r="H56" s="59">
        <f t="shared" si="6"/>
        <v>0.24255952380952381</v>
      </c>
      <c r="I56" s="62">
        <f t="shared" si="6"/>
        <v>1.636904761904762E-2</v>
      </c>
      <c r="J56" s="57"/>
      <c r="K56" s="57"/>
      <c r="L56" s="57"/>
      <c r="M56" s="57"/>
      <c r="N56" s="57"/>
      <c r="O56" s="57"/>
      <c r="P56" s="57"/>
      <c r="Z56" s="30">
        <v>1344</v>
      </c>
      <c r="AA56" s="30">
        <v>89</v>
      </c>
      <c r="AB56" s="30">
        <v>584</v>
      </c>
      <c r="AC56" s="30">
        <v>229</v>
      </c>
      <c r="AD56" s="30">
        <v>94</v>
      </c>
      <c r="AE56" s="30">
        <v>326</v>
      </c>
      <c r="AF56" s="30">
        <v>22</v>
      </c>
    </row>
    <row r="57" spans="1:32" ht="15" customHeight="1" thickBot="1">
      <c r="A57" s="226"/>
      <c r="B57" s="111" t="s">
        <v>21</v>
      </c>
      <c r="C57" s="63">
        <f t="shared" si="4"/>
        <v>9</v>
      </c>
      <c r="D57" s="64">
        <f t="shared" si="6"/>
        <v>0</v>
      </c>
      <c r="E57" s="64">
        <f t="shared" si="6"/>
        <v>0.22222222222222221</v>
      </c>
      <c r="F57" s="64">
        <f t="shared" si="6"/>
        <v>0.22222222222222221</v>
      </c>
      <c r="G57" s="64">
        <f t="shared" si="6"/>
        <v>0</v>
      </c>
      <c r="H57" s="64">
        <f t="shared" si="6"/>
        <v>0.44444444444444442</v>
      </c>
      <c r="I57" s="67">
        <f t="shared" si="6"/>
        <v>0.1111111111111111</v>
      </c>
      <c r="J57" s="57"/>
      <c r="K57" s="57"/>
      <c r="L57" s="57"/>
      <c r="M57" s="57"/>
      <c r="N57" s="57"/>
      <c r="O57" s="57"/>
      <c r="P57" s="57"/>
      <c r="Z57" s="30">
        <v>9</v>
      </c>
      <c r="AA57" s="30">
        <v>0</v>
      </c>
      <c r="AB57" s="30">
        <v>2</v>
      </c>
      <c r="AC57" s="30">
        <v>2</v>
      </c>
      <c r="AD57" s="30">
        <v>0</v>
      </c>
      <c r="AE57" s="30">
        <v>4</v>
      </c>
      <c r="AF57" s="30">
        <v>1</v>
      </c>
    </row>
    <row r="58" spans="1:32" ht="15" customHeight="1">
      <c r="A58" s="272" t="s">
        <v>246</v>
      </c>
      <c r="B58" s="186" t="s">
        <v>108</v>
      </c>
      <c r="C58" s="187">
        <f t="shared" ref="C58:C83" si="7">Z58</f>
        <v>739</v>
      </c>
      <c r="D58" s="188">
        <f t="shared" ref="D58:D83" si="8">AA58/$Z58</f>
        <v>9.0663058186738837E-2</v>
      </c>
      <c r="E58" s="188">
        <f t="shared" ref="E58:E83" si="9">AB58/$Z58</f>
        <v>0.44248985115020295</v>
      </c>
      <c r="F58" s="188">
        <f t="shared" ref="F58:F83" si="10">AC58/$Z58</f>
        <v>0.19485791610284167</v>
      </c>
      <c r="G58" s="188">
        <f t="shared" ref="G58:G83" si="11">AD58/$Z58</f>
        <v>8.6603518267929641E-2</v>
      </c>
      <c r="H58" s="188">
        <f t="shared" ref="H58:H83" si="12">AE58/$Z58</f>
        <v>0.16508795669824086</v>
      </c>
      <c r="I58" s="181">
        <f t="shared" ref="I58:I83" si="13">AF58/$Z58</f>
        <v>2.0297699594046009E-2</v>
      </c>
      <c r="J58" s="36"/>
      <c r="K58" s="36"/>
      <c r="L58" s="36"/>
      <c r="M58" s="36"/>
      <c r="N58" s="36"/>
      <c r="O58" s="36"/>
      <c r="P58" s="36"/>
      <c r="Z58" s="30">
        <v>739</v>
      </c>
      <c r="AA58" s="30">
        <v>67</v>
      </c>
      <c r="AB58" s="30">
        <v>327</v>
      </c>
      <c r="AC58" s="30">
        <v>144</v>
      </c>
      <c r="AD58" s="30">
        <v>64</v>
      </c>
      <c r="AE58" s="30">
        <v>122</v>
      </c>
      <c r="AF58" s="30">
        <v>15</v>
      </c>
    </row>
    <row r="59" spans="1:32" ht="15" customHeight="1">
      <c r="A59" s="231"/>
      <c r="B59" s="86" t="s">
        <v>107</v>
      </c>
      <c r="C59" s="58">
        <f t="shared" si="7"/>
        <v>1712</v>
      </c>
      <c r="D59" s="59">
        <f t="shared" si="8"/>
        <v>7.0677570093457945E-2</v>
      </c>
      <c r="E59" s="59">
        <f t="shared" si="9"/>
        <v>0.44918224299065418</v>
      </c>
      <c r="F59" s="59">
        <f t="shared" si="10"/>
        <v>0.18399532710280375</v>
      </c>
      <c r="G59" s="59">
        <f t="shared" si="11"/>
        <v>5.3154205607476634E-2</v>
      </c>
      <c r="H59" s="59">
        <f t="shared" si="12"/>
        <v>0.23189252336448599</v>
      </c>
      <c r="I59" s="62">
        <f t="shared" si="13"/>
        <v>1.1098130841121495E-2</v>
      </c>
      <c r="J59" s="36"/>
      <c r="K59" s="36"/>
      <c r="L59" s="36"/>
      <c r="M59" s="36"/>
      <c r="N59" s="36"/>
      <c r="O59" s="36"/>
      <c r="P59" s="36"/>
      <c r="Z59" s="30">
        <v>1712</v>
      </c>
      <c r="AA59" s="30">
        <v>121</v>
      </c>
      <c r="AB59" s="30">
        <v>769</v>
      </c>
      <c r="AC59" s="30">
        <v>315</v>
      </c>
      <c r="AD59" s="30">
        <v>91</v>
      </c>
      <c r="AE59" s="30">
        <v>397</v>
      </c>
      <c r="AF59" s="30">
        <v>19</v>
      </c>
    </row>
    <row r="60" spans="1:32" ht="15" customHeight="1">
      <c r="A60" s="273"/>
      <c r="B60" s="86" t="s">
        <v>106</v>
      </c>
      <c r="C60" s="58">
        <f t="shared" si="7"/>
        <v>1190</v>
      </c>
      <c r="D60" s="59">
        <f t="shared" si="8"/>
        <v>6.386554621848739E-2</v>
      </c>
      <c r="E60" s="59">
        <f t="shared" si="9"/>
        <v>0.35210084033613448</v>
      </c>
      <c r="F60" s="59">
        <f t="shared" si="10"/>
        <v>0.19663865546218487</v>
      </c>
      <c r="G60" s="59">
        <f t="shared" si="11"/>
        <v>5.6302521008403363E-2</v>
      </c>
      <c r="H60" s="59">
        <f t="shared" si="12"/>
        <v>0.29915966386554621</v>
      </c>
      <c r="I60" s="62">
        <f t="shared" si="13"/>
        <v>3.1932773109243695E-2</v>
      </c>
      <c r="J60" s="36"/>
      <c r="K60" s="36"/>
      <c r="L60" s="36"/>
      <c r="M60" s="36"/>
      <c r="N60" s="36"/>
      <c r="O60" s="36"/>
      <c r="P60" s="36"/>
      <c r="Z60" s="30">
        <v>1190</v>
      </c>
      <c r="AA60" s="30">
        <v>76</v>
      </c>
      <c r="AB60" s="30">
        <v>419</v>
      </c>
      <c r="AC60" s="30">
        <v>234</v>
      </c>
      <c r="AD60" s="30">
        <v>67</v>
      </c>
      <c r="AE60" s="30">
        <v>356</v>
      </c>
      <c r="AF60" s="30">
        <v>38</v>
      </c>
    </row>
    <row r="61" spans="1:32" ht="15" customHeight="1">
      <c r="A61" s="232"/>
      <c r="B61" s="86" t="s">
        <v>97</v>
      </c>
      <c r="C61" s="58">
        <f t="shared" si="7"/>
        <v>239</v>
      </c>
      <c r="D61" s="59">
        <f t="shared" si="8"/>
        <v>7.1129707112970716E-2</v>
      </c>
      <c r="E61" s="59">
        <f t="shared" si="9"/>
        <v>0.17573221757322174</v>
      </c>
      <c r="F61" s="59">
        <f t="shared" si="10"/>
        <v>0.15062761506276151</v>
      </c>
      <c r="G61" s="59">
        <f t="shared" si="11"/>
        <v>0.19246861924686193</v>
      </c>
      <c r="H61" s="59">
        <f t="shared" si="12"/>
        <v>0.34309623430962344</v>
      </c>
      <c r="I61" s="62">
        <f t="shared" si="13"/>
        <v>6.6945606694560664E-2</v>
      </c>
      <c r="J61" s="36"/>
      <c r="K61" s="36"/>
      <c r="L61" s="36"/>
      <c r="M61" s="36"/>
      <c r="N61" s="36"/>
      <c r="O61" s="36"/>
      <c r="P61" s="36"/>
      <c r="Z61" s="30">
        <v>239</v>
      </c>
      <c r="AA61" s="30">
        <v>17</v>
      </c>
      <c r="AB61" s="30">
        <v>42</v>
      </c>
      <c r="AC61" s="30">
        <v>36</v>
      </c>
      <c r="AD61" s="30">
        <v>46</v>
      </c>
      <c r="AE61" s="30">
        <v>82</v>
      </c>
      <c r="AF61" s="30">
        <v>16</v>
      </c>
    </row>
    <row r="62" spans="1:32" ht="15" customHeight="1">
      <c r="A62" s="268"/>
      <c r="B62" s="113" t="s">
        <v>21</v>
      </c>
      <c r="C62" s="77">
        <f t="shared" si="7"/>
        <v>38</v>
      </c>
      <c r="D62" s="75">
        <f t="shared" si="8"/>
        <v>2.6315789473684209E-2</v>
      </c>
      <c r="E62" s="75">
        <f t="shared" si="9"/>
        <v>0.31578947368421051</v>
      </c>
      <c r="F62" s="75">
        <f t="shared" si="10"/>
        <v>2.6315789473684209E-2</v>
      </c>
      <c r="G62" s="75">
        <f t="shared" si="11"/>
        <v>0</v>
      </c>
      <c r="H62" s="75">
        <f t="shared" si="12"/>
        <v>0.10526315789473684</v>
      </c>
      <c r="I62" s="71">
        <f t="shared" si="13"/>
        <v>0.52631578947368418</v>
      </c>
      <c r="J62" s="36"/>
      <c r="K62" s="36"/>
      <c r="L62" s="36"/>
      <c r="M62" s="36"/>
      <c r="N62" s="36"/>
      <c r="O62" s="36"/>
      <c r="P62" s="36"/>
      <c r="Z62" s="30">
        <v>38</v>
      </c>
      <c r="AA62" s="30">
        <v>1</v>
      </c>
      <c r="AB62" s="30">
        <v>12</v>
      </c>
      <c r="AC62" s="30">
        <v>1</v>
      </c>
      <c r="AD62" s="30">
        <v>0</v>
      </c>
      <c r="AE62" s="30">
        <v>4</v>
      </c>
      <c r="AF62" s="30">
        <v>20</v>
      </c>
    </row>
    <row r="63" spans="1:32" ht="15" customHeight="1">
      <c r="A63" s="267" t="s">
        <v>572</v>
      </c>
      <c r="B63" s="128" t="s">
        <v>280</v>
      </c>
      <c r="C63" s="125">
        <f t="shared" si="7"/>
        <v>390</v>
      </c>
      <c r="D63" s="126">
        <f t="shared" si="8"/>
        <v>0.23333333333333334</v>
      </c>
      <c r="E63" s="126">
        <f t="shared" si="9"/>
        <v>0.47692307692307695</v>
      </c>
      <c r="F63" s="126">
        <f t="shared" si="10"/>
        <v>7.6923076923076927E-2</v>
      </c>
      <c r="G63" s="126">
        <f t="shared" si="11"/>
        <v>6.4102564102564097E-2</v>
      </c>
      <c r="H63" s="126">
        <f t="shared" si="12"/>
        <v>0.12820512820512819</v>
      </c>
      <c r="I63" s="127">
        <f t="shared" si="13"/>
        <v>2.0512820512820513E-2</v>
      </c>
      <c r="J63" s="105"/>
      <c r="K63" s="105"/>
      <c r="L63" s="105"/>
      <c r="M63" s="105"/>
      <c r="N63" s="105"/>
      <c r="O63" s="36"/>
      <c r="P63" s="36"/>
      <c r="Q63" s="36"/>
      <c r="R63" s="36"/>
      <c r="S63" s="36"/>
      <c r="T63" s="36"/>
      <c r="U63" s="36"/>
      <c r="Z63" s="30">
        <v>390</v>
      </c>
      <c r="AA63" s="30">
        <v>91</v>
      </c>
      <c r="AB63" s="30">
        <v>186</v>
      </c>
      <c r="AC63" s="30">
        <v>30</v>
      </c>
      <c r="AD63" s="30">
        <v>25</v>
      </c>
      <c r="AE63" s="30">
        <v>50</v>
      </c>
      <c r="AF63" s="30">
        <v>8</v>
      </c>
    </row>
    <row r="64" spans="1:32" ht="24">
      <c r="A64" s="231"/>
      <c r="B64" s="86" t="s">
        <v>283</v>
      </c>
      <c r="C64" s="58">
        <f t="shared" si="7"/>
        <v>1546</v>
      </c>
      <c r="D64" s="59">
        <f t="shared" si="8"/>
        <v>7.4385510996119023E-2</v>
      </c>
      <c r="E64" s="59">
        <f t="shared" si="9"/>
        <v>0.55627425614489001</v>
      </c>
      <c r="F64" s="59">
        <f t="shared" si="10"/>
        <v>0.13583441138421734</v>
      </c>
      <c r="G64" s="59">
        <f t="shared" si="11"/>
        <v>4.1397153945666239E-2</v>
      </c>
      <c r="H64" s="59">
        <f t="shared" si="12"/>
        <v>0.17399741267787838</v>
      </c>
      <c r="I64" s="62">
        <f t="shared" si="13"/>
        <v>1.8111254851228976E-2</v>
      </c>
      <c r="J64" s="105"/>
      <c r="K64" s="105"/>
      <c r="L64" s="105"/>
      <c r="M64" s="105"/>
      <c r="N64" s="105"/>
      <c r="O64" s="36"/>
      <c r="P64" s="36"/>
      <c r="Q64" s="36"/>
      <c r="R64" s="36"/>
      <c r="S64" s="36"/>
      <c r="T64" s="36"/>
      <c r="U64" s="36"/>
      <c r="Z64" s="30">
        <v>1546</v>
      </c>
      <c r="AA64" s="30">
        <v>115</v>
      </c>
      <c r="AB64" s="30">
        <v>860</v>
      </c>
      <c r="AC64" s="30">
        <v>210</v>
      </c>
      <c r="AD64" s="30">
        <v>64</v>
      </c>
      <c r="AE64" s="30">
        <v>269</v>
      </c>
      <c r="AF64" s="30">
        <v>28</v>
      </c>
    </row>
    <row r="65" spans="1:32" ht="24">
      <c r="A65" s="232"/>
      <c r="B65" s="86" t="s">
        <v>284</v>
      </c>
      <c r="C65" s="58">
        <f t="shared" si="7"/>
        <v>837</v>
      </c>
      <c r="D65" s="59">
        <f t="shared" si="8"/>
        <v>2.5089605734767026E-2</v>
      </c>
      <c r="E65" s="59">
        <f t="shared" si="9"/>
        <v>0.34289127837514932</v>
      </c>
      <c r="F65" s="59">
        <f t="shared" si="10"/>
        <v>0.34169653524492233</v>
      </c>
      <c r="G65" s="59">
        <f t="shared" si="11"/>
        <v>6.8100358422939072E-2</v>
      </c>
      <c r="H65" s="59">
        <f t="shared" si="12"/>
        <v>0.20669056152927121</v>
      </c>
      <c r="I65" s="62">
        <f t="shared" si="13"/>
        <v>1.5531660692951015E-2</v>
      </c>
      <c r="J65" s="105"/>
      <c r="K65" s="105"/>
      <c r="L65" s="105"/>
      <c r="M65" s="105"/>
      <c r="N65" s="105"/>
      <c r="O65" s="36"/>
      <c r="P65" s="36"/>
      <c r="Q65" s="36"/>
      <c r="R65" s="36"/>
      <c r="S65" s="36"/>
      <c r="T65" s="36"/>
      <c r="U65" s="36"/>
      <c r="Z65" s="30">
        <v>837</v>
      </c>
      <c r="AA65" s="30">
        <v>21</v>
      </c>
      <c r="AB65" s="30">
        <v>287</v>
      </c>
      <c r="AC65" s="30">
        <v>286</v>
      </c>
      <c r="AD65" s="30">
        <v>57</v>
      </c>
      <c r="AE65" s="30">
        <v>173</v>
      </c>
      <c r="AF65" s="30">
        <v>13</v>
      </c>
    </row>
    <row r="66" spans="1:32" ht="15" customHeight="1">
      <c r="A66" s="270"/>
      <c r="B66" s="86" t="s">
        <v>281</v>
      </c>
      <c r="C66" s="58">
        <f t="shared" si="7"/>
        <v>420</v>
      </c>
      <c r="D66" s="59">
        <f t="shared" si="8"/>
        <v>4.7619047619047616E-2</v>
      </c>
      <c r="E66" s="59">
        <f t="shared" si="9"/>
        <v>0.16904761904761906</v>
      </c>
      <c r="F66" s="59">
        <f t="shared" si="10"/>
        <v>0.31428571428571428</v>
      </c>
      <c r="G66" s="59">
        <f t="shared" si="11"/>
        <v>0.22857142857142856</v>
      </c>
      <c r="H66" s="59">
        <f t="shared" si="12"/>
        <v>0.21666666666666667</v>
      </c>
      <c r="I66" s="62">
        <f t="shared" si="13"/>
        <v>2.3809523809523808E-2</v>
      </c>
      <c r="J66" s="105"/>
      <c r="K66" s="105"/>
      <c r="L66" s="105"/>
      <c r="M66" s="105"/>
      <c r="N66" s="105"/>
      <c r="O66" s="36"/>
      <c r="P66" s="36"/>
      <c r="Q66" s="36"/>
      <c r="R66" s="36"/>
      <c r="S66" s="36"/>
      <c r="T66" s="36"/>
      <c r="U66" s="36"/>
      <c r="Z66" s="30">
        <v>420</v>
      </c>
      <c r="AA66" s="30">
        <v>20</v>
      </c>
      <c r="AB66" s="30">
        <v>71</v>
      </c>
      <c r="AC66" s="30">
        <v>132</v>
      </c>
      <c r="AD66" s="30">
        <v>96</v>
      </c>
      <c r="AE66" s="30">
        <v>91</v>
      </c>
      <c r="AF66" s="30">
        <v>10</v>
      </c>
    </row>
    <row r="67" spans="1:32" ht="15" customHeight="1">
      <c r="A67" s="230"/>
      <c r="B67" s="86" t="s">
        <v>282</v>
      </c>
      <c r="C67" s="58">
        <f t="shared" si="7"/>
        <v>676</v>
      </c>
      <c r="D67" s="59">
        <f t="shared" si="8"/>
        <v>4.8816568047337278E-2</v>
      </c>
      <c r="E67" s="59">
        <f t="shared" si="9"/>
        <v>0.22928994082840237</v>
      </c>
      <c r="F67" s="59">
        <f t="shared" si="10"/>
        <v>0.10059171597633136</v>
      </c>
      <c r="G67" s="59">
        <f t="shared" si="11"/>
        <v>3.8461538461538464E-2</v>
      </c>
      <c r="H67" s="59">
        <f t="shared" si="12"/>
        <v>0.55621301775147924</v>
      </c>
      <c r="I67" s="62">
        <f t="shared" si="13"/>
        <v>2.6627218934911243E-2</v>
      </c>
      <c r="J67" s="105"/>
      <c r="K67" s="105"/>
      <c r="L67" s="105"/>
      <c r="M67" s="105"/>
      <c r="N67" s="105"/>
      <c r="O67" s="36"/>
      <c r="P67" s="36"/>
      <c r="Q67" s="36"/>
      <c r="R67" s="36"/>
      <c r="S67" s="36"/>
      <c r="T67" s="36"/>
      <c r="U67" s="36"/>
      <c r="Z67" s="30">
        <v>676</v>
      </c>
      <c r="AA67" s="30">
        <v>33</v>
      </c>
      <c r="AB67" s="30">
        <v>155</v>
      </c>
      <c r="AC67" s="30">
        <v>68</v>
      </c>
      <c r="AD67" s="30">
        <v>26</v>
      </c>
      <c r="AE67" s="30">
        <v>376</v>
      </c>
      <c r="AF67" s="30">
        <v>18</v>
      </c>
    </row>
    <row r="68" spans="1:32" ht="15" customHeight="1">
      <c r="A68" s="273"/>
      <c r="B68" s="148" t="s">
        <v>131</v>
      </c>
      <c r="C68" s="149">
        <f t="shared" si="7"/>
        <v>49</v>
      </c>
      <c r="D68" s="150">
        <f t="shared" si="8"/>
        <v>4.0816326530612242E-2</v>
      </c>
      <c r="E68" s="150">
        <f t="shared" si="9"/>
        <v>0.20408163265306123</v>
      </c>
      <c r="F68" s="150">
        <f t="shared" si="10"/>
        <v>8.1632653061224483E-2</v>
      </c>
      <c r="G68" s="150">
        <f t="shared" si="11"/>
        <v>0</v>
      </c>
      <c r="H68" s="150">
        <f t="shared" si="12"/>
        <v>4.0816326530612242E-2</v>
      </c>
      <c r="I68" s="151">
        <f t="shared" si="13"/>
        <v>0.63265306122448983</v>
      </c>
      <c r="J68" s="105"/>
      <c r="K68" s="105"/>
      <c r="L68" s="105"/>
      <c r="M68" s="105"/>
      <c r="N68" s="105"/>
      <c r="O68" s="36"/>
      <c r="P68" s="36"/>
      <c r="Q68" s="36"/>
      <c r="R68" s="36"/>
      <c r="S68" s="36"/>
      <c r="T68" s="36"/>
      <c r="U68" s="36"/>
      <c r="Z68" s="30">
        <v>49</v>
      </c>
      <c r="AA68" s="30">
        <v>2</v>
      </c>
      <c r="AB68" s="30">
        <v>10</v>
      </c>
      <c r="AC68" s="30">
        <v>4</v>
      </c>
      <c r="AD68" s="30">
        <v>0</v>
      </c>
      <c r="AE68" s="30">
        <v>2</v>
      </c>
      <c r="AF68" s="30">
        <v>31</v>
      </c>
    </row>
    <row r="69" spans="1:32">
      <c r="A69" s="274" t="s">
        <v>591</v>
      </c>
      <c r="B69" s="128" t="s">
        <v>104</v>
      </c>
      <c r="C69" s="125">
        <f t="shared" si="7"/>
        <v>1008</v>
      </c>
      <c r="D69" s="126">
        <f t="shared" si="8"/>
        <v>6.6468253968253968E-2</v>
      </c>
      <c r="E69" s="126">
        <f t="shared" si="9"/>
        <v>0.46031746031746029</v>
      </c>
      <c r="F69" s="126">
        <f t="shared" si="10"/>
        <v>0.19742063492063491</v>
      </c>
      <c r="G69" s="126">
        <f t="shared" si="11"/>
        <v>4.0674603174603176E-2</v>
      </c>
      <c r="H69" s="126">
        <f t="shared" si="12"/>
        <v>0.22718253968253968</v>
      </c>
      <c r="I69" s="127">
        <f t="shared" si="13"/>
        <v>7.9365079365079361E-3</v>
      </c>
      <c r="J69" s="105"/>
      <c r="K69" s="105"/>
      <c r="L69" s="105"/>
      <c r="M69" s="105"/>
      <c r="N69" s="105"/>
      <c r="O69" s="91"/>
      <c r="P69" s="91"/>
      <c r="Q69" s="91"/>
      <c r="R69" s="91"/>
      <c r="S69" s="91"/>
      <c r="T69" s="91"/>
      <c r="U69" s="91"/>
      <c r="V69" s="91"/>
      <c r="W69" s="91"/>
      <c r="Z69" s="30">
        <v>1008</v>
      </c>
      <c r="AA69" s="30">
        <v>67</v>
      </c>
      <c r="AB69" s="30">
        <v>464</v>
      </c>
      <c r="AC69" s="30">
        <v>199</v>
      </c>
      <c r="AD69" s="30">
        <v>41</v>
      </c>
      <c r="AE69" s="30">
        <v>229</v>
      </c>
      <c r="AF69" s="30">
        <v>8</v>
      </c>
    </row>
    <row r="70" spans="1:32">
      <c r="A70" s="228"/>
      <c r="B70" s="86" t="s">
        <v>573</v>
      </c>
      <c r="C70" s="58">
        <f t="shared" si="7"/>
        <v>1692</v>
      </c>
      <c r="D70" s="59">
        <f t="shared" si="8"/>
        <v>7.7423167848699764E-2</v>
      </c>
      <c r="E70" s="59">
        <f t="shared" si="9"/>
        <v>0.43971631205673761</v>
      </c>
      <c r="F70" s="59">
        <f t="shared" si="10"/>
        <v>0.18735224586288415</v>
      </c>
      <c r="G70" s="59">
        <f t="shared" si="11"/>
        <v>4.4326241134751775E-2</v>
      </c>
      <c r="H70" s="59">
        <f t="shared" si="12"/>
        <v>0.24054373522458627</v>
      </c>
      <c r="I70" s="62">
        <f t="shared" si="13"/>
        <v>1.0638297872340425E-2</v>
      </c>
      <c r="J70" s="105"/>
      <c r="K70" s="105"/>
      <c r="L70" s="105"/>
      <c r="M70" s="105"/>
      <c r="N70" s="105"/>
      <c r="O70" s="91"/>
      <c r="P70" s="91"/>
      <c r="Q70" s="91"/>
      <c r="R70" s="91"/>
      <c r="S70" s="91"/>
      <c r="T70" s="91"/>
      <c r="U70" s="91"/>
      <c r="V70" s="91"/>
      <c r="W70" s="91"/>
      <c r="Z70" s="30">
        <v>1692</v>
      </c>
      <c r="AA70" s="30">
        <v>131</v>
      </c>
      <c r="AB70" s="30">
        <v>744</v>
      </c>
      <c r="AC70" s="30">
        <v>317</v>
      </c>
      <c r="AD70" s="30">
        <v>75</v>
      </c>
      <c r="AE70" s="30">
        <v>407</v>
      </c>
      <c r="AF70" s="30">
        <v>18</v>
      </c>
    </row>
    <row r="71" spans="1:32">
      <c r="A71" s="229"/>
      <c r="B71" s="86" t="s">
        <v>574</v>
      </c>
      <c r="C71" s="58">
        <f t="shared" si="7"/>
        <v>1293</v>
      </c>
      <c r="D71" s="59">
        <f t="shared" si="8"/>
        <v>8.3526682134570762E-2</v>
      </c>
      <c r="E71" s="59">
        <f t="shared" si="9"/>
        <v>0.42382057231245168</v>
      </c>
      <c r="F71" s="59">
        <f t="shared" si="10"/>
        <v>0.19334880123743234</v>
      </c>
      <c r="G71" s="59">
        <f t="shared" si="11"/>
        <v>4.7950502706883218E-2</v>
      </c>
      <c r="H71" s="59">
        <f t="shared" si="12"/>
        <v>0.2451662799690642</v>
      </c>
      <c r="I71" s="62">
        <f t="shared" si="13"/>
        <v>6.1871616395978348E-3</v>
      </c>
      <c r="J71" s="105"/>
      <c r="K71" s="105"/>
      <c r="L71" s="105"/>
      <c r="M71" s="105"/>
      <c r="N71" s="105"/>
      <c r="O71" s="91"/>
      <c r="P71" s="91"/>
      <c r="Q71" s="91"/>
      <c r="R71" s="91"/>
      <c r="S71" s="91"/>
      <c r="T71" s="91"/>
      <c r="U71" s="91"/>
      <c r="V71" s="91"/>
      <c r="W71" s="91"/>
      <c r="Z71" s="30">
        <v>1293</v>
      </c>
      <c r="AA71" s="30">
        <v>108</v>
      </c>
      <c r="AB71" s="30">
        <v>548</v>
      </c>
      <c r="AC71" s="30">
        <v>250</v>
      </c>
      <c r="AD71" s="30">
        <v>62</v>
      </c>
      <c r="AE71" s="30">
        <v>317</v>
      </c>
      <c r="AF71" s="30">
        <v>8</v>
      </c>
    </row>
    <row r="72" spans="1:32" ht="36">
      <c r="A72" s="227"/>
      <c r="B72" s="86" t="s">
        <v>575</v>
      </c>
      <c r="C72" s="58">
        <f t="shared" si="7"/>
        <v>316</v>
      </c>
      <c r="D72" s="59">
        <f t="shared" si="8"/>
        <v>0.11392405063291139</v>
      </c>
      <c r="E72" s="59">
        <f t="shared" si="9"/>
        <v>0.42405063291139239</v>
      </c>
      <c r="F72" s="59">
        <f t="shared" si="10"/>
        <v>0.19620253164556961</v>
      </c>
      <c r="G72" s="59">
        <f t="shared" si="11"/>
        <v>6.6455696202531639E-2</v>
      </c>
      <c r="H72" s="59">
        <f t="shared" si="12"/>
        <v>0.18670886075949367</v>
      </c>
      <c r="I72" s="62">
        <f t="shared" si="13"/>
        <v>1.2658227848101266E-2</v>
      </c>
      <c r="J72" s="105"/>
      <c r="K72" s="105"/>
      <c r="L72" s="105"/>
      <c r="M72" s="105"/>
      <c r="N72" s="105"/>
      <c r="O72" s="91"/>
      <c r="P72" s="91"/>
      <c r="Q72" s="91"/>
      <c r="R72" s="91"/>
      <c r="S72" s="91"/>
      <c r="T72" s="91"/>
      <c r="U72" s="91"/>
      <c r="V72" s="91"/>
      <c r="W72" s="91"/>
      <c r="Z72" s="30">
        <v>316</v>
      </c>
      <c r="AA72" s="30">
        <v>36</v>
      </c>
      <c r="AB72" s="30">
        <v>134</v>
      </c>
      <c r="AC72" s="30">
        <v>62</v>
      </c>
      <c r="AD72" s="30">
        <v>21</v>
      </c>
      <c r="AE72" s="30">
        <v>59</v>
      </c>
      <c r="AF72" s="30">
        <v>4</v>
      </c>
    </row>
    <row r="73" spans="1:32">
      <c r="A73" s="228"/>
      <c r="B73" s="86" t="s">
        <v>103</v>
      </c>
      <c r="C73" s="58">
        <f t="shared" si="7"/>
        <v>218</v>
      </c>
      <c r="D73" s="59">
        <f t="shared" si="8"/>
        <v>5.9633027522935783E-2</v>
      </c>
      <c r="E73" s="59">
        <f t="shared" si="9"/>
        <v>0.45871559633027525</v>
      </c>
      <c r="F73" s="59">
        <f t="shared" si="10"/>
        <v>0.15137614678899083</v>
      </c>
      <c r="G73" s="59">
        <f t="shared" si="11"/>
        <v>8.7155963302752298E-2</v>
      </c>
      <c r="H73" s="59">
        <f t="shared" si="12"/>
        <v>0.23394495412844038</v>
      </c>
      <c r="I73" s="62">
        <f t="shared" si="13"/>
        <v>9.1743119266055051E-3</v>
      </c>
      <c r="J73" s="105"/>
      <c r="K73" s="105"/>
      <c r="L73" s="105"/>
      <c r="M73" s="105"/>
      <c r="N73" s="105"/>
      <c r="O73" s="91"/>
      <c r="P73" s="91"/>
      <c r="Q73" s="91"/>
      <c r="R73" s="91"/>
      <c r="S73" s="91"/>
      <c r="T73" s="91"/>
      <c r="U73" s="91"/>
      <c r="V73" s="91"/>
      <c r="W73" s="91"/>
      <c r="Z73" s="30">
        <v>218</v>
      </c>
      <c r="AA73" s="30">
        <v>13</v>
      </c>
      <c r="AB73" s="30">
        <v>100</v>
      </c>
      <c r="AC73" s="30">
        <v>33</v>
      </c>
      <c r="AD73" s="30">
        <v>19</v>
      </c>
      <c r="AE73" s="30">
        <v>51</v>
      </c>
      <c r="AF73" s="30">
        <v>2</v>
      </c>
    </row>
    <row r="74" spans="1:32" ht="48">
      <c r="A74" s="228"/>
      <c r="B74" s="86" t="s">
        <v>576</v>
      </c>
      <c r="C74" s="58">
        <f t="shared" si="7"/>
        <v>375</v>
      </c>
      <c r="D74" s="59">
        <f t="shared" si="8"/>
        <v>8.533333333333333E-2</v>
      </c>
      <c r="E74" s="59">
        <f t="shared" si="9"/>
        <v>0.48</v>
      </c>
      <c r="F74" s="59">
        <f t="shared" si="10"/>
        <v>0.2</v>
      </c>
      <c r="G74" s="59">
        <f t="shared" si="11"/>
        <v>6.133333333333333E-2</v>
      </c>
      <c r="H74" s="59">
        <f t="shared" si="12"/>
        <v>0.16533333333333333</v>
      </c>
      <c r="I74" s="62">
        <f t="shared" si="13"/>
        <v>8.0000000000000002E-3</v>
      </c>
      <c r="J74" s="105"/>
      <c r="K74" s="105"/>
      <c r="L74" s="105"/>
      <c r="M74" s="105"/>
      <c r="N74" s="105"/>
      <c r="O74" s="91"/>
      <c r="P74" s="91"/>
      <c r="Q74" s="91"/>
      <c r="R74" s="91"/>
      <c r="S74" s="91"/>
      <c r="T74" s="91"/>
      <c r="U74" s="91"/>
      <c r="V74" s="91"/>
      <c r="W74" s="91"/>
      <c r="Z74" s="30">
        <v>375</v>
      </c>
      <c r="AA74" s="30">
        <v>32</v>
      </c>
      <c r="AB74" s="30">
        <v>180</v>
      </c>
      <c r="AC74" s="30">
        <v>75</v>
      </c>
      <c r="AD74" s="30">
        <v>23</v>
      </c>
      <c r="AE74" s="30">
        <v>62</v>
      </c>
      <c r="AF74" s="30">
        <v>3</v>
      </c>
    </row>
    <row r="75" spans="1:32" ht="48">
      <c r="A75" s="228"/>
      <c r="B75" s="86" t="s">
        <v>577</v>
      </c>
      <c r="C75" s="58">
        <f t="shared" si="7"/>
        <v>501</v>
      </c>
      <c r="D75" s="59">
        <f t="shared" si="8"/>
        <v>8.1836327345309379E-2</v>
      </c>
      <c r="E75" s="59">
        <f t="shared" si="9"/>
        <v>0.46906187624750501</v>
      </c>
      <c r="F75" s="59">
        <f t="shared" si="10"/>
        <v>0.19161676646706588</v>
      </c>
      <c r="G75" s="59">
        <f t="shared" si="11"/>
        <v>5.7884231536926151E-2</v>
      </c>
      <c r="H75" s="59">
        <f t="shared" si="12"/>
        <v>0.19960079840319361</v>
      </c>
      <c r="I75" s="62">
        <f t="shared" si="13"/>
        <v>0</v>
      </c>
      <c r="J75" s="105"/>
      <c r="K75" s="105"/>
      <c r="L75" s="105"/>
      <c r="M75" s="105"/>
      <c r="N75" s="105"/>
      <c r="O75" s="91"/>
      <c r="P75" s="91"/>
      <c r="Q75" s="91"/>
      <c r="R75" s="91"/>
      <c r="S75" s="91"/>
      <c r="T75" s="91"/>
      <c r="U75" s="91"/>
      <c r="V75" s="91"/>
      <c r="W75" s="91"/>
      <c r="Z75" s="30">
        <v>501</v>
      </c>
      <c r="AA75" s="30">
        <v>41</v>
      </c>
      <c r="AB75" s="30">
        <v>235</v>
      </c>
      <c r="AC75" s="30">
        <v>96</v>
      </c>
      <c r="AD75" s="30">
        <v>29</v>
      </c>
      <c r="AE75" s="30">
        <v>100</v>
      </c>
      <c r="AF75" s="30">
        <v>0</v>
      </c>
    </row>
    <row r="76" spans="1:32" ht="24">
      <c r="A76" s="228"/>
      <c r="B76" s="86" t="s">
        <v>597</v>
      </c>
      <c r="C76" s="58">
        <f t="shared" si="7"/>
        <v>992</v>
      </c>
      <c r="D76" s="59">
        <f t="shared" si="8"/>
        <v>6.6532258064516125E-2</v>
      </c>
      <c r="E76" s="59">
        <f t="shared" si="9"/>
        <v>0.4536290322580645</v>
      </c>
      <c r="F76" s="59">
        <f t="shared" si="10"/>
        <v>0.16834677419354838</v>
      </c>
      <c r="G76" s="59">
        <f t="shared" si="11"/>
        <v>5.4435483870967742E-2</v>
      </c>
      <c r="H76" s="59">
        <f t="shared" si="12"/>
        <v>0.24798387096774194</v>
      </c>
      <c r="I76" s="62">
        <f t="shared" si="13"/>
        <v>9.0725806451612909E-3</v>
      </c>
      <c r="J76" s="105"/>
      <c r="K76" s="105"/>
      <c r="L76" s="105"/>
      <c r="M76" s="105"/>
      <c r="N76" s="105"/>
      <c r="O76" s="91"/>
      <c r="P76" s="91"/>
      <c r="Q76" s="91"/>
      <c r="R76" s="91"/>
      <c r="S76" s="91"/>
      <c r="T76" s="91"/>
      <c r="U76" s="91"/>
      <c r="V76" s="91"/>
      <c r="W76" s="91"/>
      <c r="Z76" s="30">
        <v>992</v>
      </c>
      <c r="AA76" s="30">
        <v>66</v>
      </c>
      <c r="AB76" s="30">
        <v>450</v>
      </c>
      <c r="AC76" s="30">
        <v>167</v>
      </c>
      <c r="AD76" s="30">
        <v>54</v>
      </c>
      <c r="AE76" s="30">
        <v>246</v>
      </c>
      <c r="AF76" s="30">
        <v>9</v>
      </c>
    </row>
    <row r="77" spans="1:32">
      <c r="A77" s="228"/>
      <c r="B77" s="86" t="s">
        <v>227</v>
      </c>
      <c r="C77" s="58">
        <f t="shared" si="7"/>
        <v>1446</v>
      </c>
      <c r="D77" s="59">
        <f t="shared" si="8"/>
        <v>6.5698478561549103E-2</v>
      </c>
      <c r="E77" s="59">
        <f t="shared" si="9"/>
        <v>0.45089903181189489</v>
      </c>
      <c r="F77" s="59">
        <f t="shared" si="10"/>
        <v>0.18603042876901799</v>
      </c>
      <c r="G77" s="59">
        <f t="shared" si="11"/>
        <v>5.5325034578146609E-2</v>
      </c>
      <c r="H77" s="59">
        <f t="shared" si="12"/>
        <v>0.23651452282157676</v>
      </c>
      <c r="I77" s="62">
        <f t="shared" si="13"/>
        <v>5.5325034578146614E-3</v>
      </c>
      <c r="J77" s="105"/>
      <c r="K77" s="105"/>
      <c r="L77" s="105"/>
      <c r="M77" s="105"/>
      <c r="N77" s="105"/>
      <c r="O77" s="91"/>
      <c r="P77" s="91"/>
      <c r="Q77" s="91"/>
      <c r="R77" s="91"/>
      <c r="S77" s="91"/>
      <c r="T77" s="91"/>
      <c r="U77" s="91"/>
      <c r="V77" s="91"/>
      <c r="W77" s="91"/>
      <c r="Z77" s="30">
        <v>1446</v>
      </c>
      <c r="AA77" s="30">
        <v>95</v>
      </c>
      <c r="AB77" s="30">
        <v>652</v>
      </c>
      <c r="AC77" s="30">
        <v>269</v>
      </c>
      <c r="AD77" s="30">
        <v>80</v>
      </c>
      <c r="AE77" s="30">
        <v>342</v>
      </c>
      <c r="AF77" s="30">
        <v>8</v>
      </c>
    </row>
    <row r="78" spans="1:32" ht="36">
      <c r="A78" s="228"/>
      <c r="B78" s="86" t="s">
        <v>578</v>
      </c>
      <c r="C78" s="58">
        <f t="shared" si="7"/>
        <v>340</v>
      </c>
      <c r="D78" s="59">
        <f t="shared" si="8"/>
        <v>0.12352941176470589</v>
      </c>
      <c r="E78" s="59">
        <f t="shared" si="9"/>
        <v>0.47352941176470587</v>
      </c>
      <c r="F78" s="59">
        <f t="shared" si="10"/>
        <v>0.20882352941176471</v>
      </c>
      <c r="G78" s="59">
        <f t="shared" si="11"/>
        <v>4.7058823529411764E-2</v>
      </c>
      <c r="H78" s="59">
        <f t="shared" si="12"/>
        <v>0.14705882352941177</v>
      </c>
      <c r="I78" s="62">
        <f t="shared" si="13"/>
        <v>0</v>
      </c>
      <c r="J78" s="105"/>
      <c r="K78" s="105"/>
      <c r="L78" s="105"/>
      <c r="M78" s="105"/>
      <c r="N78" s="105"/>
      <c r="O78" s="91"/>
      <c r="P78" s="91"/>
      <c r="Q78" s="91"/>
      <c r="R78" s="91"/>
      <c r="S78" s="91"/>
      <c r="T78" s="91"/>
      <c r="U78" s="91"/>
      <c r="V78" s="91"/>
      <c r="W78" s="91"/>
      <c r="Z78" s="30">
        <v>340</v>
      </c>
      <c r="AA78" s="30">
        <v>42</v>
      </c>
      <c r="AB78" s="30">
        <v>161</v>
      </c>
      <c r="AC78" s="30">
        <v>71</v>
      </c>
      <c r="AD78" s="30">
        <v>16</v>
      </c>
      <c r="AE78" s="30">
        <v>50</v>
      </c>
      <c r="AF78" s="30">
        <v>0</v>
      </c>
    </row>
    <row r="79" spans="1:32" ht="36">
      <c r="A79" s="228"/>
      <c r="B79" s="86" t="s">
        <v>579</v>
      </c>
      <c r="C79" s="58">
        <f t="shared" si="7"/>
        <v>640</v>
      </c>
      <c r="D79" s="59">
        <f t="shared" si="8"/>
        <v>9.6875000000000003E-2</v>
      </c>
      <c r="E79" s="59">
        <f t="shared" si="9"/>
        <v>0.40781250000000002</v>
      </c>
      <c r="F79" s="59">
        <f t="shared" si="10"/>
        <v>0.19375000000000001</v>
      </c>
      <c r="G79" s="59">
        <f t="shared" si="11"/>
        <v>8.4375000000000006E-2</v>
      </c>
      <c r="H79" s="59">
        <f t="shared" si="12"/>
        <v>0.21249999999999999</v>
      </c>
      <c r="I79" s="62">
        <f t="shared" si="13"/>
        <v>4.6874999999999998E-3</v>
      </c>
      <c r="J79" s="105"/>
      <c r="K79" s="105"/>
      <c r="L79" s="105"/>
      <c r="M79" s="105"/>
      <c r="N79" s="105"/>
      <c r="O79" s="91"/>
      <c r="P79" s="91"/>
      <c r="Q79" s="91"/>
      <c r="R79" s="91"/>
      <c r="S79" s="91"/>
      <c r="T79" s="91"/>
      <c r="U79" s="91"/>
      <c r="V79" s="91"/>
      <c r="W79" s="91"/>
      <c r="Z79" s="30">
        <v>640</v>
      </c>
      <c r="AA79" s="30">
        <v>62</v>
      </c>
      <c r="AB79" s="30">
        <v>261</v>
      </c>
      <c r="AC79" s="30">
        <v>124</v>
      </c>
      <c r="AD79" s="30">
        <v>54</v>
      </c>
      <c r="AE79" s="30">
        <v>136</v>
      </c>
      <c r="AF79" s="30">
        <v>3</v>
      </c>
    </row>
    <row r="80" spans="1:32">
      <c r="A80" s="228"/>
      <c r="B80" s="86" t="s">
        <v>102</v>
      </c>
      <c r="C80" s="58">
        <f t="shared" si="7"/>
        <v>592</v>
      </c>
      <c r="D80" s="59">
        <f t="shared" si="8"/>
        <v>9.7972972972972971E-2</v>
      </c>
      <c r="E80" s="59">
        <f t="shared" si="9"/>
        <v>0.41554054054054052</v>
      </c>
      <c r="F80" s="59">
        <f t="shared" si="10"/>
        <v>0.18243243243243243</v>
      </c>
      <c r="G80" s="59">
        <f t="shared" si="11"/>
        <v>7.0945945945945943E-2</v>
      </c>
      <c r="H80" s="59">
        <f t="shared" si="12"/>
        <v>0.20945945945945946</v>
      </c>
      <c r="I80" s="62">
        <f t="shared" si="13"/>
        <v>2.364864864864865E-2</v>
      </c>
      <c r="J80" s="105"/>
      <c r="K80" s="105"/>
      <c r="L80" s="105"/>
      <c r="M80" s="105"/>
      <c r="N80" s="105"/>
      <c r="O80" s="91"/>
      <c r="P80" s="91"/>
      <c r="Q80" s="91"/>
      <c r="R80" s="91"/>
      <c r="S80" s="91"/>
      <c r="T80" s="91"/>
      <c r="U80" s="91"/>
      <c r="V80" s="91"/>
      <c r="W80" s="91"/>
      <c r="Z80" s="30">
        <v>592</v>
      </c>
      <c r="AA80" s="30">
        <v>58</v>
      </c>
      <c r="AB80" s="30">
        <v>246</v>
      </c>
      <c r="AC80" s="30">
        <v>108</v>
      </c>
      <c r="AD80" s="30">
        <v>42</v>
      </c>
      <c r="AE80" s="30">
        <v>124</v>
      </c>
      <c r="AF80" s="30">
        <v>14</v>
      </c>
    </row>
    <row r="81" spans="1:32">
      <c r="A81" s="228"/>
      <c r="B81" s="86" t="s">
        <v>94</v>
      </c>
      <c r="C81" s="58">
        <f t="shared" si="7"/>
        <v>30</v>
      </c>
      <c r="D81" s="59">
        <f t="shared" si="8"/>
        <v>0</v>
      </c>
      <c r="E81" s="59">
        <f t="shared" si="9"/>
        <v>0.2</v>
      </c>
      <c r="F81" s="59">
        <f t="shared" si="10"/>
        <v>0.4</v>
      </c>
      <c r="G81" s="59">
        <f t="shared" si="11"/>
        <v>6.6666666666666666E-2</v>
      </c>
      <c r="H81" s="59">
        <f t="shared" si="12"/>
        <v>0.33333333333333331</v>
      </c>
      <c r="I81" s="62">
        <f t="shared" si="13"/>
        <v>0</v>
      </c>
      <c r="J81" s="105"/>
      <c r="K81" s="105"/>
      <c r="L81" s="105"/>
      <c r="M81" s="105"/>
      <c r="N81" s="105"/>
      <c r="O81" s="91"/>
      <c r="P81" s="91"/>
      <c r="Q81" s="91"/>
      <c r="R81" s="91"/>
      <c r="S81" s="91"/>
      <c r="T81" s="91"/>
      <c r="U81" s="91"/>
      <c r="V81" s="91"/>
      <c r="W81" s="91"/>
      <c r="Z81" s="30">
        <v>30</v>
      </c>
      <c r="AA81" s="30">
        <v>0</v>
      </c>
      <c r="AB81" s="30">
        <v>6</v>
      </c>
      <c r="AC81" s="30">
        <v>12</v>
      </c>
      <c r="AD81" s="30">
        <v>2</v>
      </c>
      <c r="AE81" s="30">
        <v>10</v>
      </c>
      <c r="AF81" s="30">
        <v>0</v>
      </c>
    </row>
    <row r="82" spans="1:32" ht="24">
      <c r="A82" s="228"/>
      <c r="B82" s="86" t="s">
        <v>228</v>
      </c>
      <c r="C82" s="58">
        <f t="shared" si="7"/>
        <v>603</v>
      </c>
      <c r="D82" s="59">
        <f t="shared" si="8"/>
        <v>5.140961857379768E-2</v>
      </c>
      <c r="E82" s="59">
        <f t="shared" si="9"/>
        <v>0.29684908789386399</v>
      </c>
      <c r="F82" s="59">
        <f t="shared" si="10"/>
        <v>0.20398009950248755</v>
      </c>
      <c r="G82" s="59">
        <f t="shared" si="11"/>
        <v>0.13266998341625208</v>
      </c>
      <c r="H82" s="59">
        <f t="shared" si="12"/>
        <v>0.29353233830845771</v>
      </c>
      <c r="I82" s="62">
        <f t="shared" si="13"/>
        <v>2.1558872305140961E-2</v>
      </c>
      <c r="J82" s="105"/>
      <c r="K82" s="105"/>
      <c r="L82" s="105"/>
      <c r="M82" s="105"/>
      <c r="N82" s="105"/>
      <c r="O82" s="91"/>
      <c r="P82" s="91"/>
      <c r="Q82" s="91"/>
      <c r="R82" s="91"/>
      <c r="S82" s="91"/>
      <c r="T82" s="91"/>
      <c r="U82" s="91"/>
      <c r="V82" s="91"/>
      <c r="W82" s="91"/>
      <c r="Z82" s="30">
        <v>603</v>
      </c>
      <c r="AA82" s="30">
        <v>31</v>
      </c>
      <c r="AB82" s="30">
        <v>179</v>
      </c>
      <c r="AC82" s="30">
        <v>123</v>
      </c>
      <c r="AD82" s="30">
        <v>80</v>
      </c>
      <c r="AE82" s="30">
        <v>177</v>
      </c>
      <c r="AF82" s="30">
        <v>13</v>
      </c>
    </row>
    <row r="83" spans="1:32" ht="15" customHeight="1" thickBot="1">
      <c r="A83" s="275"/>
      <c r="B83" s="111" t="s">
        <v>131</v>
      </c>
      <c r="C83" s="63">
        <f t="shared" si="7"/>
        <v>26</v>
      </c>
      <c r="D83" s="64">
        <f t="shared" si="8"/>
        <v>0</v>
      </c>
      <c r="E83" s="64">
        <f t="shared" si="9"/>
        <v>0</v>
      </c>
      <c r="F83" s="64">
        <f t="shared" si="10"/>
        <v>7.6923076923076927E-2</v>
      </c>
      <c r="G83" s="64">
        <f t="shared" si="11"/>
        <v>0</v>
      </c>
      <c r="H83" s="64">
        <f t="shared" si="12"/>
        <v>0</v>
      </c>
      <c r="I83" s="67">
        <f t="shared" si="13"/>
        <v>0.92307692307692313</v>
      </c>
      <c r="J83" s="105"/>
      <c r="K83" s="105"/>
      <c r="L83" s="105"/>
      <c r="M83" s="105"/>
      <c r="N83" s="105"/>
      <c r="O83" s="91"/>
      <c r="P83" s="91"/>
      <c r="Q83" s="91"/>
      <c r="R83" s="91"/>
      <c r="S83" s="91"/>
      <c r="T83" s="91"/>
      <c r="U83" s="91"/>
      <c r="V83" s="91"/>
      <c r="W83" s="91"/>
      <c r="Z83" s="30">
        <v>26</v>
      </c>
      <c r="AA83" s="30">
        <v>0</v>
      </c>
      <c r="AB83" s="30">
        <v>0</v>
      </c>
      <c r="AC83" s="30">
        <v>2</v>
      </c>
      <c r="AD83" s="30">
        <v>0</v>
      </c>
      <c r="AE83" s="30">
        <v>0</v>
      </c>
      <c r="AF83" s="30">
        <v>24</v>
      </c>
    </row>
  </sheetData>
  <mergeCells count="16">
    <mergeCell ref="A6:A13"/>
    <mergeCell ref="A1:I1"/>
    <mergeCell ref="A3:B4"/>
    <mergeCell ref="C3:C4"/>
    <mergeCell ref="I3:I4"/>
    <mergeCell ref="A5:B5"/>
    <mergeCell ref="A58:A62"/>
    <mergeCell ref="A63:A68"/>
    <mergeCell ref="A69:A83"/>
    <mergeCell ref="A54:A57"/>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89" firstPageNumber="38" orientation="portrait" r:id="rId1"/>
  <headerFooter alignWithMargins="0">
    <oddFooter>&amp;C&amp;9&amp;P</oddFooter>
  </headerFooter>
  <rowBreaks count="1" manualBreakCount="1">
    <brk id="57" max="8"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41FF5-AD11-4086-B9B4-1E882CEEE3D9}">
  <sheetPr codeName="Sheet17"/>
  <dimension ref="A1:AM63"/>
  <sheetViews>
    <sheetView showGridLines="0" view="pageBreakPreview" zoomScale="80" zoomScaleNormal="100" zoomScaleSheetLayoutView="80" workbookViewId="0">
      <pane ySplit="4" topLeftCell="A5" activePane="bottomLeft" state="frozen"/>
      <selection activeCell="A5" sqref="A5:B5"/>
      <selection pane="bottomLeft" activeCell="A5" sqref="A5:B5"/>
    </sheetView>
  </sheetViews>
  <sheetFormatPr defaultColWidth="9.140625" defaultRowHeight="12"/>
  <cols>
    <col min="1" max="1" width="4.7109375" style="30" customWidth="1"/>
    <col min="2" max="2" width="22.7109375" style="104" customWidth="1"/>
    <col min="3" max="3" width="8.7109375" style="30" customWidth="1"/>
    <col min="4" max="15" width="9.140625" style="30" customWidth="1"/>
    <col min="16" max="16384" width="9.140625" style="30"/>
  </cols>
  <sheetData>
    <row r="1" spans="1:39" s="161" customFormat="1" ht="25.5" customHeight="1" thickBot="1">
      <c r="A1" s="287" t="s">
        <v>811</v>
      </c>
      <c r="B1" s="288"/>
      <c r="C1" s="288"/>
      <c r="D1" s="288"/>
      <c r="E1" s="288"/>
      <c r="F1" s="288"/>
      <c r="G1" s="288"/>
      <c r="H1" s="288"/>
      <c r="I1" s="288"/>
      <c r="J1" s="288"/>
      <c r="K1" s="288"/>
      <c r="L1" s="288"/>
      <c r="M1" s="288"/>
      <c r="N1" s="288"/>
      <c r="O1" s="289"/>
      <c r="Z1" s="30"/>
      <c r="AA1" s="30"/>
      <c r="AB1" s="30"/>
      <c r="AC1" s="30"/>
      <c r="AD1" s="30"/>
      <c r="AE1" s="30"/>
      <c r="AF1" s="36"/>
      <c r="AG1" s="36"/>
      <c r="AH1" s="36"/>
      <c r="AI1" s="36"/>
      <c r="AJ1" s="36"/>
      <c r="AK1" s="36"/>
      <c r="AL1" s="36"/>
      <c r="AM1" s="36"/>
    </row>
    <row r="2" spans="1:39" ht="13.5" customHeight="1" thickBot="1"/>
    <row r="3" spans="1:39" s="33" customFormat="1" ht="12" customHeight="1">
      <c r="A3" s="239"/>
      <c r="B3" s="240"/>
      <c r="C3" s="243" t="s">
        <v>62</v>
      </c>
      <c r="D3" s="31">
        <v>1</v>
      </c>
      <c r="E3" s="37">
        <v>2</v>
      </c>
      <c r="F3" s="37">
        <v>3</v>
      </c>
      <c r="G3" s="37">
        <v>4</v>
      </c>
      <c r="H3" s="37">
        <v>5</v>
      </c>
      <c r="I3" s="37">
        <v>6</v>
      </c>
      <c r="J3" s="37">
        <v>7</v>
      </c>
      <c r="K3" s="37">
        <v>8</v>
      </c>
      <c r="L3" s="37">
        <v>9</v>
      </c>
      <c r="M3" s="37">
        <v>10</v>
      </c>
      <c r="N3" s="37">
        <v>11</v>
      </c>
      <c r="O3" s="245" t="s">
        <v>93</v>
      </c>
    </row>
    <row r="4" spans="1:39" s="33" customFormat="1" ht="25.5" customHeight="1" thickBot="1">
      <c r="A4" s="241"/>
      <c r="B4" s="242"/>
      <c r="C4" s="244"/>
      <c r="D4" s="34" t="s">
        <v>170</v>
      </c>
      <c r="E4" s="38" t="s">
        <v>171</v>
      </c>
      <c r="F4" s="38" t="s">
        <v>172</v>
      </c>
      <c r="G4" s="38" t="s">
        <v>173</v>
      </c>
      <c r="H4" s="38" t="s">
        <v>174</v>
      </c>
      <c r="I4" s="38" t="s">
        <v>175</v>
      </c>
      <c r="J4" s="38" t="s">
        <v>176</v>
      </c>
      <c r="K4" s="38" t="s">
        <v>177</v>
      </c>
      <c r="L4" s="38" t="s">
        <v>178</v>
      </c>
      <c r="M4" s="38" t="s">
        <v>179</v>
      </c>
      <c r="N4" s="38" t="s">
        <v>180</v>
      </c>
      <c r="O4" s="246"/>
      <c r="Z4" s="33" t="s">
        <v>433</v>
      </c>
      <c r="AA4" s="30" t="s">
        <v>708</v>
      </c>
      <c r="AB4" s="33" t="s">
        <v>709</v>
      </c>
      <c r="AC4" s="33" t="s">
        <v>710</v>
      </c>
      <c r="AD4" s="33" t="s">
        <v>711</v>
      </c>
      <c r="AE4" s="33" t="s">
        <v>712</v>
      </c>
      <c r="AF4" s="33" t="s">
        <v>713</v>
      </c>
      <c r="AG4" s="33" t="s">
        <v>714</v>
      </c>
      <c r="AH4" s="33" t="s">
        <v>715</v>
      </c>
      <c r="AI4" s="33" t="s">
        <v>716</v>
      </c>
      <c r="AJ4" s="33" t="s">
        <v>717</v>
      </c>
      <c r="AK4" s="33" t="s">
        <v>718</v>
      </c>
      <c r="AL4" s="33" t="s">
        <v>434</v>
      </c>
    </row>
    <row r="5" spans="1:39" ht="15" customHeight="1" thickBot="1">
      <c r="A5" s="290" t="s">
        <v>63</v>
      </c>
      <c r="B5" s="291"/>
      <c r="C5" s="118">
        <f>Z5</f>
        <v>3918</v>
      </c>
      <c r="D5" s="130">
        <f>AA5/$Z5</f>
        <v>5.6151097498723839E-3</v>
      </c>
      <c r="E5" s="130">
        <f t="shared" ref="E5:O16" si="0">AB5/$Z5</f>
        <v>5.6151097498723839E-3</v>
      </c>
      <c r="F5" s="130">
        <f t="shared" si="0"/>
        <v>1.1485451761102604E-2</v>
      </c>
      <c r="G5" s="130">
        <f t="shared" si="0"/>
        <v>3.8284839203675342E-2</v>
      </c>
      <c r="H5" s="130">
        <f t="shared" si="0"/>
        <v>5.1046452271567129E-2</v>
      </c>
      <c r="I5" s="130">
        <f t="shared" si="0"/>
        <v>0.18376722817764166</v>
      </c>
      <c r="J5" s="130">
        <f t="shared" si="0"/>
        <v>0.14675855028075549</v>
      </c>
      <c r="K5" s="130">
        <f t="shared" si="0"/>
        <v>0.21618172537008679</v>
      </c>
      <c r="L5" s="130">
        <f t="shared" si="0"/>
        <v>0.18938233792751405</v>
      </c>
      <c r="M5" s="130">
        <f t="shared" si="0"/>
        <v>6.0490045941807041E-2</v>
      </c>
      <c r="N5" s="130">
        <f t="shared" si="0"/>
        <v>7.0444104134762639E-2</v>
      </c>
      <c r="O5" s="121">
        <f t="shared" si="0"/>
        <v>2.0929045431342521E-2</v>
      </c>
      <c r="Z5" s="30">
        <v>3918</v>
      </c>
      <c r="AA5" s="30">
        <v>22</v>
      </c>
      <c r="AB5" s="30">
        <v>22</v>
      </c>
      <c r="AC5" s="30">
        <v>45</v>
      </c>
      <c r="AD5" s="30">
        <v>150</v>
      </c>
      <c r="AE5" s="30">
        <v>200</v>
      </c>
      <c r="AF5" s="30">
        <v>720</v>
      </c>
      <c r="AG5" s="30">
        <v>575</v>
      </c>
      <c r="AH5" s="30">
        <v>847</v>
      </c>
      <c r="AI5" s="30">
        <v>742</v>
      </c>
      <c r="AJ5" s="30">
        <v>237</v>
      </c>
      <c r="AK5" s="30">
        <v>276</v>
      </c>
      <c r="AL5" s="30">
        <v>82</v>
      </c>
    </row>
    <row r="6" spans="1:39" ht="15" customHeight="1">
      <c r="A6" s="280" t="s">
        <v>64</v>
      </c>
      <c r="B6" s="162" t="s">
        <v>14</v>
      </c>
      <c r="C6" s="58">
        <f t="shared" ref="C6:C27" si="1">Z6</f>
        <v>1008</v>
      </c>
      <c r="D6" s="59">
        <f t="shared" ref="D6:O27" si="2">AA6/$Z6</f>
        <v>5.9523809523809521E-3</v>
      </c>
      <c r="E6" s="59">
        <f t="shared" si="0"/>
        <v>7.9365079365079361E-3</v>
      </c>
      <c r="F6" s="59">
        <f t="shared" si="0"/>
        <v>1.5873015873015872E-2</v>
      </c>
      <c r="G6" s="59">
        <f t="shared" si="0"/>
        <v>2.5793650793650792E-2</v>
      </c>
      <c r="H6" s="59">
        <f t="shared" si="0"/>
        <v>5.3571428571428568E-2</v>
      </c>
      <c r="I6" s="59">
        <f t="shared" si="0"/>
        <v>0.17063492063492064</v>
      </c>
      <c r="J6" s="59">
        <f t="shared" si="0"/>
        <v>0.1388888888888889</v>
      </c>
      <c r="K6" s="59">
        <f t="shared" si="0"/>
        <v>0.24404761904761904</v>
      </c>
      <c r="L6" s="59">
        <f t="shared" si="0"/>
        <v>0.18849206349206349</v>
      </c>
      <c r="M6" s="59">
        <f t="shared" si="0"/>
        <v>6.1507936507936505E-2</v>
      </c>
      <c r="N6" s="59">
        <f t="shared" si="0"/>
        <v>6.7460317460317457E-2</v>
      </c>
      <c r="O6" s="62">
        <f t="shared" si="0"/>
        <v>1.984126984126984E-2</v>
      </c>
      <c r="Z6" s="30">
        <v>1008</v>
      </c>
      <c r="AA6" s="30">
        <v>6</v>
      </c>
      <c r="AB6" s="30">
        <v>8</v>
      </c>
      <c r="AC6" s="30">
        <v>16</v>
      </c>
      <c r="AD6" s="30">
        <v>26</v>
      </c>
      <c r="AE6" s="30">
        <v>54</v>
      </c>
      <c r="AF6" s="30">
        <v>172</v>
      </c>
      <c r="AG6" s="30">
        <v>140</v>
      </c>
      <c r="AH6" s="30">
        <v>246</v>
      </c>
      <c r="AI6" s="30">
        <v>190</v>
      </c>
      <c r="AJ6" s="30">
        <v>62</v>
      </c>
      <c r="AK6" s="30">
        <v>68</v>
      </c>
      <c r="AL6" s="30">
        <v>20</v>
      </c>
    </row>
    <row r="7" spans="1:39" ht="15" customHeight="1">
      <c r="A7" s="281"/>
      <c r="B7" s="162" t="s">
        <v>15</v>
      </c>
      <c r="C7" s="58">
        <f t="shared" si="1"/>
        <v>988</v>
      </c>
      <c r="D7" s="59">
        <f t="shared" si="2"/>
        <v>0</v>
      </c>
      <c r="E7" s="59">
        <f t="shared" si="0"/>
        <v>4.048582995951417E-3</v>
      </c>
      <c r="F7" s="59">
        <f t="shared" si="0"/>
        <v>8.0971659919028341E-3</v>
      </c>
      <c r="G7" s="59">
        <f t="shared" si="0"/>
        <v>3.0364372469635626E-2</v>
      </c>
      <c r="H7" s="59">
        <f t="shared" si="0"/>
        <v>5.2631578947368418E-2</v>
      </c>
      <c r="I7" s="59">
        <f t="shared" si="0"/>
        <v>0.17813765182186234</v>
      </c>
      <c r="J7" s="59">
        <f t="shared" si="0"/>
        <v>0.15384615384615385</v>
      </c>
      <c r="K7" s="59">
        <f t="shared" si="0"/>
        <v>0.19433198380566802</v>
      </c>
      <c r="L7" s="59">
        <f t="shared" si="0"/>
        <v>0.22064777327935223</v>
      </c>
      <c r="M7" s="59">
        <f t="shared" si="0"/>
        <v>6.2753036437246959E-2</v>
      </c>
      <c r="N7" s="59">
        <f t="shared" si="0"/>
        <v>7.6923076923076927E-2</v>
      </c>
      <c r="O7" s="62">
        <f t="shared" si="0"/>
        <v>1.8218623481781375E-2</v>
      </c>
      <c r="Z7" s="30">
        <v>988</v>
      </c>
      <c r="AA7" s="30">
        <v>0</v>
      </c>
      <c r="AB7" s="30">
        <v>4</v>
      </c>
      <c r="AC7" s="30">
        <v>8</v>
      </c>
      <c r="AD7" s="30">
        <v>30</v>
      </c>
      <c r="AE7" s="30">
        <v>52</v>
      </c>
      <c r="AF7" s="30">
        <v>176</v>
      </c>
      <c r="AG7" s="30">
        <v>152</v>
      </c>
      <c r="AH7" s="30">
        <v>192</v>
      </c>
      <c r="AI7" s="30">
        <v>218</v>
      </c>
      <c r="AJ7" s="30">
        <v>62</v>
      </c>
      <c r="AK7" s="30">
        <v>76</v>
      </c>
      <c r="AL7" s="30">
        <v>18</v>
      </c>
    </row>
    <row r="8" spans="1:39" ht="15" customHeight="1">
      <c r="A8" s="281"/>
      <c r="B8" s="162" t="s">
        <v>16</v>
      </c>
      <c r="C8" s="58">
        <f t="shared" si="1"/>
        <v>382</v>
      </c>
      <c r="D8" s="59">
        <f t="shared" si="2"/>
        <v>5.235602094240838E-3</v>
      </c>
      <c r="E8" s="59">
        <f t="shared" si="0"/>
        <v>5.235602094240838E-3</v>
      </c>
      <c r="F8" s="59">
        <f t="shared" si="0"/>
        <v>5.235602094240838E-3</v>
      </c>
      <c r="G8" s="59">
        <f t="shared" si="0"/>
        <v>4.712041884816754E-2</v>
      </c>
      <c r="H8" s="59">
        <f t="shared" si="0"/>
        <v>7.8534031413612565E-2</v>
      </c>
      <c r="I8" s="59">
        <f t="shared" si="0"/>
        <v>0.21465968586387435</v>
      </c>
      <c r="J8" s="59">
        <f t="shared" si="0"/>
        <v>0.15183246073298429</v>
      </c>
      <c r="K8" s="59">
        <f t="shared" si="0"/>
        <v>0.19895287958115182</v>
      </c>
      <c r="L8" s="59">
        <f t="shared" si="0"/>
        <v>0.16753926701570682</v>
      </c>
      <c r="M8" s="59">
        <f t="shared" si="0"/>
        <v>3.1413612565445025E-2</v>
      </c>
      <c r="N8" s="59">
        <f t="shared" si="0"/>
        <v>6.8062827225130892E-2</v>
      </c>
      <c r="O8" s="62">
        <f t="shared" si="0"/>
        <v>2.6178010471204188E-2</v>
      </c>
      <c r="Z8" s="30">
        <v>382</v>
      </c>
      <c r="AA8" s="30">
        <v>2</v>
      </c>
      <c r="AB8" s="30">
        <v>2</v>
      </c>
      <c r="AC8" s="30">
        <v>2</v>
      </c>
      <c r="AD8" s="30">
        <v>18</v>
      </c>
      <c r="AE8" s="30">
        <v>30</v>
      </c>
      <c r="AF8" s="30">
        <v>82</v>
      </c>
      <c r="AG8" s="30">
        <v>58</v>
      </c>
      <c r="AH8" s="30">
        <v>76</v>
      </c>
      <c r="AI8" s="30">
        <v>64</v>
      </c>
      <c r="AJ8" s="30">
        <v>12</v>
      </c>
      <c r="AK8" s="30">
        <v>26</v>
      </c>
      <c r="AL8" s="30">
        <v>10</v>
      </c>
    </row>
    <row r="9" spans="1:39" ht="15" customHeight="1">
      <c r="A9" s="281"/>
      <c r="B9" s="162" t="s">
        <v>17</v>
      </c>
      <c r="C9" s="58">
        <f t="shared" si="1"/>
        <v>600</v>
      </c>
      <c r="D9" s="59">
        <f t="shared" si="2"/>
        <v>0.01</v>
      </c>
      <c r="E9" s="59">
        <f t="shared" si="0"/>
        <v>0</v>
      </c>
      <c r="F9" s="59">
        <f t="shared" si="0"/>
        <v>6.6666666666666671E-3</v>
      </c>
      <c r="G9" s="59">
        <f t="shared" si="0"/>
        <v>0.05</v>
      </c>
      <c r="H9" s="59">
        <f t="shared" si="0"/>
        <v>3.6666666666666667E-2</v>
      </c>
      <c r="I9" s="59">
        <f t="shared" si="0"/>
        <v>0.17333333333333334</v>
      </c>
      <c r="J9" s="59">
        <f t="shared" si="0"/>
        <v>0.15333333333333332</v>
      </c>
      <c r="K9" s="59">
        <f t="shared" si="0"/>
        <v>0.22333333333333333</v>
      </c>
      <c r="L9" s="59">
        <f t="shared" si="0"/>
        <v>0.18666666666666668</v>
      </c>
      <c r="M9" s="59">
        <f t="shared" si="0"/>
        <v>0.06</v>
      </c>
      <c r="N9" s="59">
        <f t="shared" si="0"/>
        <v>7.0000000000000007E-2</v>
      </c>
      <c r="O9" s="62">
        <f t="shared" si="0"/>
        <v>0.03</v>
      </c>
      <c r="Z9" s="30">
        <v>600</v>
      </c>
      <c r="AA9" s="30">
        <v>6</v>
      </c>
      <c r="AB9" s="30">
        <v>0</v>
      </c>
      <c r="AC9" s="30">
        <v>4</v>
      </c>
      <c r="AD9" s="30">
        <v>30</v>
      </c>
      <c r="AE9" s="30">
        <v>22</v>
      </c>
      <c r="AF9" s="30">
        <v>104</v>
      </c>
      <c r="AG9" s="30">
        <v>92</v>
      </c>
      <c r="AH9" s="30">
        <v>134</v>
      </c>
      <c r="AI9" s="30">
        <v>112</v>
      </c>
      <c r="AJ9" s="30">
        <v>36</v>
      </c>
      <c r="AK9" s="30">
        <v>42</v>
      </c>
      <c r="AL9" s="30">
        <v>18</v>
      </c>
    </row>
    <row r="10" spans="1:39" ht="15" customHeight="1">
      <c r="A10" s="281"/>
      <c r="B10" s="162" t="s">
        <v>18</v>
      </c>
      <c r="C10" s="58">
        <f t="shared" si="1"/>
        <v>426</v>
      </c>
      <c r="D10" s="59">
        <f t="shared" si="2"/>
        <v>4.6948356807511738E-3</v>
      </c>
      <c r="E10" s="59">
        <f t="shared" si="0"/>
        <v>9.3896713615023476E-3</v>
      </c>
      <c r="F10" s="59">
        <f t="shared" si="0"/>
        <v>1.4084507042253521E-2</v>
      </c>
      <c r="G10" s="59">
        <f t="shared" si="0"/>
        <v>5.6338028169014086E-2</v>
      </c>
      <c r="H10" s="59">
        <f t="shared" si="0"/>
        <v>4.2253521126760563E-2</v>
      </c>
      <c r="I10" s="59">
        <f t="shared" si="0"/>
        <v>0.17840375586854459</v>
      </c>
      <c r="J10" s="59">
        <f t="shared" si="0"/>
        <v>0.15962441314553991</v>
      </c>
      <c r="K10" s="59">
        <f t="shared" si="0"/>
        <v>0.20187793427230047</v>
      </c>
      <c r="L10" s="59">
        <f t="shared" si="0"/>
        <v>0.18779342723004694</v>
      </c>
      <c r="M10" s="59">
        <f t="shared" si="0"/>
        <v>7.0422535211267609E-2</v>
      </c>
      <c r="N10" s="59">
        <f t="shared" si="0"/>
        <v>4.6948356807511735E-2</v>
      </c>
      <c r="O10" s="62">
        <f t="shared" si="0"/>
        <v>2.8169014084507043E-2</v>
      </c>
      <c r="Z10" s="30">
        <v>426</v>
      </c>
      <c r="AA10" s="30">
        <v>2</v>
      </c>
      <c r="AB10" s="30">
        <v>4</v>
      </c>
      <c r="AC10" s="30">
        <v>6</v>
      </c>
      <c r="AD10" s="30">
        <v>24</v>
      </c>
      <c r="AE10" s="30">
        <v>18</v>
      </c>
      <c r="AF10" s="30">
        <v>76</v>
      </c>
      <c r="AG10" s="30">
        <v>68</v>
      </c>
      <c r="AH10" s="30">
        <v>86</v>
      </c>
      <c r="AI10" s="30">
        <v>80</v>
      </c>
      <c r="AJ10" s="30">
        <v>30</v>
      </c>
      <c r="AK10" s="30">
        <v>20</v>
      </c>
      <c r="AL10" s="30">
        <v>12</v>
      </c>
    </row>
    <row r="11" spans="1:39" ht="15" customHeight="1">
      <c r="A11" s="281"/>
      <c r="B11" s="162" t="s">
        <v>19</v>
      </c>
      <c r="C11" s="58">
        <f t="shared" si="1"/>
        <v>370</v>
      </c>
      <c r="D11" s="59">
        <f t="shared" si="2"/>
        <v>1.0810810810810811E-2</v>
      </c>
      <c r="E11" s="59">
        <f t="shared" si="0"/>
        <v>5.4054054054054057E-3</v>
      </c>
      <c r="F11" s="59">
        <f t="shared" si="0"/>
        <v>2.1621621621621623E-2</v>
      </c>
      <c r="G11" s="59">
        <f t="shared" si="0"/>
        <v>4.8648648648648651E-2</v>
      </c>
      <c r="H11" s="59">
        <f t="shared" si="0"/>
        <v>4.3243243243243246E-2</v>
      </c>
      <c r="I11" s="59">
        <f t="shared" si="0"/>
        <v>0.21081081081081082</v>
      </c>
      <c r="J11" s="59">
        <f t="shared" si="0"/>
        <v>0.12972972972972974</v>
      </c>
      <c r="K11" s="59">
        <f t="shared" si="0"/>
        <v>0.22702702702702704</v>
      </c>
      <c r="L11" s="59">
        <f t="shared" si="0"/>
        <v>0.14594594594594595</v>
      </c>
      <c r="M11" s="59">
        <f t="shared" si="0"/>
        <v>7.567567567567568E-2</v>
      </c>
      <c r="N11" s="59">
        <f t="shared" si="0"/>
        <v>8.1081081081081086E-2</v>
      </c>
      <c r="O11" s="62">
        <f t="shared" si="0"/>
        <v>0</v>
      </c>
      <c r="Z11" s="30">
        <v>370</v>
      </c>
      <c r="AA11" s="30">
        <v>4</v>
      </c>
      <c r="AB11" s="30">
        <v>2</v>
      </c>
      <c r="AC11" s="30">
        <v>8</v>
      </c>
      <c r="AD11" s="30">
        <v>18</v>
      </c>
      <c r="AE11" s="30">
        <v>16</v>
      </c>
      <c r="AF11" s="30">
        <v>78</v>
      </c>
      <c r="AG11" s="30">
        <v>48</v>
      </c>
      <c r="AH11" s="30">
        <v>84</v>
      </c>
      <c r="AI11" s="30">
        <v>54</v>
      </c>
      <c r="AJ11" s="30">
        <v>28</v>
      </c>
      <c r="AK11" s="30">
        <v>30</v>
      </c>
      <c r="AL11" s="30">
        <v>0</v>
      </c>
    </row>
    <row r="12" spans="1:39" ht="15" customHeight="1">
      <c r="A12" s="281"/>
      <c r="B12" s="162" t="s">
        <v>20</v>
      </c>
      <c r="C12" s="58">
        <f t="shared" si="1"/>
        <v>129</v>
      </c>
      <c r="D12" s="59">
        <f t="shared" si="2"/>
        <v>1.5503875968992248E-2</v>
      </c>
      <c r="E12" s="59">
        <f t="shared" si="0"/>
        <v>1.5503875968992248E-2</v>
      </c>
      <c r="F12" s="59">
        <f t="shared" si="0"/>
        <v>7.7519379844961239E-3</v>
      </c>
      <c r="G12" s="59">
        <f t="shared" si="0"/>
        <v>2.3255813953488372E-2</v>
      </c>
      <c r="H12" s="59">
        <f t="shared" si="0"/>
        <v>5.4263565891472867E-2</v>
      </c>
      <c r="I12" s="59">
        <f t="shared" si="0"/>
        <v>0.22480620155038761</v>
      </c>
      <c r="J12" s="59">
        <f t="shared" si="0"/>
        <v>0.12403100775193798</v>
      </c>
      <c r="K12" s="59">
        <f t="shared" si="0"/>
        <v>0.19379844961240311</v>
      </c>
      <c r="L12" s="59">
        <f t="shared" si="0"/>
        <v>0.15503875968992248</v>
      </c>
      <c r="M12" s="59">
        <f t="shared" si="0"/>
        <v>5.4263565891472867E-2</v>
      </c>
      <c r="N12" s="59">
        <f t="shared" si="0"/>
        <v>0.10852713178294573</v>
      </c>
      <c r="O12" s="62">
        <f t="shared" si="0"/>
        <v>2.3255813953488372E-2</v>
      </c>
      <c r="Z12" s="30">
        <v>129</v>
      </c>
      <c r="AA12" s="30">
        <v>2</v>
      </c>
      <c r="AB12" s="30">
        <v>2</v>
      </c>
      <c r="AC12" s="30">
        <v>1</v>
      </c>
      <c r="AD12" s="30">
        <v>3</v>
      </c>
      <c r="AE12" s="30">
        <v>7</v>
      </c>
      <c r="AF12" s="30">
        <v>29</v>
      </c>
      <c r="AG12" s="30">
        <v>16</v>
      </c>
      <c r="AH12" s="30">
        <v>25</v>
      </c>
      <c r="AI12" s="30">
        <v>20</v>
      </c>
      <c r="AJ12" s="30">
        <v>7</v>
      </c>
      <c r="AK12" s="30">
        <v>14</v>
      </c>
      <c r="AL12" s="30">
        <v>3</v>
      </c>
    </row>
    <row r="13" spans="1:39" ht="15" customHeight="1">
      <c r="A13" s="282"/>
      <c r="B13" s="163" t="s">
        <v>21</v>
      </c>
      <c r="C13" s="77">
        <f t="shared" si="1"/>
        <v>15</v>
      </c>
      <c r="D13" s="75">
        <f t="shared" si="2"/>
        <v>0</v>
      </c>
      <c r="E13" s="75">
        <f t="shared" si="0"/>
        <v>0</v>
      </c>
      <c r="F13" s="75">
        <f t="shared" si="0"/>
        <v>0</v>
      </c>
      <c r="G13" s="75">
        <f t="shared" si="0"/>
        <v>6.6666666666666666E-2</v>
      </c>
      <c r="H13" s="75">
        <f t="shared" si="0"/>
        <v>6.6666666666666666E-2</v>
      </c>
      <c r="I13" s="75">
        <f t="shared" si="0"/>
        <v>0.2</v>
      </c>
      <c r="J13" s="75">
        <f t="shared" si="0"/>
        <v>6.6666666666666666E-2</v>
      </c>
      <c r="K13" s="75">
        <f t="shared" si="0"/>
        <v>0.26666666666666666</v>
      </c>
      <c r="L13" s="75">
        <f t="shared" si="0"/>
        <v>0.26666666666666666</v>
      </c>
      <c r="M13" s="75">
        <f t="shared" si="0"/>
        <v>0</v>
      </c>
      <c r="N13" s="75">
        <f t="shared" si="0"/>
        <v>0</v>
      </c>
      <c r="O13" s="71">
        <f t="shared" si="0"/>
        <v>6.6666666666666666E-2</v>
      </c>
      <c r="Z13" s="30">
        <v>15</v>
      </c>
      <c r="AA13" s="30">
        <v>0</v>
      </c>
      <c r="AB13" s="30">
        <v>0</v>
      </c>
      <c r="AC13" s="30">
        <v>0</v>
      </c>
      <c r="AD13" s="30">
        <v>1</v>
      </c>
      <c r="AE13" s="30">
        <v>1</v>
      </c>
      <c r="AF13" s="30">
        <v>3</v>
      </c>
      <c r="AG13" s="30">
        <v>1</v>
      </c>
      <c r="AH13" s="30">
        <v>4</v>
      </c>
      <c r="AI13" s="30">
        <v>4</v>
      </c>
      <c r="AJ13" s="30">
        <v>0</v>
      </c>
      <c r="AK13" s="30">
        <v>0</v>
      </c>
      <c r="AL13" s="30">
        <v>1</v>
      </c>
    </row>
    <row r="14" spans="1:39" ht="15" customHeight="1">
      <c r="A14" s="280" t="s">
        <v>65</v>
      </c>
      <c r="B14" s="162" t="s">
        <v>66</v>
      </c>
      <c r="C14" s="58">
        <f t="shared" si="1"/>
        <v>1825</v>
      </c>
      <c r="D14" s="59">
        <f t="shared" si="2"/>
        <v>9.3150684931506845E-3</v>
      </c>
      <c r="E14" s="59">
        <f t="shared" si="0"/>
        <v>6.5753424657534251E-3</v>
      </c>
      <c r="F14" s="59">
        <f t="shared" si="0"/>
        <v>1.0410958904109589E-2</v>
      </c>
      <c r="G14" s="59">
        <f t="shared" si="0"/>
        <v>4.8219178082191783E-2</v>
      </c>
      <c r="H14" s="59">
        <f t="shared" si="0"/>
        <v>5.8082191780821919E-2</v>
      </c>
      <c r="I14" s="59">
        <f t="shared" si="0"/>
        <v>0.19123287671232878</v>
      </c>
      <c r="J14" s="59">
        <f t="shared" si="0"/>
        <v>0.15123287671232877</v>
      </c>
      <c r="K14" s="59">
        <f t="shared" si="0"/>
        <v>0.22136986301369863</v>
      </c>
      <c r="L14" s="59">
        <f t="shared" si="0"/>
        <v>0.16821917808219178</v>
      </c>
      <c r="M14" s="59">
        <f t="shared" si="0"/>
        <v>4.6027397260273974E-2</v>
      </c>
      <c r="N14" s="59">
        <f t="shared" si="0"/>
        <v>6.3013698630136991E-2</v>
      </c>
      <c r="O14" s="62">
        <f t="shared" si="0"/>
        <v>2.63013698630137E-2</v>
      </c>
      <c r="Z14" s="30">
        <v>1825</v>
      </c>
      <c r="AA14" s="30">
        <v>17</v>
      </c>
      <c r="AB14" s="30">
        <v>12</v>
      </c>
      <c r="AC14" s="30">
        <v>19</v>
      </c>
      <c r="AD14" s="30">
        <v>88</v>
      </c>
      <c r="AE14" s="30">
        <v>106</v>
      </c>
      <c r="AF14" s="30">
        <v>349</v>
      </c>
      <c r="AG14" s="30">
        <v>276</v>
      </c>
      <c r="AH14" s="30">
        <v>404</v>
      </c>
      <c r="AI14" s="30">
        <v>307</v>
      </c>
      <c r="AJ14" s="30">
        <v>84</v>
      </c>
      <c r="AK14" s="30">
        <v>115</v>
      </c>
      <c r="AL14" s="30">
        <v>48</v>
      </c>
    </row>
    <row r="15" spans="1:39" ht="15" customHeight="1">
      <c r="A15" s="281"/>
      <c r="B15" s="162" t="s">
        <v>67</v>
      </c>
      <c r="C15" s="58">
        <f t="shared" si="1"/>
        <v>2025</v>
      </c>
      <c r="D15" s="59">
        <f t="shared" si="2"/>
        <v>2.4691358024691358E-3</v>
      </c>
      <c r="E15" s="59">
        <f t="shared" si="0"/>
        <v>3.9506172839506174E-3</v>
      </c>
      <c r="F15" s="59">
        <f t="shared" si="0"/>
        <v>1.0864197530864197E-2</v>
      </c>
      <c r="G15" s="59">
        <f t="shared" si="0"/>
        <v>2.8148148148148148E-2</v>
      </c>
      <c r="H15" s="59">
        <f t="shared" si="0"/>
        <v>4.3950617283950617E-2</v>
      </c>
      <c r="I15" s="59">
        <f t="shared" si="0"/>
        <v>0.17382716049382715</v>
      </c>
      <c r="J15" s="59">
        <f t="shared" si="0"/>
        <v>0.14518518518518519</v>
      </c>
      <c r="K15" s="59">
        <f t="shared" si="0"/>
        <v>0.2128395061728395</v>
      </c>
      <c r="L15" s="59">
        <f t="shared" si="0"/>
        <v>0.21086419753086419</v>
      </c>
      <c r="M15" s="59">
        <f t="shared" si="0"/>
        <v>7.5555555555555556E-2</v>
      </c>
      <c r="N15" s="59">
        <f t="shared" si="0"/>
        <v>7.6543209876543214E-2</v>
      </c>
      <c r="O15" s="62">
        <f t="shared" si="0"/>
        <v>1.580246913580247E-2</v>
      </c>
      <c r="Z15" s="30">
        <v>2025</v>
      </c>
      <c r="AA15" s="30">
        <v>5</v>
      </c>
      <c r="AB15" s="30">
        <v>8</v>
      </c>
      <c r="AC15" s="30">
        <v>22</v>
      </c>
      <c r="AD15" s="30">
        <v>57</v>
      </c>
      <c r="AE15" s="30">
        <v>89</v>
      </c>
      <c r="AF15" s="30">
        <v>352</v>
      </c>
      <c r="AG15" s="30">
        <v>294</v>
      </c>
      <c r="AH15" s="30">
        <v>431</v>
      </c>
      <c r="AI15" s="30">
        <v>427</v>
      </c>
      <c r="AJ15" s="30">
        <v>153</v>
      </c>
      <c r="AK15" s="30">
        <v>155</v>
      </c>
      <c r="AL15" s="30">
        <v>32</v>
      </c>
    </row>
    <row r="16" spans="1:39" ht="15" customHeight="1">
      <c r="A16" s="282"/>
      <c r="B16" s="164" t="s">
        <v>6</v>
      </c>
      <c r="C16" s="77">
        <f t="shared" si="1"/>
        <v>68</v>
      </c>
      <c r="D16" s="75">
        <f t="shared" si="2"/>
        <v>0</v>
      </c>
      <c r="E16" s="75">
        <f t="shared" si="0"/>
        <v>2.9411764705882353E-2</v>
      </c>
      <c r="F16" s="75">
        <f t="shared" si="0"/>
        <v>5.8823529411764705E-2</v>
      </c>
      <c r="G16" s="75">
        <f t="shared" si="0"/>
        <v>7.3529411764705885E-2</v>
      </c>
      <c r="H16" s="75">
        <f t="shared" si="0"/>
        <v>7.3529411764705885E-2</v>
      </c>
      <c r="I16" s="75">
        <f t="shared" si="0"/>
        <v>0.27941176470588236</v>
      </c>
      <c r="J16" s="75">
        <f t="shared" si="0"/>
        <v>7.3529411764705885E-2</v>
      </c>
      <c r="K16" s="75">
        <f t="shared" si="0"/>
        <v>0.17647058823529413</v>
      </c>
      <c r="L16" s="75">
        <f t="shared" si="0"/>
        <v>0.11764705882352941</v>
      </c>
      <c r="M16" s="75">
        <f t="shared" si="0"/>
        <v>0</v>
      </c>
      <c r="N16" s="75">
        <f t="shared" si="0"/>
        <v>8.8235294117647065E-2</v>
      </c>
      <c r="O16" s="71">
        <f t="shared" si="0"/>
        <v>2.9411764705882353E-2</v>
      </c>
      <c r="Z16" s="30">
        <v>68</v>
      </c>
      <c r="AA16" s="30">
        <v>0</v>
      </c>
      <c r="AB16" s="30">
        <v>2</v>
      </c>
      <c r="AC16" s="30">
        <v>4</v>
      </c>
      <c r="AD16" s="30">
        <v>5</v>
      </c>
      <c r="AE16" s="30">
        <v>5</v>
      </c>
      <c r="AF16" s="30">
        <v>19</v>
      </c>
      <c r="AG16" s="30">
        <v>5</v>
      </c>
      <c r="AH16" s="30">
        <v>12</v>
      </c>
      <c r="AI16" s="30">
        <v>8</v>
      </c>
      <c r="AJ16" s="30">
        <v>0</v>
      </c>
      <c r="AK16" s="30">
        <v>6</v>
      </c>
      <c r="AL16" s="30">
        <v>2</v>
      </c>
    </row>
    <row r="17" spans="1:38" ht="15" customHeight="1">
      <c r="A17" s="280" t="s">
        <v>68</v>
      </c>
      <c r="B17" s="162" t="s">
        <v>5</v>
      </c>
      <c r="C17" s="58">
        <f t="shared" si="1"/>
        <v>1153</v>
      </c>
      <c r="D17" s="59">
        <f t="shared" ref="D17:O22" si="3">AA17/$Z17</f>
        <v>1.7346053772766695E-3</v>
      </c>
      <c r="E17" s="59">
        <f t="shared" si="3"/>
        <v>0</v>
      </c>
      <c r="F17" s="59">
        <f t="shared" si="3"/>
        <v>1.2142237640936688E-2</v>
      </c>
      <c r="G17" s="59">
        <f t="shared" si="3"/>
        <v>4.5967042497831741E-2</v>
      </c>
      <c r="H17" s="59">
        <f t="shared" si="3"/>
        <v>4.5967042497831741E-2</v>
      </c>
      <c r="I17" s="59">
        <f t="shared" si="3"/>
        <v>0.18993928881179531</v>
      </c>
      <c r="J17" s="59">
        <f t="shared" si="3"/>
        <v>0.14917606244579359</v>
      </c>
      <c r="K17" s="59">
        <f t="shared" si="3"/>
        <v>0.22376409366869038</v>
      </c>
      <c r="L17" s="59">
        <f t="shared" si="3"/>
        <v>0.1795316565481353</v>
      </c>
      <c r="M17" s="59">
        <f t="shared" si="3"/>
        <v>4.856895056374675E-2</v>
      </c>
      <c r="N17" s="59">
        <f t="shared" si="3"/>
        <v>6.5915004336513441E-2</v>
      </c>
      <c r="O17" s="62">
        <f t="shared" si="3"/>
        <v>3.7294015611448399E-2</v>
      </c>
      <c r="Z17" s="30">
        <v>1153</v>
      </c>
      <c r="AA17" s="30">
        <v>2</v>
      </c>
      <c r="AB17" s="30">
        <v>0</v>
      </c>
      <c r="AC17" s="30">
        <v>14</v>
      </c>
      <c r="AD17" s="30">
        <v>53</v>
      </c>
      <c r="AE17" s="30">
        <v>53</v>
      </c>
      <c r="AF17" s="30">
        <v>219</v>
      </c>
      <c r="AG17" s="30">
        <v>172</v>
      </c>
      <c r="AH17" s="30">
        <v>258</v>
      </c>
      <c r="AI17" s="30">
        <v>207</v>
      </c>
      <c r="AJ17" s="30">
        <v>56</v>
      </c>
      <c r="AK17" s="30">
        <v>76</v>
      </c>
      <c r="AL17" s="30">
        <v>43</v>
      </c>
    </row>
    <row r="18" spans="1:38" ht="15" customHeight="1">
      <c r="A18" s="282"/>
      <c r="B18" s="162" t="s">
        <v>75</v>
      </c>
      <c r="C18" s="58">
        <f t="shared" si="1"/>
        <v>925</v>
      </c>
      <c r="D18" s="59">
        <f t="shared" si="3"/>
        <v>8.6486486486486488E-3</v>
      </c>
      <c r="E18" s="59">
        <f t="shared" si="3"/>
        <v>9.7297297297297292E-3</v>
      </c>
      <c r="F18" s="59">
        <f t="shared" si="3"/>
        <v>1.0810810810810811E-2</v>
      </c>
      <c r="G18" s="59">
        <f t="shared" si="3"/>
        <v>3.3513513513513511E-2</v>
      </c>
      <c r="H18" s="59">
        <f t="shared" si="3"/>
        <v>6.7027027027027022E-2</v>
      </c>
      <c r="I18" s="59">
        <f t="shared" si="3"/>
        <v>0.21189189189189189</v>
      </c>
      <c r="J18" s="59">
        <f t="shared" si="3"/>
        <v>0.14486486486486486</v>
      </c>
      <c r="K18" s="59">
        <f t="shared" si="3"/>
        <v>0.16756756756756758</v>
      </c>
      <c r="L18" s="59">
        <f t="shared" si="3"/>
        <v>0.1827027027027027</v>
      </c>
      <c r="M18" s="59">
        <f t="shared" si="3"/>
        <v>5.7297297297297295E-2</v>
      </c>
      <c r="N18" s="59">
        <f t="shared" si="3"/>
        <v>8.4324324324324323E-2</v>
      </c>
      <c r="O18" s="62">
        <f t="shared" si="3"/>
        <v>2.1621621621621623E-2</v>
      </c>
      <c r="Z18" s="30">
        <v>925</v>
      </c>
      <c r="AA18" s="30">
        <v>8</v>
      </c>
      <c r="AB18" s="30">
        <v>9</v>
      </c>
      <c r="AC18" s="30">
        <v>10</v>
      </c>
      <c r="AD18" s="30">
        <v>31</v>
      </c>
      <c r="AE18" s="30">
        <v>62</v>
      </c>
      <c r="AF18" s="30">
        <v>196</v>
      </c>
      <c r="AG18" s="30">
        <v>134</v>
      </c>
      <c r="AH18" s="30">
        <v>155</v>
      </c>
      <c r="AI18" s="30">
        <v>169</v>
      </c>
      <c r="AJ18" s="30">
        <v>53</v>
      </c>
      <c r="AK18" s="30">
        <v>78</v>
      </c>
      <c r="AL18" s="30">
        <v>20</v>
      </c>
    </row>
    <row r="19" spans="1:38" ht="15" customHeight="1">
      <c r="A19" s="280"/>
      <c r="B19" s="162" t="s">
        <v>76</v>
      </c>
      <c r="C19" s="58">
        <f t="shared" si="1"/>
        <v>862</v>
      </c>
      <c r="D19" s="59">
        <f t="shared" si="3"/>
        <v>9.2807424593967514E-3</v>
      </c>
      <c r="E19" s="59">
        <f t="shared" si="3"/>
        <v>1.1600928074245939E-2</v>
      </c>
      <c r="F19" s="59">
        <f t="shared" si="3"/>
        <v>1.2761020881670533E-2</v>
      </c>
      <c r="G19" s="59">
        <f t="shared" si="3"/>
        <v>4.0603248259860787E-2</v>
      </c>
      <c r="H19" s="59">
        <f t="shared" si="3"/>
        <v>4.8723897911832945E-2</v>
      </c>
      <c r="I19" s="59">
        <f t="shared" si="3"/>
        <v>0.1554524361948956</v>
      </c>
      <c r="J19" s="59">
        <f t="shared" si="3"/>
        <v>0.13341067285382829</v>
      </c>
      <c r="K19" s="59">
        <f t="shared" si="3"/>
        <v>0.24825986078886311</v>
      </c>
      <c r="L19" s="59">
        <f t="shared" si="3"/>
        <v>0.19721577726218098</v>
      </c>
      <c r="M19" s="59">
        <f t="shared" si="3"/>
        <v>5.4524361948955914E-2</v>
      </c>
      <c r="N19" s="59">
        <f t="shared" si="3"/>
        <v>8.0046403712296987E-2</v>
      </c>
      <c r="O19" s="62">
        <f t="shared" si="3"/>
        <v>8.1206496519721574E-3</v>
      </c>
      <c r="Z19" s="30">
        <v>862</v>
      </c>
      <c r="AA19" s="30">
        <v>8</v>
      </c>
      <c r="AB19" s="30">
        <v>10</v>
      </c>
      <c r="AC19" s="30">
        <v>11</v>
      </c>
      <c r="AD19" s="30">
        <v>35</v>
      </c>
      <c r="AE19" s="30">
        <v>42</v>
      </c>
      <c r="AF19" s="30">
        <v>134</v>
      </c>
      <c r="AG19" s="30">
        <v>115</v>
      </c>
      <c r="AH19" s="30">
        <v>214</v>
      </c>
      <c r="AI19" s="30">
        <v>170</v>
      </c>
      <c r="AJ19" s="30">
        <v>47</v>
      </c>
      <c r="AK19" s="30">
        <v>69</v>
      </c>
      <c r="AL19" s="30">
        <v>7</v>
      </c>
    </row>
    <row r="20" spans="1:38" ht="15" customHeight="1">
      <c r="A20" s="281"/>
      <c r="B20" s="162" t="s">
        <v>77</v>
      </c>
      <c r="C20" s="58">
        <f t="shared" si="1"/>
        <v>544</v>
      </c>
      <c r="D20" s="59">
        <f t="shared" si="3"/>
        <v>3.6764705882352941E-3</v>
      </c>
      <c r="E20" s="59">
        <f t="shared" si="3"/>
        <v>5.5147058823529415E-3</v>
      </c>
      <c r="F20" s="59">
        <f t="shared" si="3"/>
        <v>3.6764705882352941E-3</v>
      </c>
      <c r="G20" s="59">
        <f t="shared" si="3"/>
        <v>2.5735294117647058E-2</v>
      </c>
      <c r="H20" s="59">
        <f t="shared" si="3"/>
        <v>3.3088235294117647E-2</v>
      </c>
      <c r="I20" s="59">
        <f t="shared" si="3"/>
        <v>0.17279411764705882</v>
      </c>
      <c r="J20" s="59">
        <f t="shared" si="3"/>
        <v>0.17647058823529413</v>
      </c>
      <c r="K20" s="59">
        <f t="shared" si="3"/>
        <v>0.24080882352941177</v>
      </c>
      <c r="L20" s="59">
        <f t="shared" si="3"/>
        <v>0.19669117647058823</v>
      </c>
      <c r="M20" s="59">
        <f t="shared" si="3"/>
        <v>8.455882352941177E-2</v>
      </c>
      <c r="N20" s="59">
        <f t="shared" si="3"/>
        <v>5.3308823529411763E-2</v>
      </c>
      <c r="O20" s="62">
        <f t="shared" si="3"/>
        <v>3.6764705882352941E-3</v>
      </c>
      <c r="Z20" s="30">
        <v>544</v>
      </c>
      <c r="AA20" s="30">
        <v>2</v>
      </c>
      <c r="AB20" s="30">
        <v>3</v>
      </c>
      <c r="AC20" s="30">
        <v>2</v>
      </c>
      <c r="AD20" s="30">
        <v>14</v>
      </c>
      <c r="AE20" s="30">
        <v>18</v>
      </c>
      <c r="AF20" s="30">
        <v>94</v>
      </c>
      <c r="AG20" s="30">
        <v>96</v>
      </c>
      <c r="AH20" s="30">
        <v>131</v>
      </c>
      <c r="AI20" s="30">
        <v>107</v>
      </c>
      <c r="AJ20" s="30">
        <v>46</v>
      </c>
      <c r="AK20" s="30">
        <v>29</v>
      </c>
      <c r="AL20" s="30">
        <v>2</v>
      </c>
    </row>
    <row r="21" spans="1:38" ht="15" customHeight="1">
      <c r="A21" s="281"/>
      <c r="B21" s="162" t="s">
        <v>78</v>
      </c>
      <c r="C21" s="58">
        <f t="shared" si="1"/>
        <v>418</v>
      </c>
      <c r="D21" s="59">
        <f t="shared" si="3"/>
        <v>4.7846889952153108E-3</v>
      </c>
      <c r="E21" s="59">
        <f t="shared" si="3"/>
        <v>0</v>
      </c>
      <c r="F21" s="59">
        <f t="shared" si="3"/>
        <v>1.9138755980861243E-2</v>
      </c>
      <c r="G21" s="59">
        <f t="shared" si="3"/>
        <v>3.8277511961722487E-2</v>
      </c>
      <c r="H21" s="59">
        <f t="shared" si="3"/>
        <v>5.7416267942583733E-2</v>
      </c>
      <c r="I21" s="59">
        <f t="shared" si="3"/>
        <v>0.17224880382775121</v>
      </c>
      <c r="J21" s="59">
        <f t="shared" si="3"/>
        <v>0.13636363636363635</v>
      </c>
      <c r="K21" s="59">
        <f t="shared" si="3"/>
        <v>0.20334928229665072</v>
      </c>
      <c r="L21" s="59">
        <f t="shared" si="3"/>
        <v>0.20334928229665072</v>
      </c>
      <c r="M21" s="59">
        <f t="shared" si="3"/>
        <v>8.3732057416267949E-2</v>
      </c>
      <c r="N21" s="59">
        <f t="shared" si="3"/>
        <v>5.7416267942583733E-2</v>
      </c>
      <c r="O21" s="62">
        <f t="shared" si="3"/>
        <v>2.3923444976076555E-2</v>
      </c>
      <c r="Z21" s="30">
        <v>418</v>
      </c>
      <c r="AA21" s="30">
        <v>2</v>
      </c>
      <c r="AB21" s="30">
        <v>0</v>
      </c>
      <c r="AC21" s="30">
        <v>8</v>
      </c>
      <c r="AD21" s="30">
        <v>16</v>
      </c>
      <c r="AE21" s="30">
        <v>24</v>
      </c>
      <c r="AF21" s="30">
        <v>72</v>
      </c>
      <c r="AG21" s="30">
        <v>57</v>
      </c>
      <c r="AH21" s="30">
        <v>85</v>
      </c>
      <c r="AI21" s="30">
        <v>85</v>
      </c>
      <c r="AJ21" s="30">
        <v>35</v>
      </c>
      <c r="AK21" s="30">
        <v>24</v>
      </c>
      <c r="AL21" s="30">
        <v>10</v>
      </c>
    </row>
    <row r="22" spans="1:38" ht="15" customHeight="1">
      <c r="A22" s="282"/>
      <c r="B22" s="163" t="s">
        <v>21</v>
      </c>
      <c r="C22" s="77">
        <f t="shared" si="1"/>
        <v>16</v>
      </c>
      <c r="D22" s="75">
        <f>AA22/$Z22</f>
        <v>0</v>
      </c>
      <c r="E22" s="75">
        <f t="shared" si="3"/>
        <v>0</v>
      </c>
      <c r="F22" s="75">
        <f t="shared" si="3"/>
        <v>0</v>
      </c>
      <c r="G22" s="75">
        <f t="shared" si="3"/>
        <v>6.25E-2</v>
      </c>
      <c r="H22" s="75">
        <f t="shared" si="3"/>
        <v>6.25E-2</v>
      </c>
      <c r="I22" s="75">
        <f t="shared" si="3"/>
        <v>0.3125</v>
      </c>
      <c r="J22" s="75">
        <f t="shared" si="3"/>
        <v>6.25E-2</v>
      </c>
      <c r="K22" s="75">
        <f t="shared" si="3"/>
        <v>0.25</v>
      </c>
      <c r="L22" s="75">
        <f t="shared" si="3"/>
        <v>0.25</v>
      </c>
      <c r="M22" s="75">
        <f t="shared" si="3"/>
        <v>0</v>
      </c>
      <c r="N22" s="75">
        <f t="shared" si="3"/>
        <v>0</v>
      </c>
      <c r="O22" s="71">
        <f t="shared" si="3"/>
        <v>0</v>
      </c>
      <c r="Z22" s="30">
        <v>16</v>
      </c>
      <c r="AA22" s="30">
        <v>0</v>
      </c>
      <c r="AB22" s="30">
        <v>0</v>
      </c>
      <c r="AC22" s="30">
        <v>0</v>
      </c>
      <c r="AD22" s="30">
        <v>1</v>
      </c>
      <c r="AE22" s="30">
        <v>1</v>
      </c>
      <c r="AF22" s="30">
        <v>5</v>
      </c>
      <c r="AG22" s="30">
        <v>1</v>
      </c>
      <c r="AH22" s="30">
        <v>4</v>
      </c>
      <c r="AI22" s="30">
        <v>4</v>
      </c>
      <c r="AJ22" s="30">
        <v>0</v>
      </c>
      <c r="AK22" s="30">
        <v>0</v>
      </c>
      <c r="AL22" s="30">
        <v>0</v>
      </c>
    </row>
    <row r="23" spans="1:38" ht="15" customHeight="1">
      <c r="A23" s="280" t="s">
        <v>69</v>
      </c>
      <c r="B23" s="162" t="s">
        <v>7</v>
      </c>
      <c r="C23" s="58">
        <f t="shared" si="1"/>
        <v>508</v>
      </c>
      <c r="D23" s="59">
        <f t="shared" si="2"/>
        <v>3.937007874015748E-3</v>
      </c>
      <c r="E23" s="59">
        <f t="shared" si="2"/>
        <v>0</v>
      </c>
      <c r="F23" s="59">
        <f t="shared" si="2"/>
        <v>1.968503937007874E-2</v>
      </c>
      <c r="G23" s="59">
        <f t="shared" si="2"/>
        <v>4.7244094488188976E-2</v>
      </c>
      <c r="H23" s="59">
        <f t="shared" si="2"/>
        <v>4.1338582677165357E-2</v>
      </c>
      <c r="I23" s="59">
        <f t="shared" si="2"/>
        <v>0.21850393700787402</v>
      </c>
      <c r="J23" s="59">
        <f t="shared" si="2"/>
        <v>0.13779527559055119</v>
      </c>
      <c r="K23" s="59">
        <f t="shared" si="2"/>
        <v>0.2283464566929134</v>
      </c>
      <c r="L23" s="59">
        <f t="shared" si="2"/>
        <v>0.16929133858267717</v>
      </c>
      <c r="M23" s="59">
        <f t="shared" si="2"/>
        <v>2.3622047244094488E-2</v>
      </c>
      <c r="N23" s="59">
        <f t="shared" si="2"/>
        <v>6.2992125984251968E-2</v>
      </c>
      <c r="O23" s="62">
        <f t="shared" si="2"/>
        <v>4.7244094488188976E-2</v>
      </c>
      <c r="Z23" s="30">
        <v>508</v>
      </c>
      <c r="AA23" s="30">
        <v>2</v>
      </c>
      <c r="AB23" s="30">
        <v>0</v>
      </c>
      <c r="AC23" s="30">
        <v>10</v>
      </c>
      <c r="AD23" s="30">
        <v>24</v>
      </c>
      <c r="AE23" s="30">
        <v>21</v>
      </c>
      <c r="AF23" s="30">
        <v>111</v>
      </c>
      <c r="AG23" s="30">
        <v>70</v>
      </c>
      <c r="AH23" s="30">
        <v>116</v>
      </c>
      <c r="AI23" s="30">
        <v>86</v>
      </c>
      <c r="AJ23" s="30">
        <v>12</v>
      </c>
      <c r="AK23" s="30">
        <v>32</v>
      </c>
      <c r="AL23" s="30">
        <v>24</v>
      </c>
    </row>
    <row r="24" spans="1:38" ht="15" customHeight="1">
      <c r="A24" s="281"/>
      <c r="B24" s="162" t="s">
        <v>79</v>
      </c>
      <c r="C24" s="58">
        <f t="shared" si="1"/>
        <v>439</v>
      </c>
      <c r="D24" s="59">
        <f t="shared" si="2"/>
        <v>1.8223234624145785E-2</v>
      </c>
      <c r="E24" s="59">
        <f t="shared" si="2"/>
        <v>6.8337129840546698E-3</v>
      </c>
      <c r="F24" s="59">
        <f t="shared" si="2"/>
        <v>4.5558086560364463E-3</v>
      </c>
      <c r="G24" s="59">
        <f t="shared" si="2"/>
        <v>4.7835990888382689E-2</v>
      </c>
      <c r="H24" s="59">
        <f t="shared" si="2"/>
        <v>6.3781321184510256E-2</v>
      </c>
      <c r="I24" s="59">
        <f t="shared" si="2"/>
        <v>0.2072892938496583</v>
      </c>
      <c r="J24" s="59">
        <f t="shared" si="2"/>
        <v>0.18678815489749431</v>
      </c>
      <c r="K24" s="59">
        <f t="shared" si="2"/>
        <v>0.1480637813211845</v>
      </c>
      <c r="L24" s="59">
        <f t="shared" si="2"/>
        <v>0.1366742596810934</v>
      </c>
      <c r="M24" s="59">
        <f t="shared" si="2"/>
        <v>5.2391799544419138E-2</v>
      </c>
      <c r="N24" s="59">
        <f t="shared" si="2"/>
        <v>8.656036446469248E-2</v>
      </c>
      <c r="O24" s="62">
        <f t="shared" si="2"/>
        <v>4.1002277904328019E-2</v>
      </c>
      <c r="Z24" s="30">
        <v>439</v>
      </c>
      <c r="AA24" s="30">
        <v>8</v>
      </c>
      <c r="AB24" s="30">
        <v>3</v>
      </c>
      <c r="AC24" s="30">
        <v>2</v>
      </c>
      <c r="AD24" s="30">
        <v>21</v>
      </c>
      <c r="AE24" s="30">
        <v>28</v>
      </c>
      <c r="AF24" s="30">
        <v>91</v>
      </c>
      <c r="AG24" s="30">
        <v>82</v>
      </c>
      <c r="AH24" s="30">
        <v>65</v>
      </c>
      <c r="AI24" s="30">
        <v>60</v>
      </c>
      <c r="AJ24" s="30">
        <v>23</v>
      </c>
      <c r="AK24" s="30">
        <v>38</v>
      </c>
      <c r="AL24" s="30">
        <v>18</v>
      </c>
    </row>
    <row r="25" spans="1:38" ht="15" customHeight="1">
      <c r="A25" s="282"/>
      <c r="B25" s="162" t="s">
        <v>80</v>
      </c>
      <c r="C25" s="58">
        <f t="shared" si="1"/>
        <v>409</v>
      </c>
      <c r="D25" s="59">
        <f t="shared" si="2"/>
        <v>1.2224938875305624E-2</v>
      </c>
      <c r="E25" s="59">
        <f t="shared" si="2"/>
        <v>1.4669926650366748E-2</v>
      </c>
      <c r="F25" s="59">
        <f t="shared" si="2"/>
        <v>1.2224938875305624E-2</v>
      </c>
      <c r="G25" s="59">
        <f t="shared" si="2"/>
        <v>6.6014669926650366E-2</v>
      </c>
      <c r="H25" s="59">
        <f t="shared" si="2"/>
        <v>6.3569682151589244E-2</v>
      </c>
      <c r="I25" s="59">
        <f t="shared" si="2"/>
        <v>0.17114914425427874</v>
      </c>
      <c r="J25" s="59">
        <f t="shared" si="2"/>
        <v>0.13447432762836187</v>
      </c>
      <c r="K25" s="59">
        <f t="shared" si="2"/>
        <v>0.23960880195599021</v>
      </c>
      <c r="L25" s="59">
        <f t="shared" si="2"/>
        <v>0.17848410757946209</v>
      </c>
      <c r="M25" s="59">
        <f t="shared" si="2"/>
        <v>3.1784841075794622E-2</v>
      </c>
      <c r="N25" s="59">
        <f t="shared" si="2"/>
        <v>7.090464547677261E-2</v>
      </c>
      <c r="O25" s="62">
        <f t="shared" si="2"/>
        <v>4.8899755501222494E-3</v>
      </c>
      <c r="Z25" s="30">
        <v>409</v>
      </c>
      <c r="AA25" s="30">
        <v>5</v>
      </c>
      <c r="AB25" s="30">
        <v>6</v>
      </c>
      <c r="AC25" s="30">
        <v>5</v>
      </c>
      <c r="AD25" s="30">
        <v>27</v>
      </c>
      <c r="AE25" s="30">
        <v>26</v>
      </c>
      <c r="AF25" s="30">
        <v>70</v>
      </c>
      <c r="AG25" s="30">
        <v>55</v>
      </c>
      <c r="AH25" s="30">
        <v>98</v>
      </c>
      <c r="AI25" s="30">
        <v>73</v>
      </c>
      <c r="AJ25" s="30">
        <v>13</v>
      </c>
      <c r="AK25" s="30">
        <v>29</v>
      </c>
      <c r="AL25" s="30">
        <v>2</v>
      </c>
    </row>
    <row r="26" spans="1:38" ht="15" customHeight="1">
      <c r="A26" s="280"/>
      <c r="B26" s="162" t="s">
        <v>81</v>
      </c>
      <c r="C26" s="58">
        <f t="shared" si="1"/>
        <v>263</v>
      </c>
      <c r="D26" s="59">
        <f t="shared" si="2"/>
        <v>7.6045627376425855E-3</v>
      </c>
      <c r="E26" s="59">
        <f t="shared" si="2"/>
        <v>1.1406844106463879E-2</v>
      </c>
      <c r="F26" s="59">
        <f t="shared" si="2"/>
        <v>0</v>
      </c>
      <c r="G26" s="59">
        <f t="shared" si="2"/>
        <v>3.0418250950570342E-2</v>
      </c>
      <c r="H26" s="59">
        <f t="shared" si="2"/>
        <v>3.4220532319391636E-2</v>
      </c>
      <c r="I26" s="59">
        <f t="shared" si="2"/>
        <v>0.15209125475285171</v>
      </c>
      <c r="J26" s="59">
        <f t="shared" si="2"/>
        <v>0.14448669201520911</v>
      </c>
      <c r="K26" s="59">
        <f t="shared" si="2"/>
        <v>0.29657794676806082</v>
      </c>
      <c r="L26" s="59">
        <f t="shared" si="2"/>
        <v>0.19771863117870722</v>
      </c>
      <c r="M26" s="59">
        <f t="shared" si="2"/>
        <v>9.125475285171103E-2</v>
      </c>
      <c r="N26" s="59">
        <f t="shared" si="2"/>
        <v>3.4220532319391636E-2</v>
      </c>
      <c r="O26" s="62">
        <f t="shared" si="2"/>
        <v>0</v>
      </c>
      <c r="Z26" s="30">
        <v>263</v>
      </c>
      <c r="AA26" s="30">
        <v>2</v>
      </c>
      <c r="AB26" s="30">
        <v>3</v>
      </c>
      <c r="AC26" s="30">
        <v>0</v>
      </c>
      <c r="AD26" s="30">
        <v>8</v>
      </c>
      <c r="AE26" s="30">
        <v>9</v>
      </c>
      <c r="AF26" s="30">
        <v>40</v>
      </c>
      <c r="AG26" s="30">
        <v>38</v>
      </c>
      <c r="AH26" s="30">
        <v>78</v>
      </c>
      <c r="AI26" s="30">
        <v>52</v>
      </c>
      <c r="AJ26" s="30">
        <v>24</v>
      </c>
      <c r="AK26" s="30">
        <v>9</v>
      </c>
      <c r="AL26" s="30">
        <v>0</v>
      </c>
    </row>
    <row r="27" spans="1:38" ht="15" customHeight="1">
      <c r="A27" s="281"/>
      <c r="B27" s="162" t="s">
        <v>82</v>
      </c>
      <c r="C27" s="58">
        <f t="shared" si="1"/>
        <v>206</v>
      </c>
      <c r="D27" s="59">
        <f t="shared" si="2"/>
        <v>0</v>
      </c>
      <c r="E27" s="59">
        <f t="shared" si="2"/>
        <v>0</v>
      </c>
      <c r="F27" s="59">
        <f t="shared" si="2"/>
        <v>9.7087378640776691E-3</v>
      </c>
      <c r="G27" s="59">
        <f t="shared" si="2"/>
        <v>3.8834951456310676E-2</v>
      </c>
      <c r="H27" s="59">
        <f t="shared" si="2"/>
        <v>0.10679611650485436</v>
      </c>
      <c r="I27" s="59">
        <f t="shared" si="2"/>
        <v>0.1796116504854369</v>
      </c>
      <c r="J27" s="59">
        <f t="shared" si="2"/>
        <v>0.15048543689320387</v>
      </c>
      <c r="K27" s="59">
        <f t="shared" si="2"/>
        <v>0.22815533980582525</v>
      </c>
      <c r="L27" s="59">
        <f t="shared" si="2"/>
        <v>0.17475728155339806</v>
      </c>
      <c r="M27" s="59">
        <f t="shared" si="2"/>
        <v>5.8252427184466021E-2</v>
      </c>
      <c r="N27" s="59">
        <f t="shared" si="2"/>
        <v>3.3980582524271843E-2</v>
      </c>
      <c r="O27" s="62">
        <f t="shared" si="2"/>
        <v>1.9417475728155338E-2</v>
      </c>
      <c r="Z27" s="30">
        <v>206</v>
      </c>
      <c r="AA27" s="30">
        <v>0</v>
      </c>
      <c r="AB27" s="30">
        <v>0</v>
      </c>
      <c r="AC27" s="30">
        <v>2</v>
      </c>
      <c r="AD27" s="30">
        <v>8</v>
      </c>
      <c r="AE27" s="30">
        <v>22</v>
      </c>
      <c r="AF27" s="30">
        <v>37</v>
      </c>
      <c r="AG27" s="30">
        <v>31</v>
      </c>
      <c r="AH27" s="30">
        <v>47</v>
      </c>
      <c r="AI27" s="30">
        <v>36</v>
      </c>
      <c r="AJ27" s="30">
        <v>12</v>
      </c>
      <c r="AK27" s="30">
        <v>7</v>
      </c>
      <c r="AL27" s="30">
        <v>4</v>
      </c>
    </row>
    <row r="28" spans="1:38" ht="15" customHeight="1">
      <c r="A28" s="281"/>
      <c r="B28" s="162" t="s">
        <v>8</v>
      </c>
      <c r="C28" s="58">
        <v>0</v>
      </c>
      <c r="D28" s="136" t="s">
        <v>251</v>
      </c>
      <c r="E28" s="136" t="s">
        <v>251</v>
      </c>
      <c r="F28" s="136" t="s">
        <v>251</v>
      </c>
      <c r="G28" s="136" t="s">
        <v>251</v>
      </c>
      <c r="H28" s="136" t="s">
        <v>251</v>
      </c>
      <c r="I28" s="136" t="s">
        <v>251</v>
      </c>
      <c r="J28" s="136" t="s">
        <v>251</v>
      </c>
      <c r="K28" s="136" t="s">
        <v>251</v>
      </c>
      <c r="L28" s="136" t="s">
        <v>251</v>
      </c>
      <c r="M28" s="136" t="s">
        <v>251</v>
      </c>
      <c r="N28" s="136" t="s">
        <v>251</v>
      </c>
      <c r="O28" s="137" t="s">
        <v>251</v>
      </c>
    </row>
    <row r="29" spans="1:38" ht="15" customHeight="1">
      <c r="A29" s="281"/>
      <c r="B29" s="162" t="s">
        <v>9</v>
      </c>
      <c r="C29" s="58">
        <f t="shared" ref="C29:C57" si="4">Z29</f>
        <v>629</v>
      </c>
      <c r="D29" s="59">
        <f t="shared" ref="D29:O44" si="5">AA29/$Z29</f>
        <v>0</v>
      </c>
      <c r="E29" s="59">
        <f t="shared" si="5"/>
        <v>0</v>
      </c>
      <c r="F29" s="59">
        <f t="shared" si="5"/>
        <v>6.3593004769475362E-3</v>
      </c>
      <c r="G29" s="59">
        <f t="shared" si="5"/>
        <v>3.9745627980922099E-2</v>
      </c>
      <c r="H29" s="59">
        <f t="shared" si="5"/>
        <v>5.0874403815580289E-2</v>
      </c>
      <c r="I29" s="59">
        <f t="shared" si="5"/>
        <v>0.16216216216216217</v>
      </c>
      <c r="J29" s="59">
        <f t="shared" si="5"/>
        <v>0.16216216216216217</v>
      </c>
      <c r="K29" s="59">
        <f t="shared" si="5"/>
        <v>0.22257551669316375</v>
      </c>
      <c r="L29" s="59">
        <f t="shared" si="5"/>
        <v>0.19236883942766295</v>
      </c>
      <c r="M29" s="59">
        <f t="shared" si="5"/>
        <v>6.9952305246422888E-2</v>
      </c>
      <c r="N29" s="59">
        <f t="shared" si="5"/>
        <v>6.6772655007949128E-2</v>
      </c>
      <c r="O29" s="62">
        <f t="shared" si="5"/>
        <v>2.7027027027027029E-2</v>
      </c>
      <c r="Z29" s="30">
        <v>629</v>
      </c>
      <c r="AA29" s="30">
        <v>0</v>
      </c>
      <c r="AB29" s="30">
        <v>0</v>
      </c>
      <c r="AC29" s="30">
        <v>4</v>
      </c>
      <c r="AD29" s="30">
        <v>25</v>
      </c>
      <c r="AE29" s="30">
        <v>32</v>
      </c>
      <c r="AF29" s="30">
        <v>102</v>
      </c>
      <c r="AG29" s="30">
        <v>102</v>
      </c>
      <c r="AH29" s="30">
        <v>140</v>
      </c>
      <c r="AI29" s="30">
        <v>121</v>
      </c>
      <c r="AJ29" s="30">
        <v>44</v>
      </c>
      <c r="AK29" s="30">
        <v>42</v>
      </c>
      <c r="AL29" s="30">
        <v>17</v>
      </c>
    </row>
    <row r="30" spans="1:38" ht="15" customHeight="1">
      <c r="A30" s="281"/>
      <c r="B30" s="162" t="s">
        <v>83</v>
      </c>
      <c r="C30" s="58">
        <f t="shared" si="4"/>
        <v>462</v>
      </c>
      <c r="D30" s="59">
        <f t="shared" si="5"/>
        <v>0</v>
      </c>
      <c r="E30" s="59">
        <f t="shared" si="5"/>
        <v>8.658008658008658E-3</v>
      </c>
      <c r="F30" s="59">
        <f t="shared" si="5"/>
        <v>8.658008658008658E-3</v>
      </c>
      <c r="G30" s="59">
        <f t="shared" si="5"/>
        <v>2.1645021645021644E-2</v>
      </c>
      <c r="H30" s="59">
        <f t="shared" si="5"/>
        <v>6.9264069264069264E-2</v>
      </c>
      <c r="I30" s="59">
        <f t="shared" si="5"/>
        <v>0.21861471861471862</v>
      </c>
      <c r="J30" s="59">
        <f t="shared" si="5"/>
        <v>0.10822510822510822</v>
      </c>
      <c r="K30" s="59">
        <f t="shared" si="5"/>
        <v>0.18614718614718614</v>
      </c>
      <c r="L30" s="59">
        <f t="shared" si="5"/>
        <v>0.23160173160173161</v>
      </c>
      <c r="M30" s="59">
        <f t="shared" si="5"/>
        <v>6.4935064935064929E-2</v>
      </c>
      <c r="N30" s="59">
        <f t="shared" si="5"/>
        <v>7.792207792207792E-2</v>
      </c>
      <c r="O30" s="62">
        <f t="shared" si="5"/>
        <v>4.329004329004329E-3</v>
      </c>
      <c r="Z30" s="30">
        <v>462</v>
      </c>
      <c r="AA30" s="30">
        <v>0</v>
      </c>
      <c r="AB30" s="30">
        <v>4</v>
      </c>
      <c r="AC30" s="30">
        <v>4</v>
      </c>
      <c r="AD30" s="30">
        <v>10</v>
      </c>
      <c r="AE30" s="30">
        <v>32</v>
      </c>
      <c r="AF30" s="30">
        <v>101</v>
      </c>
      <c r="AG30" s="30">
        <v>50</v>
      </c>
      <c r="AH30" s="30">
        <v>86</v>
      </c>
      <c r="AI30" s="30">
        <v>107</v>
      </c>
      <c r="AJ30" s="30">
        <v>30</v>
      </c>
      <c r="AK30" s="30">
        <v>36</v>
      </c>
      <c r="AL30" s="30">
        <v>2</v>
      </c>
    </row>
    <row r="31" spans="1:38" ht="15" customHeight="1">
      <c r="A31" s="281"/>
      <c r="B31" s="162" t="s">
        <v>84</v>
      </c>
      <c r="C31" s="58">
        <f t="shared" si="4"/>
        <v>441</v>
      </c>
      <c r="D31" s="59">
        <f t="shared" si="5"/>
        <v>6.8027210884353739E-3</v>
      </c>
      <c r="E31" s="59">
        <f t="shared" si="5"/>
        <v>9.0702947845804991E-3</v>
      </c>
      <c r="F31" s="59">
        <f t="shared" si="5"/>
        <v>1.3605442176870748E-2</v>
      </c>
      <c r="G31" s="59">
        <f t="shared" si="5"/>
        <v>1.8140589569160998E-2</v>
      </c>
      <c r="H31" s="59">
        <f t="shared" si="5"/>
        <v>3.1746031746031744E-2</v>
      </c>
      <c r="I31" s="59">
        <f t="shared" si="5"/>
        <v>0.13151927437641722</v>
      </c>
      <c r="J31" s="59">
        <f t="shared" si="5"/>
        <v>0.13151927437641722</v>
      </c>
      <c r="K31" s="59">
        <f t="shared" si="5"/>
        <v>0.25850340136054423</v>
      </c>
      <c r="L31" s="59">
        <f t="shared" si="5"/>
        <v>0.2199546485260771</v>
      </c>
      <c r="M31" s="59">
        <f t="shared" si="5"/>
        <v>7.7097505668934238E-2</v>
      </c>
      <c r="N31" s="59">
        <f t="shared" si="5"/>
        <v>9.0702947845804988E-2</v>
      </c>
      <c r="O31" s="62">
        <f t="shared" si="5"/>
        <v>1.1337868480725623E-2</v>
      </c>
      <c r="Z31" s="30">
        <v>441</v>
      </c>
      <c r="AA31" s="30">
        <v>3</v>
      </c>
      <c r="AB31" s="30">
        <v>4</v>
      </c>
      <c r="AC31" s="30">
        <v>6</v>
      </c>
      <c r="AD31" s="30">
        <v>8</v>
      </c>
      <c r="AE31" s="30">
        <v>14</v>
      </c>
      <c r="AF31" s="30">
        <v>58</v>
      </c>
      <c r="AG31" s="30">
        <v>58</v>
      </c>
      <c r="AH31" s="30">
        <v>114</v>
      </c>
      <c r="AI31" s="30">
        <v>97</v>
      </c>
      <c r="AJ31" s="30">
        <v>34</v>
      </c>
      <c r="AK31" s="30">
        <v>40</v>
      </c>
      <c r="AL31" s="30">
        <v>5</v>
      </c>
    </row>
    <row r="32" spans="1:38" ht="15" customHeight="1">
      <c r="A32" s="281"/>
      <c r="B32" s="162" t="s">
        <v>85</v>
      </c>
      <c r="C32" s="58">
        <f t="shared" si="4"/>
        <v>281</v>
      </c>
      <c r="D32" s="59">
        <f t="shared" si="5"/>
        <v>0</v>
      </c>
      <c r="E32" s="59">
        <f t="shared" si="5"/>
        <v>0</v>
      </c>
      <c r="F32" s="59">
        <f t="shared" si="5"/>
        <v>7.1174377224199285E-3</v>
      </c>
      <c r="G32" s="59">
        <f t="shared" si="5"/>
        <v>2.1352313167259787E-2</v>
      </c>
      <c r="H32" s="59">
        <f t="shared" si="5"/>
        <v>3.2028469750889681E-2</v>
      </c>
      <c r="I32" s="59">
        <f t="shared" si="5"/>
        <v>0.19217081850533807</v>
      </c>
      <c r="J32" s="59">
        <f t="shared" si="5"/>
        <v>0.20640569395017794</v>
      </c>
      <c r="K32" s="59">
        <f t="shared" si="5"/>
        <v>0.18861209964412812</v>
      </c>
      <c r="L32" s="59">
        <f t="shared" si="5"/>
        <v>0.19572953736654805</v>
      </c>
      <c r="M32" s="59">
        <f t="shared" si="5"/>
        <v>7.8291814946619215E-2</v>
      </c>
      <c r="N32" s="59">
        <f t="shared" si="5"/>
        <v>7.1174377224199295E-2</v>
      </c>
      <c r="O32" s="62">
        <f t="shared" si="5"/>
        <v>7.1174377224199285E-3</v>
      </c>
      <c r="Z32" s="30">
        <v>281</v>
      </c>
      <c r="AA32" s="30">
        <v>0</v>
      </c>
      <c r="AB32" s="30">
        <v>0</v>
      </c>
      <c r="AC32" s="30">
        <v>2</v>
      </c>
      <c r="AD32" s="30">
        <v>6</v>
      </c>
      <c r="AE32" s="30">
        <v>9</v>
      </c>
      <c r="AF32" s="30">
        <v>54</v>
      </c>
      <c r="AG32" s="30">
        <v>58</v>
      </c>
      <c r="AH32" s="30">
        <v>53</v>
      </c>
      <c r="AI32" s="30">
        <v>55</v>
      </c>
      <c r="AJ32" s="30">
        <v>22</v>
      </c>
      <c r="AK32" s="30">
        <v>20</v>
      </c>
      <c r="AL32" s="30">
        <v>2</v>
      </c>
    </row>
    <row r="33" spans="1:38" ht="15" customHeight="1">
      <c r="A33" s="281"/>
      <c r="B33" s="162" t="s">
        <v>86</v>
      </c>
      <c r="C33" s="58">
        <f t="shared" si="4"/>
        <v>210</v>
      </c>
      <c r="D33" s="59">
        <f t="shared" si="5"/>
        <v>9.5238095238095247E-3</v>
      </c>
      <c r="E33" s="59">
        <f t="shared" si="5"/>
        <v>0</v>
      </c>
      <c r="F33" s="59">
        <f t="shared" si="5"/>
        <v>2.8571428571428571E-2</v>
      </c>
      <c r="G33" s="59">
        <f t="shared" si="5"/>
        <v>3.8095238095238099E-2</v>
      </c>
      <c r="H33" s="59">
        <f t="shared" si="5"/>
        <v>9.5238095238095247E-3</v>
      </c>
      <c r="I33" s="59">
        <f t="shared" si="5"/>
        <v>0.16666666666666666</v>
      </c>
      <c r="J33" s="59">
        <f t="shared" si="5"/>
        <v>0.12380952380952381</v>
      </c>
      <c r="K33" s="59">
        <f t="shared" si="5"/>
        <v>0.18095238095238095</v>
      </c>
      <c r="L33" s="59">
        <f t="shared" si="5"/>
        <v>0.22380952380952382</v>
      </c>
      <c r="M33" s="59">
        <f t="shared" si="5"/>
        <v>0.10952380952380952</v>
      </c>
      <c r="N33" s="59">
        <f t="shared" si="5"/>
        <v>8.0952380952380956E-2</v>
      </c>
      <c r="O33" s="62">
        <f t="shared" si="5"/>
        <v>2.8571428571428571E-2</v>
      </c>
      <c r="Z33" s="30">
        <v>210</v>
      </c>
      <c r="AA33" s="30">
        <v>2</v>
      </c>
      <c r="AB33" s="30">
        <v>0</v>
      </c>
      <c r="AC33" s="30">
        <v>6</v>
      </c>
      <c r="AD33" s="30">
        <v>8</v>
      </c>
      <c r="AE33" s="30">
        <v>2</v>
      </c>
      <c r="AF33" s="30">
        <v>35</v>
      </c>
      <c r="AG33" s="30">
        <v>26</v>
      </c>
      <c r="AH33" s="30">
        <v>38</v>
      </c>
      <c r="AI33" s="30">
        <v>47</v>
      </c>
      <c r="AJ33" s="30">
        <v>23</v>
      </c>
      <c r="AK33" s="30">
        <v>17</v>
      </c>
      <c r="AL33" s="30">
        <v>6</v>
      </c>
    </row>
    <row r="34" spans="1:38" ht="15" customHeight="1">
      <c r="A34" s="281"/>
      <c r="B34" s="162" t="s">
        <v>10</v>
      </c>
      <c r="C34" s="58">
        <f t="shared" si="4"/>
        <v>2</v>
      </c>
      <c r="D34" s="59">
        <f t="shared" si="5"/>
        <v>0</v>
      </c>
      <c r="E34" s="59">
        <f t="shared" si="5"/>
        <v>0</v>
      </c>
      <c r="F34" s="59">
        <f t="shared" si="5"/>
        <v>0</v>
      </c>
      <c r="G34" s="59">
        <f t="shared" si="5"/>
        <v>0</v>
      </c>
      <c r="H34" s="59">
        <f t="shared" si="5"/>
        <v>0</v>
      </c>
      <c r="I34" s="59">
        <f t="shared" si="5"/>
        <v>1</v>
      </c>
      <c r="J34" s="59">
        <f t="shared" si="5"/>
        <v>0</v>
      </c>
      <c r="K34" s="59">
        <f t="shared" si="5"/>
        <v>0</v>
      </c>
      <c r="L34" s="59">
        <f t="shared" si="5"/>
        <v>0</v>
      </c>
      <c r="M34" s="59">
        <f t="shared" si="5"/>
        <v>0</v>
      </c>
      <c r="N34" s="59">
        <f t="shared" si="5"/>
        <v>0</v>
      </c>
      <c r="O34" s="62">
        <f t="shared" si="5"/>
        <v>0</v>
      </c>
      <c r="Z34" s="30">
        <v>2</v>
      </c>
      <c r="AA34" s="30">
        <v>0</v>
      </c>
      <c r="AB34" s="30">
        <v>0</v>
      </c>
      <c r="AC34" s="30">
        <v>0</v>
      </c>
      <c r="AD34" s="30">
        <v>0</v>
      </c>
      <c r="AE34" s="30">
        <v>0</v>
      </c>
      <c r="AF34" s="30">
        <v>2</v>
      </c>
      <c r="AG34" s="30">
        <v>0</v>
      </c>
      <c r="AH34" s="30">
        <v>0</v>
      </c>
      <c r="AI34" s="30">
        <v>0</v>
      </c>
      <c r="AJ34" s="30">
        <v>0</v>
      </c>
      <c r="AK34" s="30">
        <v>0</v>
      </c>
      <c r="AL34" s="30">
        <v>0</v>
      </c>
    </row>
    <row r="35" spans="1:38" ht="15" customHeight="1">
      <c r="A35" s="282"/>
      <c r="B35" s="163" t="s">
        <v>131</v>
      </c>
      <c r="C35" s="77">
        <f t="shared" si="4"/>
        <v>68</v>
      </c>
      <c r="D35" s="75">
        <f t="shared" si="5"/>
        <v>0</v>
      </c>
      <c r="E35" s="75">
        <f t="shared" si="5"/>
        <v>2.9411764705882353E-2</v>
      </c>
      <c r="F35" s="75">
        <f t="shared" si="5"/>
        <v>5.8823529411764705E-2</v>
      </c>
      <c r="G35" s="75">
        <f t="shared" si="5"/>
        <v>7.3529411764705885E-2</v>
      </c>
      <c r="H35" s="75">
        <f t="shared" si="5"/>
        <v>7.3529411764705885E-2</v>
      </c>
      <c r="I35" s="75">
        <f t="shared" si="5"/>
        <v>0.27941176470588236</v>
      </c>
      <c r="J35" s="75">
        <f t="shared" si="5"/>
        <v>7.3529411764705885E-2</v>
      </c>
      <c r="K35" s="75">
        <f t="shared" si="5"/>
        <v>0.17647058823529413</v>
      </c>
      <c r="L35" s="75">
        <f t="shared" si="5"/>
        <v>0.11764705882352941</v>
      </c>
      <c r="M35" s="75">
        <f t="shared" si="5"/>
        <v>0</v>
      </c>
      <c r="N35" s="75">
        <f t="shared" si="5"/>
        <v>8.8235294117647065E-2</v>
      </c>
      <c r="O35" s="71">
        <f t="shared" si="5"/>
        <v>2.9411764705882353E-2</v>
      </c>
      <c r="Z35" s="30">
        <v>68</v>
      </c>
      <c r="AA35" s="30">
        <v>0</v>
      </c>
      <c r="AB35" s="30">
        <v>2</v>
      </c>
      <c r="AC35" s="30">
        <v>4</v>
      </c>
      <c r="AD35" s="30">
        <v>5</v>
      </c>
      <c r="AE35" s="30">
        <v>5</v>
      </c>
      <c r="AF35" s="30">
        <v>19</v>
      </c>
      <c r="AG35" s="30">
        <v>5</v>
      </c>
      <c r="AH35" s="30">
        <v>12</v>
      </c>
      <c r="AI35" s="30">
        <v>8</v>
      </c>
      <c r="AJ35" s="30">
        <v>0</v>
      </c>
      <c r="AK35" s="30">
        <v>6</v>
      </c>
      <c r="AL35" s="30">
        <v>2</v>
      </c>
    </row>
    <row r="36" spans="1:38" ht="15" customHeight="1">
      <c r="A36" s="280" t="s">
        <v>70</v>
      </c>
      <c r="B36" s="162" t="s">
        <v>230</v>
      </c>
      <c r="C36" s="58">
        <f t="shared" si="4"/>
        <v>43</v>
      </c>
      <c r="D36" s="59">
        <f t="shared" si="5"/>
        <v>0</v>
      </c>
      <c r="E36" s="59">
        <f>AB36/$Z36</f>
        <v>0</v>
      </c>
      <c r="F36" s="59">
        <f t="shared" si="5"/>
        <v>0</v>
      </c>
      <c r="G36" s="59">
        <f t="shared" si="5"/>
        <v>4.6511627906976744E-2</v>
      </c>
      <c r="H36" s="59">
        <f t="shared" si="5"/>
        <v>4.6511627906976744E-2</v>
      </c>
      <c r="I36" s="59">
        <f t="shared" si="5"/>
        <v>0.13953488372093023</v>
      </c>
      <c r="J36" s="59">
        <f t="shared" si="5"/>
        <v>0.18604651162790697</v>
      </c>
      <c r="K36" s="59">
        <f t="shared" si="5"/>
        <v>0.18604651162790697</v>
      </c>
      <c r="L36" s="59">
        <f t="shared" si="5"/>
        <v>0.18604651162790697</v>
      </c>
      <c r="M36" s="59">
        <f t="shared" si="5"/>
        <v>0.11627906976744186</v>
      </c>
      <c r="N36" s="59">
        <f t="shared" si="5"/>
        <v>9.3023255813953487E-2</v>
      </c>
      <c r="O36" s="62">
        <f t="shared" si="5"/>
        <v>0</v>
      </c>
      <c r="Z36" s="30">
        <v>43</v>
      </c>
      <c r="AA36" s="30">
        <v>0</v>
      </c>
      <c r="AB36" s="30">
        <v>0</v>
      </c>
      <c r="AC36" s="30">
        <v>0</v>
      </c>
      <c r="AD36" s="30">
        <v>2</v>
      </c>
      <c r="AE36" s="30">
        <v>2</v>
      </c>
      <c r="AF36" s="30">
        <v>6</v>
      </c>
      <c r="AG36" s="30">
        <v>8</v>
      </c>
      <c r="AH36" s="30">
        <v>8</v>
      </c>
      <c r="AI36" s="30">
        <v>8</v>
      </c>
      <c r="AJ36" s="30">
        <v>5</v>
      </c>
      <c r="AK36" s="30">
        <v>4</v>
      </c>
      <c r="AL36" s="30">
        <v>0</v>
      </c>
    </row>
    <row r="37" spans="1:38" ht="15" customHeight="1">
      <c r="A37" s="281"/>
      <c r="B37" s="162" t="s">
        <v>87</v>
      </c>
      <c r="C37" s="58">
        <f t="shared" si="4"/>
        <v>306</v>
      </c>
      <c r="D37" s="59">
        <f t="shared" si="5"/>
        <v>1.6339869281045753E-2</v>
      </c>
      <c r="E37" s="59">
        <f t="shared" si="5"/>
        <v>6.5359477124183009E-3</v>
      </c>
      <c r="F37" s="59">
        <f t="shared" si="5"/>
        <v>0</v>
      </c>
      <c r="G37" s="59">
        <f t="shared" si="5"/>
        <v>3.9215686274509803E-2</v>
      </c>
      <c r="H37" s="59">
        <f t="shared" si="5"/>
        <v>3.5947712418300651E-2</v>
      </c>
      <c r="I37" s="59">
        <f t="shared" si="5"/>
        <v>0.21895424836601307</v>
      </c>
      <c r="J37" s="59">
        <f t="shared" si="5"/>
        <v>0.13725490196078433</v>
      </c>
      <c r="K37" s="59">
        <f t="shared" si="5"/>
        <v>0.21568627450980393</v>
      </c>
      <c r="L37" s="59">
        <f t="shared" si="5"/>
        <v>0.17647058823529413</v>
      </c>
      <c r="M37" s="59">
        <f t="shared" si="5"/>
        <v>4.5751633986928102E-2</v>
      </c>
      <c r="N37" s="59">
        <f t="shared" si="5"/>
        <v>8.4967320261437912E-2</v>
      </c>
      <c r="O37" s="62">
        <f t="shared" si="5"/>
        <v>2.2875816993464051E-2</v>
      </c>
      <c r="Z37" s="30">
        <v>306</v>
      </c>
      <c r="AA37" s="30">
        <v>5</v>
      </c>
      <c r="AB37" s="30">
        <v>2</v>
      </c>
      <c r="AC37" s="30">
        <v>0</v>
      </c>
      <c r="AD37" s="30">
        <v>12</v>
      </c>
      <c r="AE37" s="30">
        <v>11</v>
      </c>
      <c r="AF37" s="30">
        <v>67</v>
      </c>
      <c r="AG37" s="30">
        <v>42</v>
      </c>
      <c r="AH37" s="30">
        <v>66</v>
      </c>
      <c r="AI37" s="30">
        <v>54</v>
      </c>
      <c r="AJ37" s="30">
        <v>14</v>
      </c>
      <c r="AK37" s="30">
        <v>26</v>
      </c>
      <c r="AL37" s="30">
        <v>7</v>
      </c>
    </row>
    <row r="38" spans="1:38" ht="15" customHeight="1">
      <c r="A38" s="282"/>
      <c r="B38" s="162" t="s">
        <v>88</v>
      </c>
      <c r="C38" s="58">
        <f t="shared" si="4"/>
        <v>1340</v>
      </c>
      <c r="D38" s="59">
        <f t="shared" si="5"/>
        <v>4.4776119402985077E-3</v>
      </c>
      <c r="E38" s="59">
        <f t="shared" si="5"/>
        <v>2.9850746268656717E-3</v>
      </c>
      <c r="F38" s="59">
        <f t="shared" si="5"/>
        <v>1.1194029850746268E-2</v>
      </c>
      <c r="G38" s="59">
        <f t="shared" si="5"/>
        <v>3.7313432835820892E-2</v>
      </c>
      <c r="H38" s="59">
        <f t="shared" si="5"/>
        <v>0.05</v>
      </c>
      <c r="I38" s="59">
        <f t="shared" si="5"/>
        <v>0.17835820895522389</v>
      </c>
      <c r="J38" s="59">
        <f t="shared" si="5"/>
        <v>0.15149253731343285</v>
      </c>
      <c r="K38" s="59">
        <f t="shared" si="5"/>
        <v>0.23134328358208955</v>
      </c>
      <c r="L38" s="59">
        <f t="shared" si="5"/>
        <v>0.19925373134328359</v>
      </c>
      <c r="M38" s="59">
        <f t="shared" si="5"/>
        <v>4.9253731343283584E-2</v>
      </c>
      <c r="N38" s="59">
        <f t="shared" si="5"/>
        <v>6.9402985074626861E-2</v>
      </c>
      <c r="O38" s="62">
        <f t="shared" si="5"/>
        <v>1.4925373134328358E-2</v>
      </c>
      <c r="Z38" s="30">
        <v>1340</v>
      </c>
      <c r="AA38" s="30">
        <v>6</v>
      </c>
      <c r="AB38" s="30">
        <v>4</v>
      </c>
      <c r="AC38" s="30">
        <v>15</v>
      </c>
      <c r="AD38" s="30">
        <v>50</v>
      </c>
      <c r="AE38" s="30">
        <v>67</v>
      </c>
      <c r="AF38" s="30">
        <v>239</v>
      </c>
      <c r="AG38" s="30">
        <v>203</v>
      </c>
      <c r="AH38" s="30">
        <v>310</v>
      </c>
      <c r="AI38" s="30">
        <v>267</v>
      </c>
      <c r="AJ38" s="30">
        <v>66</v>
      </c>
      <c r="AK38" s="30">
        <v>93</v>
      </c>
      <c r="AL38" s="30">
        <v>20</v>
      </c>
    </row>
    <row r="39" spans="1:38" ht="15" customHeight="1">
      <c r="A39" s="280"/>
      <c r="B39" s="165" t="s">
        <v>89</v>
      </c>
      <c r="C39" s="58">
        <f t="shared" si="4"/>
        <v>669</v>
      </c>
      <c r="D39" s="59">
        <f t="shared" si="5"/>
        <v>4.4843049327354259E-3</v>
      </c>
      <c r="E39" s="59">
        <f t="shared" si="5"/>
        <v>1.4947683109118086E-2</v>
      </c>
      <c r="F39" s="59">
        <f t="shared" si="5"/>
        <v>2.9895366218236172E-2</v>
      </c>
      <c r="G39" s="59">
        <f t="shared" si="5"/>
        <v>3.2884902840059793E-2</v>
      </c>
      <c r="H39" s="59">
        <f t="shared" si="5"/>
        <v>4.4843049327354258E-2</v>
      </c>
      <c r="I39" s="59">
        <f t="shared" si="5"/>
        <v>0.19730941704035873</v>
      </c>
      <c r="J39" s="59">
        <f t="shared" si="5"/>
        <v>0.14499252615844543</v>
      </c>
      <c r="K39" s="59">
        <f t="shared" si="5"/>
        <v>0.19581464872944693</v>
      </c>
      <c r="L39" s="59">
        <f t="shared" si="5"/>
        <v>0.19282511210762332</v>
      </c>
      <c r="M39" s="59">
        <f t="shared" si="5"/>
        <v>6.4275037369207769E-2</v>
      </c>
      <c r="N39" s="59">
        <f t="shared" si="5"/>
        <v>6.5769805680119586E-2</v>
      </c>
      <c r="O39" s="62">
        <f t="shared" si="5"/>
        <v>1.195814648729447E-2</v>
      </c>
      <c r="Z39" s="30">
        <v>669</v>
      </c>
      <c r="AA39" s="30">
        <v>3</v>
      </c>
      <c r="AB39" s="30">
        <v>10</v>
      </c>
      <c r="AC39" s="30">
        <v>20</v>
      </c>
      <c r="AD39" s="30">
        <v>22</v>
      </c>
      <c r="AE39" s="30">
        <v>30</v>
      </c>
      <c r="AF39" s="30">
        <v>132</v>
      </c>
      <c r="AG39" s="30">
        <v>97</v>
      </c>
      <c r="AH39" s="30">
        <v>131</v>
      </c>
      <c r="AI39" s="30">
        <v>129</v>
      </c>
      <c r="AJ39" s="30">
        <v>43</v>
      </c>
      <c r="AK39" s="30">
        <v>44</v>
      </c>
      <c r="AL39" s="30">
        <v>8</v>
      </c>
    </row>
    <row r="40" spans="1:38" ht="15" customHeight="1">
      <c r="A40" s="281"/>
      <c r="B40" s="162" t="s">
        <v>90</v>
      </c>
      <c r="C40" s="58">
        <f t="shared" si="4"/>
        <v>261</v>
      </c>
      <c r="D40" s="59">
        <f t="shared" si="5"/>
        <v>7.6628352490421452E-3</v>
      </c>
      <c r="E40" s="59">
        <f t="shared" si="5"/>
        <v>1.1494252873563218E-2</v>
      </c>
      <c r="F40" s="59">
        <f t="shared" si="5"/>
        <v>0</v>
      </c>
      <c r="G40" s="59">
        <f t="shared" si="5"/>
        <v>3.0651340996168581E-2</v>
      </c>
      <c r="H40" s="59">
        <f t="shared" si="5"/>
        <v>7.2796934865900387E-2</v>
      </c>
      <c r="I40" s="59">
        <f t="shared" si="5"/>
        <v>0.21455938697318008</v>
      </c>
      <c r="J40" s="59">
        <f t="shared" si="5"/>
        <v>0.16091954022988506</v>
      </c>
      <c r="K40" s="59">
        <f t="shared" si="5"/>
        <v>0.17241379310344829</v>
      </c>
      <c r="L40" s="59">
        <f t="shared" si="5"/>
        <v>0.18390804597701149</v>
      </c>
      <c r="M40" s="59">
        <f t="shared" si="5"/>
        <v>4.5977011494252873E-2</v>
      </c>
      <c r="N40" s="59">
        <f t="shared" si="5"/>
        <v>9.1954022988505746E-2</v>
      </c>
      <c r="O40" s="62">
        <f t="shared" si="5"/>
        <v>7.6628352490421452E-3</v>
      </c>
      <c r="Z40" s="30">
        <v>261</v>
      </c>
      <c r="AA40" s="30">
        <v>2</v>
      </c>
      <c r="AB40" s="30">
        <v>3</v>
      </c>
      <c r="AC40" s="30">
        <v>0</v>
      </c>
      <c r="AD40" s="30">
        <v>8</v>
      </c>
      <c r="AE40" s="30">
        <v>19</v>
      </c>
      <c r="AF40" s="30">
        <v>56</v>
      </c>
      <c r="AG40" s="30">
        <v>42</v>
      </c>
      <c r="AH40" s="30">
        <v>45</v>
      </c>
      <c r="AI40" s="30">
        <v>48</v>
      </c>
      <c r="AJ40" s="30">
        <v>12</v>
      </c>
      <c r="AK40" s="30">
        <v>24</v>
      </c>
      <c r="AL40" s="30">
        <v>2</v>
      </c>
    </row>
    <row r="41" spans="1:38" ht="15" customHeight="1">
      <c r="A41" s="281"/>
      <c r="B41" s="162" t="s">
        <v>22</v>
      </c>
      <c r="C41" s="58">
        <f t="shared" si="4"/>
        <v>417</v>
      </c>
      <c r="D41" s="59">
        <f t="shared" si="5"/>
        <v>0</v>
      </c>
      <c r="E41" s="59">
        <f t="shared" si="5"/>
        <v>0</v>
      </c>
      <c r="F41" s="59">
        <f t="shared" si="5"/>
        <v>4.7961630695443642E-3</v>
      </c>
      <c r="G41" s="59">
        <f t="shared" si="5"/>
        <v>4.0767386091127102E-2</v>
      </c>
      <c r="H41" s="59">
        <f t="shared" si="5"/>
        <v>2.3980815347721823E-2</v>
      </c>
      <c r="I41" s="59">
        <f t="shared" si="5"/>
        <v>0.16067146282973621</v>
      </c>
      <c r="J41" s="59">
        <f t="shared" si="5"/>
        <v>0.11750599520383694</v>
      </c>
      <c r="K41" s="59">
        <f t="shared" si="5"/>
        <v>0.23980815347721823</v>
      </c>
      <c r="L41" s="59">
        <f t="shared" si="5"/>
        <v>0.19184652278177458</v>
      </c>
      <c r="M41" s="59">
        <f t="shared" si="5"/>
        <v>8.1534772182254203E-2</v>
      </c>
      <c r="N41" s="59">
        <f t="shared" si="5"/>
        <v>9.1127098321342928E-2</v>
      </c>
      <c r="O41" s="62">
        <f t="shared" si="5"/>
        <v>4.7961630695443645E-2</v>
      </c>
      <c r="Z41" s="30">
        <v>417</v>
      </c>
      <c r="AA41" s="30">
        <v>0</v>
      </c>
      <c r="AB41" s="30">
        <v>0</v>
      </c>
      <c r="AC41" s="30">
        <v>2</v>
      </c>
      <c r="AD41" s="30">
        <v>17</v>
      </c>
      <c r="AE41" s="30">
        <v>10</v>
      </c>
      <c r="AF41" s="30">
        <v>67</v>
      </c>
      <c r="AG41" s="30">
        <v>49</v>
      </c>
      <c r="AH41" s="30">
        <v>100</v>
      </c>
      <c r="AI41" s="30">
        <v>80</v>
      </c>
      <c r="AJ41" s="30">
        <v>34</v>
      </c>
      <c r="AK41" s="30">
        <v>38</v>
      </c>
      <c r="AL41" s="30">
        <v>20</v>
      </c>
    </row>
    <row r="42" spans="1:38" ht="15" customHeight="1">
      <c r="A42" s="281"/>
      <c r="B42" s="162" t="s">
        <v>23</v>
      </c>
      <c r="C42" s="58">
        <f t="shared" si="4"/>
        <v>284</v>
      </c>
      <c r="D42" s="59">
        <f t="shared" si="5"/>
        <v>7.0422535211267607E-3</v>
      </c>
      <c r="E42" s="59">
        <f t="shared" si="5"/>
        <v>0</v>
      </c>
      <c r="F42" s="59">
        <f t="shared" si="5"/>
        <v>7.0422535211267607E-3</v>
      </c>
      <c r="G42" s="59">
        <f t="shared" si="5"/>
        <v>1.4084507042253521E-2</v>
      </c>
      <c r="H42" s="59">
        <f t="shared" si="5"/>
        <v>3.873239436619718E-2</v>
      </c>
      <c r="I42" s="59">
        <f t="shared" si="5"/>
        <v>0.14436619718309859</v>
      </c>
      <c r="J42" s="59">
        <f t="shared" si="5"/>
        <v>0.16901408450704225</v>
      </c>
      <c r="K42" s="59">
        <f t="shared" si="5"/>
        <v>0.22535211267605634</v>
      </c>
      <c r="L42" s="59">
        <f t="shared" si="5"/>
        <v>0.21478873239436619</v>
      </c>
      <c r="M42" s="59">
        <f t="shared" si="5"/>
        <v>8.8028169014084501E-2</v>
      </c>
      <c r="N42" s="59">
        <f t="shared" si="5"/>
        <v>7.746478873239436E-2</v>
      </c>
      <c r="O42" s="62">
        <f t="shared" si="5"/>
        <v>1.4084507042253521E-2</v>
      </c>
      <c r="Z42" s="30">
        <v>284</v>
      </c>
      <c r="AA42" s="30">
        <v>2</v>
      </c>
      <c r="AB42" s="30">
        <v>0</v>
      </c>
      <c r="AC42" s="30">
        <v>2</v>
      </c>
      <c r="AD42" s="30">
        <v>4</v>
      </c>
      <c r="AE42" s="30">
        <v>11</v>
      </c>
      <c r="AF42" s="30">
        <v>41</v>
      </c>
      <c r="AG42" s="30">
        <v>48</v>
      </c>
      <c r="AH42" s="30">
        <v>64</v>
      </c>
      <c r="AI42" s="30">
        <v>61</v>
      </c>
      <c r="AJ42" s="30">
        <v>25</v>
      </c>
      <c r="AK42" s="30">
        <v>22</v>
      </c>
      <c r="AL42" s="30">
        <v>4</v>
      </c>
    </row>
    <row r="43" spans="1:38" ht="15" customHeight="1">
      <c r="A43" s="281"/>
      <c r="B43" s="162" t="s">
        <v>91</v>
      </c>
      <c r="C43" s="58">
        <f t="shared" si="4"/>
        <v>546</v>
      </c>
      <c r="D43" s="59">
        <f t="shared" si="5"/>
        <v>7.326007326007326E-3</v>
      </c>
      <c r="E43" s="59">
        <f t="shared" si="5"/>
        <v>5.4945054945054949E-3</v>
      </c>
      <c r="F43" s="59">
        <f t="shared" si="5"/>
        <v>1.098901098901099E-2</v>
      </c>
      <c r="G43" s="59">
        <f t="shared" si="5"/>
        <v>5.128205128205128E-2</v>
      </c>
      <c r="H43" s="59">
        <f t="shared" si="5"/>
        <v>8.608058608058608E-2</v>
      </c>
      <c r="I43" s="59">
        <f t="shared" si="5"/>
        <v>0.19230769230769232</v>
      </c>
      <c r="J43" s="59">
        <f t="shared" si="5"/>
        <v>0.14835164835164835</v>
      </c>
      <c r="K43" s="59">
        <f t="shared" si="5"/>
        <v>0.2087912087912088</v>
      </c>
      <c r="L43" s="59">
        <f t="shared" si="5"/>
        <v>0.16300366300366301</v>
      </c>
      <c r="M43" s="59">
        <f t="shared" si="5"/>
        <v>6.5934065934065936E-2</v>
      </c>
      <c r="N43" s="59">
        <f t="shared" si="5"/>
        <v>4.2124542124542128E-2</v>
      </c>
      <c r="O43" s="62">
        <f t="shared" si="5"/>
        <v>1.8315018315018316E-2</v>
      </c>
      <c r="Z43" s="30">
        <v>546</v>
      </c>
      <c r="AA43" s="30">
        <v>4</v>
      </c>
      <c r="AB43" s="30">
        <v>3</v>
      </c>
      <c r="AC43" s="30">
        <v>6</v>
      </c>
      <c r="AD43" s="30">
        <v>28</v>
      </c>
      <c r="AE43" s="30">
        <v>47</v>
      </c>
      <c r="AF43" s="30">
        <v>105</v>
      </c>
      <c r="AG43" s="30">
        <v>81</v>
      </c>
      <c r="AH43" s="30">
        <v>114</v>
      </c>
      <c r="AI43" s="30">
        <v>89</v>
      </c>
      <c r="AJ43" s="30">
        <v>36</v>
      </c>
      <c r="AK43" s="30">
        <v>23</v>
      </c>
      <c r="AL43" s="30">
        <v>10</v>
      </c>
    </row>
    <row r="44" spans="1:38" ht="15" customHeight="1">
      <c r="A44" s="282"/>
      <c r="B44" s="163" t="s">
        <v>21</v>
      </c>
      <c r="C44" s="77">
        <f t="shared" si="4"/>
        <v>52</v>
      </c>
      <c r="D44" s="75">
        <f t="shared" si="5"/>
        <v>0</v>
      </c>
      <c r="E44" s="75">
        <f t="shared" si="5"/>
        <v>0</v>
      </c>
      <c r="F44" s="75">
        <f t="shared" si="5"/>
        <v>0</v>
      </c>
      <c r="G44" s="75">
        <f t="shared" si="5"/>
        <v>0.13461538461538461</v>
      </c>
      <c r="H44" s="75">
        <f t="shared" si="5"/>
        <v>5.7692307692307696E-2</v>
      </c>
      <c r="I44" s="75">
        <f t="shared" si="5"/>
        <v>0.13461538461538461</v>
      </c>
      <c r="J44" s="75">
        <f t="shared" si="5"/>
        <v>9.6153846153846159E-2</v>
      </c>
      <c r="K44" s="75">
        <f t="shared" si="5"/>
        <v>0.17307692307692307</v>
      </c>
      <c r="L44" s="75">
        <f t="shared" si="5"/>
        <v>0.11538461538461539</v>
      </c>
      <c r="M44" s="75">
        <f t="shared" si="5"/>
        <v>3.8461538461538464E-2</v>
      </c>
      <c r="N44" s="75">
        <f t="shared" si="5"/>
        <v>3.8461538461538464E-2</v>
      </c>
      <c r="O44" s="71">
        <f t="shared" si="5"/>
        <v>0.21153846153846154</v>
      </c>
      <c r="Z44" s="30">
        <v>52</v>
      </c>
      <c r="AA44" s="30">
        <v>0</v>
      </c>
      <c r="AB44" s="30">
        <v>0</v>
      </c>
      <c r="AC44" s="30">
        <v>0</v>
      </c>
      <c r="AD44" s="30">
        <v>7</v>
      </c>
      <c r="AE44" s="30">
        <v>3</v>
      </c>
      <c r="AF44" s="30">
        <v>7</v>
      </c>
      <c r="AG44" s="30">
        <v>5</v>
      </c>
      <c r="AH44" s="30">
        <v>9</v>
      </c>
      <c r="AI44" s="30">
        <v>6</v>
      </c>
      <c r="AJ44" s="30">
        <v>2</v>
      </c>
      <c r="AK44" s="30">
        <v>2</v>
      </c>
      <c r="AL44" s="30">
        <v>11</v>
      </c>
    </row>
    <row r="45" spans="1:38" ht="15" customHeight="1">
      <c r="A45" s="283" t="s">
        <v>71</v>
      </c>
      <c r="B45" s="162" t="s">
        <v>24</v>
      </c>
      <c r="C45" s="58">
        <f t="shared" si="4"/>
        <v>433</v>
      </c>
      <c r="D45" s="59">
        <f t="shared" ref="D45:O57" si="6">AA45/$Z45</f>
        <v>4.6189376443418013E-3</v>
      </c>
      <c r="E45" s="59">
        <f t="shared" si="6"/>
        <v>0</v>
      </c>
      <c r="F45" s="59">
        <f t="shared" si="6"/>
        <v>9.2378752886836026E-3</v>
      </c>
      <c r="G45" s="59">
        <f t="shared" si="6"/>
        <v>3.0023094688221709E-2</v>
      </c>
      <c r="H45" s="59">
        <f t="shared" si="6"/>
        <v>4.3879907621247112E-2</v>
      </c>
      <c r="I45" s="59">
        <f t="shared" si="6"/>
        <v>0.21939953810623555</v>
      </c>
      <c r="J45" s="59">
        <f t="shared" si="6"/>
        <v>0.17321016166281755</v>
      </c>
      <c r="K45" s="59">
        <f t="shared" si="6"/>
        <v>0.18937644341801385</v>
      </c>
      <c r="L45" s="59">
        <f t="shared" si="6"/>
        <v>0.16397228637413394</v>
      </c>
      <c r="M45" s="59">
        <f t="shared" si="6"/>
        <v>6.9284064665127015E-2</v>
      </c>
      <c r="N45" s="59">
        <f t="shared" si="6"/>
        <v>8.0831408775981523E-2</v>
      </c>
      <c r="O45" s="62">
        <f t="shared" si="6"/>
        <v>1.6166281755196306E-2</v>
      </c>
      <c r="Z45" s="30">
        <v>433</v>
      </c>
      <c r="AA45" s="30">
        <v>2</v>
      </c>
      <c r="AB45" s="30">
        <v>0</v>
      </c>
      <c r="AC45" s="30">
        <v>4</v>
      </c>
      <c r="AD45" s="30">
        <v>13</v>
      </c>
      <c r="AE45" s="30">
        <v>19</v>
      </c>
      <c r="AF45" s="30">
        <v>95</v>
      </c>
      <c r="AG45" s="30">
        <v>75</v>
      </c>
      <c r="AH45" s="30">
        <v>82</v>
      </c>
      <c r="AI45" s="30">
        <v>71</v>
      </c>
      <c r="AJ45" s="30">
        <v>30</v>
      </c>
      <c r="AK45" s="30">
        <v>35</v>
      </c>
      <c r="AL45" s="30">
        <v>7</v>
      </c>
    </row>
    <row r="46" spans="1:38" ht="15" customHeight="1">
      <c r="A46" s="284"/>
      <c r="B46" s="162" t="s">
        <v>25</v>
      </c>
      <c r="C46" s="58">
        <f t="shared" si="4"/>
        <v>1065</v>
      </c>
      <c r="D46" s="59">
        <f t="shared" si="6"/>
        <v>7.5117370892018778E-3</v>
      </c>
      <c r="E46" s="59">
        <f t="shared" si="6"/>
        <v>1.0328638497652582E-2</v>
      </c>
      <c r="F46" s="59">
        <f t="shared" si="6"/>
        <v>1.7840375586854459E-2</v>
      </c>
      <c r="G46" s="59">
        <f t="shared" si="6"/>
        <v>4.3192488262910798E-2</v>
      </c>
      <c r="H46" s="59">
        <f t="shared" si="6"/>
        <v>6.2910798122065723E-2</v>
      </c>
      <c r="I46" s="59">
        <f t="shared" si="6"/>
        <v>0.18309859154929578</v>
      </c>
      <c r="J46" s="59">
        <f t="shared" si="6"/>
        <v>0.15492957746478872</v>
      </c>
      <c r="K46" s="59">
        <f t="shared" si="6"/>
        <v>0.20563380281690141</v>
      </c>
      <c r="L46" s="59">
        <f t="shared" si="6"/>
        <v>0.16901408450704225</v>
      </c>
      <c r="M46" s="59">
        <f t="shared" si="6"/>
        <v>5.0704225352112678E-2</v>
      </c>
      <c r="N46" s="59">
        <f t="shared" si="6"/>
        <v>7.3239436619718309E-2</v>
      </c>
      <c r="O46" s="62">
        <f t="shared" si="6"/>
        <v>2.1596244131455399E-2</v>
      </c>
      <c r="Z46" s="30">
        <v>1065</v>
      </c>
      <c r="AA46" s="30">
        <v>8</v>
      </c>
      <c r="AB46" s="30">
        <v>11</v>
      </c>
      <c r="AC46" s="30">
        <v>19</v>
      </c>
      <c r="AD46" s="30">
        <v>46</v>
      </c>
      <c r="AE46" s="30">
        <v>67</v>
      </c>
      <c r="AF46" s="30">
        <v>195</v>
      </c>
      <c r="AG46" s="30">
        <v>165</v>
      </c>
      <c r="AH46" s="30">
        <v>219</v>
      </c>
      <c r="AI46" s="30">
        <v>180</v>
      </c>
      <c r="AJ46" s="30">
        <v>54</v>
      </c>
      <c r="AK46" s="30">
        <v>78</v>
      </c>
      <c r="AL46" s="30">
        <v>23</v>
      </c>
    </row>
    <row r="47" spans="1:38" ht="15" customHeight="1">
      <c r="A47" s="285"/>
      <c r="B47" s="162" t="s">
        <v>231</v>
      </c>
      <c r="C47" s="58">
        <f t="shared" si="4"/>
        <v>934</v>
      </c>
      <c r="D47" s="59">
        <f t="shared" si="6"/>
        <v>6.4239828693790149E-3</v>
      </c>
      <c r="E47" s="59">
        <f t="shared" si="6"/>
        <v>8.5653104925053538E-3</v>
      </c>
      <c r="F47" s="59">
        <f t="shared" si="6"/>
        <v>6.4239828693790149E-3</v>
      </c>
      <c r="G47" s="59">
        <f t="shared" si="6"/>
        <v>3.6402569593147749E-2</v>
      </c>
      <c r="H47" s="59">
        <f t="shared" si="6"/>
        <v>4.2826552462526764E-2</v>
      </c>
      <c r="I47" s="59">
        <f t="shared" si="6"/>
        <v>0.18308351177730192</v>
      </c>
      <c r="J47" s="59">
        <f t="shared" si="6"/>
        <v>0.13918629550321199</v>
      </c>
      <c r="K47" s="59">
        <f t="shared" si="6"/>
        <v>0.21627408993576017</v>
      </c>
      <c r="L47" s="59">
        <f t="shared" si="6"/>
        <v>0.21627408993576017</v>
      </c>
      <c r="M47" s="59">
        <f t="shared" si="6"/>
        <v>6.7451820128479653E-2</v>
      </c>
      <c r="N47" s="59">
        <f t="shared" si="6"/>
        <v>6.5310492505353313E-2</v>
      </c>
      <c r="O47" s="62">
        <f t="shared" si="6"/>
        <v>1.1777301927194861E-2</v>
      </c>
      <c r="Z47" s="30">
        <v>934</v>
      </c>
      <c r="AA47" s="30">
        <v>6</v>
      </c>
      <c r="AB47" s="30">
        <v>8</v>
      </c>
      <c r="AC47" s="30">
        <v>6</v>
      </c>
      <c r="AD47" s="30">
        <v>34</v>
      </c>
      <c r="AE47" s="30">
        <v>40</v>
      </c>
      <c r="AF47" s="30">
        <v>171</v>
      </c>
      <c r="AG47" s="30">
        <v>130</v>
      </c>
      <c r="AH47" s="30">
        <v>202</v>
      </c>
      <c r="AI47" s="30">
        <v>202</v>
      </c>
      <c r="AJ47" s="30">
        <v>63</v>
      </c>
      <c r="AK47" s="30">
        <v>61</v>
      </c>
      <c r="AL47" s="30">
        <v>11</v>
      </c>
    </row>
    <row r="48" spans="1:38" ht="15" customHeight="1">
      <c r="A48" s="283"/>
      <c r="B48" s="162" t="s">
        <v>26</v>
      </c>
      <c r="C48" s="58">
        <f t="shared" si="4"/>
        <v>589</v>
      </c>
      <c r="D48" s="59">
        <f t="shared" si="6"/>
        <v>0</v>
      </c>
      <c r="E48" s="59">
        <f t="shared" si="6"/>
        <v>0</v>
      </c>
      <c r="F48" s="59">
        <f t="shared" si="6"/>
        <v>1.3582342954159592E-2</v>
      </c>
      <c r="G48" s="59">
        <f t="shared" si="6"/>
        <v>3.0560271646859084E-2</v>
      </c>
      <c r="H48" s="59">
        <f t="shared" si="6"/>
        <v>2.037351443123939E-2</v>
      </c>
      <c r="I48" s="59">
        <f t="shared" si="6"/>
        <v>0.17996604414261461</v>
      </c>
      <c r="J48" s="59">
        <f t="shared" si="6"/>
        <v>0.11035653650254669</v>
      </c>
      <c r="K48" s="59">
        <f t="shared" si="6"/>
        <v>0.25976230899830222</v>
      </c>
      <c r="L48" s="59">
        <f t="shared" si="6"/>
        <v>0.22241086587436332</v>
      </c>
      <c r="M48" s="59">
        <f t="shared" si="6"/>
        <v>4.5840407470288627E-2</v>
      </c>
      <c r="N48" s="59">
        <f t="shared" si="6"/>
        <v>9.3378607809847206E-2</v>
      </c>
      <c r="O48" s="62">
        <f t="shared" si="6"/>
        <v>2.3769100169779286E-2</v>
      </c>
      <c r="Z48" s="30">
        <v>589</v>
      </c>
      <c r="AA48" s="30">
        <v>0</v>
      </c>
      <c r="AB48" s="30">
        <v>0</v>
      </c>
      <c r="AC48" s="30">
        <v>8</v>
      </c>
      <c r="AD48" s="30">
        <v>18</v>
      </c>
      <c r="AE48" s="30">
        <v>12</v>
      </c>
      <c r="AF48" s="30">
        <v>106</v>
      </c>
      <c r="AG48" s="30">
        <v>65</v>
      </c>
      <c r="AH48" s="30">
        <v>153</v>
      </c>
      <c r="AI48" s="30">
        <v>131</v>
      </c>
      <c r="AJ48" s="30">
        <v>27</v>
      </c>
      <c r="AK48" s="30">
        <v>55</v>
      </c>
      <c r="AL48" s="30">
        <v>14</v>
      </c>
    </row>
    <row r="49" spans="1:39" ht="15" customHeight="1">
      <c r="A49" s="285"/>
      <c r="B49" s="163" t="s">
        <v>21</v>
      </c>
      <c r="C49" s="77">
        <f t="shared" si="4"/>
        <v>15</v>
      </c>
      <c r="D49" s="75">
        <f t="shared" si="6"/>
        <v>0</v>
      </c>
      <c r="E49" s="75">
        <f t="shared" si="6"/>
        <v>0</v>
      </c>
      <c r="F49" s="75">
        <f t="shared" si="6"/>
        <v>0</v>
      </c>
      <c r="G49" s="75">
        <f t="shared" si="6"/>
        <v>0</v>
      </c>
      <c r="H49" s="75">
        <f t="shared" si="6"/>
        <v>6.6666666666666666E-2</v>
      </c>
      <c r="I49" s="75">
        <f t="shared" si="6"/>
        <v>0</v>
      </c>
      <c r="J49" s="75">
        <f t="shared" si="6"/>
        <v>0.4</v>
      </c>
      <c r="K49" s="75">
        <f t="shared" si="6"/>
        <v>0.26666666666666666</v>
      </c>
      <c r="L49" s="75">
        <f t="shared" si="6"/>
        <v>0.13333333333333333</v>
      </c>
      <c r="M49" s="75">
        <f t="shared" si="6"/>
        <v>0</v>
      </c>
      <c r="N49" s="75">
        <f t="shared" si="6"/>
        <v>0</v>
      </c>
      <c r="O49" s="71">
        <f t="shared" si="6"/>
        <v>0.13333333333333333</v>
      </c>
      <c r="Z49" s="30">
        <v>15</v>
      </c>
      <c r="AA49" s="30">
        <v>0</v>
      </c>
      <c r="AB49" s="30">
        <v>0</v>
      </c>
      <c r="AC49" s="30">
        <v>0</v>
      </c>
      <c r="AD49" s="30">
        <v>0</v>
      </c>
      <c r="AE49" s="30">
        <v>1</v>
      </c>
      <c r="AF49" s="30">
        <v>0</v>
      </c>
      <c r="AG49" s="30">
        <v>6</v>
      </c>
      <c r="AH49" s="30">
        <v>4</v>
      </c>
      <c r="AI49" s="30">
        <v>2</v>
      </c>
      <c r="AJ49" s="30">
        <v>0</v>
      </c>
      <c r="AK49" s="30">
        <v>0</v>
      </c>
      <c r="AL49" s="30">
        <v>2</v>
      </c>
    </row>
    <row r="50" spans="1:39" ht="15" customHeight="1">
      <c r="A50" s="280" t="s">
        <v>72</v>
      </c>
      <c r="B50" s="162" t="s">
        <v>27</v>
      </c>
      <c r="C50" s="58">
        <f t="shared" si="4"/>
        <v>2145</v>
      </c>
      <c r="D50" s="59">
        <f t="shared" si="6"/>
        <v>6.993006993006993E-3</v>
      </c>
      <c r="E50" s="59">
        <f t="shared" si="6"/>
        <v>4.662004662004662E-3</v>
      </c>
      <c r="F50" s="59">
        <f t="shared" si="6"/>
        <v>7.4592074592074592E-3</v>
      </c>
      <c r="G50" s="59">
        <f t="shared" si="6"/>
        <v>4.3822843822843821E-2</v>
      </c>
      <c r="H50" s="59">
        <f t="shared" si="6"/>
        <v>5.9673659673659674E-2</v>
      </c>
      <c r="I50" s="59">
        <f t="shared" si="6"/>
        <v>0.20093240093240095</v>
      </c>
      <c r="J50" s="59">
        <f t="shared" si="6"/>
        <v>0.14685314685314685</v>
      </c>
      <c r="K50" s="59">
        <f t="shared" si="6"/>
        <v>0.20512820512820512</v>
      </c>
      <c r="L50" s="59">
        <f t="shared" si="6"/>
        <v>0.17948717948717949</v>
      </c>
      <c r="M50" s="59">
        <f t="shared" si="6"/>
        <v>5.5477855477855477E-2</v>
      </c>
      <c r="N50" s="59">
        <f t="shared" si="6"/>
        <v>6.75990675990676E-2</v>
      </c>
      <c r="O50" s="62">
        <f t="shared" si="6"/>
        <v>2.1911421911421911E-2</v>
      </c>
      <c r="Z50" s="30">
        <v>2145</v>
      </c>
      <c r="AA50" s="30">
        <v>15</v>
      </c>
      <c r="AB50" s="30">
        <v>10</v>
      </c>
      <c r="AC50" s="30">
        <v>16</v>
      </c>
      <c r="AD50" s="30">
        <v>94</v>
      </c>
      <c r="AE50" s="30">
        <v>128</v>
      </c>
      <c r="AF50" s="30">
        <v>431</v>
      </c>
      <c r="AG50" s="30">
        <v>315</v>
      </c>
      <c r="AH50" s="30">
        <v>440</v>
      </c>
      <c r="AI50" s="30">
        <v>385</v>
      </c>
      <c r="AJ50" s="30">
        <v>119</v>
      </c>
      <c r="AK50" s="30">
        <v>145</v>
      </c>
      <c r="AL50" s="30">
        <v>47</v>
      </c>
    </row>
    <row r="51" spans="1:39" ht="15" customHeight="1">
      <c r="A51" s="281"/>
      <c r="B51" s="162" t="s">
        <v>28</v>
      </c>
      <c r="C51" s="58">
        <f t="shared" si="4"/>
        <v>562</v>
      </c>
      <c r="D51" s="59">
        <f t="shared" si="6"/>
        <v>3.5587188612099642E-3</v>
      </c>
      <c r="E51" s="59">
        <f t="shared" si="6"/>
        <v>1.4234875444839857E-2</v>
      </c>
      <c r="F51" s="59">
        <f t="shared" si="6"/>
        <v>1.7793594306049824E-2</v>
      </c>
      <c r="G51" s="59">
        <f t="shared" si="6"/>
        <v>2.1352313167259787E-2</v>
      </c>
      <c r="H51" s="59">
        <f t="shared" si="6"/>
        <v>2.3131672597864767E-2</v>
      </c>
      <c r="I51" s="59">
        <f t="shared" si="6"/>
        <v>0.16370106761565836</v>
      </c>
      <c r="J51" s="59">
        <f t="shared" si="6"/>
        <v>0.20462633451957296</v>
      </c>
      <c r="K51" s="59">
        <f t="shared" si="6"/>
        <v>0.23131672597864769</v>
      </c>
      <c r="L51" s="59">
        <f t="shared" si="6"/>
        <v>0.1708185053380783</v>
      </c>
      <c r="M51" s="59">
        <f t="shared" si="6"/>
        <v>6.9395017793594305E-2</v>
      </c>
      <c r="N51" s="59">
        <f t="shared" si="6"/>
        <v>6.7615658362989328E-2</v>
      </c>
      <c r="O51" s="62">
        <f t="shared" si="6"/>
        <v>1.2455516014234875E-2</v>
      </c>
      <c r="Z51" s="30">
        <v>562</v>
      </c>
      <c r="AA51" s="30">
        <v>2</v>
      </c>
      <c r="AB51" s="30">
        <v>8</v>
      </c>
      <c r="AC51" s="30">
        <v>10</v>
      </c>
      <c r="AD51" s="30">
        <v>12</v>
      </c>
      <c r="AE51" s="30">
        <v>13</v>
      </c>
      <c r="AF51" s="30">
        <v>92</v>
      </c>
      <c r="AG51" s="30">
        <v>115</v>
      </c>
      <c r="AH51" s="30">
        <v>130</v>
      </c>
      <c r="AI51" s="30">
        <v>96</v>
      </c>
      <c r="AJ51" s="30">
        <v>39</v>
      </c>
      <c r="AK51" s="30">
        <v>38</v>
      </c>
      <c r="AL51" s="30">
        <v>7</v>
      </c>
    </row>
    <row r="52" spans="1:39" ht="15" customHeight="1">
      <c r="A52" s="282"/>
      <c r="B52" s="162" t="s">
        <v>29</v>
      </c>
      <c r="C52" s="58">
        <f t="shared" si="4"/>
        <v>1173</v>
      </c>
      <c r="D52" s="59">
        <f t="shared" si="6"/>
        <v>4.2625745950554137E-3</v>
      </c>
      <c r="E52" s="59">
        <f t="shared" si="6"/>
        <v>3.4100596760443308E-3</v>
      </c>
      <c r="F52" s="59">
        <f t="shared" si="6"/>
        <v>1.619778346121057E-2</v>
      </c>
      <c r="G52" s="59">
        <f t="shared" si="6"/>
        <v>3.6658141517476553E-2</v>
      </c>
      <c r="H52" s="59">
        <f t="shared" si="6"/>
        <v>4.9445865302642798E-2</v>
      </c>
      <c r="I52" s="59">
        <f t="shared" si="6"/>
        <v>0.16368286445012789</v>
      </c>
      <c r="J52" s="59">
        <f t="shared" si="6"/>
        <v>0.12190963341858482</v>
      </c>
      <c r="K52" s="59">
        <f t="shared" si="6"/>
        <v>0.22762148337595908</v>
      </c>
      <c r="L52" s="59">
        <f t="shared" si="6"/>
        <v>0.21909633418584826</v>
      </c>
      <c r="M52" s="59">
        <f t="shared" si="6"/>
        <v>6.7348678601875531E-2</v>
      </c>
      <c r="N52" s="59">
        <f t="shared" si="6"/>
        <v>7.7578857630008519E-2</v>
      </c>
      <c r="O52" s="62">
        <f t="shared" si="6"/>
        <v>1.278772378516624E-2</v>
      </c>
      <c r="Z52" s="30">
        <v>1173</v>
      </c>
      <c r="AA52" s="30">
        <v>5</v>
      </c>
      <c r="AB52" s="30">
        <v>4</v>
      </c>
      <c r="AC52" s="30">
        <v>19</v>
      </c>
      <c r="AD52" s="30">
        <v>43</v>
      </c>
      <c r="AE52" s="30">
        <v>58</v>
      </c>
      <c r="AF52" s="30">
        <v>192</v>
      </c>
      <c r="AG52" s="30">
        <v>143</v>
      </c>
      <c r="AH52" s="30">
        <v>267</v>
      </c>
      <c r="AI52" s="30">
        <v>257</v>
      </c>
      <c r="AJ52" s="30">
        <v>79</v>
      </c>
      <c r="AK52" s="30">
        <v>91</v>
      </c>
      <c r="AL52" s="30">
        <v>15</v>
      </c>
    </row>
    <row r="53" spans="1:39" ht="15" customHeight="1">
      <c r="A53" s="286"/>
      <c r="B53" s="163" t="s">
        <v>21</v>
      </c>
      <c r="C53" s="77">
        <f t="shared" si="4"/>
        <v>38</v>
      </c>
      <c r="D53" s="75">
        <f t="shared" si="6"/>
        <v>0</v>
      </c>
      <c r="E53" s="75">
        <f t="shared" si="6"/>
        <v>0</v>
      </c>
      <c r="F53" s="75">
        <f t="shared" si="6"/>
        <v>0</v>
      </c>
      <c r="G53" s="75">
        <f t="shared" si="6"/>
        <v>2.6315789473684209E-2</v>
      </c>
      <c r="H53" s="75">
        <f t="shared" si="6"/>
        <v>2.6315789473684209E-2</v>
      </c>
      <c r="I53" s="75">
        <f t="shared" si="6"/>
        <v>0.13157894736842105</v>
      </c>
      <c r="J53" s="75">
        <f t="shared" si="6"/>
        <v>5.2631578947368418E-2</v>
      </c>
      <c r="K53" s="75">
        <f t="shared" si="6"/>
        <v>0.26315789473684209</v>
      </c>
      <c r="L53" s="75">
        <f t="shared" si="6"/>
        <v>0.10526315789473684</v>
      </c>
      <c r="M53" s="75">
        <f t="shared" si="6"/>
        <v>0</v>
      </c>
      <c r="N53" s="75">
        <f t="shared" si="6"/>
        <v>5.2631578947368418E-2</v>
      </c>
      <c r="O53" s="71">
        <f t="shared" si="6"/>
        <v>0.34210526315789475</v>
      </c>
      <c r="Z53" s="30">
        <v>38</v>
      </c>
      <c r="AA53" s="30">
        <v>0</v>
      </c>
      <c r="AB53" s="30">
        <v>0</v>
      </c>
      <c r="AC53" s="30">
        <v>0</v>
      </c>
      <c r="AD53" s="30">
        <v>1</v>
      </c>
      <c r="AE53" s="30">
        <v>1</v>
      </c>
      <c r="AF53" s="30">
        <v>5</v>
      </c>
      <c r="AG53" s="30">
        <v>2</v>
      </c>
      <c r="AH53" s="30">
        <v>10</v>
      </c>
      <c r="AI53" s="30">
        <v>4</v>
      </c>
      <c r="AJ53" s="30">
        <v>0</v>
      </c>
      <c r="AK53" s="30">
        <v>2</v>
      </c>
      <c r="AL53" s="30">
        <v>13</v>
      </c>
    </row>
    <row r="54" spans="1:39" ht="15" customHeight="1">
      <c r="A54" s="276" t="s">
        <v>73</v>
      </c>
      <c r="B54" s="166" t="s">
        <v>30</v>
      </c>
      <c r="C54" s="125">
        <f t="shared" si="4"/>
        <v>112</v>
      </c>
      <c r="D54" s="126">
        <f t="shared" si="6"/>
        <v>0</v>
      </c>
      <c r="E54" s="126">
        <f t="shared" si="6"/>
        <v>0</v>
      </c>
      <c r="F54" s="126">
        <f t="shared" si="6"/>
        <v>1.7857142857142856E-2</v>
      </c>
      <c r="G54" s="126">
        <f t="shared" si="6"/>
        <v>1.7857142857142856E-2</v>
      </c>
      <c r="H54" s="126">
        <f t="shared" si="6"/>
        <v>1.7857142857142856E-2</v>
      </c>
      <c r="I54" s="126">
        <f t="shared" si="6"/>
        <v>0.16071428571428573</v>
      </c>
      <c r="J54" s="126">
        <f t="shared" si="6"/>
        <v>0.21428571428571427</v>
      </c>
      <c r="K54" s="126">
        <f t="shared" si="6"/>
        <v>0.20535714285714285</v>
      </c>
      <c r="L54" s="126">
        <f t="shared" si="6"/>
        <v>0.30357142857142855</v>
      </c>
      <c r="M54" s="126">
        <f t="shared" si="6"/>
        <v>4.4642857142857144E-2</v>
      </c>
      <c r="N54" s="126">
        <f t="shared" si="6"/>
        <v>8.9285714285714281E-3</v>
      </c>
      <c r="O54" s="127">
        <f t="shared" si="6"/>
        <v>8.9285714285714281E-3</v>
      </c>
      <c r="Z54" s="30">
        <v>112</v>
      </c>
      <c r="AA54" s="30">
        <v>0</v>
      </c>
      <c r="AB54" s="30">
        <v>0</v>
      </c>
      <c r="AC54" s="30">
        <v>2</v>
      </c>
      <c r="AD54" s="30">
        <v>2</v>
      </c>
      <c r="AE54" s="30">
        <v>2</v>
      </c>
      <c r="AF54" s="30">
        <v>18</v>
      </c>
      <c r="AG54" s="30">
        <v>24</v>
      </c>
      <c r="AH54" s="30">
        <v>23</v>
      </c>
      <c r="AI54" s="30">
        <v>34</v>
      </c>
      <c r="AJ54" s="30">
        <v>5</v>
      </c>
      <c r="AK54" s="30">
        <v>1</v>
      </c>
      <c r="AL54" s="30">
        <v>1</v>
      </c>
    </row>
    <row r="55" spans="1:39" ht="15" customHeight="1">
      <c r="A55" s="277"/>
      <c r="B55" s="162" t="s">
        <v>31</v>
      </c>
      <c r="C55" s="58">
        <f t="shared" si="4"/>
        <v>270</v>
      </c>
      <c r="D55" s="59">
        <f t="shared" si="6"/>
        <v>3.7037037037037038E-3</v>
      </c>
      <c r="E55" s="59">
        <f t="shared" si="6"/>
        <v>1.1111111111111112E-2</v>
      </c>
      <c r="F55" s="59">
        <f t="shared" si="6"/>
        <v>0</v>
      </c>
      <c r="G55" s="59">
        <f t="shared" si="6"/>
        <v>3.7037037037037035E-2</v>
      </c>
      <c r="H55" s="59">
        <f t="shared" si="6"/>
        <v>6.6666666666666666E-2</v>
      </c>
      <c r="I55" s="59">
        <f t="shared" si="6"/>
        <v>0.17407407407407408</v>
      </c>
      <c r="J55" s="59">
        <f t="shared" si="6"/>
        <v>0.15185185185185185</v>
      </c>
      <c r="K55" s="59">
        <f t="shared" si="6"/>
        <v>0.23333333333333334</v>
      </c>
      <c r="L55" s="59">
        <f t="shared" si="6"/>
        <v>0.13333333333333333</v>
      </c>
      <c r="M55" s="59">
        <f t="shared" si="6"/>
        <v>6.6666666666666666E-2</v>
      </c>
      <c r="N55" s="59">
        <f t="shared" si="6"/>
        <v>0.10740740740740741</v>
      </c>
      <c r="O55" s="62">
        <f t="shared" si="6"/>
        <v>1.4814814814814815E-2</v>
      </c>
      <c r="Z55" s="30">
        <v>270</v>
      </c>
      <c r="AA55" s="30">
        <v>1</v>
      </c>
      <c r="AB55" s="30">
        <v>3</v>
      </c>
      <c r="AC55" s="30">
        <v>0</v>
      </c>
      <c r="AD55" s="30">
        <v>10</v>
      </c>
      <c r="AE55" s="30">
        <v>18</v>
      </c>
      <c r="AF55" s="30">
        <v>47</v>
      </c>
      <c r="AG55" s="30">
        <v>41</v>
      </c>
      <c r="AH55" s="30">
        <v>63</v>
      </c>
      <c r="AI55" s="30">
        <v>36</v>
      </c>
      <c r="AJ55" s="30">
        <v>18</v>
      </c>
      <c r="AK55" s="30">
        <v>29</v>
      </c>
      <c r="AL55" s="30">
        <v>4</v>
      </c>
    </row>
    <row r="56" spans="1:39" ht="15" customHeight="1">
      <c r="A56" s="278"/>
      <c r="B56" s="162" t="s">
        <v>32</v>
      </c>
      <c r="C56" s="58">
        <f t="shared" si="4"/>
        <v>1344</v>
      </c>
      <c r="D56" s="59">
        <f t="shared" si="6"/>
        <v>4.464285714285714E-3</v>
      </c>
      <c r="E56" s="59">
        <f t="shared" si="6"/>
        <v>6.6964285714285711E-3</v>
      </c>
      <c r="F56" s="59">
        <f t="shared" si="6"/>
        <v>1.8601190476190476E-2</v>
      </c>
      <c r="G56" s="59">
        <f t="shared" si="6"/>
        <v>3.1994047619047616E-2</v>
      </c>
      <c r="H56" s="59">
        <f t="shared" si="6"/>
        <v>3.7946428571428568E-2</v>
      </c>
      <c r="I56" s="59">
        <f t="shared" si="6"/>
        <v>0.16145833333333334</v>
      </c>
      <c r="J56" s="59">
        <f t="shared" si="6"/>
        <v>0.14211309523809523</v>
      </c>
      <c r="K56" s="59">
        <f t="shared" si="6"/>
        <v>0.23139880952380953</v>
      </c>
      <c r="L56" s="59">
        <f t="shared" si="6"/>
        <v>0.20907738095238096</v>
      </c>
      <c r="M56" s="59">
        <f t="shared" si="6"/>
        <v>7.0684523809523808E-2</v>
      </c>
      <c r="N56" s="59">
        <f t="shared" si="6"/>
        <v>7.3660714285714288E-2</v>
      </c>
      <c r="O56" s="62">
        <f t="shared" si="6"/>
        <v>1.1904761904761904E-2</v>
      </c>
      <c r="Z56" s="30">
        <v>1344</v>
      </c>
      <c r="AA56" s="30">
        <v>6</v>
      </c>
      <c r="AB56" s="30">
        <v>9</v>
      </c>
      <c r="AC56" s="30">
        <v>25</v>
      </c>
      <c r="AD56" s="30">
        <v>43</v>
      </c>
      <c r="AE56" s="30">
        <v>51</v>
      </c>
      <c r="AF56" s="30">
        <v>217</v>
      </c>
      <c r="AG56" s="30">
        <v>191</v>
      </c>
      <c r="AH56" s="30">
        <v>311</v>
      </c>
      <c r="AI56" s="30">
        <v>281</v>
      </c>
      <c r="AJ56" s="30">
        <v>95</v>
      </c>
      <c r="AK56" s="30">
        <v>99</v>
      </c>
      <c r="AL56" s="30">
        <v>16</v>
      </c>
    </row>
    <row r="57" spans="1:39" ht="15" customHeight="1" thickBot="1">
      <c r="A57" s="279"/>
      <c r="B57" s="167" t="s">
        <v>21</v>
      </c>
      <c r="C57" s="63">
        <f t="shared" si="4"/>
        <v>9</v>
      </c>
      <c r="D57" s="64">
        <f t="shared" si="6"/>
        <v>0</v>
      </c>
      <c r="E57" s="64">
        <f t="shared" si="6"/>
        <v>0</v>
      </c>
      <c r="F57" s="64">
        <f t="shared" si="6"/>
        <v>0.22222222222222221</v>
      </c>
      <c r="G57" s="64">
        <f t="shared" si="6"/>
        <v>0</v>
      </c>
      <c r="H57" s="64">
        <f t="shared" si="6"/>
        <v>0</v>
      </c>
      <c r="I57" s="64">
        <f t="shared" si="6"/>
        <v>0.22222222222222221</v>
      </c>
      <c r="J57" s="64">
        <f t="shared" si="6"/>
        <v>0.22222222222222221</v>
      </c>
      <c r="K57" s="64">
        <f t="shared" si="6"/>
        <v>0</v>
      </c>
      <c r="L57" s="64">
        <f t="shared" si="6"/>
        <v>0.22222222222222221</v>
      </c>
      <c r="M57" s="64">
        <f t="shared" si="6"/>
        <v>0</v>
      </c>
      <c r="N57" s="64">
        <f t="shared" si="6"/>
        <v>0</v>
      </c>
      <c r="O57" s="67">
        <f t="shared" si="6"/>
        <v>0.1111111111111111</v>
      </c>
      <c r="Z57" s="30">
        <v>9</v>
      </c>
      <c r="AA57" s="30">
        <v>0</v>
      </c>
      <c r="AB57" s="30">
        <v>0</v>
      </c>
      <c r="AC57" s="30">
        <v>2</v>
      </c>
      <c r="AD57" s="30">
        <v>0</v>
      </c>
      <c r="AE57" s="30">
        <v>0</v>
      </c>
      <c r="AF57" s="30">
        <v>2</v>
      </c>
      <c r="AG57" s="30">
        <v>2</v>
      </c>
      <c r="AH57" s="30">
        <v>0</v>
      </c>
      <c r="AI57" s="30">
        <v>2</v>
      </c>
      <c r="AJ57" s="30">
        <v>0</v>
      </c>
      <c r="AK57" s="30">
        <v>0</v>
      </c>
      <c r="AL57" s="30">
        <v>1</v>
      </c>
    </row>
    <row r="58" spans="1:39">
      <c r="A58" s="48"/>
      <c r="C58" s="176"/>
      <c r="D58" s="105"/>
      <c r="E58" s="105"/>
      <c r="F58" s="105"/>
      <c r="G58" s="105"/>
      <c r="H58" s="105"/>
      <c r="I58" s="105"/>
      <c r="J58" s="105"/>
      <c r="K58" s="105"/>
      <c r="L58" s="105"/>
      <c r="M58" s="105"/>
      <c r="N58" s="105"/>
      <c r="AI58" s="36"/>
      <c r="AJ58" s="36"/>
      <c r="AK58" s="36"/>
      <c r="AL58" s="36"/>
      <c r="AM58" s="36"/>
    </row>
    <row r="59" spans="1:39">
      <c r="C59" s="176"/>
      <c r="D59" s="105"/>
      <c r="E59" s="105"/>
      <c r="F59" s="105"/>
      <c r="G59" s="105"/>
      <c r="H59" s="105"/>
      <c r="I59" s="105"/>
      <c r="J59" s="105"/>
      <c r="K59" s="105"/>
      <c r="L59" s="105"/>
      <c r="M59" s="105"/>
      <c r="N59" s="105"/>
    </row>
    <row r="60" spans="1:39">
      <c r="C60" s="176"/>
      <c r="D60" s="105"/>
      <c r="E60" s="105"/>
      <c r="F60" s="105"/>
      <c r="G60" s="105"/>
      <c r="H60" s="105"/>
      <c r="I60" s="105"/>
      <c r="J60" s="105"/>
      <c r="K60" s="105"/>
      <c r="L60" s="105"/>
      <c r="M60" s="105"/>
      <c r="N60" s="105"/>
      <c r="AI60" s="33"/>
      <c r="AJ60" s="33"/>
      <c r="AK60" s="33"/>
      <c r="AL60" s="33"/>
      <c r="AM60" s="33"/>
    </row>
    <row r="61" spans="1:39">
      <c r="C61" s="176"/>
      <c r="D61" s="105"/>
      <c r="E61" s="105"/>
      <c r="F61" s="105"/>
      <c r="G61" s="105"/>
      <c r="H61" s="105"/>
      <c r="I61" s="105"/>
      <c r="J61" s="105"/>
      <c r="K61" s="105"/>
      <c r="L61" s="105"/>
      <c r="M61" s="105"/>
      <c r="N61" s="105"/>
      <c r="AI61" s="33"/>
      <c r="AJ61" s="33"/>
      <c r="AK61" s="33"/>
      <c r="AL61" s="33"/>
      <c r="AM61" s="33"/>
    </row>
    <row r="62" spans="1:39">
      <c r="C62" s="176"/>
      <c r="D62" s="105"/>
      <c r="E62" s="105"/>
      <c r="F62" s="105"/>
      <c r="G62" s="105"/>
      <c r="H62" s="105"/>
      <c r="I62" s="105"/>
      <c r="J62" s="105"/>
      <c r="K62" s="105"/>
      <c r="L62" s="105"/>
      <c r="M62" s="105"/>
      <c r="N62" s="105"/>
    </row>
    <row r="63" spans="1:39">
      <c r="C63" s="176"/>
      <c r="D63" s="105"/>
      <c r="E63" s="105"/>
      <c r="F63" s="105"/>
      <c r="G63" s="105"/>
      <c r="H63" s="105"/>
      <c r="I63" s="105"/>
      <c r="J63" s="105"/>
      <c r="K63" s="105"/>
      <c r="L63" s="105"/>
      <c r="M63" s="105"/>
      <c r="N63" s="105"/>
    </row>
  </sheetData>
  <mergeCells count="13">
    <mergeCell ref="A6:A13"/>
    <mergeCell ref="A1:O1"/>
    <mergeCell ref="A3:B4"/>
    <mergeCell ref="C3:C4"/>
    <mergeCell ref="O3:O4"/>
    <mergeCell ref="A5:B5"/>
    <mergeCell ref="A54:A57"/>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69" firstPageNumber="39" orientation="portrait" r:id="rId1"/>
  <headerFooter alignWithMargins="0">
    <oddFooter>&amp;C&amp;9&amp;P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2"/>
  <dimension ref="A1:AI114"/>
  <sheetViews>
    <sheetView showGridLines="0" view="pageBreakPreview" zoomScale="80" zoomScaleNormal="100" zoomScaleSheetLayoutView="80" workbookViewId="0">
      <pane ySplit="4" topLeftCell="A5" activePane="bottomLeft" state="frozen"/>
      <selection activeCell="A5" sqref="A5:B5"/>
      <selection pane="bottomLeft" activeCell="K27" sqref="K27"/>
    </sheetView>
  </sheetViews>
  <sheetFormatPr defaultColWidth="9.140625" defaultRowHeight="12"/>
  <cols>
    <col min="1" max="1" width="4.7109375" style="30" customWidth="1"/>
    <col min="2" max="2" width="22.7109375" style="104" customWidth="1"/>
    <col min="3" max="3" width="8.7109375" style="30" customWidth="1"/>
    <col min="4" max="16384" width="9.140625" style="30"/>
  </cols>
  <sheetData>
    <row r="1" spans="1:35" s="36" customFormat="1" ht="30" customHeight="1" thickBot="1">
      <c r="A1" s="250" t="s">
        <v>327</v>
      </c>
      <c r="B1" s="251"/>
      <c r="C1" s="251"/>
      <c r="D1" s="251"/>
      <c r="E1" s="251"/>
      <c r="F1" s="251"/>
      <c r="G1" s="251"/>
      <c r="H1" s="251"/>
      <c r="I1" s="251"/>
      <c r="J1" s="251"/>
      <c r="K1" s="251"/>
      <c r="L1" s="252"/>
      <c r="Z1" s="30"/>
      <c r="AA1" s="30"/>
      <c r="AB1" s="30"/>
      <c r="AC1" s="30"/>
      <c r="AD1" s="30"/>
      <c r="AE1" s="30"/>
    </row>
    <row r="2" spans="1:35" ht="13.5" customHeight="1" thickBot="1"/>
    <row r="3" spans="1:35" s="33" customFormat="1" ht="12" customHeight="1">
      <c r="A3" s="239"/>
      <c r="B3" s="240"/>
      <c r="C3" s="243" t="s">
        <v>62</v>
      </c>
      <c r="D3" s="31">
        <v>1</v>
      </c>
      <c r="E3" s="37">
        <v>2</v>
      </c>
      <c r="F3" s="37">
        <v>3</v>
      </c>
      <c r="G3" s="37">
        <v>4</v>
      </c>
      <c r="H3" s="37">
        <v>5</v>
      </c>
      <c r="I3" s="37">
        <v>6</v>
      </c>
      <c r="J3" s="37">
        <v>7</v>
      </c>
      <c r="K3" s="156">
        <v>8</v>
      </c>
      <c r="L3" s="89">
        <v>9</v>
      </c>
    </row>
    <row r="4" spans="1:35" s="33" customFormat="1" ht="36.75" thickBot="1">
      <c r="A4" s="241"/>
      <c r="B4" s="242"/>
      <c r="C4" s="244"/>
      <c r="D4" s="34" t="s">
        <v>181</v>
      </c>
      <c r="E4" s="38" t="s">
        <v>225</v>
      </c>
      <c r="F4" s="38" t="s">
        <v>182</v>
      </c>
      <c r="G4" s="38" t="s">
        <v>183</v>
      </c>
      <c r="H4" s="38" t="s">
        <v>184</v>
      </c>
      <c r="I4" s="38" t="s">
        <v>96</v>
      </c>
      <c r="J4" s="38" t="s">
        <v>185</v>
      </c>
      <c r="K4" s="157" t="s">
        <v>186</v>
      </c>
      <c r="L4" s="169" t="s">
        <v>187</v>
      </c>
      <c r="Z4" s="33" t="s">
        <v>433</v>
      </c>
      <c r="AA4" s="30" t="s">
        <v>486</v>
      </c>
      <c r="AB4" s="33" t="s">
        <v>487</v>
      </c>
      <c r="AC4" s="33" t="s">
        <v>488</v>
      </c>
      <c r="AD4" s="33" t="s">
        <v>489</v>
      </c>
      <c r="AE4" s="33" t="s">
        <v>490</v>
      </c>
      <c r="AF4" s="33" t="s">
        <v>491</v>
      </c>
      <c r="AG4" s="33" t="s">
        <v>492</v>
      </c>
      <c r="AH4" s="33" t="s">
        <v>493</v>
      </c>
      <c r="AI4" s="33" t="s">
        <v>494</v>
      </c>
    </row>
    <row r="5" spans="1:35" ht="15" customHeight="1" thickBot="1">
      <c r="A5" s="237" t="s">
        <v>63</v>
      </c>
      <c r="B5" s="238"/>
      <c r="C5" s="118">
        <f>Z5</f>
        <v>3918</v>
      </c>
      <c r="D5" s="130">
        <f>AA5/$Z5</f>
        <v>0.56738131699846861</v>
      </c>
      <c r="E5" s="130">
        <f t="shared" ref="E5:L16" si="0">AB5/$Z5</f>
        <v>0.61026033690658499</v>
      </c>
      <c r="F5" s="130">
        <f t="shared" si="0"/>
        <v>0.75701888718734045</v>
      </c>
      <c r="G5" s="130">
        <f t="shared" si="0"/>
        <v>0.65824400204185807</v>
      </c>
      <c r="H5" s="130">
        <f t="shared" si="0"/>
        <v>0.27845839714139869</v>
      </c>
      <c r="I5" s="130">
        <f t="shared" si="0"/>
        <v>0.40632976008167432</v>
      </c>
      <c r="J5" s="130">
        <f t="shared" si="0"/>
        <v>0.2677386421643696</v>
      </c>
      <c r="K5" s="131">
        <f t="shared" si="0"/>
        <v>0.204951505870342</v>
      </c>
      <c r="L5" s="121">
        <f t="shared" si="0"/>
        <v>0.11485451761102604</v>
      </c>
      <c r="M5" s="91"/>
      <c r="N5" s="91"/>
      <c r="O5" s="91"/>
      <c r="P5" s="91"/>
      <c r="Q5" s="91"/>
      <c r="R5" s="91"/>
      <c r="S5" s="91"/>
      <c r="T5" s="91"/>
      <c r="U5" s="91"/>
      <c r="Z5" s="30">
        <v>3918</v>
      </c>
      <c r="AA5" s="30">
        <v>2223</v>
      </c>
      <c r="AB5" s="30">
        <v>2391</v>
      </c>
      <c r="AC5" s="30">
        <v>2966</v>
      </c>
      <c r="AD5" s="30">
        <v>2579</v>
      </c>
      <c r="AE5" s="30">
        <v>1091</v>
      </c>
      <c r="AF5" s="30">
        <v>1592</v>
      </c>
      <c r="AG5" s="30">
        <v>1049</v>
      </c>
      <c r="AH5" s="30">
        <v>803</v>
      </c>
      <c r="AI5" s="30">
        <v>450</v>
      </c>
    </row>
    <row r="6" spans="1:35" ht="15" customHeight="1">
      <c r="A6" s="227" t="s">
        <v>64</v>
      </c>
      <c r="B6" s="86" t="s">
        <v>14</v>
      </c>
      <c r="C6" s="58">
        <f t="shared" ref="C6:C27" si="1">Z6</f>
        <v>1008</v>
      </c>
      <c r="D6" s="59">
        <f t="shared" ref="D6:L27" si="2">AA6/$Z6</f>
        <v>0.57738095238095233</v>
      </c>
      <c r="E6" s="59">
        <f t="shared" si="0"/>
        <v>0.61706349206349209</v>
      </c>
      <c r="F6" s="59">
        <f t="shared" si="0"/>
        <v>0.74801587301587302</v>
      </c>
      <c r="G6" s="59">
        <f t="shared" si="0"/>
        <v>0.67460317460317465</v>
      </c>
      <c r="H6" s="59">
        <f t="shared" si="0"/>
        <v>0.28769841269841268</v>
      </c>
      <c r="I6" s="59">
        <f t="shared" si="0"/>
        <v>0.44642857142857145</v>
      </c>
      <c r="J6" s="59">
        <f t="shared" si="0"/>
        <v>0.31547619047619047</v>
      </c>
      <c r="K6" s="73">
        <f t="shared" si="0"/>
        <v>0.22619047619047619</v>
      </c>
      <c r="L6" s="62">
        <f t="shared" si="0"/>
        <v>0.12103174603174603</v>
      </c>
      <c r="M6" s="91"/>
      <c r="N6" s="91"/>
      <c r="O6" s="91"/>
      <c r="P6" s="91"/>
      <c r="Q6" s="91"/>
      <c r="R6" s="91"/>
      <c r="S6" s="91"/>
      <c r="T6" s="91"/>
      <c r="U6" s="91"/>
      <c r="Z6" s="30">
        <v>1008</v>
      </c>
      <c r="AA6" s="30">
        <v>582</v>
      </c>
      <c r="AB6" s="30">
        <v>622</v>
      </c>
      <c r="AC6" s="30">
        <v>754</v>
      </c>
      <c r="AD6" s="30">
        <v>680</v>
      </c>
      <c r="AE6" s="30">
        <v>290</v>
      </c>
      <c r="AF6" s="30">
        <v>450</v>
      </c>
      <c r="AG6" s="30">
        <v>318</v>
      </c>
      <c r="AH6" s="30">
        <v>228</v>
      </c>
      <c r="AI6" s="30">
        <v>122</v>
      </c>
    </row>
    <row r="7" spans="1:35" ht="15" customHeight="1">
      <c r="A7" s="228"/>
      <c r="B7" s="86" t="s">
        <v>15</v>
      </c>
      <c r="C7" s="58">
        <f t="shared" si="1"/>
        <v>988</v>
      </c>
      <c r="D7" s="59">
        <f t="shared" si="2"/>
        <v>0.58097165991902833</v>
      </c>
      <c r="E7" s="59">
        <f t="shared" si="0"/>
        <v>0.61133603238866396</v>
      </c>
      <c r="F7" s="59">
        <f t="shared" si="0"/>
        <v>0.77732793522267207</v>
      </c>
      <c r="G7" s="59">
        <f t="shared" si="0"/>
        <v>0.66599190283400811</v>
      </c>
      <c r="H7" s="59">
        <f t="shared" si="0"/>
        <v>0.27732793522267207</v>
      </c>
      <c r="I7" s="59">
        <f t="shared" si="0"/>
        <v>0.39068825910931176</v>
      </c>
      <c r="J7" s="59">
        <f t="shared" si="0"/>
        <v>0.26113360323886642</v>
      </c>
      <c r="K7" s="73">
        <f t="shared" si="0"/>
        <v>0.22672064777327935</v>
      </c>
      <c r="L7" s="62">
        <f t="shared" si="0"/>
        <v>0.1214574898785425</v>
      </c>
      <c r="M7" s="91"/>
      <c r="N7" s="91"/>
      <c r="O7" s="91"/>
      <c r="P7" s="91"/>
      <c r="Q7" s="91"/>
      <c r="R7" s="91"/>
      <c r="S7" s="91"/>
      <c r="T7" s="91"/>
      <c r="U7" s="91"/>
      <c r="Z7" s="30">
        <v>988</v>
      </c>
      <c r="AA7" s="30">
        <v>574</v>
      </c>
      <c r="AB7" s="30">
        <v>604</v>
      </c>
      <c r="AC7" s="30">
        <v>768</v>
      </c>
      <c r="AD7" s="30">
        <v>658</v>
      </c>
      <c r="AE7" s="30">
        <v>274</v>
      </c>
      <c r="AF7" s="30">
        <v>386</v>
      </c>
      <c r="AG7" s="30">
        <v>258</v>
      </c>
      <c r="AH7" s="30">
        <v>224</v>
      </c>
      <c r="AI7" s="30">
        <v>120</v>
      </c>
    </row>
    <row r="8" spans="1:35" ht="15" customHeight="1">
      <c r="A8" s="228"/>
      <c r="B8" s="86" t="s">
        <v>16</v>
      </c>
      <c r="C8" s="58">
        <f t="shared" si="1"/>
        <v>382</v>
      </c>
      <c r="D8" s="59">
        <f t="shared" si="2"/>
        <v>0.53403141361256545</v>
      </c>
      <c r="E8" s="59">
        <f t="shared" si="0"/>
        <v>0.68586387434554974</v>
      </c>
      <c r="F8" s="59">
        <f t="shared" si="0"/>
        <v>0.74869109947643975</v>
      </c>
      <c r="G8" s="59">
        <f t="shared" si="0"/>
        <v>0.63350785340314131</v>
      </c>
      <c r="H8" s="59">
        <f t="shared" si="0"/>
        <v>0.27225130890052357</v>
      </c>
      <c r="I8" s="59">
        <f t="shared" si="0"/>
        <v>0.38219895287958117</v>
      </c>
      <c r="J8" s="59">
        <f t="shared" si="0"/>
        <v>0.26178010471204188</v>
      </c>
      <c r="K8" s="73">
        <f t="shared" si="0"/>
        <v>0.17277486910994763</v>
      </c>
      <c r="L8" s="62">
        <f t="shared" si="0"/>
        <v>0.15183246073298429</v>
      </c>
      <c r="M8" s="91"/>
      <c r="N8" s="91"/>
      <c r="O8" s="91"/>
      <c r="P8" s="91"/>
      <c r="Q8" s="91"/>
      <c r="R8" s="91"/>
      <c r="S8" s="91"/>
      <c r="T8" s="91"/>
      <c r="U8" s="91"/>
      <c r="Z8" s="30">
        <v>382</v>
      </c>
      <c r="AA8" s="30">
        <v>204</v>
      </c>
      <c r="AB8" s="30">
        <v>262</v>
      </c>
      <c r="AC8" s="30">
        <v>286</v>
      </c>
      <c r="AD8" s="30">
        <v>242</v>
      </c>
      <c r="AE8" s="30">
        <v>104</v>
      </c>
      <c r="AF8" s="30">
        <v>146</v>
      </c>
      <c r="AG8" s="30">
        <v>100</v>
      </c>
      <c r="AH8" s="30">
        <v>66</v>
      </c>
      <c r="AI8" s="30">
        <v>58</v>
      </c>
    </row>
    <row r="9" spans="1:35" ht="15" customHeight="1">
      <c r="A9" s="228"/>
      <c r="B9" s="86" t="s">
        <v>17</v>
      </c>
      <c r="C9" s="58">
        <f t="shared" si="1"/>
        <v>600</v>
      </c>
      <c r="D9" s="59">
        <f t="shared" si="2"/>
        <v>0.56000000000000005</v>
      </c>
      <c r="E9" s="59">
        <f t="shared" si="0"/>
        <v>0.59</v>
      </c>
      <c r="F9" s="59">
        <f t="shared" si="0"/>
        <v>0.74333333333333329</v>
      </c>
      <c r="G9" s="59">
        <f t="shared" si="0"/>
        <v>0.64666666666666661</v>
      </c>
      <c r="H9" s="59">
        <f t="shared" si="0"/>
        <v>0.28999999999999998</v>
      </c>
      <c r="I9" s="59">
        <f t="shared" si="0"/>
        <v>0.39666666666666667</v>
      </c>
      <c r="J9" s="59">
        <f t="shared" si="0"/>
        <v>0.24</v>
      </c>
      <c r="K9" s="73">
        <f t="shared" si="0"/>
        <v>0.18666666666666668</v>
      </c>
      <c r="L9" s="62">
        <f t="shared" si="0"/>
        <v>0.10333333333333333</v>
      </c>
      <c r="M9" s="91"/>
      <c r="N9" s="91"/>
      <c r="O9" s="91"/>
      <c r="P9" s="91"/>
      <c r="Q9" s="91"/>
      <c r="R9" s="91"/>
      <c r="S9" s="91"/>
      <c r="T9" s="91"/>
      <c r="U9" s="91"/>
      <c r="Z9" s="30">
        <v>600</v>
      </c>
      <c r="AA9" s="30">
        <v>336</v>
      </c>
      <c r="AB9" s="30">
        <v>354</v>
      </c>
      <c r="AC9" s="30">
        <v>446</v>
      </c>
      <c r="AD9" s="30">
        <v>388</v>
      </c>
      <c r="AE9" s="30">
        <v>174</v>
      </c>
      <c r="AF9" s="30">
        <v>238</v>
      </c>
      <c r="AG9" s="30">
        <v>144</v>
      </c>
      <c r="AH9" s="30">
        <v>112</v>
      </c>
      <c r="AI9" s="30">
        <v>62</v>
      </c>
    </row>
    <row r="10" spans="1:35" ht="15" customHeight="1">
      <c r="A10" s="228"/>
      <c r="B10" s="86" t="s">
        <v>18</v>
      </c>
      <c r="C10" s="58">
        <f t="shared" si="1"/>
        <v>426</v>
      </c>
      <c r="D10" s="59">
        <f t="shared" si="2"/>
        <v>0.51643192488262912</v>
      </c>
      <c r="E10" s="59">
        <f t="shared" si="0"/>
        <v>0.54929577464788737</v>
      </c>
      <c r="F10" s="59">
        <f t="shared" si="0"/>
        <v>0.755868544600939</v>
      </c>
      <c r="G10" s="59">
        <f t="shared" si="0"/>
        <v>0.66666666666666663</v>
      </c>
      <c r="H10" s="59">
        <f t="shared" si="0"/>
        <v>0.22535211267605634</v>
      </c>
      <c r="I10" s="59">
        <f t="shared" si="0"/>
        <v>0.38028169014084506</v>
      </c>
      <c r="J10" s="59">
        <f t="shared" si="0"/>
        <v>0.20187793427230047</v>
      </c>
      <c r="K10" s="73">
        <f t="shared" si="0"/>
        <v>0.14553990610328638</v>
      </c>
      <c r="L10" s="62">
        <f t="shared" si="0"/>
        <v>7.5117370892018781E-2</v>
      </c>
      <c r="M10" s="91"/>
      <c r="N10" s="91"/>
      <c r="O10" s="91"/>
      <c r="P10" s="91"/>
      <c r="Q10" s="91"/>
      <c r="R10" s="91"/>
      <c r="S10" s="91"/>
      <c r="T10" s="91"/>
      <c r="U10" s="91"/>
      <c r="Z10" s="30">
        <v>426</v>
      </c>
      <c r="AA10" s="30">
        <v>220</v>
      </c>
      <c r="AB10" s="30">
        <v>234</v>
      </c>
      <c r="AC10" s="30">
        <v>322</v>
      </c>
      <c r="AD10" s="30">
        <v>284</v>
      </c>
      <c r="AE10" s="30">
        <v>96</v>
      </c>
      <c r="AF10" s="30">
        <v>162</v>
      </c>
      <c r="AG10" s="30">
        <v>86</v>
      </c>
      <c r="AH10" s="30">
        <v>62</v>
      </c>
      <c r="AI10" s="30">
        <v>32</v>
      </c>
    </row>
    <row r="11" spans="1:35" ht="15" customHeight="1">
      <c r="A11" s="228"/>
      <c r="B11" s="86" t="s">
        <v>19</v>
      </c>
      <c r="C11" s="58">
        <f t="shared" si="1"/>
        <v>370</v>
      </c>
      <c r="D11" s="59">
        <f t="shared" si="2"/>
        <v>0.58918918918918917</v>
      </c>
      <c r="E11" s="59">
        <f t="shared" si="0"/>
        <v>0.64324324324324322</v>
      </c>
      <c r="F11" s="59">
        <f t="shared" si="0"/>
        <v>0.77837837837837842</v>
      </c>
      <c r="G11" s="59">
        <f t="shared" si="0"/>
        <v>0.66486486486486485</v>
      </c>
      <c r="H11" s="59">
        <f t="shared" si="0"/>
        <v>0.31891891891891894</v>
      </c>
      <c r="I11" s="59">
        <f t="shared" si="0"/>
        <v>0.42702702702702705</v>
      </c>
      <c r="J11" s="59">
        <f t="shared" si="0"/>
        <v>0.26486486486486488</v>
      </c>
      <c r="K11" s="73">
        <f t="shared" si="0"/>
        <v>0.22162162162162163</v>
      </c>
      <c r="L11" s="62">
        <f t="shared" si="0"/>
        <v>9.1891891891891897E-2</v>
      </c>
      <c r="M11" s="91"/>
      <c r="N11" s="91"/>
      <c r="O11" s="91"/>
      <c r="P11" s="91"/>
      <c r="Q11" s="91"/>
      <c r="R11" s="91"/>
      <c r="S11" s="91"/>
      <c r="T11" s="91"/>
      <c r="U11" s="91"/>
      <c r="Z11" s="30">
        <v>370</v>
      </c>
      <c r="AA11" s="30">
        <v>218</v>
      </c>
      <c r="AB11" s="30">
        <v>238</v>
      </c>
      <c r="AC11" s="30">
        <v>288</v>
      </c>
      <c r="AD11" s="30">
        <v>246</v>
      </c>
      <c r="AE11" s="30">
        <v>118</v>
      </c>
      <c r="AF11" s="30">
        <v>158</v>
      </c>
      <c r="AG11" s="30">
        <v>98</v>
      </c>
      <c r="AH11" s="30">
        <v>82</v>
      </c>
      <c r="AI11" s="30">
        <v>34</v>
      </c>
    </row>
    <row r="12" spans="1:35" ht="15" customHeight="1">
      <c r="A12" s="228"/>
      <c r="B12" s="86" t="s">
        <v>20</v>
      </c>
      <c r="C12" s="58">
        <f t="shared" si="1"/>
        <v>129</v>
      </c>
      <c r="D12" s="59">
        <f t="shared" si="2"/>
        <v>0.63565891472868219</v>
      </c>
      <c r="E12" s="59">
        <f t="shared" si="0"/>
        <v>0.51937984496124034</v>
      </c>
      <c r="F12" s="59">
        <f t="shared" si="0"/>
        <v>0.70542635658914732</v>
      </c>
      <c r="G12" s="59">
        <f t="shared" si="0"/>
        <v>0.58914728682170547</v>
      </c>
      <c r="H12" s="59">
        <f t="shared" si="0"/>
        <v>0.24806201550387597</v>
      </c>
      <c r="I12" s="59">
        <f t="shared" si="0"/>
        <v>0.34883720930232559</v>
      </c>
      <c r="J12" s="59">
        <f t="shared" si="0"/>
        <v>0.34108527131782945</v>
      </c>
      <c r="K12" s="73">
        <f t="shared" si="0"/>
        <v>0.20930232558139536</v>
      </c>
      <c r="L12" s="62">
        <f t="shared" si="0"/>
        <v>0.14728682170542637</v>
      </c>
      <c r="M12" s="91"/>
      <c r="N12" s="91"/>
      <c r="O12" s="91"/>
      <c r="P12" s="91"/>
      <c r="Q12" s="91"/>
      <c r="R12" s="91"/>
      <c r="S12" s="91"/>
      <c r="T12" s="91"/>
      <c r="U12" s="91"/>
      <c r="Z12" s="30">
        <v>129</v>
      </c>
      <c r="AA12" s="30">
        <v>82</v>
      </c>
      <c r="AB12" s="30">
        <v>67</v>
      </c>
      <c r="AC12" s="30">
        <v>91</v>
      </c>
      <c r="AD12" s="30">
        <v>76</v>
      </c>
      <c r="AE12" s="30">
        <v>32</v>
      </c>
      <c r="AF12" s="30">
        <v>45</v>
      </c>
      <c r="AG12" s="30">
        <v>44</v>
      </c>
      <c r="AH12" s="30">
        <v>27</v>
      </c>
      <c r="AI12" s="30">
        <v>19</v>
      </c>
    </row>
    <row r="13" spans="1:35" ht="15" customHeight="1">
      <c r="A13" s="229"/>
      <c r="B13" s="113" t="s">
        <v>21</v>
      </c>
      <c r="C13" s="77">
        <f t="shared" si="1"/>
        <v>15</v>
      </c>
      <c r="D13" s="75">
        <f t="shared" si="2"/>
        <v>0.46666666666666667</v>
      </c>
      <c r="E13" s="75">
        <f t="shared" si="0"/>
        <v>0.66666666666666663</v>
      </c>
      <c r="F13" s="75">
        <f t="shared" si="0"/>
        <v>0.73333333333333328</v>
      </c>
      <c r="G13" s="75">
        <f t="shared" si="0"/>
        <v>0.33333333333333331</v>
      </c>
      <c r="H13" s="75">
        <f t="shared" si="0"/>
        <v>0.2</v>
      </c>
      <c r="I13" s="75">
        <f t="shared" si="0"/>
        <v>0.46666666666666667</v>
      </c>
      <c r="J13" s="75">
        <f t="shared" si="0"/>
        <v>6.6666666666666666E-2</v>
      </c>
      <c r="K13" s="78">
        <f t="shared" si="0"/>
        <v>0.13333333333333333</v>
      </c>
      <c r="L13" s="71">
        <f t="shared" si="0"/>
        <v>0.2</v>
      </c>
      <c r="M13" s="91"/>
      <c r="N13" s="91"/>
      <c r="O13" s="91"/>
      <c r="P13" s="91"/>
      <c r="Q13" s="91"/>
      <c r="R13" s="91"/>
      <c r="S13" s="91"/>
      <c r="T13" s="91"/>
      <c r="U13" s="91"/>
      <c r="Z13" s="30">
        <v>15</v>
      </c>
      <c r="AA13" s="30">
        <v>7</v>
      </c>
      <c r="AB13" s="30">
        <v>10</v>
      </c>
      <c r="AC13" s="30">
        <v>11</v>
      </c>
      <c r="AD13" s="30">
        <v>5</v>
      </c>
      <c r="AE13" s="30">
        <v>3</v>
      </c>
      <c r="AF13" s="30">
        <v>7</v>
      </c>
      <c r="AG13" s="30">
        <v>1</v>
      </c>
      <c r="AH13" s="30">
        <v>2</v>
      </c>
      <c r="AI13" s="30">
        <v>3</v>
      </c>
    </row>
    <row r="14" spans="1:35" ht="15" customHeight="1">
      <c r="A14" s="227" t="s">
        <v>65</v>
      </c>
      <c r="B14" s="86" t="s">
        <v>66</v>
      </c>
      <c r="C14" s="58">
        <f t="shared" si="1"/>
        <v>1825</v>
      </c>
      <c r="D14" s="59">
        <f t="shared" si="2"/>
        <v>0.53808219178082195</v>
      </c>
      <c r="E14" s="59">
        <f t="shared" si="0"/>
        <v>0.59780821917808225</v>
      </c>
      <c r="F14" s="59">
        <f t="shared" si="0"/>
        <v>0.73589041095890406</v>
      </c>
      <c r="G14" s="59">
        <f t="shared" si="0"/>
        <v>0.58356164383561648</v>
      </c>
      <c r="H14" s="59">
        <f t="shared" si="0"/>
        <v>0.26630136986301373</v>
      </c>
      <c r="I14" s="59">
        <f t="shared" si="0"/>
        <v>0.40931506849315069</v>
      </c>
      <c r="J14" s="59">
        <f t="shared" si="0"/>
        <v>0.26904109589041098</v>
      </c>
      <c r="K14" s="73">
        <f t="shared" si="0"/>
        <v>0.18794520547945207</v>
      </c>
      <c r="L14" s="62">
        <f t="shared" si="0"/>
        <v>0.15068493150684931</v>
      </c>
      <c r="M14" s="91"/>
      <c r="N14" s="91"/>
      <c r="O14" s="91"/>
      <c r="P14" s="91"/>
      <c r="Q14" s="91"/>
      <c r="R14" s="91"/>
      <c r="S14" s="91"/>
      <c r="T14" s="91"/>
      <c r="U14" s="91"/>
      <c r="Z14" s="30">
        <v>1825</v>
      </c>
      <c r="AA14" s="30">
        <v>982</v>
      </c>
      <c r="AB14" s="30">
        <v>1091</v>
      </c>
      <c r="AC14" s="30">
        <v>1343</v>
      </c>
      <c r="AD14" s="30">
        <v>1065</v>
      </c>
      <c r="AE14" s="30">
        <v>486</v>
      </c>
      <c r="AF14" s="30">
        <v>747</v>
      </c>
      <c r="AG14" s="30">
        <v>491</v>
      </c>
      <c r="AH14" s="30">
        <v>343</v>
      </c>
      <c r="AI14" s="30">
        <v>275</v>
      </c>
    </row>
    <row r="15" spans="1:35" ht="15" customHeight="1">
      <c r="A15" s="228"/>
      <c r="B15" s="86" t="s">
        <v>67</v>
      </c>
      <c r="C15" s="58">
        <f t="shared" si="1"/>
        <v>2025</v>
      </c>
      <c r="D15" s="59">
        <f t="shared" si="2"/>
        <v>0.59259259259259256</v>
      </c>
      <c r="E15" s="59">
        <f t="shared" si="0"/>
        <v>0.61925925925925929</v>
      </c>
      <c r="F15" s="59">
        <f t="shared" si="0"/>
        <v>0.77728395061728395</v>
      </c>
      <c r="G15" s="59">
        <f t="shared" si="0"/>
        <v>0.72938271604938276</v>
      </c>
      <c r="H15" s="59">
        <f t="shared" si="0"/>
        <v>0.29037037037037039</v>
      </c>
      <c r="I15" s="59">
        <f t="shared" si="0"/>
        <v>0.40296296296296297</v>
      </c>
      <c r="J15" s="59">
        <f t="shared" si="0"/>
        <v>0.26716049382716051</v>
      </c>
      <c r="K15" s="73">
        <f t="shared" si="0"/>
        <v>0.21925925925925926</v>
      </c>
      <c r="L15" s="62">
        <f t="shared" si="0"/>
        <v>8.0987654320987659E-2</v>
      </c>
      <c r="M15" s="91"/>
      <c r="N15" s="91"/>
      <c r="O15" s="91"/>
      <c r="P15" s="91"/>
      <c r="Q15" s="91"/>
      <c r="R15" s="91"/>
      <c r="S15" s="91"/>
      <c r="T15" s="91"/>
      <c r="U15" s="91"/>
      <c r="Z15" s="30">
        <v>2025</v>
      </c>
      <c r="AA15" s="30">
        <v>1200</v>
      </c>
      <c r="AB15" s="30">
        <v>1254</v>
      </c>
      <c r="AC15" s="30">
        <v>1574</v>
      </c>
      <c r="AD15" s="30">
        <v>1477</v>
      </c>
      <c r="AE15" s="30">
        <v>588</v>
      </c>
      <c r="AF15" s="30">
        <v>816</v>
      </c>
      <c r="AG15" s="30">
        <v>541</v>
      </c>
      <c r="AH15" s="30">
        <v>444</v>
      </c>
      <c r="AI15" s="30">
        <v>164</v>
      </c>
    </row>
    <row r="16" spans="1:35" ht="15" customHeight="1">
      <c r="A16" s="229"/>
      <c r="B16" s="124" t="s">
        <v>6</v>
      </c>
      <c r="C16" s="77">
        <f t="shared" si="1"/>
        <v>68</v>
      </c>
      <c r="D16" s="75">
        <f t="shared" si="2"/>
        <v>0.6029411764705882</v>
      </c>
      <c r="E16" s="75">
        <f t="shared" si="0"/>
        <v>0.67647058823529416</v>
      </c>
      <c r="F16" s="75">
        <f t="shared" si="0"/>
        <v>0.72058823529411764</v>
      </c>
      <c r="G16" s="75">
        <f t="shared" si="0"/>
        <v>0.54411764705882348</v>
      </c>
      <c r="H16" s="75">
        <f t="shared" si="0"/>
        <v>0.25</v>
      </c>
      <c r="I16" s="75">
        <f t="shared" si="0"/>
        <v>0.4264705882352941</v>
      </c>
      <c r="J16" s="75">
        <f t="shared" si="0"/>
        <v>0.25</v>
      </c>
      <c r="K16" s="78">
        <f t="shared" si="0"/>
        <v>0.23529411764705882</v>
      </c>
      <c r="L16" s="71">
        <f t="shared" si="0"/>
        <v>0.16176470588235295</v>
      </c>
      <c r="M16" s="91"/>
      <c r="N16" s="91"/>
      <c r="O16" s="91"/>
      <c r="P16" s="91"/>
      <c r="Q16" s="91"/>
      <c r="R16" s="91"/>
      <c r="S16" s="91"/>
      <c r="T16" s="91"/>
      <c r="U16" s="91"/>
      <c r="Z16" s="30">
        <v>68</v>
      </c>
      <c r="AA16" s="30">
        <v>41</v>
      </c>
      <c r="AB16" s="30">
        <v>46</v>
      </c>
      <c r="AC16" s="30">
        <v>49</v>
      </c>
      <c r="AD16" s="30">
        <v>37</v>
      </c>
      <c r="AE16" s="30">
        <v>17</v>
      </c>
      <c r="AF16" s="30">
        <v>29</v>
      </c>
      <c r="AG16" s="30">
        <v>17</v>
      </c>
      <c r="AH16" s="30">
        <v>16</v>
      </c>
      <c r="AI16" s="30">
        <v>11</v>
      </c>
    </row>
    <row r="17" spans="1:35" ht="15" customHeight="1">
      <c r="A17" s="227" t="s">
        <v>68</v>
      </c>
      <c r="B17" s="86" t="s">
        <v>5</v>
      </c>
      <c r="C17" s="58">
        <f t="shared" si="1"/>
        <v>1153</v>
      </c>
      <c r="D17" s="59">
        <f t="shared" ref="D17:L22" si="3">AA17/$Z17</f>
        <v>0.6565481352992194</v>
      </c>
      <c r="E17" s="59">
        <f t="shared" si="3"/>
        <v>0.57849089332176928</v>
      </c>
      <c r="F17" s="59">
        <f t="shared" si="3"/>
        <v>0.65828274067649606</v>
      </c>
      <c r="G17" s="59">
        <f t="shared" si="3"/>
        <v>0.66608846487424112</v>
      </c>
      <c r="H17" s="59">
        <f t="shared" si="3"/>
        <v>0.25325238508239378</v>
      </c>
      <c r="I17" s="59">
        <f t="shared" si="3"/>
        <v>0.41283607979184733</v>
      </c>
      <c r="J17" s="59">
        <f t="shared" si="3"/>
        <v>0.21422376409366869</v>
      </c>
      <c r="K17" s="73">
        <f t="shared" si="3"/>
        <v>0.20034692107545535</v>
      </c>
      <c r="L17" s="62">
        <f t="shared" si="3"/>
        <v>0.13356461405030357</v>
      </c>
      <c r="M17" s="91"/>
      <c r="N17" s="91"/>
      <c r="O17" s="91"/>
      <c r="P17" s="91"/>
      <c r="Q17" s="91"/>
      <c r="R17" s="91"/>
      <c r="S17" s="91"/>
      <c r="T17" s="91"/>
      <c r="U17" s="91"/>
      <c r="Z17" s="30">
        <v>1153</v>
      </c>
      <c r="AA17" s="30">
        <v>757</v>
      </c>
      <c r="AB17" s="30">
        <v>667</v>
      </c>
      <c r="AC17" s="30">
        <v>759</v>
      </c>
      <c r="AD17" s="30">
        <v>768</v>
      </c>
      <c r="AE17" s="30">
        <v>292</v>
      </c>
      <c r="AF17" s="30">
        <v>476</v>
      </c>
      <c r="AG17" s="30">
        <v>247</v>
      </c>
      <c r="AH17" s="30">
        <v>231</v>
      </c>
      <c r="AI17" s="30">
        <v>154</v>
      </c>
    </row>
    <row r="18" spans="1:35" ht="15" customHeight="1">
      <c r="A18" s="229"/>
      <c r="B18" s="86" t="s">
        <v>75</v>
      </c>
      <c r="C18" s="58">
        <f t="shared" si="1"/>
        <v>925</v>
      </c>
      <c r="D18" s="59">
        <f t="shared" si="3"/>
        <v>0.56864864864864861</v>
      </c>
      <c r="E18" s="59">
        <f t="shared" si="3"/>
        <v>0.70486486486486488</v>
      </c>
      <c r="F18" s="59">
        <f t="shared" si="3"/>
        <v>0.73945945945945946</v>
      </c>
      <c r="G18" s="59">
        <f t="shared" si="3"/>
        <v>0.69081081081081086</v>
      </c>
      <c r="H18" s="59">
        <f t="shared" si="3"/>
        <v>0.5318918918918919</v>
      </c>
      <c r="I18" s="59">
        <f t="shared" si="3"/>
        <v>0.55459459459459459</v>
      </c>
      <c r="J18" s="59">
        <f t="shared" si="3"/>
        <v>0.26054054054054054</v>
      </c>
      <c r="K18" s="73">
        <f t="shared" si="3"/>
        <v>0.19243243243243244</v>
      </c>
      <c r="L18" s="62">
        <f t="shared" si="3"/>
        <v>0.1318918918918919</v>
      </c>
      <c r="M18" s="91"/>
      <c r="N18" s="91"/>
      <c r="O18" s="91"/>
      <c r="P18" s="91"/>
      <c r="Q18" s="91"/>
      <c r="R18" s="91"/>
      <c r="S18" s="91"/>
      <c r="T18" s="91"/>
      <c r="U18" s="91"/>
      <c r="Z18" s="30">
        <v>925</v>
      </c>
      <c r="AA18" s="30">
        <v>526</v>
      </c>
      <c r="AB18" s="30">
        <v>652</v>
      </c>
      <c r="AC18" s="30">
        <v>684</v>
      </c>
      <c r="AD18" s="30">
        <v>639</v>
      </c>
      <c r="AE18" s="30">
        <v>492</v>
      </c>
      <c r="AF18" s="30">
        <v>513</v>
      </c>
      <c r="AG18" s="30">
        <v>241</v>
      </c>
      <c r="AH18" s="30">
        <v>178</v>
      </c>
      <c r="AI18" s="30">
        <v>122</v>
      </c>
    </row>
    <row r="19" spans="1:35" ht="15" customHeight="1">
      <c r="A19" s="227"/>
      <c r="B19" s="86" t="s">
        <v>76</v>
      </c>
      <c r="C19" s="58">
        <f t="shared" si="1"/>
        <v>862</v>
      </c>
      <c r="D19" s="59">
        <f t="shared" si="3"/>
        <v>0.53364269141531318</v>
      </c>
      <c r="E19" s="59">
        <f t="shared" si="3"/>
        <v>0.63805104408352664</v>
      </c>
      <c r="F19" s="59">
        <f t="shared" si="3"/>
        <v>0.84454756380510443</v>
      </c>
      <c r="G19" s="59">
        <f t="shared" si="3"/>
        <v>0.68793503480278417</v>
      </c>
      <c r="H19" s="59">
        <f t="shared" si="3"/>
        <v>0.20069605568445475</v>
      </c>
      <c r="I19" s="59">
        <f t="shared" si="3"/>
        <v>0.47563805104408352</v>
      </c>
      <c r="J19" s="59">
        <f t="shared" si="3"/>
        <v>0.28538283062645009</v>
      </c>
      <c r="K19" s="73">
        <f t="shared" si="3"/>
        <v>0.21925754060324826</v>
      </c>
      <c r="L19" s="62">
        <f t="shared" si="3"/>
        <v>0.10324825986078887</v>
      </c>
      <c r="M19" s="91"/>
      <c r="N19" s="91"/>
      <c r="O19" s="91"/>
      <c r="P19" s="91"/>
      <c r="Q19" s="91"/>
      <c r="R19" s="91"/>
      <c r="S19" s="91"/>
      <c r="T19" s="91"/>
      <c r="U19" s="91"/>
      <c r="Z19" s="30">
        <v>862</v>
      </c>
      <c r="AA19" s="30">
        <v>460</v>
      </c>
      <c r="AB19" s="30">
        <v>550</v>
      </c>
      <c r="AC19" s="30">
        <v>728</v>
      </c>
      <c r="AD19" s="30">
        <v>593</v>
      </c>
      <c r="AE19" s="30">
        <v>173</v>
      </c>
      <c r="AF19" s="30">
        <v>410</v>
      </c>
      <c r="AG19" s="30">
        <v>246</v>
      </c>
      <c r="AH19" s="30">
        <v>189</v>
      </c>
      <c r="AI19" s="30">
        <v>89</v>
      </c>
    </row>
    <row r="20" spans="1:35" ht="15" customHeight="1">
      <c r="A20" s="228"/>
      <c r="B20" s="86" t="s">
        <v>77</v>
      </c>
      <c r="C20" s="58">
        <f t="shared" si="1"/>
        <v>544</v>
      </c>
      <c r="D20" s="59">
        <f t="shared" si="3"/>
        <v>0.49080882352941174</v>
      </c>
      <c r="E20" s="59">
        <f t="shared" si="3"/>
        <v>0.56066176470588236</v>
      </c>
      <c r="F20" s="59">
        <f t="shared" si="3"/>
        <v>0.8216911764705882</v>
      </c>
      <c r="G20" s="59">
        <f t="shared" si="3"/>
        <v>0.6158088235294118</v>
      </c>
      <c r="H20" s="59">
        <f t="shared" si="3"/>
        <v>0.14154411764705882</v>
      </c>
      <c r="I20" s="59">
        <f t="shared" si="3"/>
        <v>0.22426470588235295</v>
      </c>
      <c r="J20" s="59">
        <f t="shared" si="3"/>
        <v>0.31617647058823528</v>
      </c>
      <c r="K20" s="73">
        <f t="shared" si="3"/>
        <v>0.20404411764705882</v>
      </c>
      <c r="L20" s="62">
        <f t="shared" si="3"/>
        <v>7.3529411764705885E-2</v>
      </c>
      <c r="M20" s="91"/>
      <c r="N20" s="91"/>
      <c r="O20" s="91"/>
      <c r="P20" s="91"/>
      <c r="Q20" s="91"/>
      <c r="R20" s="91"/>
      <c r="S20" s="91"/>
      <c r="T20" s="91"/>
      <c r="U20" s="91"/>
      <c r="Z20" s="30">
        <v>544</v>
      </c>
      <c r="AA20" s="30">
        <v>267</v>
      </c>
      <c r="AB20" s="30">
        <v>305</v>
      </c>
      <c r="AC20" s="30">
        <v>447</v>
      </c>
      <c r="AD20" s="30">
        <v>335</v>
      </c>
      <c r="AE20" s="30">
        <v>77</v>
      </c>
      <c r="AF20" s="30">
        <v>122</v>
      </c>
      <c r="AG20" s="30">
        <v>172</v>
      </c>
      <c r="AH20" s="30">
        <v>111</v>
      </c>
      <c r="AI20" s="30">
        <v>40</v>
      </c>
    </row>
    <row r="21" spans="1:35" ht="15" customHeight="1">
      <c r="A21" s="228"/>
      <c r="B21" s="86" t="s">
        <v>78</v>
      </c>
      <c r="C21" s="58">
        <f t="shared" si="1"/>
        <v>418</v>
      </c>
      <c r="D21" s="59">
        <f t="shared" si="3"/>
        <v>0.48803827751196172</v>
      </c>
      <c r="E21" s="59">
        <f t="shared" si="3"/>
        <v>0.49043062200956938</v>
      </c>
      <c r="F21" s="59">
        <f t="shared" si="3"/>
        <v>0.80143540669856461</v>
      </c>
      <c r="G21" s="59">
        <f t="shared" si="3"/>
        <v>0.57177033492822971</v>
      </c>
      <c r="H21" s="59">
        <f t="shared" si="3"/>
        <v>0.12918660287081341</v>
      </c>
      <c r="I21" s="59">
        <f t="shared" si="3"/>
        <v>0.15311004784688995</v>
      </c>
      <c r="J21" s="59">
        <f t="shared" si="3"/>
        <v>0.33971291866028708</v>
      </c>
      <c r="K21" s="73">
        <f t="shared" si="3"/>
        <v>0.22009569377990432</v>
      </c>
      <c r="L21" s="62">
        <f t="shared" si="3"/>
        <v>0.10047846889952153</v>
      </c>
      <c r="M21" s="91"/>
      <c r="N21" s="91"/>
      <c r="O21" s="91"/>
      <c r="P21" s="91"/>
      <c r="Q21" s="91"/>
      <c r="R21" s="91"/>
      <c r="S21" s="91"/>
      <c r="T21" s="91"/>
      <c r="U21" s="91"/>
      <c r="Z21" s="30">
        <v>418</v>
      </c>
      <c r="AA21" s="30">
        <v>204</v>
      </c>
      <c r="AB21" s="30">
        <v>205</v>
      </c>
      <c r="AC21" s="30">
        <v>335</v>
      </c>
      <c r="AD21" s="30">
        <v>239</v>
      </c>
      <c r="AE21" s="30">
        <v>54</v>
      </c>
      <c r="AF21" s="30">
        <v>64</v>
      </c>
      <c r="AG21" s="30">
        <v>142</v>
      </c>
      <c r="AH21" s="30">
        <v>92</v>
      </c>
      <c r="AI21" s="30">
        <v>42</v>
      </c>
    </row>
    <row r="22" spans="1:35" ht="15" customHeight="1">
      <c r="A22" s="229"/>
      <c r="B22" s="113" t="s">
        <v>21</v>
      </c>
      <c r="C22" s="77">
        <f t="shared" si="1"/>
        <v>16</v>
      </c>
      <c r="D22" s="75">
        <f>AA22/$Z22</f>
        <v>0.5625</v>
      </c>
      <c r="E22" s="75">
        <f t="shared" si="3"/>
        <v>0.75</v>
      </c>
      <c r="F22" s="75">
        <f t="shared" si="3"/>
        <v>0.8125</v>
      </c>
      <c r="G22" s="75">
        <f t="shared" si="3"/>
        <v>0.3125</v>
      </c>
      <c r="H22" s="75">
        <f t="shared" si="3"/>
        <v>0.1875</v>
      </c>
      <c r="I22" s="75">
        <f t="shared" si="3"/>
        <v>0.4375</v>
      </c>
      <c r="J22" s="75">
        <f t="shared" si="3"/>
        <v>6.25E-2</v>
      </c>
      <c r="K22" s="78">
        <f t="shared" si="3"/>
        <v>0.125</v>
      </c>
      <c r="L22" s="71">
        <f t="shared" si="3"/>
        <v>0.1875</v>
      </c>
      <c r="M22" s="91"/>
      <c r="N22" s="91"/>
      <c r="O22" s="91"/>
      <c r="P22" s="91"/>
      <c r="Q22" s="91"/>
      <c r="R22" s="91"/>
      <c r="S22" s="91"/>
      <c r="T22" s="91"/>
      <c r="U22" s="91"/>
      <c r="Z22" s="30">
        <v>16</v>
      </c>
      <c r="AA22" s="30">
        <v>9</v>
      </c>
      <c r="AB22" s="30">
        <v>12</v>
      </c>
      <c r="AC22" s="30">
        <v>13</v>
      </c>
      <c r="AD22" s="30">
        <v>5</v>
      </c>
      <c r="AE22" s="30">
        <v>3</v>
      </c>
      <c r="AF22" s="30">
        <v>7</v>
      </c>
      <c r="AG22" s="30">
        <v>1</v>
      </c>
      <c r="AH22" s="30">
        <v>2</v>
      </c>
      <c r="AI22" s="30">
        <v>3</v>
      </c>
    </row>
    <row r="23" spans="1:35" ht="15" customHeight="1">
      <c r="A23" s="227" t="s">
        <v>69</v>
      </c>
      <c r="B23" s="86" t="s">
        <v>7</v>
      </c>
      <c r="C23" s="58">
        <f t="shared" si="1"/>
        <v>508</v>
      </c>
      <c r="D23" s="59">
        <f t="shared" si="2"/>
        <v>0.65944881889763785</v>
      </c>
      <c r="E23" s="59">
        <f t="shared" si="2"/>
        <v>0.55314960629921262</v>
      </c>
      <c r="F23" s="59">
        <f t="shared" si="2"/>
        <v>0.63188976377952755</v>
      </c>
      <c r="G23" s="59">
        <f t="shared" si="2"/>
        <v>0.6082677165354331</v>
      </c>
      <c r="H23" s="59">
        <f t="shared" si="2"/>
        <v>0.24409448818897639</v>
      </c>
      <c r="I23" s="59">
        <f t="shared" si="2"/>
        <v>0.4153543307086614</v>
      </c>
      <c r="J23" s="59">
        <f t="shared" si="2"/>
        <v>0.21850393700787402</v>
      </c>
      <c r="K23" s="73">
        <f t="shared" si="2"/>
        <v>0.17913385826771652</v>
      </c>
      <c r="L23" s="62">
        <f t="shared" si="2"/>
        <v>0.18110236220472442</v>
      </c>
      <c r="M23" s="91"/>
      <c r="N23" s="91"/>
      <c r="O23" s="91"/>
      <c r="P23" s="91"/>
      <c r="Q23" s="91"/>
      <c r="R23" s="91"/>
      <c r="S23" s="91"/>
      <c r="T23" s="91"/>
      <c r="U23" s="91"/>
      <c r="Z23" s="30">
        <v>508</v>
      </c>
      <c r="AA23" s="30">
        <v>335</v>
      </c>
      <c r="AB23" s="30">
        <v>281</v>
      </c>
      <c r="AC23" s="30">
        <v>321</v>
      </c>
      <c r="AD23" s="30">
        <v>309</v>
      </c>
      <c r="AE23" s="30">
        <v>124</v>
      </c>
      <c r="AF23" s="30">
        <v>211</v>
      </c>
      <c r="AG23" s="30">
        <v>111</v>
      </c>
      <c r="AH23" s="30">
        <v>91</v>
      </c>
      <c r="AI23" s="30">
        <v>92</v>
      </c>
    </row>
    <row r="24" spans="1:35" ht="15" customHeight="1">
      <c r="A24" s="228"/>
      <c r="B24" s="86" t="s">
        <v>79</v>
      </c>
      <c r="C24" s="58">
        <f t="shared" si="1"/>
        <v>439</v>
      </c>
      <c r="D24" s="59">
        <f t="shared" si="2"/>
        <v>0.55808656036446469</v>
      </c>
      <c r="E24" s="59">
        <f t="shared" si="2"/>
        <v>0.66970387243735763</v>
      </c>
      <c r="F24" s="59">
        <f t="shared" si="2"/>
        <v>0.70159453302961272</v>
      </c>
      <c r="G24" s="59">
        <f t="shared" si="2"/>
        <v>0.6560364464692483</v>
      </c>
      <c r="H24" s="59">
        <f t="shared" si="2"/>
        <v>0.47152619589977218</v>
      </c>
      <c r="I24" s="59">
        <f t="shared" si="2"/>
        <v>0.5375854214123007</v>
      </c>
      <c r="J24" s="59">
        <f t="shared" si="2"/>
        <v>0.24373576309794989</v>
      </c>
      <c r="K24" s="73">
        <f t="shared" si="2"/>
        <v>0.17084282460136674</v>
      </c>
      <c r="L24" s="62">
        <f t="shared" si="2"/>
        <v>0.18223234624145787</v>
      </c>
      <c r="M24" s="91"/>
      <c r="N24" s="91"/>
      <c r="O24" s="91"/>
      <c r="P24" s="91"/>
      <c r="Q24" s="91"/>
      <c r="R24" s="91"/>
      <c r="S24" s="91"/>
      <c r="T24" s="91"/>
      <c r="U24" s="91"/>
      <c r="Z24" s="30">
        <v>439</v>
      </c>
      <c r="AA24" s="30">
        <v>245</v>
      </c>
      <c r="AB24" s="30">
        <v>294</v>
      </c>
      <c r="AC24" s="30">
        <v>308</v>
      </c>
      <c r="AD24" s="30">
        <v>288</v>
      </c>
      <c r="AE24" s="30">
        <v>207</v>
      </c>
      <c r="AF24" s="30">
        <v>236</v>
      </c>
      <c r="AG24" s="30">
        <v>107</v>
      </c>
      <c r="AH24" s="30">
        <v>75</v>
      </c>
      <c r="AI24" s="30">
        <v>80</v>
      </c>
    </row>
    <row r="25" spans="1:35" ht="15" customHeight="1">
      <c r="A25" s="229"/>
      <c r="B25" s="86" t="s">
        <v>80</v>
      </c>
      <c r="C25" s="58">
        <f t="shared" si="1"/>
        <v>409</v>
      </c>
      <c r="D25" s="59">
        <f t="shared" si="2"/>
        <v>0.47432762836185821</v>
      </c>
      <c r="E25" s="59">
        <f t="shared" si="2"/>
        <v>0.62102689486552565</v>
      </c>
      <c r="F25" s="59">
        <f t="shared" si="2"/>
        <v>0.81662591687041564</v>
      </c>
      <c r="G25" s="59">
        <f t="shared" si="2"/>
        <v>0.57212713936430315</v>
      </c>
      <c r="H25" s="59">
        <f t="shared" si="2"/>
        <v>0.20537897310513448</v>
      </c>
      <c r="I25" s="59">
        <f t="shared" si="2"/>
        <v>0.50366748166259168</v>
      </c>
      <c r="J25" s="59">
        <f t="shared" si="2"/>
        <v>0.30562347188264061</v>
      </c>
      <c r="K25" s="73">
        <f t="shared" si="2"/>
        <v>0.18092909535452323</v>
      </c>
      <c r="L25" s="62">
        <f t="shared" si="2"/>
        <v>0.12224938875305623</v>
      </c>
      <c r="M25" s="91"/>
      <c r="N25" s="91"/>
      <c r="O25" s="91"/>
      <c r="P25" s="91"/>
      <c r="Q25" s="91"/>
      <c r="R25" s="91"/>
      <c r="S25" s="91"/>
      <c r="T25" s="91"/>
      <c r="U25" s="91"/>
      <c r="Z25" s="30">
        <v>409</v>
      </c>
      <c r="AA25" s="30">
        <v>194</v>
      </c>
      <c r="AB25" s="30">
        <v>254</v>
      </c>
      <c r="AC25" s="30">
        <v>334</v>
      </c>
      <c r="AD25" s="30">
        <v>234</v>
      </c>
      <c r="AE25" s="30">
        <v>84</v>
      </c>
      <c r="AF25" s="30">
        <v>206</v>
      </c>
      <c r="AG25" s="30">
        <v>125</v>
      </c>
      <c r="AH25" s="30">
        <v>74</v>
      </c>
      <c r="AI25" s="30">
        <v>50</v>
      </c>
    </row>
    <row r="26" spans="1:35" ht="15" customHeight="1">
      <c r="A26" s="227"/>
      <c r="B26" s="86" t="s">
        <v>81</v>
      </c>
      <c r="C26" s="58">
        <f t="shared" si="1"/>
        <v>263</v>
      </c>
      <c r="D26" s="59">
        <f t="shared" si="2"/>
        <v>0.46007604562737642</v>
      </c>
      <c r="E26" s="59">
        <f t="shared" si="2"/>
        <v>0.6045627376425855</v>
      </c>
      <c r="F26" s="59">
        <f t="shared" si="2"/>
        <v>0.84030418250950567</v>
      </c>
      <c r="G26" s="59">
        <f t="shared" si="2"/>
        <v>0.55893536121673004</v>
      </c>
      <c r="H26" s="59">
        <f t="shared" si="2"/>
        <v>0.14828897338403041</v>
      </c>
      <c r="I26" s="59">
        <f t="shared" si="2"/>
        <v>0.23574144486692014</v>
      </c>
      <c r="J26" s="59">
        <f t="shared" si="2"/>
        <v>0.31178707224334601</v>
      </c>
      <c r="K26" s="73">
        <f t="shared" si="2"/>
        <v>0.23193916349809887</v>
      </c>
      <c r="L26" s="62">
        <f t="shared" si="2"/>
        <v>9.8859315589353611E-2</v>
      </c>
      <c r="M26" s="91"/>
      <c r="N26" s="91"/>
      <c r="O26" s="91"/>
      <c r="P26" s="91"/>
      <c r="Q26" s="91"/>
      <c r="R26" s="91"/>
      <c r="S26" s="91"/>
      <c r="T26" s="91"/>
      <c r="U26" s="91"/>
      <c r="Z26" s="30">
        <v>263</v>
      </c>
      <c r="AA26" s="30">
        <v>121</v>
      </c>
      <c r="AB26" s="30">
        <v>159</v>
      </c>
      <c r="AC26" s="30">
        <v>221</v>
      </c>
      <c r="AD26" s="30">
        <v>147</v>
      </c>
      <c r="AE26" s="30">
        <v>39</v>
      </c>
      <c r="AF26" s="30">
        <v>62</v>
      </c>
      <c r="AG26" s="30">
        <v>82</v>
      </c>
      <c r="AH26" s="30">
        <v>61</v>
      </c>
      <c r="AI26" s="30">
        <v>26</v>
      </c>
    </row>
    <row r="27" spans="1:35" ht="15" customHeight="1">
      <c r="A27" s="228"/>
      <c r="B27" s="86" t="s">
        <v>82</v>
      </c>
      <c r="C27" s="58">
        <f t="shared" si="1"/>
        <v>206</v>
      </c>
      <c r="D27" s="59">
        <f t="shared" si="2"/>
        <v>0.42233009708737862</v>
      </c>
      <c r="E27" s="59">
        <f t="shared" si="2"/>
        <v>0.5</v>
      </c>
      <c r="F27" s="59">
        <f t="shared" si="2"/>
        <v>0.77184466019417475</v>
      </c>
      <c r="G27" s="59">
        <f t="shared" si="2"/>
        <v>0.42233009708737862</v>
      </c>
      <c r="H27" s="59">
        <f t="shared" si="2"/>
        <v>0.1553398058252427</v>
      </c>
      <c r="I27" s="59">
        <f t="shared" si="2"/>
        <v>0.1553398058252427</v>
      </c>
      <c r="J27" s="59">
        <f t="shared" si="2"/>
        <v>0.32038834951456313</v>
      </c>
      <c r="K27" s="73">
        <f t="shared" si="2"/>
        <v>0.20388349514563106</v>
      </c>
      <c r="L27" s="62">
        <f t="shared" si="2"/>
        <v>0.13106796116504854</v>
      </c>
      <c r="M27" s="91"/>
      <c r="N27" s="91"/>
      <c r="O27" s="91"/>
      <c r="P27" s="91"/>
      <c r="Q27" s="91"/>
      <c r="R27" s="91"/>
      <c r="S27" s="91"/>
      <c r="T27" s="91"/>
      <c r="U27" s="91"/>
      <c r="Z27" s="30">
        <v>206</v>
      </c>
      <c r="AA27" s="30">
        <v>87</v>
      </c>
      <c r="AB27" s="30">
        <v>103</v>
      </c>
      <c r="AC27" s="30">
        <v>159</v>
      </c>
      <c r="AD27" s="30">
        <v>87</v>
      </c>
      <c r="AE27" s="30">
        <v>32</v>
      </c>
      <c r="AF27" s="30">
        <v>32</v>
      </c>
      <c r="AG27" s="30">
        <v>66</v>
      </c>
      <c r="AH27" s="30">
        <v>42</v>
      </c>
      <c r="AI27" s="30">
        <v>27</v>
      </c>
    </row>
    <row r="28" spans="1:35" ht="15" customHeight="1">
      <c r="A28" s="228"/>
      <c r="B28" s="86" t="s">
        <v>8</v>
      </c>
      <c r="C28" s="58">
        <v>0</v>
      </c>
      <c r="D28" s="136" t="s">
        <v>251</v>
      </c>
      <c r="E28" s="136" t="s">
        <v>251</v>
      </c>
      <c r="F28" s="136" t="s">
        <v>251</v>
      </c>
      <c r="G28" s="136" t="s">
        <v>251</v>
      </c>
      <c r="H28" s="136" t="s">
        <v>251</v>
      </c>
      <c r="I28" s="136" t="s">
        <v>251</v>
      </c>
      <c r="J28" s="136" t="s">
        <v>251</v>
      </c>
      <c r="K28" s="143" t="s">
        <v>251</v>
      </c>
      <c r="L28" s="137" t="s">
        <v>251</v>
      </c>
      <c r="M28" s="91"/>
      <c r="N28" s="91"/>
      <c r="O28" s="91"/>
      <c r="P28" s="91"/>
      <c r="Q28" s="91"/>
      <c r="R28" s="91"/>
      <c r="S28" s="91"/>
      <c r="T28" s="91"/>
      <c r="U28" s="91"/>
    </row>
    <row r="29" spans="1:35" ht="15" customHeight="1">
      <c r="A29" s="228"/>
      <c r="B29" s="86" t="s">
        <v>9</v>
      </c>
      <c r="C29" s="58">
        <f t="shared" ref="C29:C57" si="4">Z29</f>
        <v>629</v>
      </c>
      <c r="D29" s="59">
        <f t="shared" ref="D29:L44" si="5">AA29/$Z29</f>
        <v>0.65182829888712246</v>
      </c>
      <c r="E29" s="59">
        <f t="shared" si="5"/>
        <v>0.5977742448330684</v>
      </c>
      <c r="F29" s="59">
        <f t="shared" si="5"/>
        <v>0.67726550079491254</v>
      </c>
      <c r="G29" s="59">
        <f t="shared" si="5"/>
        <v>0.71701112877583462</v>
      </c>
      <c r="H29" s="59">
        <f t="shared" si="5"/>
        <v>0.26709062003179651</v>
      </c>
      <c r="I29" s="59">
        <f t="shared" si="5"/>
        <v>0.41176470588235292</v>
      </c>
      <c r="J29" s="59">
        <f t="shared" si="5"/>
        <v>0.20985691573926868</v>
      </c>
      <c r="K29" s="73">
        <f t="shared" si="5"/>
        <v>0.21939586645468998</v>
      </c>
      <c r="L29" s="62">
        <f t="shared" si="5"/>
        <v>9.8569157392686804E-2</v>
      </c>
      <c r="M29" s="91"/>
      <c r="N29" s="91"/>
      <c r="O29" s="91"/>
      <c r="P29" s="91"/>
      <c r="Q29" s="91"/>
      <c r="R29" s="91"/>
      <c r="S29" s="91"/>
      <c r="T29" s="91"/>
      <c r="U29" s="91"/>
      <c r="Z29" s="30">
        <v>629</v>
      </c>
      <c r="AA29" s="30">
        <v>410</v>
      </c>
      <c r="AB29" s="30">
        <v>376</v>
      </c>
      <c r="AC29" s="30">
        <v>426</v>
      </c>
      <c r="AD29" s="30">
        <v>451</v>
      </c>
      <c r="AE29" s="30">
        <v>168</v>
      </c>
      <c r="AF29" s="30">
        <v>259</v>
      </c>
      <c r="AG29" s="30">
        <v>132</v>
      </c>
      <c r="AH29" s="30">
        <v>138</v>
      </c>
      <c r="AI29" s="30">
        <v>62</v>
      </c>
    </row>
    <row r="30" spans="1:35" ht="15" customHeight="1">
      <c r="A30" s="228"/>
      <c r="B30" s="86" t="s">
        <v>83</v>
      </c>
      <c r="C30" s="58">
        <f t="shared" si="4"/>
        <v>462</v>
      </c>
      <c r="D30" s="59">
        <f t="shared" si="5"/>
        <v>0.57792207792207795</v>
      </c>
      <c r="E30" s="59">
        <f t="shared" si="5"/>
        <v>0.73593073593073588</v>
      </c>
      <c r="F30" s="59">
        <f t="shared" si="5"/>
        <v>0.77922077922077926</v>
      </c>
      <c r="G30" s="59">
        <f t="shared" si="5"/>
        <v>0.72510822510822515</v>
      </c>
      <c r="H30" s="59">
        <f t="shared" si="5"/>
        <v>0.59523809523809523</v>
      </c>
      <c r="I30" s="59">
        <f t="shared" si="5"/>
        <v>0.57359307359307354</v>
      </c>
      <c r="J30" s="59">
        <f t="shared" si="5"/>
        <v>0.27272727272727271</v>
      </c>
      <c r="K30" s="73">
        <f t="shared" si="5"/>
        <v>0.20995670995670995</v>
      </c>
      <c r="L30" s="62">
        <f t="shared" si="5"/>
        <v>7.792207792207792E-2</v>
      </c>
      <c r="M30" s="91"/>
      <c r="N30" s="91"/>
      <c r="O30" s="91"/>
      <c r="P30" s="91"/>
      <c r="Q30" s="91"/>
      <c r="R30" s="91"/>
      <c r="S30" s="91"/>
      <c r="T30" s="91"/>
      <c r="U30" s="91"/>
      <c r="Z30" s="30">
        <v>462</v>
      </c>
      <c r="AA30" s="30">
        <v>267</v>
      </c>
      <c r="AB30" s="30">
        <v>340</v>
      </c>
      <c r="AC30" s="30">
        <v>360</v>
      </c>
      <c r="AD30" s="30">
        <v>335</v>
      </c>
      <c r="AE30" s="30">
        <v>275</v>
      </c>
      <c r="AF30" s="30">
        <v>265</v>
      </c>
      <c r="AG30" s="30">
        <v>126</v>
      </c>
      <c r="AH30" s="30">
        <v>97</v>
      </c>
      <c r="AI30" s="30">
        <v>36</v>
      </c>
    </row>
    <row r="31" spans="1:35" ht="15" customHeight="1">
      <c r="A31" s="228"/>
      <c r="B31" s="86" t="s">
        <v>84</v>
      </c>
      <c r="C31" s="58">
        <f t="shared" si="4"/>
        <v>441</v>
      </c>
      <c r="D31" s="59">
        <f t="shared" si="5"/>
        <v>0.58956916099773238</v>
      </c>
      <c r="E31" s="59">
        <f t="shared" si="5"/>
        <v>0.65759637188208619</v>
      </c>
      <c r="F31" s="59">
        <f t="shared" si="5"/>
        <v>0.87528344671201819</v>
      </c>
      <c r="G31" s="59">
        <f t="shared" si="5"/>
        <v>0.79591836734693877</v>
      </c>
      <c r="H31" s="59">
        <f t="shared" si="5"/>
        <v>0.1927437641723356</v>
      </c>
      <c r="I31" s="59">
        <f t="shared" si="5"/>
        <v>0.45351473922902497</v>
      </c>
      <c r="J31" s="59">
        <f t="shared" si="5"/>
        <v>0.26984126984126983</v>
      </c>
      <c r="K31" s="73">
        <f t="shared" si="5"/>
        <v>0.25170068027210885</v>
      </c>
      <c r="L31" s="62">
        <f t="shared" si="5"/>
        <v>8.390022675736962E-2</v>
      </c>
      <c r="M31" s="91"/>
      <c r="N31" s="91"/>
      <c r="O31" s="91"/>
      <c r="P31" s="91"/>
      <c r="Q31" s="91"/>
      <c r="R31" s="91"/>
      <c r="S31" s="91"/>
      <c r="T31" s="91"/>
      <c r="U31" s="91"/>
      <c r="Z31" s="30">
        <v>441</v>
      </c>
      <c r="AA31" s="30">
        <v>260</v>
      </c>
      <c r="AB31" s="30">
        <v>290</v>
      </c>
      <c r="AC31" s="30">
        <v>386</v>
      </c>
      <c r="AD31" s="30">
        <v>351</v>
      </c>
      <c r="AE31" s="30">
        <v>85</v>
      </c>
      <c r="AF31" s="30">
        <v>200</v>
      </c>
      <c r="AG31" s="30">
        <v>119</v>
      </c>
      <c r="AH31" s="30">
        <v>111</v>
      </c>
      <c r="AI31" s="30">
        <v>37</v>
      </c>
    </row>
    <row r="32" spans="1:35" ht="15" customHeight="1">
      <c r="A32" s="228"/>
      <c r="B32" s="86" t="s">
        <v>85</v>
      </c>
      <c r="C32" s="58">
        <f t="shared" si="4"/>
        <v>281</v>
      </c>
      <c r="D32" s="59">
        <f t="shared" si="5"/>
        <v>0.5195729537366548</v>
      </c>
      <c r="E32" s="59">
        <f t="shared" si="5"/>
        <v>0.5195729537366548</v>
      </c>
      <c r="F32" s="59">
        <f t="shared" si="5"/>
        <v>0.80427046263345192</v>
      </c>
      <c r="G32" s="59">
        <f t="shared" si="5"/>
        <v>0.66903914590747326</v>
      </c>
      <c r="H32" s="59">
        <f t="shared" si="5"/>
        <v>0.13523131672597866</v>
      </c>
      <c r="I32" s="59">
        <f t="shared" si="5"/>
        <v>0.21352313167259787</v>
      </c>
      <c r="J32" s="59">
        <f t="shared" si="5"/>
        <v>0.32028469750889682</v>
      </c>
      <c r="K32" s="73">
        <f t="shared" si="5"/>
        <v>0.17793594306049823</v>
      </c>
      <c r="L32" s="62">
        <f t="shared" si="5"/>
        <v>4.9822064056939501E-2</v>
      </c>
      <c r="M32" s="91"/>
      <c r="N32" s="91"/>
      <c r="O32" s="91"/>
      <c r="P32" s="91"/>
      <c r="Q32" s="91"/>
      <c r="R32" s="91"/>
      <c r="S32" s="91"/>
      <c r="T32" s="91"/>
      <c r="U32" s="91"/>
      <c r="Z32" s="30">
        <v>281</v>
      </c>
      <c r="AA32" s="30">
        <v>146</v>
      </c>
      <c r="AB32" s="30">
        <v>146</v>
      </c>
      <c r="AC32" s="30">
        <v>226</v>
      </c>
      <c r="AD32" s="30">
        <v>188</v>
      </c>
      <c r="AE32" s="30">
        <v>38</v>
      </c>
      <c r="AF32" s="30">
        <v>60</v>
      </c>
      <c r="AG32" s="30">
        <v>90</v>
      </c>
      <c r="AH32" s="30">
        <v>50</v>
      </c>
      <c r="AI32" s="30">
        <v>14</v>
      </c>
    </row>
    <row r="33" spans="1:35" ht="15" customHeight="1">
      <c r="A33" s="228"/>
      <c r="B33" s="86" t="s">
        <v>86</v>
      </c>
      <c r="C33" s="58">
        <f t="shared" si="4"/>
        <v>210</v>
      </c>
      <c r="D33" s="59">
        <f t="shared" si="5"/>
        <v>0.54761904761904767</v>
      </c>
      <c r="E33" s="59">
        <f t="shared" si="5"/>
        <v>0.47619047619047616</v>
      </c>
      <c r="F33" s="59">
        <f t="shared" si="5"/>
        <v>0.82857142857142863</v>
      </c>
      <c r="G33" s="59">
        <f t="shared" si="5"/>
        <v>0.72380952380952379</v>
      </c>
      <c r="H33" s="59">
        <f t="shared" si="5"/>
        <v>0.10476190476190476</v>
      </c>
      <c r="I33" s="59">
        <f t="shared" si="5"/>
        <v>0.15238095238095239</v>
      </c>
      <c r="J33" s="59">
        <f t="shared" si="5"/>
        <v>0.35238095238095241</v>
      </c>
      <c r="K33" s="73">
        <f t="shared" si="5"/>
        <v>0.22857142857142856</v>
      </c>
      <c r="L33" s="62">
        <f t="shared" si="5"/>
        <v>7.1428571428571425E-2</v>
      </c>
      <c r="M33" s="91"/>
      <c r="N33" s="91"/>
      <c r="O33" s="91"/>
      <c r="P33" s="91"/>
      <c r="Q33" s="91"/>
      <c r="R33" s="91"/>
      <c r="S33" s="91"/>
      <c r="T33" s="91"/>
      <c r="U33" s="91"/>
      <c r="Z33" s="30">
        <v>210</v>
      </c>
      <c r="AA33" s="30">
        <v>115</v>
      </c>
      <c r="AB33" s="30">
        <v>100</v>
      </c>
      <c r="AC33" s="30">
        <v>174</v>
      </c>
      <c r="AD33" s="30">
        <v>152</v>
      </c>
      <c r="AE33" s="30">
        <v>22</v>
      </c>
      <c r="AF33" s="30">
        <v>32</v>
      </c>
      <c r="AG33" s="30">
        <v>74</v>
      </c>
      <c r="AH33" s="30">
        <v>48</v>
      </c>
      <c r="AI33" s="30">
        <v>15</v>
      </c>
    </row>
    <row r="34" spans="1:35" ht="15" customHeight="1">
      <c r="A34" s="228"/>
      <c r="B34" s="86" t="s">
        <v>10</v>
      </c>
      <c r="C34" s="58">
        <f t="shared" si="4"/>
        <v>2</v>
      </c>
      <c r="D34" s="59">
        <f t="shared" si="5"/>
        <v>1</v>
      </c>
      <c r="E34" s="59">
        <f t="shared" si="5"/>
        <v>1</v>
      </c>
      <c r="F34" s="59">
        <f t="shared" si="5"/>
        <v>1</v>
      </c>
      <c r="G34" s="59">
        <f t="shared" si="5"/>
        <v>0</v>
      </c>
      <c r="H34" s="59">
        <f t="shared" si="5"/>
        <v>0</v>
      </c>
      <c r="I34" s="59">
        <f t="shared" si="5"/>
        <v>0</v>
      </c>
      <c r="J34" s="59">
        <f t="shared" si="5"/>
        <v>0</v>
      </c>
      <c r="K34" s="73">
        <f t="shared" si="5"/>
        <v>0</v>
      </c>
      <c r="L34" s="62">
        <f t="shared" si="5"/>
        <v>0</v>
      </c>
      <c r="M34" s="91"/>
      <c r="N34" s="91"/>
      <c r="O34" s="91"/>
      <c r="P34" s="91"/>
      <c r="Q34" s="91"/>
      <c r="R34" s="91"/>
      <c r="S34" s="91"/>
      <c r="T34" s="91"/>
      <c r="U34" s="91"/>
      <c r="Z34" s="30">
        <v>2</v>
      </c>
      <c r="AA34" s="30">
        <v>2</v>
      </c>
      <c r="AB34" s="30">
        <v>2</v>
      </c>
      <c r="AC34" s="30">
        <v>2</v>
      </c>
      <c r="AD34" s="30">
        <v>0</v>
      </c>
      <c r="AE34" s="30">
        <v>0</v>
      </c>
      <c r="AF34" s="30">
        <v>0</v>
      </c>
      <c r="AG34" s="30">
        <v>0</v>
      </c>
      <c r="AH34" s="30">
        <v>0</v>
      </c>
      <c r="AI34" s="30">
        <v>0</v>
      </c>
    </row>
    <row r="35" spans="1:35" ht="15" customHeight="1">
      <c r="A35" s="229"/>
      <c r="B35" s="113" t="s">
        <v>131</v>
      </c>
      <c r="C35" s="77">
        <f t="shared" si="4"/>
        <v>68</v>
      </c>
      <c r="D35" s="75">
        <f t="shared" si="5"/>
        <v>0.6029411764705882</v>
      </c>
      <c r="E35" s="75">
        <f t="shared" si="5"/>
        <v>0.67647058823529416</v>
      </c>
      <c r="F35" s="75">
        <f t="shared" si="5"/>
        <v>0.72058823529411764</v>
      </c>
      <c r="G35" s="75">
        <f t="shared" si="5"/>
        <v>0.54411764705882348</v>
      </c>
      <c r="H35" s="75">
        <f t="shared" si="5"/>
        <v>0.25</v>
      </c>
      <c r="I35" s="75">
        <f t="shared" si="5"/>
        <v>0.4264705882352941</v>
      </c>
      <c r="J35" s="75">
        <f t="shared" si="5"/>
        <v>0.25</v>
      </c>
      <c r="K35" s="78">
        <f t="shared" si="5"/>
        <v>0.23529411764705882</v>
      </c>
      <c r="L35" s="71">
        <f t="shared" si="5"/>
        <v>0.16176470588235295</v>
      </c>
      <c r="M35" s="91"/>
      <c r="N35" s="91"/>
      <c r="O35" s="91"/>
      <c r="P35" s="91"/>
      <c r="Q35" s="91"/>
      <c r="R35" s="91"/>
      <c r="S35" s="91"/>
      <c r="T35" s="91"/>
      <c r="U35" s="91"/>
      <c r="Z35" s="30">
        <v>68</v>
      </c>
      <c r="AA35" s="30">
        <v>41</v>
      </c>
      <c r="AB35" s="30">
        <v>46</v>
      </c>
      <c r="AC35" s="30">
        <v>49</v>
      </c>
      <c r="AD35" s="30">
        <v>37</v>
      </c>
      <c r="AE35" s="30">
        <v>17</v>
      </c>
      <c r="AF35" s="30">
        <v>29</v>
      </c>
      <c r="AG35" s="30">
        <v>17</v>
      </c>
      <c r="AH35" s="30">
        <v>16</v>
      </c>
      <c r="AI35" s="30">
        <v>11</v>
      </c>
    </row>
    <row r="36" spans="1:35" ht="15" customHeight="1">
      <c r="A36" s="227" t="s">
        <v>70</v>
      </c>
      <c r="B36" s="86" t="s">
        <v>230</v>
      </c>
      <c r="C36" s="58">
        <f t="shared" si="4"/>
        <v>43</v>
      </c>
      <c r="D36" s="59">
        <f t="shared" si="5"/>
        <v>0.44186046511627908</v>
      </c>
      <c r="E36" s="59">
        <f>AB36/$Z36</f>
        <v>0.62790697674418605</v>
      </c>
      <c r="F36" s="59">
        <f t="shared" si="5"/>
        <v>0.7441860465116279</v>
      </c>
      <c r="G36" s="59">
        <f t="shared" si="5"/>
        <v>0.55813953488372092</v>
      </c>
      <c r="H36" s="59">
        <f t="shared" si="5"/>
        <v>0.18604651162790697</v>
      </c>
      <c r="I36" s="59">
        <f t="shared" si="5"/>
        <v>0.32558139534883723</v>
      </c>
      <c r="J36" s="59">
        <f t="shared" si="5"/>
        <v>0.2558139534883721</v>
      </c>
      <c r="K36" s="73">
        <f t="shared" si="5"/>
        <v>0.27906976744186046</v>
      </c>
      <c r="L36" s="62">
        <f t="shared" si="5"/>
        <v>0.13953488372093023</v>
      </c>
      <c r="M36" s="91"/>
      <c r="N36" s="91"/>
      <c r="O36" s="91"/>
      <c r="P36" s="91"/>
      <c r="Q36" s="91"/>
      <c r="R36" s="91"/>
      <c r="S36" s="91"/>
      <c r="T36" s="91"/>
      <c r="U36" s="91"/>
      <c r="Z36" s="30">
        <v>43</v>
      </c>
      <c r="AA36" s="30">
        <v>19</v>
      </c>
      <c r="AB36" s="30">
        <v>27</v>
      </c>
      <c r="AC36" s="30">
        <v>32</v>
      </c>
      <c r="AD36" s="30">
        <v>24</v>
      </c>
      <c r="AE36" s="30">
        <v>8</v>
      </c>
      <c r="AF36" s="30">
        <v>14</v>
      </c>
      <c r="AG36" s="30">
        <v>11</v>
      </c>
      <c r="AH36" s="30">
        <v>12</v>
      </c>
      <c r="AI36" s="30">
        <v>6</v>
      </c>
    </row>
    <row r="37" spans="1:35" ht="15" customHeight="1">
      <c r="A37" s="228"/>
      <c r="B37" s="86" t="s">
        <v>87</v>
      </c>
      <c r="C37" s="58">
        <f t="shared" si="4"/>
        <v>306</v>
      </c>
      <c r="D37" s="59">
        <f t="shared" si="5"/>
        <v>0.54575163398692805</v>
      </c>
      <c r="E37" s="59">
        <f t="shared" si="5"/>
        <v>0.58823529411764708</v>
      </c>
      <c r="F37" s="59">
        <f t="shared" si="5"/>
        <v>0.71241830065359479</v>
      </c>
      <c r="G37" s="59">
        <f t="shared" si="5"/>
        <v>0.565359477124183</v>
      </c>
      <c r="H37" s="59">
        <f t="shared" si="5"/>
        <v>0.29411764705882354</v>
      </c>
      <c r="I37" s="59">
        <f t="shared" si="5"/>
        <v>0.56209150326797386</v>
      </c>
      <c r="J37" s="59">
        <f t="shared" si="5"/>
        <v>0.29738562091503268</v>
      </c>
      <c r="K37" s="73">
        <f t="shared" si="5"/>
        <v>0.20261437908496732</v>
      </c>
      <c r="L37" s="62">
        <f t="shared" si="5"/>
        <v>9.1503267973856203E-2</v>
      </c>
      <c r="M37" s="91"/>
      <c r="N37" s="91"/>
      <c r="O37" s="91"/>
      <c r="P37" s="91"/>
      <c r="Q37" s="91"/>
      <c r="R37" s="91"/>
      <c r="S37" s="91"/>
      <c r="T37" s="91"/>
      <c r="U37" s="91"/>
      <c r="Z37" s="30">
        <v>306</v>
      </c>
      <c r="AA37" s="30">
        <v>167</v>
      </c>
      <c r="AB37" s="30">
        <v>180</v>
      </c>
      <c r="AC37" s="30">
        <v>218</v>
      </c>
      <c r="AD37" s="30">
        <v>173</v>
      </c>
      <c r="AE37" s="30">
        <v>90</v>
      </c>
      <c r="AF37" s="30">
        <v>172</v>
      </c>
      <c r="AG37" s="30">
        <v>91</v>
      </c>
      <c r="AH37" s="30">
        <v>62</v>
      </c>
      <c r="AI37" s="30">
        <v>28</v>
      </c>
    </row>
    <row r="38" spans="1:35" ht="15" customHeight="1">
      <c r="A38" s="229"/>
      <c r="B38" s="86" t="s">
        <v>88</v>
      </c>
      <c r="C38" s="58">
        <f t="shared" si="4"/>
        <v>1340</v>
      </c>
      <c r="D38" s="59">
        <f t="shared" si="5"/>
        <v>0.56119402985074629</v>
      </c>
      <c r="E38" s="59">
        <f t="shared" si="5"/>
        <v>0.67611940298507467</v>
      </c>
      <c r="F38" s="59">
        <f t="shared" si="5"/>
        <v>0.7619402985074627</v>
      </c>
      <c r="G38" s="59">
        <f t="shared" si="5"/>
        <v>0.67761194029850746</v>
      </c>
      <c r="H38" s="59">
        <f t="shared" si="5"/>
        <v>0.37462686567164177</v>
      </c>
      <c r="I38" s="59">
        <f t="shared" si="5"/>
        <v>0.55223880597014929</v>
      </c>
      <c r="J38" s="59">
        <f t="shared" si="5"/>
        <v>0.26343283582089555</v>
      </c>
      <c r="K38" s="73">
        <f t="shared" si="5"/>
        <v>0.18955223880597014</v>
      </c>
      <c r="L38" s="62">
        <f t="shared" si="5"/>
        <v>0.12388059701492538</v>
      </c>
      <c r="M38" s="91"/>
      <c r="N38" s="91"/>
      <c r="O38" s="91"/>
      <c r="P38" s="91"/>
      <c r="Q38" s="91"/>
      <c r="R38" s="91"/>
      <c r="S38" s="91"/>
      <c r="T38" s="91"/>
      <c r="U38" s="91"/>
      <c r="Z38" s="30">
        <v>1340</v>
      </c>
      <c r="AA38" s="30">
        <v>752</v>
      </c>
      <c r="AB38" s="30">
        <v>906</v>
      </c>
      <c r="AC38" s="30">
        <v>1021</v>
      </c>
      <c r="AD38" s="30">
        <v>908</v>
      </c>
      <c r="AE38" s="30">
        <v>502</v>
      </c>
      <c r="AF38" s="30">
        <v>740</v>
      </c>
      <c r="AG38" s="30">
        <v>353</v>
      </c>
      <c r="AH38" s="30">
        <v>254</v>
      </c>
      <c r="AI38" s="30">
        <v>166</v>
      </c>
    </row>
    <row r="39" spans="1:35" ht="15" customHeight="1">
      <c r="A39" s="227"/>
      <c r="B39" s="123" t="s">
        <v>89</v>
      </c>
      <c r="C39" s="58">
        <f t="shared" si="4"/>
        <v>669</v>
      </c>
      <c r="D39" s="59">
        <f t="shared" si="5"/>
        <v>0.5829596412556054</v>
      </c>
      <c r="E39" s="59">
        <f t="shared" si="5"/>
        <v>0.63378176382660689</v>
      </c>
      <c r="F39" s="59">
        <f t="shared" si="5"/>
        <v>0.77428998505231694</v>
      </c>
      <c r="G39" s="59">
        <f t="shared" si="5"/>
        <v>0.69207772795216738</v>
      </c>
      <c r="H39" s="59">
        <f t="shared" si="5"/>
        <v>0.30343796711509718</v>
      </c>
      <c r="I39" s="59">
        <f t="shared" si="5"/>
        <v>0.46935724962630793</v>
      </c>
      <c r="J39" s="59">
        <f t="shared" si="5"/>
        <v>0.26905829596412556</v>
      </c>
      <c r="K39" s="73">
        <f t="shared" si="5"/>
        <v>0.23019431988041852</v>
      </c>
      <c r="L39" s="62">
        <f t="shared" si="5"/>
        <v>0.11958146487294469</v>
      </c>
      <c r="M39" s="91"/>
      <c r="N39" s="91"/>
      <c r="O39" s="91"/>
      <c r="P39" s="91"/>
      <c r="Q39" s="91"/>
      <c r="R39" s="91"/>
      <c r="S39" s="91"/>
      <c r="T39" s="91"/>
      <c r="U39" s="91"/>
      <c r="Z39" s="30">
        <v>669</v>
      </c>
      <c r="AA39" s="30">
        <v>390</v>
      </c>
      <c r="AB39" s="30">
        <v>424</v>
      </c>
      <c r="AC39" s="30">
        <v>518</v>
      </c>
      <c r="AD39" s="30">
        <v>463</v>
      </c>
      <c r="AE39" s="30">
        <v>203</v>
      </c>
      <c r="AF39" s="30">
        <v>314</v>
      </c>
      <c r="AG39" s="30">
        <v>180</v>
      </c>
      <c r="AH39" s="30">
        <v>154</v>
      </c>
      <c r="AI39" s="30">
        <v>80</v>
      </c>
    </row>
    <row r="40" spans="1:35" ht="15" customHeight="1">
      <c r="A40" s="228"/>
      <c r="B40" s="86" t="s">
        <v>90</v>
      </c>
      <c r="C40" s="58">
        <f t="shared" si="4"/>
        <v>261</v>
      </c>
      <c r="D40" s="59">
        <f t="shared" si="5"/>
        <v>0.5977011494252874</v>
      </c>
      <c r="E40" s="59">
        <f t="shared" si="5"/>
        <v>0.6053639846743295</v>
      </c>
      <c r="F40" s="59">
        <f t="shared" si="5"/>
        <v>0.72413793103448276</v>
      </c>
      <c r="G40" s="59">
        <f t="shared" si="5"/>
        <v>0.60919540229885061</v>
      </c>
      <c r="H40" s="59">
        <f t="shared" si="5"/>
        <v>0.28735632183908044</v>
      </c>
      <c r="I40" s="59">
        <f t="shared" si="5"/>
        <v>0.42145593869731801</v>
      </c>
      <c r="J40" s="59">
        <f t="shared" si="5"/>
        <v>0.24904214559386972</v>
      </c>
      <c r="K40" s="73">
        <f t="shared" si="5"/>
        <v>0.22605363984674329</v>
      </c>
      <c r="L40" s="62">
        <f t="shared" si="5"/>
        <v>0.13793103448275862</v>
      </c>
      <c r="M40" s="91"/>
      <c r="N40" s="91"/>
      <c r="O40" s="91"/>
      <c r="P40" s="91"/>
      <c r="Q40" s="91"/>
      <c r="R40" s="91"/>
      <c r="S40" s="91"/>
      <c r="T40" s="91"/>
      <c r="U40" s="91"/>
      <c r="Z40" s="30">
        <v>261</v>
      </c>
      <c r="AA40" s="30">
        <v>156</v>
      </c>
      <c r="AB40" s="30">
        <v>158</v>
      </c>
      <c r="AC40" s="30">
        <v>189</v>
      </c>
      <c r="AD40" s="30">
        <v>159</v>
      </c>
      <c r="AE40" s="30">
        <v>75</v>
      </c>
      <c r="AF40" s="30">
        <v>110</v>
      </c>
      <c r="AG40" s="30">
        <v>65</v>
      </c>
      <c r="AH40" s="30">
        <v>59</v>
      </c>
      <c r="AI40" s="30">
        <v>36</v>
      </c>
    </row>
    <row r="41" spans="1:35" ht="15" customHeight="1">
      <c r="A41" s="228"/>
      <c r="B41" s="86" t="s">
        <v>22</v>
      </c>
      <c r="C41" s="58">
        <f t="shared" si="4"/>
        <v>417</v>
      </c>
      <c r="D41" s="59">
        <f t="shared" si="5"/>
        <v>0.71702637889688248</v>
      </c>
      <c r="E41" s="59">
        <f t="shared" si="5"/>
        <v>0.4844124700239808</v>
      </c>
      <c r="F41" s="59">
        <f t="shared" si="5"/>
        <v>0.65947242206235013</v>
      </c>
      <c r="G41" s="59">
        <f t="shared" si="5"/>
        <v>0.68585131894484408</v>
      </c>
      <c r="H41" s="59">
        <f t="shared" si="5"/>
        <v>0.1342925659472422</v>
      </c>
      <c r="I41" s="59">
        <f t="shared" si="5"/>
        <v>0.27577937649880097</v>
      </c>
      <c r="J41" s="59">
        <f t="shared" si="5"/>
        <v>0.19904076738609114</v>
      </c>
      <c r="K41" s="73">
        <f t="shared" si="5"/>
        <v>0.21582733812949639</v>
      </c>
      <c r="L41" s="62">
        <f t="shared" si="5"/>
        <v>0.16786570743405277</v>
      </c>
      <c r="M41" s="91"/>
      <c r="N41" s="91"/>
      <c r="O41" s="91"/>
      <c r="P41" s="91"/>
      <c r="Q41" s="91"/>
      <c r="R41" s="91"/>
      <c r="S41" s="91"/>
      <c r="T41" s="91"/>
      <c r="U41" s="91"/>
      <c r="Z41" s="30">
        <v>417</v>
      </c>
      <c r="AA41" s="30">
        <v>299</v>
      </c>
      <c r="AB41" s="30">
        <v>202</v>
      </c>
      <c r="AC41" s="30">
        <v>275</v>
      </c>
      <c r="AD41" s="30">
        <v>286</v>
      </c>
      <c r="AE41" s="30">
        <v>56</v>
      </c>
      <c r="AF41" s="30">
        <v>115</v>
      </c>
      <c r="AG41" s="30">
        <v>83</v>
      </c>
      <c r="AH41" s="30">
        <v>90</v>
      </c>
      <c r="AI41" s="30">
        <v>70</v>
      </c>
    </row>
    <row r="42" spans="1:35" ht="15" customHeight="1">
      <c r="A42" s="228"/>
      <c r="B42" s="86" t="s">
        <v>23</v>
      </c>
      <c r="C42" s="58">
        <f t="shared" si="4"/>
        <v>284</v>
      </c>
      <c r="D42" s="59">
        <f t="shared" si="5"/>
        <v>0.50352112676056338</v>
      </c>
      <c r="E42" s="59">
        <f t="shared" si="5"/>
        <v>0.62323943661971826</v>
      </c>
      <c r="F42" s="59">
        <f t="shared" si="5"/>
        <v>0.87676056338028174</v>
      </c>
      <c r="G42" s="59">
        <f t="shared" si="5"/>
        <v>0.73943661971830987</v>
      </c>
      <c r="H42" s="59">
        <f t="shared" si="5"/>
        <v>0.28873239436619719</v>
      </c>
      <c r="I42" s="59">
        <f t="shared" si="5"/>
        <v>0.15845070422535212</v>
      </c>
      <c r="J42" s="59">
        <f t="shared" si="5"/>
        <v>0.34859154929577463</v>
      </c>
      <c r="K42" s="73">
        <f t="shared" si="5"/>
        <v>0.19718309859154928</v>
      </c>
      <c r="L42" s="62">
        <f t="shared" si="5"/>
        <v>5.2816901408450703E-2</v>
      </c>
      <c r="M42" s="91"/>
      <c r="N42" s="91"/>
      <c r="O42" s="91"/>
      <c r="P42" s="91"/>
      <c r="Q42" s="91"/>
      <c r="R42" s="91"/>
      <c r="S42" s="91"/>
      <c r="T42" s="91"/>
      <c r="U42" s="91"/>
      <c r="Z42" s="30">
        <v>284</v>
      </c>
      <c r="AA42" s="30">
        <v>143</v>
      </c>
      <c r="AB42" s="30">
        <v>177</v>
      </c>
      <c r="AC42" s="30">
        <v>249</v>
      </c>
      <c r="AD42" s="30">
        <v>210</v>
      </c>
      <c r="AE42" s="30">
        <v>82</v>
      </c>
      <c r="AF42" s="30">
        <v>45</v>
      </c>
      <c r="AG42" s="30">
        <v>99</v>
      </c>
      <c r="AH42" s="30">
        <v>56</v>
      </c>
      <c r="AI42" s="30">
        <v>15</v>
      </c>
    </row>
    <row r="43" spans="1:35" ht="15" customHeight="1">
      <c r="A43" s="228"/>
      <c r="B43" s="86" t="s">
        <v>91</v>
      </c>
      <c r="C43" s="58">
        <f t="shared" si="4"/>
        <v>546</v>
      </c>
      <c r="D43" s="59">
        <f t="shared" si="5"/>
        <v>0.5</v>
      </c>
      <c r="E43" s="59">
        <f t="shared" si="5"/>
        <v>0.52747252747252749</v>
      </c>
      <c r="F43" s="59">
        <f t="shared" si="5"/>
        <v>0.79487179487179482</v>
      </c>
      <c r="G43" s="59">
        <f t="shared" si="5"/>
        <v>0.60805860805860801</v>
      </c>
      <c r="H43" s="59">
        <f t="shared" si="5"/>
        <v>0.11721611721611722</v>
      </c>
      <c r="I43" s="59">
        <f t="shared" si="5"/>
        <v>0.11538461538461539</v>
      </c>
      <c r="J43" s="59">
        <f t="shared" si="5"/>
        <v>0.29304029304029305</v>
      </c>
      <c r="K43" s="73">
        <f t="shared" si="5"/>
        <v>0.19780219780219779</v>
      </c>
      <c r="L43" s="62">
        <f t="shared" si="5"/>
        <v>8.4249084249084255E-2</v>
      </c>
      <c r="M43" s="91"/>
      <c r="N43" s="91"/>
      <c r="O43" s="91"/>
      <c r="P43" s="91"/>
      <c r="Q43" s="91"/>
      <c r="R43" s="91"/>
      <c r="S43" s="91"/>
      <c r="T43" s="91"/>
      <c r="U43" s="91"/>
      <c r="Z43" s="30">
        <v>546</v>
      </c>
      <c r="AA43" s="30">
        <v>273</v>
      </c>
      <c r="AB43" s="30">
        <v>288</v>
      </c>
      <c r="AC43" s="30">
        <v>434</v>
      </c>
      <c r="AD43" s="30">
        <v>332</v>
      </c>
      <c r="AE43" s="30">
        <v>64</v>
      </c>
      <c r="AF43" s="30">
        <v>63</v>
      </c>
      <c r="AG43" s="30">
        <v>160</v>
      </c>
      <c r="AH43" s="30">
        <v>108</v>
      </c>
      <c r="AI43" s="30">
        <v>46</v>
      </c>
    </row>
    <row r="44" spans="1:35" ht="15" customHeight="1">
      <c r="A44" s="229"/>
      <c r="B44" s="113" t="s">
        <v>21</v>
      </c>
      <c r="C44" s="77">
        <f t="shared" si="4"/>
        <v>52</v>
      </c>
      <c r="D44" s="75">
        <f t="shared" si="5"/>
        <v>0.46153846153846156</v>
      </c>
      <c r="E44" s="75">
        <f t="shared" si="5"/>
        <v>0.55769230769230771</v>
      </c>
      <c r="F44" s="75">
        <f t="shared" si="5"/>
        <v>0.57692307692307687</v>
      </c>
      <c r="G44" s="75">
        <f t="shared" si="5"/>
        <v>0.46153846153846156</v>
      </c>
      <c r="H44" s="75">
        <f t="shared" si="5"/>
        <v>0.21153846153846154</v>
      </c>
      <c r="I44" s="75">
        <f t="shared" si="5"/>
        <v>0.36538461538461536</v>
      </c>
      <c r="J44" s="75">
        <f t="shared" si="5"/>
        <v>0.13461538461538461</v>
      </c>
      <c r="K44" s="78">
        <f t="shared" si="5"/>
        <v>0.15384615384615385</v>
      </c>
      <c r="L44" s="71">
        <f t="shared" si="5"/>
        <v>5.7692307692307696E-2</v>
      </c>
      <c r="M44" s="91"/>
      <c r="N44" s="91"/>
      <c r="O44" s="91"/>
      <c r="P44" s="91"/>
      <c r="Q44" s="91"/>
      <c r="R44" s="91"/>
      <c r="S44" s="91"/>
      <c r="T44" s="91"/>
      <c r="U44" s="91"/>
      <c r="Z44" s="30">
        <v>52</v>
      </c>
      <c r="AA44" s="30">
        <v>24</v>
      </c>
      <c r="AB44" s="30">
        <v>29</v>
      </c>
      <c r="AC44" s="30">
        <v>30</v>
      </c>
      <c r="AD44" s="30">
        <v>24</v>
      </c>
      <c r="AE44" s="30">
        <v>11</v>
      </c>
      <c r="AF44" s="30">
        <v>19</v>
      </c>
      <c r="AG44" s="30">
        <v>7</v>
      </c>
      <c r="AH44" s="30">
        <v>8</v>
      </c>
      <c r="AI44" s="30">
        <v>3</v>
      </c>
    </row>
    <row r="45" spans="1:35" ht="15" customHeight="1">
      <c r="A45" s="230" t="s">
        <v>71</v>
      </c>
      <c r="B45" s="86" t="s">
        <v>24</v>
      </c>
      <c r="C45" s="58">
        <f t="shared" si="4"/>
        <v>433</v>
      </c>
      <c r="D45" s="59">
        <f t="shared" ref="D45:L57" si="6">AA45/$Z45</f>
        <v>0.56812933025404155</v>
      </c>
      <c r="E45" s="59">
        <f t="shared" si="6"/>
        <v>0.605080831408776</v>
      </c>
      <c r="F45" s="59">
        <f t="shared" si="6"/>
        <v>0.70207852193995379</v>
      </c>
      <c r="G45" s="59">
        <f t="shared" si="6"/>
        <v>0.54272517321016167</v>
      </c>
      <c r="H45" s="59">
        <f t="shared" si="6"/>
        <v>0.22401847575057737</v>
      </c>
      <c r="I45" s="59">
        <f t="shared" si="6"/>
        <v>0.43187066974595845</v>
      </c>
      <c r="J45" s="59">
        <f t="shared" si="6"/>
        <v>0.29330254041570436</v>
      </c>
      <c r="K45" s="73">
        <f t="shared" si="6"/>
        <v>0.19168591224018475</v>
      </c>
      <c r="L45" s="62">
        <f t="shared" si="6"/>
        <v>0.12009237875288684</v>
      </c>
      <c r="M45" s="91"/>
      <c r="N45" s="91"/>
      <c r="O45" s="91"/>
      <c r="P45" s="91"/>
      <c r="Q45" s="91"/>
      <c r="R45" s="91"/>
      <c r="S45" s="91"/>
      <c r="T45" s="91"/>
      <c r="U45" s="91"/>
      <c r="Z45" s="30">
        <v>433</v>
      </c>
      <c r="AA45" s="30">
        <v>246</v>
      </c>
      <c r="AB45" s="30">
        <v>262</v>
      </c>
      <c r="AC45" s="30">
        <v>304</v>
      </c>
      <c r="AD45" s="30">
        <v>235</v>
      </c>
      <c r="AE45" s="30">
        <v>97</v>
      </c>
      <c r="AF45" s="30">
        <v>187</v>
      </c>
      <c r="AG45" s="30">
        <v>127</v>
      </c>
      <c r="AH45" s="30">
        <v>83</v>
      </c>
      <c r="AI45" s="30">
        <v>52</v>
      </c>
    </row>
    <row r="46" spans="1:35" ht="15" customHeight="1">
      <c r="A46" s="231"/>
      <c r="B46" s="86" t="s">
        <v>25</v>
      </c>
      <c r="C46" s="58">
        <f t="shared" si="4"/>
        <v>1065</v>
      </c>
      <c r="D46" s="59">
        <f t="shared" si="6"/>
        <v>0.56338028169014087</v>
      </c>
      <c r="E46" s="59">
        <f t="shared" si="6"/>
        <v>0.63755868544600935</v>
      </c>
      <c r="F46" s="59">
        <f t="shared" si="6"/>
        <v>0.75211267605633803</v>
      </c>
      <c r="G46" s="59">
        <f t="shared" si="6"/>
        <v>0.6732394366197183</v>
      </c>
      <c r="H46" s="59">
        <f t="shared" si="6"/>
        <v>0.35023474178403757</v>
      </c>
      <c r="I46" s="59">
        <f t="shared" si="6"/>
        <v>0.50985915492957745</v>
      </c>
      <c r="J46" s="59">
        <f t="shared" si="6"/>
        <v>0.26478873239436618</v>
      </c>
      <c r="K46" s="73">
        <f t="shared" si="6"/>
        <v>0.2300469483568075</v>
      </c>
      <c r="L46" s="62">
        <f t="shared" si="6"/>
        <v>0.12300469483568074</v>
      </c>
      <c r="M46" s="91"/>
      <c r="N46" s="91"/>
      <c r="O46" s="91"/>
      <c r="P46" s="91"/>
      <c r="Q46" s="91"/>
      <c r="R46" s="91"/>
      <c r="S46" s="91"/>
      <c r="T46" s="91"/>
      <c r="U46" s="91"/>
      <c r="Z46" s="30">
        <v>1065</v>
      </c>
      <c r="AA46" s="30">
        <v>600</v>
      </c>
      <c r="AB46" s="30">
        <v>679</v>
      </c>
      <c r="AC46" s="30">
        <v>801</v>
      </c>
      <c r="AD46" s="30">
        <v>717</v>
      </c>
      <c r="AE46" s="30">
        <v>373</v>
      </c>
      <c r="AF46" s="30">
        <v>543</v>
      </c>
      <c r="AG46" s="30">
        <v>282</v>
      </c>
      <c r="AH46" s="30">
        <v>245</v>
      </c>
      <c r="AI46" s="30">
        <v>131</v>
      </c>
    </row>
    <row r="47" spans="1:35" ht="15" customHeight="1">
      <c r="A47" s="232"/>
      <c r="B47" s="86" t="s">
        <v>231</v>
      </c>
      <c r="C47" s="58">
        <f t="shared" si="4"/>
        <v>934</v>
      </c>
      <c r="D47" s="59">
        <f t="shared" si="6"/>
        <v>0.5728051391862955</v>
      </c>
      <c r="E47" s="59">
        <f t="shared" si="6"/>
        <v>0.66595289079229125</v>
      </c>
      <c r="F47" s="59">
        <f t="shared" si="6"/>
        <v>0.75802997858672372</v>
      </c>
      <c r="G47" s="59">
        <f t="shared" si="6"/>
        <v>0.6820128479657388</v>
      </c>
      <c r="H47" s="59">
        <f t="shared" si="6"/>
        <v>0.34475374732334046</v>
      </c>
      <c r="I47" s="59">
        <f t="shared" si="6"/>
        <v>0.53426124197002145</v>
      </c>
      <c r="J47" s="59">
        <f t="shared" si="6"/>
        <v>0.23340471092077089</v>
      </c>
      <c r="K47" s="73">
        <f t="shared" si="6"/>
        <v>0.16809421841541755</v>
      </c>
      <c r="L47" s="62">
        <f t="shared" si="6"/>
        <v>0.11563169164882227</v>
      </c>
      <c r="M47" s="91"/>
      <c r="N47" s="91"/>
      <c r="O47" s="91"/>
      <c r="P47" s="91"/>
      <c r="Q47" s="91"/>
      <c r="R47" s="91"/>
      <c r="S47" s="91"/>
      <c r="T47" s="91"/>
      <c r="U47" s="91"/>
      <c r="Z47" s="30">
        <v>934</v>
      </c>
      <c r="AA47" s="30">
        <v>535</v>
      </c>
      <c r="AB47" s="30">
        <v>622</v>
      </c>
      <c r="AC47" s="30">
        <v>708</v>
      </c>
      <c r="AD47" s="30">
        <v>637</v>
      </c>
      <c r="AE47" s="30">
        <v>322</v>
      </c>
      <c r="AF47" s="30">
        <v>499</v>
      </c>
      <c r="AG47" s="30">
        <v>218</v>
      </c>
      <c r="AH47" s="30">
        <v>157</v>
      </c>
      <c r="AI47" s="30">
        <v>108</v>
      </c>
    </row>
    <row r="48" spans="1:35" ht="15" customHeight="1">
      <c r="A48" s="230"/>
      <c r="B48" s="86" t="s">
        <v>26</v>
      </c>
      <c r="C48" s="58">
        <f t="shared" si="4"/>
        <v>589</v>
      </c>
      <c r="D48" s="59">
        <f t="shared" si="6"/>
        <v>0.67062818336162988</v>
      </c>
      <c r="E48" s="59">
        <f t="shared" si="6"/>
        <v>0.5534804753820034</v>
      </c>
      <c r="F48" s="59">
        <f t="shared" si="6"/>
        <v>0.73344651952461803</v>
      </c>
      <c r="G48" s="59">
        <f t="shared" si="6"/>
        <v>0.71307300509337856</v>
      </c>
      <c r="H48" s="59">
        <f t="shared" si="6"/>
        <v>0.24108658743633277</v>
      </c>
      <c r="I48" s="59">
        <f t="shared" si="6"/>
        <v>0.39728353140916806</v>
      </c>
      <c r="J48" s="59">
        <f t="shared" si="6"/>
        <v>0.26146010186757218</v>
      </c>
      <c r="K48" s="73">
        <f t="shared" si="6"/>
        <v>0.24448217317487267</v>
      </c>
      <c r="L48" s="62">
        <f t="shared" si="6"/>
        <v>0.15789473684210525</v>
      </c>
      <c r="M48" s="91"/>
      <c r="N48" s="91"/>
      <c r="O48" s="91"/>
      <c r="P48" s="91"/>
      <c r="Q48" s="91"/>
      <c r="R48" s="91"/>
      <c r="S48" s="91"/>
      <c r="T48" s="91"/>
      <c r="U48" s="91"/>
      <c r="Z48" s="30">
        <v>589</v>
      </c>
      <c r="AA48" s="30">
        <v>395</v>
      </c>
      <c r="AB48" s="30">
        <v>326</v>
      </c>
      <c r="AC48" s="30">
        <v>432</v>
      </c>
      <c r="AD48" s="30">
        <v>420</v>
      </c>
      <c r="AE48" s="30">
        <v>142</v>
      </c>
      <c r="AF48" s="30">
        <v>234</v>
      </c>
      <c r="AG48" s="30">
        <v>154</v>
      </c>
      <c r="AH48" s="30">
        <v>144</v>
      </c>
      <c r="AI48" s="30">
        <v>93</v>
      </c>
    </row>
    <row r="49" spans="1:35" ht="15" customHeight="1">
      <c r="A49" s="232"/>
      <c r="B49" s="113" t="s">
        <v>21</v>
      </c>
      <c r="C49" s="77">
        <f t="shared" si="4"/>
        <v>15</v>
      </c>
      <c r="D49" s="75">
        <f t="shared" si="6"/>
        <v>0.46666666666666667</v>
      </c>
      <c r="E49" s="75">
        <f t="shared" si="6"/>
        <v>0.53333333333333333</v>
      </c>
      <c r="F49" s="75">
        <f t="shared" si="6"/>
        <v>0.53333333333333333</v>
      </c>
      <c r="G49" s="75">
        <f t="shared" si="6"/>
        <v>0.26666666666666666</v>
      </c>
      <c r="H49" s="75">
        <f t="shared" si="6"/>
        <v>0</v>
      </c>
      <c r="I49" s="75">
        <f t="shared" si="6"/>
        <v>0.13333333333333333</v>
      </c>
      <c r="J49" s="75">
        <f t="shared" si="6"/>
        <v>0.13333333333333333</v>
      </c>
      <c r="K49" s="78">
        <f t="shared" si="6"/>
        <v>0.13333333333333333</v>
      </c>
      <c r="L49" s="71">
        <f t="shared" si="6"/>
        <v>0.13333333333333333</v>
      </c>
      <c r="M49" s="91"/>
      <c r="N49" s="91"/>
      <c r="O49" s="91"/>
      <c r="P49" s="91"/>
      <c r="Q49" s="91"/>
      <c r="R49" s="91"/>
      <c r="S49" s="91"/>
      <c r="T49" s="91"/>
      <c r="U49" s="91"/>
      <c r="Z49" s="30">
        <v>15</v>
      </c>
      <c r="AA49" s="30">
        <v>7</v>
      </c>
      <c r="AB49" s="30">
        <v>8</v>
      </c>
      <c r="AC49" s="30">
        <v>8</v>
      </c>
      <c r="AD49" s="30">
        <v>4</v>
      </c>
      <c r="AE49" s="30">
        <v>0</v>
      </c>
      <c r="AF49" s="30">
        <v>2</v>
      </c>
      <c r="AG49" s="30">
        <v>2</v>
      </c>
      <c r="AH49" s="30">
        <v>2</v>
      </c>
      <c r="AI49" s="30">
        <v>2</v>
      </c>
    </row>
    <row r="50" spans="1:35" ht="15" customHeight="1">
      <c r="A50" s="227" t="s">
        <v>72</v>
      </c>
      <c r="B50" s="86" t="s">
        <v>27</v>
      </c>
      <c r="C50" s="58">
        <f t="shared" si="4"/>
        <v>2145</v>
      </c>
      <c r="D50" s="59">
        <f t="shared" si="6"/>
        <v>0.56550116550116547</v>
      </c>
      <c r="E50" s="59">
        <f t="shared" si="6"/>
        <v>0.5757575757575758</v>
      </c>
      <c r="F50" s="59">
        <f t="shared" si="6"/>
        <v>0.74219114219114224</v>
      </c>
      <c r="G50" s="59">
        <f t="shared" si="6"/>
        <v>0.64848484848484844</v>
      </c>
      <c r="H50" s="59">
        <f t="shared" si="6"/>
        <v>0.25547785547785545</v>
      </c>
      <c r="I50" s="59">
        <f t="shared" si="6"/>
        <v>0.38601398601398601</v>
      </c>
      <c r="J50" s="59">
        <f t="shared" si="6"/>
        <v>0.2442890442890443</v>
      </c>
      <c r="K50" s="73">
        <f t="shared" si="6"/>
        <v>0.19720279720279721</v>
      </c>
      <c r="L50" s="62">
        <f t="shared" si="6"/>
        <v>0.11515151515151516</v>
      </c>
      <c r="M50" s="91"/>
      <c r="N50" s="91"/>
      <c r="O50" s="91"/>
      <c r="P50" s="91"/>
      <c r="Q50" s="91"/>
      <c r="R50" s="91"/>
      <c r="S50" s="91"/>
      <c r="T50" s="91"/>
      <c r="U50" s="91"/>
      <c r="Z50" s="30">
        <v>2145</v>
      </c>
      <c r="AA50" s="30">
        <v>1213</v>
      </c>
      <c r="AB50" s="30">
        <v>1235</v>
      </c>
      <c r="AC50" s="30">
        <v>1592</v>
      </c>
      <c r="AD50" s="30">
        <v>1391</v>
      </c>
      <c r="AE50" s="30">
        <v>548</v>
      </c>
      <c r="AF50" s="30">
        <v>828</v>
      </c>
      <c r="AG50" s="30">
        <v>524</v>
      </c>
      <c r="AH50" s="30">
        <v>423</v>
      </c>
      <c r="AI50" s="30">
        <v>247</v>
      </c>
    </row>
    <row r="51" spans="1:35" ht="15" customHeight="1">
      <c r="A51" s="228"/>
      <c r="B51" s="86" t="s">
        <v>28</v>
      </c>
      <c r="C51" s="58">
        <f t="shared" si="4"/>
        <v>562</v>
      </c>
      <c r="D51" s="59">
        <f t="shared" si="6"/>
        <v>0.59074733096085408</v>
      </c>
      <c r="E51" s="59">
        <f t="shared" si="6"/>
        <v>0.66725978647686834</v>
      </c>
      <c r="F51" s="59">
        <f t="shared" si="6"/>
        <v>0.7829181494661922</v>
      </c>
      <c r="G51" s="59">
        <f t="shared" si="6"/>
        <v>0.6512455516014235</v>
      </c>
      <c r="H51" s="59">
        <f t="shared" si="6"/>
        <v>0.31494661921708184</v>
      </c>
      <c r="I51" s="59">
        <f t="shared" si="6"/>
        <v>0.43238434163701067</v>
      </c>
      <c r="J51" s="59">
        <f t="shared" si="6"/>
        <v>0.29715302491103202</v>
      </c>
      <c r="K51" s="73">
        <f t="shared" si="6"/>
        <v>0.20818505338078291</v>
      </c>
      <c r="L51" s="62">
        <f t="shared" si="6"/>
        <v>0.11743772241992882</v>
      </c>
      <c r="M51" s="91"/>
      <c r="N51" s="91"/>
      <c r="O51" s="91"/>
      <c r="P51" s="91"/>
      <c r="Q51" s="91"/>
      <c r="R51" s="91"/>
      <c r="S51" s="91"/>
      <c r="T51" s="91"/>
      <c r="U51" s="91"/>
      <c r="Z51" s="30">
        <v>562</v>
      </c>
      <c r="AA51" s="30">
        <v>332</v>
      </c>
      <c r="AB51" s="30">
        <v>375</v>
      </c>
      <c r="AC51" s="30">
        <v>440</v>
      </c>
      <c r="AD51" s="30">
        <v>366</v>
      </c>
      <c r="AE51" s="30">
        <v>177</v>
      </c>
      <c r="AF51" s="30">
        <v>243</v>
      </c>
      <c r="AG51" s="30">
        <v>167</v>
      </c>
      <c r="AH51" s="30">
        <v>117</v>
      </c>
      <c r="AI51" s="30">
        <v>66</v>
      </c>
    </row>
    <row r="52" spans="1:35" ht="15" customHeight="1">
      <c r="A52" s="229"/>
      <c r="B52" s="86" t="s">
        <v>29</v>
      </c>
      <c r="C52" s="58">
        <f t="shared" si="4"/>
        <v>1173</v>
      </c>
      <c r="D52" s="59">
        <f t="shared" si="6"/>
        <v>0.56606990622335895</v>
      </c>
      <c r="E52" s="59">
        <f t="shared" si="6"/>
        <v>0.65132139812446721</v>
      </c>
      <c r="F52" s="59">
        <f t="shared" si="6"/>
        <v>0.78260869565217395</v>
      </c>
      <c r="G52" s="59">
        <f t="shared" si="6"/>
        <v>0.69053708439897699</v>
      </c>
      <c r="H52" s="59">
        <f t="shared" si="6"/>
        <v>0.30946291560102301</v>
      </c>
      <c r="I52" s="59">
        <f t="shared" si="6"/>
        <v>0.43648763853367434</v>
      </c>
      <c r="J52" s="59">
        <f t="shared" si="6"/>
        <v>0.30093776641091219</v>
      </c>
      <c r="K52" s="73">
        <f t="shared" si="6"/>
        <v>0.22080136402387041</v>
      </c>
      <c r="L52" s="62">
        <f t="shared" si="6"/>
        <v>0.11423699914748509</v>
      </c>
      <c r="M52" s="91"/>
      <c r="N52" s="91"/>
      <c r="O52" s="91"/>
      <c r="P52" s="91"/>
      <c r="Q52" s="91"/>
      <c r="R52" s="91"/>
      <c r="S52" s="91"/>
      <c r="T52" s="91"/>
      <c r="U52" s="91"/>
      <c r="Z52" s="30">
        <v>1173</v>
      </c>
      <c r="AA52" s="30">
        <v>664</v>
      </c>
      <c r="AB52" s="30">
        <v>764</v>
      </c>
      <c r="AC52" s="30">
        <v>918</v>
      </c>
      <c r="AD52" s="30">
        <v>810</v>
      </c>
      <c r="AE52" s="30">
        <v>363</v>
      </c>
      <c r="AF52" s="30">
        <v>512</v>
      </c>
      <c r="AG52" s="30">
        <v>353</v>
      </c>
      <c r="AH52" s="30">
        <v>259</v>
      </c>
      <c r="AI52" s="30">
        <v>134</v>
      </c>
    </row>
    <row r="53" spans="1:35" ht="15" customHeight="1">
      <c r="A53" s="233"/>
      <c r="B53" s="113" t="s">
        <v>21</v>
      </c>
      <c r="C53" s="77">
        <f t="shared" si="4"/>
        <v>38</v>
      </c>
      <c r="D53" s="75">
        <f t="shared" si="6"/>
        <v>0.36842105263157893</v>
      </c>
      <c r="E53" s="75">
        <f t="shared" si="6"/>
        <v>0.44736842105263158</v>
      </c>
      <c r="F53" s="75">
        <f t="shared" si="6"/>
        <v>0.42105263157894735</v>
      </c>
      <c r="G53" s="75">
        <f t="shared" si="6"/>
        <v>0.31578947368421051</v>
      </c>
      <c r="H53" s="75">
        <f t="shared" si="6"/>
        <v>7.8947368421052627E-2</v>
      </c>
      <c r="I53" s="75">
        <f t="shared" si="6"/>
        <v>0.23684210526315788</v>
      </c>
      <c r="J53" s="75">
        <f t="shared" si="6"/>
        <v>0.13157894736842105</v>
      </c>
      <c r="K53" s="78">
        <f t="shared" si="6"/>
        <v>0.10526315789473684</v>
      </c>
      <c r="L53" s="71">
        <f t="shared" si="6"/>
        <v>7.8947368421052627E-2</v>
      </c>
      <c r="M53" s="91"/>
      <c r="N53" s="91"/>
      <c r="O53" s="91"/>
      <c r="P53" s="91"/>
      <c r="Q53" s="91"/>
      <c r="R53" s="91"/>
      <c r="S53" s="91"/>
      <c r="T53" s="91"/>
      <c r="U53" s="91"/>
      <c r="Z53" s="30">
        <v>38</v>
      </c>
      <c r="AA53" s="30">
        <v>14</v>
      </c>
      <c r="AB53" s="30">
        <v>17</v>
      </c>
      <c r="AC53" s="30">
        <v>16</v>
      </c>
      <c r="AD53" s="30">
        <v>12</v>
      </c>
      <c r="AE53" s="30">
        <v>3</v>
      </c>
      <c r="AF53" s="30">
        <v>9</v>
      </c>
      <c r="AG53" s="30">
        <v>5</v>
      </c>
      <c r="AH53" s="30">
        <v>4</v>
      </c>
      <c r="AI53" s="30">
        <v>3</v>
      </c>
    </row>
    <row r="54" spans="1:35" ht="15" customHeight="1">
      <c r="A54" s="253" t="s">
        <v>73</v>
      </c>
      <c r="B54" s="128" t="s">
        <v>30</v>
      </c>
      <c r="C54" s="125">
        <f t="shared" si="4"/>
        <v>112</v>
      </c>
      <c r="D54" s="126">
        <f t="shared" si="6"/>
        <v>0.5803571428571429</v>
      </c>
      <c r="E54" s="126">
        <f t="shared" si="6"/>
        <v>0.5803571428571429</v>
      </c>
      <c r="F54" s="126">
        <f t="shared" si="6"/>
        <v>0.6964285714285714</v>
      </c>
      <c r="G54" s="126">
        <f t="shared" si="6"/>
        <v>0.625</v>
      </c>
      <c r="H54" s="126">
        <f t="shared" si="6"/>
        <v>0.35714285714285715</v>
      </c>
      <c r="I54" s="126">
        <f t="shared" si="6"/>
        <v>0.4642857142857143</v>
      </c>
      <c r="J54" s="126">
        <f t="shared" si="6"/>
        <v>0.3125</v>
      </c>
      <c r="K54" s="168">
        <f t="shared" si="6"/>
        <v>0.14285714285714285</v>
      </c>
      <c r="L54" s="127">
        <f t="shared" si="6"/>
        <v>0.14285714285714285</v>
      </c>
      <c r="M54" s="105"/>
      <c r="N54" s="105"/>
      <c r="O54" s="105"/>
      <c r="P54" s="105"/>
      <c r="Q54" s="105"/>
      <c r="R54" s="105"/>
      <c r="S54" s="105"/>
      <c r="T54" s="105"/>
      <c r="U54" s="105"/>
      <c r="Z54" s="30">
        <v>112</v>
      </c>
      <c r="AA54" s="30">
        <v>65</v>
      </c>
      <c r="AB54" s="30">
        <v>65</v>
      </c>
      <c r="AC54" s="30">
        <v>78</v>
      </c>
      <c r="AD54" s="30">
        <v>70</v>
      </c>
      <c r="AE54" s="30">
        <v>40</v>
      </c>
      <c r="AF54" s="30">
        <v>52</v>
      </c>
      <c r="AG54" s="30">
        <v>35</v>
      </c>
      <c r="AH54" s="30">
        <v>16</v>
      </c>
      <c r="AI54" s="30">
        <v>16</v>
      </c>
    </row>
    <row r="55" spans="1:35" ht="15" customHeight="1">
      <c r="A55" s="224"/>
      <c r="B55" s="86" t="s">
        <v>31</v>
      </c>
      <c r="C55" s="58">
        <f t="shared" si="4"/>
        <v>270</v>
      </c>
      <c r="D55" s="59">
        <f t="shared" si="6"/>
        <v>0.6518518518518519</v>
      </c>
      <c r="E55" s="59">
        <f t="shared" si="6"/>
        <v>0.75185185185185188</v>
      </c>
      <c r="F55" s="59">
        <f t="shared" si="6"/>
        <v>0.73333333333333328</v>
      </c>
      <c r="G55" s="59">
        <f t="shared" si="6"/>
        <v>0.75185185185185188</v>
      </c>
      <c r="H55" s="59">
        <f t="shared" si="6"/>
        <v>0.49629629629629629</v>
      </c>
      <c r="I55" s="59">
        <f t="shared" si="6"/>
        <v>0.4777777777777778</v>
      </c>
      <c r="J55" s="59">
        <f t="shared" si="6"/>
        <v>0.35925925925925928</v>
      </c>
      <c r="K55" s="73">
        <f t="shared" si="6"/>
        <v>0.24814814814814815</v>
      </c>
      <c r="L55" s="62">
        <f t="shared" si="6"/>
        <v>0.1</v>
      </c>
      <c r="M55" s="105"/>
      <c r="N55" s="105"/>
      <c r="O55" s="105"/>
      <c r="P55" s="105"/>
      <c r="Q55" s="105"/>
      <c r="R55" s="105"/>
      <c r="S55" s="105"/>
      <c r="T55" s="105"/>
      <c r="U55" s="105"/>
      <c r="Z55" s="30">
        <v>270</v>
      </c>
      <c r="AA55" s="30">
        <v>176</v>
      </c>
      <c r="AB55" s="30">
        <v>203</v>
      </c>
      <c r="AC55" s="30">
        <v>198</v>
      </c>
      <c r="AD55" s="30">
        <v>203</v>
      </c>
      <c r="AE55" s="30">
        <v>134</v>
      </c>
      <c r="AF55" s="30">
        <v>129</v>
      </c>
      <c r="AG55" s="30">
        <v>97</v>
      </c>
      <c r="AH55" s="30">
        <v>67</v>
      </c>
      <c r="AI55" s="30">
        <v>27</v>
      </c>
    </row>
    <row r="56" spans="1:35" ht="15" customHeight="1">
      <c r="A56" s="225"/>
      <c r="B56" s="86" t="s">
        <v>32</v>
      </c>
      <c r="C56" s="58">
        <f t="shared" si="4"/>
        <v>1344</v>
      </c>
      <c r="D56" s="59">
        <f t="shared" si="6"/>
        <v>0.55877976190476186</v>
      </c>
      <c r="E56" s="59">
        <f t="shared" si="6"/>
        <v>0.64360119047619047</v>
      </c>
      <c r="F56" s="59">
        <f t="shared" si="6"/>
        <v>0.80059523809523814</v>
      </c>
      <c r="G56" s="59">
        <f t="shared" si="6"/>
        <v>0.6674107142857143</v>
      </c>
      <c r="H56" s="59">
        <f t="shared" si="6"/>
        <v>0.26934523809523808</v>
      </c>
      <c r="I56" s="59">
        <f t="shared" si="6"/>
        <v>0.42410714285714285</v>
      </c>
      <c r="J56" s="59">
        <f t="shared" si="6"/>
        <v>0.28720238095238093</v>
      </c>
      <c r="K56" s="73">
        <f t="shared" si="6"/>
        <v>0.21800595238095238</v>
      </c>
      <c r="L56" s="62">
        <f t="shared" si="6"/>
        <v>0.11681547619047619</v>
      </c>
      <c r="M56" s="105"/>
      <c r="N56" s="105"/>
      <c r="O56" s="105"/>
      <c r="P56" s="105"/>
      <c r="Q56" s="105"/>
      <c r="R56" s="105"/>
      <c r="S56" s="105"/>
      <c r="T56" s="105"/>
      <c r="U56" s="105"/>
      <c r="Z56" s="30">
        <v>1344</v>
      </c>
      <c r="AA56" s="30">
        <v>751</v>
      </c>
      <c r="AB56" s="30">
        <v>865</v>
      </c>
      <c r="AC56" s="30">
        <v>1076</v>
      </c>
      <c r="AD56" s="30">
        <v>897</v>
      </c>
      <c r="AE56" s="30">
        <v>362</v>
      </c>
      <c r="AF56" s="30">
        <v>570</v>
      </c>
      <c r="AG56" s="30">
        <v>386</v>
      </c>
      <c r="AH56" s="30">
        <v>293</v>
      </c>
      <c r="AI56" s="30">
        <v>157</v>
      </c>
    </row>
    <row r="57" spans="1:35" ht="15" customHeight="1" thickBot="1">
      <c r="A57" s="226"/>
      <c r="B57" s="111" t="s">
        <v>21</v>
      </c>
      <c r="C57" s="63">
        <f t="shared" si="4"/>
        <v>9</v>
      </c>
      <c r="D57" s="64">
        <f t="shared" si="6"/>
        <v>0.44444444444444442</v>
      </c>
      <c r="E57" s="64">
        <f t="shared" si="6"/>
        <v>0.66666666666666663</v>
      </c>
      <c r="F57" s="64">
        <f t="shared" si="6"/>
        <v>0.66666666666666663</v>
      </c>
      <c r="G57" s="64">
        <f t="shared" si="6"/>
        <v>0.66666666666666663</v>
      </c>
      <c r="H57" s="64">
        <f t="shared" si="6"/>
        <v>0.44444444444444442</v>
      </c>
      <c r="I57" s="64">
        <f t="shared" si="6"/>
        <v>0.44444444444444442</v>
      </c>
      <c r="J57" s="64">
        <f t="shared" si="6"/>
        <v>0.22222222222222221</v>
      </c>
      <c r="K57" s="74">
        <f t="shared" si="6"/>
        <v>0</v>
      </c>
      <c r="L57" s="67">
        <f t="shared" si="6"/>
        <v>0</v>
      </c>
      <c r="M57" s="105"/>
      <c r="N57" s="105"/>
      <c r="O57" s="105"/>
      <c r="P57" s="105"/>
      <c r="Q57" s="105"/>
      <c r="R57" s="105"/>
      <c r="S57" s="105"/>
      <c r="T57" s="105"/>
      <c r="U57" s="105"/>
      <c r="Z57" s="30">
        <v>9</v>
      </c>
      <c r="AA57" s="30">
        <v>4</v>
      </c>
      <c r="AB57" s="30">
        <v>6</v>
      </c>
      <c r="AC57" s="30">
        <v>6</v>
      </c>
      <c r="AD57" s="30">
        <v>6</v>
      </c>
      <c r="AE57" s="30">
        <v>4</v>
      </c>
      <c r="AF57" s="30">
        <v>4</v>
      </c>
      <c r="AG57" s="30">
        <v>2</v>
      </c>
      <c r="AH57" s="30">
        <v>0</v>
      </c>
      <c r="AI57" s="30">
        <v>0</v>
      </c>
    </row>
    <row r="58" spans="1:35" s="36" customFormat="1" ht="30" customHeight="1" thickBot="1">
      <c r="A58" s="250" t="s">
        <v>327</v>
      </c>
      <c r="B58" s="251"/>
      <c r="C58" s="251"/>
      <c r="D58" s="251"/>
      <c r="E58" s="251"/>
      <c r="F58" s="251"/>
      <c r="G58" s="251"/>
      <c r="H58" s="251"/>
      <c r="I58" s="251"/>
      <c r="J58" s="251"/>
      <c r="K58" s="251"/>
      <c r="L58" s="252"/>
      <c r="Z58" s="30"/>
      <c r="AA58" s="30"/>
      <c r="AB58" s="30"/>
      <c r="AC58" s="30"/>
      <c r="AD58" s="30"/>
      <c r="AE58" s="30"/>
      <c r="AF58" s="30"/>
      <c r="AG58" s="30"/>
      <c r="AH58" s="30"/>
    </row>
    <row r="59" spans="1:35" ht="13.5" customHeight="1" thickBot="1"/>
    <row r="60" spans="1:35" s="33" customFormat="1" ht="12" customHeight="1">
      <c r="A60" s="239"/>
      <c r="B60" s="240"/>
      <c r="C60" s="243" t="s">
        <v>62</v>
      </c>
      <c r="D60" s="31">
        <v>10</v>
      </c>
      <c r="E60" s="37">
        <v>11</v>
      </c>
      <c r="F60" s="37">
        <v>12</v>
      </c>
      <c r="G60" s="37">
        <v>13</v>
      </c>
      <c r="H60" s="37">
        <v>14</v>
      </c>
      <c r="I60" s="37">
        <v>15</v>
      </c>
      <c r="J60" s="37">
        <v>16</v>
      </c>
      <c r="K60" s="37">
        <v>17</v>
      </c>
      <c r="L60" s="259" t="s">
        <v>93</v>
      </c>
      <c r="Z60" s="30"/>
      <c r="AA60" s="30"/>
      <c r="AB60" s="30"/>
      <c r="AC60" s="30"/>
      <c r="AD60" s="30"/>
      <c r="AE60" s="30"/>
      <c r="AF60" s="30"/>
      <c r="AG60" s="30"/>
      <c r="AH60" s="30"/>
    </row>
    <row r="61" spans="1:35" s="33" customFormat="1" ht="36.75" thickBot="1">
      <c r="A61" s="241"/>
      <c r="B61" s="242"/>
      <c r="C61" s="244"/>
      <c r="D61" s="38" t="s">
        <v>188</v>
      </c>
      <c r="E61" s="38" t="s">
        <v>189</v>
      </c>
      <c r="F61" s="38" t="s">
        <v>190</v>
      </c>
      <c r="G61" s="38" t="s">
        <v>191</v>
      </c>
      <c r="H61" s="38" t="s">
        <v>192</v>
      </c>
      <c r="I61" s="38" t="s">
        <v>193</v>
      </c>
      <c r="J61" s="38" t="s">
        <v>194</v>
      </c>
      <c r="K61" s="38" t="s">
        <v>226</v>
      </c>
      <c r="L61" s="292"/>
      <c r="Z61" s="30" t="s">
        <v>432</v>
      </c>
      <c r="AA61" s="30" t="s">
        <v>495</v>
      </c>
      <c r="AB61" s="30" t="s">
        <v>496</v>
      </c>
      <c r="AC61" s="30" t="s">
        <v>497</v>
      </c>
      <c r="AD61" s="30" t="s">
        <v>498</v>
      </c>
      <c r="AE61" s="30" t="s">
        <v>499</v>
      </c>
      <c r="AF61" s="30" t="s">
        <v>500</v>
      </c>
      <c r="AG61" s="30" t="s">
        <v>501</v>
      </c>
      <c r="AH61" s="30" t="s">
        <v>502</v>
      </c>
      <c r="AI61" s="33" t="s">
        <v>458</v>
      </c>
    </row>
    <row r="62" spans="1:35" ht="15" customHeight="1" thickBot="1">
      <c r="A62" s="237" t="s">
        <v>63</v>
      </c>
      <c r="B62" s="238"/>
      <c r="C62" s="118">
        <f>Z62</f>
        <v>3918</v>
      </c>
      <c r="D62" s="130">
        <f>AA62/$Z62</f>
        <v>0.10541092394078612</v>
      </c>
      <c r="E62" s="130">
        <f t="shared" ref="E62:E73" si="7">AB62/$Z62</f>
        <v>0.53471158754466563</v>
      </c>
      <c r="F62" s="130">
        <f t="shared" ref="F62:F73" si="8">AC62/$Z62</f>
        <v>0.56125574272588052</v>
      </c>
      <c r="G62" s="130">
        <f t="shared" ref="G62:G73" si="9">AD62/$Z62</f>
        <v>0.60336906584992345</v>
      </c>
      <c r="H62" s="130">
        <f t="shared" ref="H62:H73" si="10">AE62/$Z62</f>
        <v>0.42802450229709033</v>
      </c>
      <c r="I62" s="130">
        <f t="shared" ref="I62:I73" si="11">AF62/$Z62</f>
        <v>0.22434915773353753</v>
      </c>
      <c r="J62" s="130">
        <f t="shared" ref="J62:J73" si="12">AG62/$Z62</f>
        <v>0.2164369576314446</v>
      </c>
      <c r="K62" s="130">
        <f t="shared" ref="K62:K73" si="13">AH62/$Z62</f>
        <v>1.0209290454313425E-2</v>
      </c>
      <c r="L62" s="121">
        <f t="shared" ref="L62:L73" si="14">AI62/$Z62</f>
        <v>9.1883614088820835E-3</v>
      </c>
      <c r="M62" s="91"/>
      <c r="N62" s="91"/>
      <c r="O62" s="91"/>
      <c r="P62" s="91"/>
      <c r="Q62" s="91"/>
      <c r="R62" s="91"/>
      <c r="S62" s="91"/>
      <c r="T62" s="91"/>
      <c r="U62" s="91"/>
      <c r="Z62" s="30">
        <v>3918</v>
      </c>
      <c r="AA62" s="30">
        <v>413</v>
      </c>
      <c r="AB62" s="30">
        <v>2095</v>
      </c>
      <c r="AC62" s="30">
        <v>2199</v>
      </c>
      <c r="AD62" s="30">
        <v>2364</v>
      </c>
      <c r="AE62" s="30">
        <v>1677</v>
      </c>
      <c r="AF62" s="30">
        <v>879</v>
      </c>
      <c r="AG62" s="30">
        <v>848</v>
      </c>
      <c r="AH62" s="30">
        <v>40</v>
      </c>
      <c r="AI62" s="30">
        <v>36</v>
      </c>
    </row>
    <row r="63" spans="1:35" ht="15" customHeight="1">
      <c r="A63" s="227" t="s">
        <v>64</v>
      </c>
      <c r="B63" s="86" t="s">
        <v>14</v>
      </c>
      <c r="C63" s="58">
        <f t="shared" ref="C63:C84" si="15">Z63</f>
        <v>1008</v>
      </c>
      <c r="D63" s="59">
        <f t="shared" ref="D63:D73" si="16">AA63/$Z63</f>
        <v>0.12896825396825398</v>
      </c>
      <c r="E63" s="59">
        <f t="shared" si="7"/>
        <v>0.58134920634920639</v>
      </c>
      <c r="F63" s="59">
        <f t="shared" si="8"/>
        <v>0.59523809523809523</v>
      </c>
      <c r="G63" s="59">
        <f t="shared" si="9"/>
        <v>0.6071428571428571</v>
      </c>
      <c r="H63" s="59">
        <f t="shared" si="10"/>
        <v>0.40079365079365081</v>
      </c>
      <c r="I63" s="59">
        <f t="shared" si="11"/>
        <v>0.22420634920634921</v>
      </c>
      <c r="J63" s="59">
        <f t="shared" si="12"/>
        <v>0.21825396825396826</v>
      </c>
      <c r="K63" s="59">
        <f t="shared" si="13"/>
        <v>1.3888888888888888E-2</v>
      </c>
      <c r="L63" s="62">
        <f t="shared" si="14"/>
        <v>3.968253968253968E-3</v>
      </c>
      <c r="M63" s="91"/>
      <c r="N63" s="91"/>
      <c r="O63" s="91"/>
      <c r="P63" s="91"/>
      <c r="Q63" s="91"/>
      <c r="R63" s="91"/>
      <c r="S63" s="91"/>
      <c r="T63" s="91"/>
      <c r="U63" s="91"/>
      <c r="Z63" s="30">
        <v>1008</v>
      </c>
      <c r="AA63" s="30">
        <v>130</v>
      </c>
      <c r="AB63" s="30">
        <v>586</v>
      </c>
      <c r="AC63" s="30">
        <v>600</v>
      </c>
      <c r="AD63" s="30">
        <v>612</v>
      </c>
      <c r="AE63" s="30">
        <v>404</v>
      </c>
      <c r="AF63" s="30">
        <v>226</v>
      </c>
      <c r="AG63" s="30">
        <v>220</v>
      </c>
      <c r="AH63" s="30">
        <v>14</v>
      </c>
      <c r="AI63" s="30">
        <v>4</v>
      </c>
    </row>
    <row r="64" spans="1:35" ht="15" customHeight="1">
      <c r="A64" s="228"/>
      <c r="B64" s="86" t="s">
        <v>15</v>
      </c>
      <c r="C64" s="58">
        <f t="shared" si="15"/>
        <v>988</v>
      </c>
      <c r="D64" s="59">
        <f t="shared" si="16"/>
        <v>0.10728744939271255</v>
      </c>
      <c r="E64" s="59">
        <f t="shared" si="7"/>
        <v>0.53643724696356276</v>
      </c>
      <c r="F64" s="59">
        <f t="shared" si="8"/>
        <v>0.58704453441295545</v>
      </c>
      <c r="G64" s="59">
        <f t="shared" si="9"/>
        <v>0.60728744939271251</v>
      </c>
      <c r="H64" s="59">
        <f t="shared" si="10"/>
        <v>0.44129554655870445</v>
      </c>
      <c r="I64" s="59">
        <f t="shared" si="11"/>
        <v>0.24291497975708501</v>
      </c>
      <c r="J64" s="59">
        <f t="shared" si="12"/>
        <v>0.2125506072874494</v>
      </c>
      <c r="K64" s="59">
        <f t="shared" si="13"/>
        <v>2.0242914979757085E-3</v>
      </c>
      <c r="L64" s="62">
        <f t="shared" si="14"/>
        <v>6.0728744939271256E-3</v>
      </c>
      <c r="M64" s="91"/>
      <c r="N64" s="91"/>
      <c r="O64" s="91"/>
      <c r="P64" s="91"/>
      <c r="Q64" s="91"/>
      <c r="R64" s="91"/>
      <c r="S64" s="91"/>
      <c r="T64" s="91"/>
      <c r="U64" s="91"/>
      <c r="Z64" s="30">
        <v>988</v>
      </c>
      <c r="AA64" s="30">
        <v>106</v>
      </c>
      <c r="AB64" s="30">
        <v>530</v>
      </c>
      <c r="AC64" s="30">
        <v>580</v>
      </c>
      <c r="AD64" s="30">
        <v>600</v>
      </c>
      <c r="AE64" s="30">
        <v>436</v>
      </c>
      <c r="AF64" s="30">
        <v>240</v>
      </c>
      <c r="AG64" s="30">
        <v>210</v>
      </c>
      <c r="AH64" s="30">
        <v>2</v>
      </c>
      <c r="AI64" s="30">
        <v>6</v>
      </c>
    </row>
    <row r="65" spans="1:35" ht="15" customHeight="1">
      <c r="A65" s="228"/>
      <c r="B65" s="86" t="s">
        <v>16</v>
      </c>
      <c r="C65" s="58">
        <f t="shared" si="15"/>
        <v>382</v>
      </c>
      <c r="D65" s="59">
        <f t="shared" si="16"/>
        <v>7.8534031413612565E-2</v>
      </c>
      <c r="E65" s="59">
        <f t="shared" si="7"/>
        <v>0.54973821989528793</v>
      </c>
      <c r="F65" s="59">
        <f t="shared" si="8"/>
        <v>0.53403141361256545</v>
      </c>
      <c r="G65" s="59">
        <f t="shared" si="9"/>
        <v>0.65445026178010468</v>
      </c>
      <c r="H65" s="59">
        <f t="shared" si="10"/>
        <v>0.48167539267015708</v>
      </c>
      <c r="I65" s="59">
        <f t="shared" si="11"/>
        <v>0.19895287958115182</v>
      </c>
      <c r="J65" s="59">
        <f t="shared" si="12"/>
        <v>0.2356020942408377</v>
      </c>
      <c r="K65" s="59">
        <f t="shared" si="13"/>
        <v>2.0942408376963352E-2</v>
      </c>
      <c r="L65" s="62">
        <f t="shared" si="14"/>
        <v>1.0471204188481676E-2</v>
      </c>
      <c r="M65" s="91"/>
      <c r="N65" s="91"/>
      <c r="O65" s="91"/>
      <c r="P65" s="91"/>
      <c r="Q65" s="91"/>
      <c r="R65" s="91"/>
      <c r="S65" s="91"/>
      <c r="T65" s="91"/>
      <c r="U65" s="91"/>
      <c r="Z65" s="30">
        <v>382</v>
      </c>
      <c r="AA65" s="30">
        <v>30</v>
      </c>
      <c r="AB65" s="30">
        <v>210</v>
      </c>
      <c r="AC65" s="30">
        <v>204</v>
      </c>
      <c r="AD65" s="30">
        <v>250</v>
      </c>
      <c r="AE65" s="30">
        <v>184</v>
      </c>
      <c r="AF65" s="30">
        <v>76</v>
      </c>
      <c r="AG65" s="30">
        <v>90</v>
      </c>
      <c r="AH65" s="30">
        <v>8</v>
      </c>
      <c r="AI65" s="30">
        <v>4</v>
      </c>
    </row>
    <row r="66" spans="1:35" ht="15" customHeight="1">
      <c r="A66" s="228"/>
      <c r="B66" s="86" t="s">
        <v>17</v>
      </c>
      <c r="C66" s="58">
        <f t="shared" si="15"/>
        <v>600</v>
      </c>
      <c r="D66" s="59">
        <f t="shared" si="16"/>
        <v>8.666666666666667E-2</v>
      </c>
      <c r="E66" s="59">
        <f t="shared" si="7"/>
        <v>0.5</v>
      </c>
      <c r="F66" s="59">
        <f t="shared" si="8"/>
        <v>0.55666666666666664</v>
      </c>
      <c r="G66" s="59">
        <f t="shared" si="9"/>
        <v>0.6</v>
      </c>
      <c r="H66" s="59">
        <f t="shared" si="10"/>
        <v>0.42666666666666669</v>
      </c>
      <c r="I66" s="59">
        <f t="shared" si="11"/>
        <v>0.20333333333333334</v>
      </c>
      <c r="J66" s="59">
        <f t="shared" si="12"/>
        <v>0.17666666666666667</v>
      </c>
      <c r="K66" s="59">
        <f t="shared" si="13"/>
        <v>1.3333333333333334E-2</v>
      </c>
      <c r="L66" s="62">
        <f t="shared" si="14"/>
        <v>0.01</v>
      </c>
      <c r="M66" s="91"/>
      <c r="N66" s="91"/>
      <c r="O66" s="91"/>
      <c r="P66" s="91"/>
      <c r="Q66" s="91"/>
      <c r="R66" s="91"/>
      <c r="S66" s="91"/>
      <c r="T66" s="91"/>
      <c r="U66" s="91"/>
      <c r="Z66" s="30">
        <v>600</v>
      </c>
      <c r="AA66" s="30">
        <v>52</v>
      </c>
      <c r="AB66" s="30">
        <v>300</v>
      </c>
      <c r="AC66" s="30">
        <v>334</v>
      </c>
      <c r="AD66" s="30">
        <v>360</v>
      </c>
      <c r="AE66" s="30">
        <v>256</v>
      </c>
      <c r="AF66" s="30">
        <v>122</v>
      </c>
      <c r="AG66" s="30">
        <v>106</v>
      </c>
      <c r="AH66" s="30">
        <v>8</v>
      </c>
      <c r="AI66" s="30">
        <v>6</v>
      </c>
    </row>
    <row r="67" spans="1:35" ht="15" customHeight="1">
      <c r="A67" s="228"/>
      <c r="B67" s="86" t="s">
        <v>18</v>
      </c>
      <c r="C67" s="58">
        <f t="shared" si="15"/>
        <v>426</v>
      </c>
      <c r="D67" s="59">
        <f t="shared" si="16"/>
        <v>8.9201877934272297E-2</v>
      </c>
      <c r="E67" s="59">
        <f t="shared" si="7"/>
        <v>0.51173708920187788</v>
      </c>
      <c r="F67" s="59">
        <f t="shared" si="8"/>
        <v>0.53051643192488263</v>
      </c>
      <c r="G67" s="59">
        <f t="shared" si="9"/>
        <v>0.58685446009389675</v>
      </c>
      <c r="H67" s="59">
        <f t="shared" si="10"/>
        <v>0.431924882629108</v>
      </c>
      <c r="I67" s="59">
        <f t="shared" si="11"/>
        <v>0.22065727699530516</v>
      </c>
      <c r="J67" s="59">
        <f t="shared" si="12"/>
        <v>0.22535211267605634</v>
      </c>
      <c r="K67" s="59">
        <f t="shared" si="13"/>
        <v>9.3896713615023476E-3</v>
      </c>
      <c r="L67" s="62">
        <f t="shared" si="14"/>
        <v>1.8779342723004695E-2</v>
      </c>
      <c r="M67" s="91"/>
      <c r="N67" s="91"/>
      <c r="O67" s="91"/>
      <c r="P67" s="91"/>
      <c r="Q67" s="91"/>
      <c r="R67" s="91"/>
      <c r="S67" s="91"/>
      <c r="T67" s="91"/>
      <c r="U67" s="91"/>
      <c r="Z67" s="30">
        <v>426</v>
      </c>
      <c r="AA67" s="30">
        <v>38</v>
      </c>
      <c r="AB67" s="30">
        <v>218</v>
      </c>
      <c r="AC67" s="30">
        <v>226</v>
      </c>
      <c r="AD67" s="30">
        <v>250</v>
      </c>
      <c r="AE67" s="30">
        <v>184</v>
      </c>
      <c r="AF67" s="30">
        <v>94</v>
      </c>
      <c r="AG67" s="30">
        <v>96</v>
      </c>
      <c r="AH67" s="30">
        <v>4</v>
      </c>
      <c r="AI67" s="30">
        <v>8</v>
      </c>
    </row>
    <row r="68" spans="1:35" ht="15" customHeight="1">
      <c r="A68" s="228"/>
      <c r="B68" s="86" t="s">
        <v>19</v>
      </c>
      <c r="C68" s="58">
        <f t="shared" si="15"/>
        <v>370</v>
      </c>
      <c r="D68" s="59">
        <f t="shared" si="16"/>
        <v>0.11351351351351352</v>
      </c>
      <c r="E68" s="59">
        <f t="shared" si="7"/>
        <v>0.49729729729729732</v>
      </c>
      <c r="F68" s="59">
        <f t="shared" si="8"/>
        <v>0.5243243243243243</v>
      </c>
      <c r="G68" s="59">
        <f t="shared" si="9"/>
        <v>0.58918918918918917</v>
      </c>
      <c r="H68" s="59">
        <f t="shared" si="10"/>
        <v>0.43783783783783786</v>
      </c>
      <c r="I68" s="59">
        <f t="shared" si="11"/>
        <v>0.24324324324324326</v>
      </c>
      <c r="J68" s="59">
        <f t="shared" si="12"/>
        <v>0.27027027027027029</v>
      </c>
      <c r="K68" s="59">
        <f t="shared" si="13"/>
        <v>1.0810810810810811E-2</v>
      </c>
      <c r="L68" s="62">
        <f t="shared" si="14"/>
        <v>1.0810810810810811E-2</v>
      </c>
      <c r="M68" s="91"/>
      <c r="N68" s="91"/>
      <c r="O68" s="91"/>
      <c r="P68" s="91"/>
      <c r="Q68" s="91"/>
      <c r="R68" s="91"/>
      <c r="S68" s="91"/>
      <c r="T68" s="91"/>
      <c r="U68" s="91"/>
      <c r="Z68" s="30">
        <v>370</v>
      </c>
      <c r="AA68" s="30">
        <v>42</v>
      </c>
      <c r="AB68" s="30">
        <v>184</v>
      </c>
      <c r="AC68" s="30">
        <v>194</v>
      </c>
      <c r="AD68" s="30">
        <v>218</v>
      </c>
      <c r="AE68" s="30">
        <v>162</v>
      </c>
      <c r="AF68" s="30">
        <v>90</v>
      </c>
      <c r="AG68" s="30">
        <v>100</v>
      </c>
      <c r="AH68" s="30">
        <v>4</v>
      </c>
      <c r="AI68" s="30">
        <v>4</v>
      </c>
    </row>
    <row r="69" spans="1:35" ht="15" customHeight="1">
      <c r="A69" s="228"/>
      <c r="B69" s="86" t="s">
        <v>20</v>
      </c>
      <c r="C69" s="58">
        <f t="shared" si="15"/>
        <v>129</v>
      </c>
      <c r="D69" s="59">
        <f t="shared" si="16"/>
        <v>0.10852713178294573</v>
      </c>
      <c r="E69" s="59">
        <f t="shared" si="7"/>
        <v>0.48837209302325579</v>
      </c>
      <c r="F69" s="59">
        <f t="shared" si="8"/>
        <v>0.44961240310077522</v>
      </c>
      <c r="G69" s="59">
        <f t="shared" si="9"/>
        <v>0.51162790697674421</v>
      </c>
      <c r="H69" s="59">
        <f t="shared" si="10"/>
        <v>0.33333333333333331</v>
      </c>
      <c r="I69" s="59">
        <f t="shared" si="11"/>
        <v>0.21705426356589147</v>
      </c>
      <c r="J69" s="59">
        <f t="shared" si="12"/>
        <v>0.17829457364341086</v>
      </c>
      <c r="K69" s="59">
        <f t="shared" si="13"/>
        <v>0</v>
      </c>
      <c r="L69" s="62">
        <f t="shared" si="14"/>
        <v>2.3255813953488372E-2</v>
      </c>
      <c r="M69" s="91"/>
      <c r="N69" s="91"/>
      <c r="O69" s="91"/>
      <c r="P69" s="91"/>
      <c r="Q69" s="91"/>
      <c r="R69" s="91"/>
      <c r="S69" s="91"/>
      <c r="T69" s="91"/>
      <c r="U69" s="91"/>
      <c r="Z69" s="30">
        <v>129</v>
      </c>
      <c r="AA69" s="30">
        <v>14</v>
      </c>
      <c r="AB69" s="30">
        <v>63</v>
      </c>
      <c r="AC69" s="30">
        <v>58</v>
      </c>
      <c r="AD69" s="30">
        <v>66</v>
      </c>
      <c r="AE69" s="30">
        <v>43</v>
      </c>
      <c r="AF69" s="30">
        <v>28</v>
      </c>
      <c r="AG69" s="30">
        <v>23</v>
      </c>
      <c r="AH69" s="30">
        <v>0</v>
      </c>
      <c r="AI69" s="30">
        <v>3</v>
      </c>
    </row>
    <row r="70" spans="1:35" ht="15" customHeight="1">
      <c r="A70" s="229"/>
      <c r="B70" s="113" t="s">
        <v>21</v>
      </c>
      <c r="C70" s="77">
        <f t="shared" si="15"/>
        <v>15</v>
      </c>
      <c r="D70" s="75">
        <f t="shared" si="16"/>
        <v>6.6666666666666666E-2</v>
      </c>
      <c r="E70" s="75">
        <f t="shared" si="7"/>
        <v>0.26666666666666666</v>
      </c>
      <c r="F70" s="75">
        <f t="shared" si="8"/>
        <v>0.2</v>
      </c>
      <c r="G70" s="75">
        <f t="shared" si="9"/>
        <v>0.53333333333333333</v>
      </c>
      <c r="H70" s="75">
        <f t="shared" si="10"/>
        <v>0.53333333333333333</v>
      </c>
      <c r="I70" s="75">
        <f t="shared" si="11"/>
        <v>0.2</v>
      </c>
      <c r="J70" s="75">
        <f t="shared" si="12"/>
        <v>0.2</v>
      </c>
      <c r="K70" s="75">
        <f t="shared" si="13"/>
        <v>0</v>
      </c>
      <c r="L70" s="71">
        <f t="shared" si="14"/>
        <v>6.6666666666666666E-2</v>
      </c>
      <c r="M70" s="91"/>
      <c r="N70" s="91"/>
      <c r="O70" s="91"/>
      <c r="P70" s="91"/>
      <c r="Q70" s="91"/>
      <c r="R70" s="91"/>
      <c r="S70" s="91"/>
      <c r="T70" s="91"/>
      <c r="U70" s="91"/>
      <c r="Z70" s="30">
        <v>15</v>
      </c>
      <c r="AA70" s="30">
        <v>1</v>
      </c>
      <c r="AB70" s="30">
        <v>4</v>
      </c>
      <c r="AC70" s="30">
        <v>3</v>
      </c>
      <c r="AD70" s="30">
        <v>8</v>
      </c>
      <c r="AE70" s="30">
        <v>8</v>
      </c>
      <c r="AF70" s="30">
        <v>3</v>
      </c>
      <c r="AG70" s="30">
        <v>3</v>
      </c>
      <c r="AH70" s="30">
        <v>0</v>
      </c>
      <c r="AI70" s="30">
        <v>1</v>
      </c>
    </row>
    <row r="71" spans="1:35" ht="15" customHeight="1">
      <c r="A71" s="227" t="s">
        <v>65</v>
      </c>
      <c r="B71" s="86" t="s">
        <v>66</v>
      </c>
      <c r="C71" s="58">
        <f t="shared" si="15"/>
        <v>1825</v>
      </c>
      <c r="D71" s="59">
        <f t="shared" si="16"/>
        <v>8.5479452054794527E-2</v>
      </c>
      <c r="E71" s="59">
        <f t="shared" si="7"/>
        <v>0.52712328767123284</v>
      </c>
      <c r="F71" s="59">
        <f t="shared" si="8"/>
        <v>0.53808219178082195</v>
      </c>
      <c r="G71" s="59">
        <f t="shared" si="9"/>
        <v>0.5682191780821918</v>
      </c>
      <c r="H71" s="59">
        <f t="shared" si="10"/>
        <v>0.38301369863013701</v>
      </c>
      <c r="I71" s="59">
        <f t="shared" si="11"/>
        <v>0.22575342465753426</v>
      </c>
      <c r="J71" s="59">
        <f t="shared" si="12"/>
        <v>0.19945205479452055</v>
      </c>
      <c r="K71" s="59">
        <f t="shared" si="13"/>
        <v>1.315068493150685E-2</v>
      </c>
      <c r="L71" s="62">
        <f t="shared" si="14"/>
        <v>1.3698630136986301E-2</v>
      </c>
      <c r="M71" s="91"/>
      <c r="N71" s="91"/>
      <c r="O71" s="91"/>
      <c r="P71" s="91"/>
      <c r="Q71" s="91"/>
      <c r="R71" s="91"/>
      <c r="S71" s="91"/>
      <c r="T71" s="91"/>
      <c r="U71" s="91"/>
      <c r="Z71" s="30">
        <v>1825</v>
      </c>
      <c r="AA71" s="30">
        <v>156</v>
      </c>
      <c r="AB71" s="30">
        <v>962</v>
      </c>
      <c r="AC71" s="30">
        <v>982</v>
      </c>
      <c r="AD71" s="30">
        <v>1037</v>
      </c>
      <c r="AE71" s="30">
        <v>699</v>
      </c>
      <c r="AF71" s="30">
        <v>412</v>
      </c>
      <c r="AG71" s="30">
        <v>364</v>
      </c>
      <c r="AH71" s="30">
        <v>24</v>
      </c>
      <c r="AI71" s="30">
        <v>25</v>
      </c>
    </row>
    <row r="72" spans="1:35" ht="15" customHeight="1">
      <c r="A72" s="228"/>
      <c r="B72" s="86" t="s">
        <v>67</v>
      </c>
      <c r="C72" s="58">
        <f t="shared" si="15"/>
        <v>2025</v>
      </c>
      <c r="D72" s="59">
        <f t="shared" si="16"/>
        <v>0.12148148148148148</v>
      </c>
      <c r="E72" s="59">
        <f t="shared" si="7"/>
        <v>0.54370370370370369</v>
      </c>
      <c r="F72" s="59">
        <f t="shared" si="8"/>
        <v>0.58370370370370372</v>
      </c>
      <c r="G72" s="59">
        <f t="shared" si="9"/>
        <v>0.64148148148148143</v>
      </c>
      <c r="H72" s="59">
        <f t="shared" si="10"/>
        <v>0.47111111111111109</v>
      </c>
      <c r="I72" s="59">
        <f t="shared" si="11"/>
        <v>0.22419753086419753</v>
      </c>
      <c r="J72" s="59">
        <f t="shared" si="12"/>
        <v>0.22962962962962963</v>
      </c>
      <c r="K72" s="59">
        <f t="shared" si="13"/>
        <v>6.9135802469135806E-3</v>
      </c>
      <c r="L72" s="62">
        <f t="shared" si="14"/>
        <v>5.4320987654320986E-3</v>
      </c>
      <c r="M72" s="91"/>
      <c r="N72" s="91"/>
      <c r="O72" s="91"/>
      <c r="P72" s="91"/>
      <c r="Q72" s="91"/>
      <c r="R72" s="91"/>
      <c r="S72" s="91"/>
      <c r="T72" s="91"/>
      <c r="U72" s="91"/>
      <c r="Z72" s="30">
        <v>2025</v>
      </c>
      <c r="AA72" s="30">
        <v>246</v>
      </c>
      <c r="AB72" s="30">
        <v>1101</v>
      </c>
      <c r="AC72" s="30">
        <v>1182</v>
      </c>
      <c r="AD72" s="30">
        <v>1299</v>
      </c>
      <c r="AE72" s="30">
        <v>954</v>
      </c>
      <c r="AF72" s="30">
        <v>454</v>
      </c>
      <c r="AG72" s="30">
        <v>465</v>
      </c>
      <c r="AH72" s="30">
        <v>14</v>
      </c>
      <c r="AI72" s="30">
        <v>11</v>
      </c>
    </row>
    <row r="73" spans="1:35" ht="15" customHeight="1">
      <c r="A73" s="229"/>
      <c r="B73" s="124" t="s">
        <v>6</v>
      </c>
      <c r="C73" s="77">
        <f t="shared" si="15"/>
        <v>68</v>
      </c>
      <c r="D73" s="75">
        <f t="shared" si="16"/>
        <v>0.16176470588235295</v>
      </c>
      <c r="E73" s="75">
        <f t="shared" si="7"/>
        <v>0.47058823529411764</v>
      </c>
      <c r="F73" s="75">
        <f t="shared" si="8"/>
        <v>0.51470588235294112</v>
      </c>
      <c r="G73" s="75">
        <f t="shared" si="9"/>
        <v>0.41176470588235292</v>
      </c>
      <c r="H73" s="75">
        <f t="shared" si="10"/>
        <v>0.35294117647058826</v>
      </c>
      <c r="I73" s="75">
        <f t="shared" si="11"/>
        <v>0.19117647058823528</v>
      </c>
      <c r="J73" s="75">
        <f t="shared" si="12"/>
        <v>0.27941176470588236</v>
      </c>
      <c r="K73" s="75">
        <f t="shared" si="13"/>
        <v>2.9411764705882353E-2</v>
      </c>
      <c r="L73" s="71">
        <f t="shared" si="14"/>
        <v>0</v>
      </c>
      <c r="M73" s="91"/>
      <c r="N73" s="91"/>
      <c r="O73" s="91"/>
      <c r="P73" s="91"/>
      <c r="Q73" s="91"/>
      <c r="R73" s="91"/>
      <c r="S73" s="91"/>
      <c r="T73" s="91"/>
      <c r="U73" s="91"/>
      <c r="Z73" s="30">
        <v>68</v>
      </c>
      <c r="AA73" s="30">
        <v>11</v>
      </c>
      <c r="AB73" s="30">
        <v>32</v>
      </c>
      <c r="AC73" s="30">
        <v>35</v>
      </c>
      <c r="AD73" s="30">
        <v>28</v>
      </c>
      <c r="AE73" s="30">
        <v>24</v>
      </c>
      <c r="AF73" s="30">
        <v>13</v>
      </c>
      <c r="AG73" s="30">
        <v>19</v>
      </c>
      <c r="AH73" s="30">
        <v>2</v>
      </c>
      <c r="AI73" s="30">
        <v>0</v>
      </c>
    </row>
    <row r="74" spans="1:35" ht="15" customHeight="1">
      <c r="A74" s="227" t="s">
        <v>68</v>
      </c>
      <c r="B74" s="86" t="s">
        <v>5</v>
      </c>
      <c r="C74" s="58">
        <f t="shared" si="15"/>
        <v>1153</v>
      </c>
      <c r="D74" s="59">
        <f t="shared" ref="D74:L79" si="17">AA74/$Z74</f>
        <v>0.12836079791847355</v>
      </c>
      <c r="E74" s="59">
        <f t="shared" si="17"/>
        <v>0.5542064180398959</v>
      </c>
      <c r="F74" s="59">
        <f t="shared" si="17"/>
        <v>0.55941023417172597</v>
      </c>
      <c r="G74" s="59">
        <f t="shared" si="17"/>
        <v>0.56808326105810925</v>
      </c>
      <c r="H74" s="59">
        <f t="shared" si="17"/>
        <v>0.46747614917606245</v>
      </c>
      <c r="I74" s="59">
        <f t="shared" si="17"/>
        <v>0.18300086730268864</v>
      </c>
      <c r="J74" s="59">
        <f t="shared" si="17"/>
        <v>0.26105810928013878</v>
      </c>
      <c r="K74" s="59">
        <f t="shared" si="17"/>
        <v>1.7346053772766695E-2</v>
      </c>
      <c r="L74" s="62">
        <f t="shared" si="17"/>
        <v>1.1274934952298352E-2</v>
      </c>
      <c r="M74" s="91"/>
      <c r="N74" s="91"/>
      <c r="O74" s="91"/>
      <c r="P74" s="91"/>
      <c r="Q74" s="91"/>
      <c r="R74" s="91"/>
      <c r="S74" s="91"/>
      <c r="T74" s="91"/>
      <c r="U74" s="91"/>
      <c r="Z74" s="30">
        <v>1153</v>
      </c>
      <c r="AA74" s="30">
        <v>148</v>
      </c>
      <c r="AB74" s="30">
        <v>639</v>
      </c>
      <c r="AC74" s="30">
        <v>645</v>
      </c>
      <c r="AD74" s="30">
        <v>655</v>
      </c>
      <c r="AE74" s="30">
        <v>539</v>
      </c>
      <c r="AF74" s="30">
        <v>211</v>
      </c>
      <c r="AG74" s="30">
        <v>301</v>
      </c>
      <c r="AH74" s="30">
        <v>20</v>
      </c>
      <c r="AI74" s="30">
        <v>13</v>
      </c>
    </row>
    <row r="75" spans="1:35" ht="15" customHeight="1">
      <c r="A75" s="229"/>
      <c r="B75" s="86" t="s">
        <v>75</v>
      </c>
      <c r="C75" s="58">
        <f t="shared" si="15"/>
        <v>925</v>
      </c>
      <c r="D75" s="59">
        <f t="shared" si="17"/>
        <v>0.11243243243243244</v>
      </c>
      <c r="E75" s="59">
        <f t="shared" si="17"/>
        <v>0.57513513513513514</v>
      </c>
      <c r="F75" s="59">
        <f t="shared" si="17"/>
        <v>0.58378378378378382</v>
      </c>
      <c r="G75" s="59">
        <f t="shared" si="17"/>
        <v>0.66702702702702699</v>
      </c>
      <c r="H75" s="59">
        <f t="shared" si="17"/>
        <v>0.38378378378378381</v>
      </c>
      <c r="I75" s="59">
        <f t="shared" si="17"/>
        <v>0.23459459459459459</v>
      </c>
      <c r="J75" s="59">
        <f t="shared" si="17"/>
        <v>0.27567567567567569</v>
      </c>
      <c r="K75" s="59">
        <f t="shared" si="17"/>
        <v>8.6486486486486488E-3</v>
      </c>
      <c r="L75" s="62">
        <f t="shared" si="17"/>
        <v>8.6486486486486488E-3</v>
      </c>
      <c r="M75" s="91"/>
      <c r="N75" s="91"/>
      <c r="O75" s="91"/>
      <c r="P75" s="91"/>
      <c r="Q75" s="91"/>
      <c r="R75" s="91"/>
      <c r="S75" s="91"/>
      <c r="T75" s="91"/>
      <c r="U75" s="91"/>
      <c r="Z75" s="30">
        <v>925</v>
      </c>
      <c r="AA75" s="30">
        <v>104</v>
      </c>
      <c r="AB75" s="30">
        <v>532</v>
      </c>
      <c r="AC75" s="30">
        <v>540</v>
      </c>
      <c r="AD75" s="30">
        <v>617</v>
      </c>
      <c r="AE75" s="30">
        <v>355</v>
      </c>
      <c r="AF75" s="30">
        <v>217</v>
      </c>
      <c r="AG75" s="30">
        <v>255</v>
      </c>
      <c r="AH75" s="30">
        <v>8</v>
      </c>
      <c r="AI75" s="30">
        <v>8</v>
      </c>
    </row>
    <row r="76" spans="1:35" ht="15" customHeight="1">
      <c r="A76" s="227"/>
      <c r="B76" s="86" t="s">
        <v>76</v>
      </c>
      <c r="C76" s="58">
        <f t="shared" si="15"/>
        <v>862</v>
      </c>
      <c r="D76" s="59">
        <f t="shared" si="17"/>
        <v>9.2807424593967514E-2</v>
      </c>
      <c r="E76" s="59">
        <f t="shared" si="17"/>
        <v>0.5324825986078886</v>
      </c>
      <c r="F76" s="59">
        <f t="shared" si="17"/>
        <v>0.56844547563805103</v>
      </c>
      <c r="G76" s="59">
        <f t="shared" si="17"/>
        <v>0.58932714617169368</v>
      </c>
      <c r="H76" s="59">
        <f t="shared" si="17"/>
        <v>0.40835266821345706</v>
      </c>
      <c r="I76" s="59">
        <f t="shared" si="17"/>
        <v>0.23781902552204176</v>
      </c>
      <c r="J76" s="59">
        <f t="shared" si="17"/>
        <v>0.17865429234338748</v>
      </c>
      <c r="K76" s="59">
        <f t="shared" si="17"/>
        <v>9.2807424593967514E-3</v>
      </c>
      <c r="L76" s="62">
        <f t="shared" si="17"/>
        <v>6.9605568445475635E-3</v>
      </c>
      <c r="M76" s="91"/>
      <c r="N76" s="91"/>
      <c r="O76" s="91"/>
      <c r="P76" s="91"/>
      <c r="Q76" s="91"/>
      <c r="R76" s="91"/>
      <c r="S76" s="91"/>
      <c r="T76" s="91"/>
      <c r="U76" s="91"/>
      <c r="Z76" s="30">
        <v>862</v>
      </c>
      <c r="AA76" s="30">
        <v>80</v>
      </c>
      <c r="AB76" s="30">
        <v>459</v>
      </c>
      <c r="AC76" s="30">
        <v>490</v>
      </c>
      <c r="AD76" s="30">
        <v>508</v>
      </c>
      <c r="AE76" s="30">
        <v>352</v>
      </c>
      <c r="AF76" s="30">
        <v>205</v>
      </c>
      <c r="AG76" s="30">
        <v>154</v>
      </c>
      <c r="AH76" s="30">
        <v>8</v>
      </c>
      <c r="AI76" s="30">
        <v>6</v>
      </c>
    </row>
    <row r="77" spans="1:35" ht="15" customHeight="1">
      <c r="A77" s="228"/>
      <c r="B77" s="86" t="s">
        <v>77</v>
      </c>
      <c r="C77" s="58">
        <f t="shared" si="15"/>
        <v>544</v>
      </c>
      <c r="D77" s="59">
        <f t="shared" si="17"/>
        <v>8.639705882352941E-2</v>
      </c>
      <c r="E77" s="59">
        <f t="shared" si="17"/>
        <v>0.46507352941176472</v>
      </c>
      <c r="F77" s="59">
        <f t="shared" si="17"/>
        <v>0.54963235294117652</v>
      </c>
      <c r="G77" s="59">
        <f t="shared" si="17"/>
        <v>0.57720588235294112</v>
      </c>
      <c r="H77" s="59">
        <f t="shared" si="17"/>
        <v>0.40808823529411764</v>
      </c>
      <c r="I77" s="59">
        <f t="shared" si="17"/>
        <v>0.25367647058823528</v>
      </c>
      <c r="J77" s="59">
        <f t="shared" si="17"/>
        <v>0.14522058823529413</v>
      </c>
      <c r="K77" s="59">
        <f t="shared" si="17"/>
        <v>7.3529411764705881E-3</v>
      </c>
      <c r="L77" s="62">
        <f t="shared" si="17"/>
        <v>0</v>
      </c>
      <c r="M77" s="91"/>
      <c r="N77" s="91"/>
      <c r="O77" s="91"/>
      <c r="P77" s="91"/>
      <c r="Q77" s="91"/>
      <c r="R77" s="91"/>
      <c r="S77" s="91"/>
      <c r="T77" s="91"/>
      <c r="U77" s="91"/>
      <c r="Z77" s="30">
        <v>544</v>
      </c>
      <c r="AA77" s="30">
        <v>47</v>
      </c>
      <c r="AB77" s="30">
        <v>253</v>
      </c>
      <c r="AC77" s="30">
        <v>299</v>
      </c>
      <c r="AD77" s="30">
        <v>314</v>
      </c>
      <c r="AE77" s="30">
        <v>222</v>
      </c>
      <c r="AF77" s="30">
        <v>138</v>
      </c>
      <c r="AG77" s="30">
        <v>79</v>
      </c>
      <c r="AH77" s="30">
        <v>4</v>
      </c>
      <c r="AI77" s="30">
        <v>0</v>
      </c>
    </row>
    <row r="78" spans="1:35" ht="15" customHeight="1">
      <c r="A78" s="228"/>
      <c r="B78" s="86" t="s">
        <v>78</v>
      </c>
      <c r="C78" s="58">
        <f t="shared" si="15"/>
        <v>418</v>
      </c>
      <c r="D78" s="59">
        <f t="shared" si="17"/>
        <v>7.8947368421052627E-2</v>
      </c>
      <c r="E78" s="59">
        <f t="shared" si="17"/>
        <v>0.49760765550239233</v>
      </c>
      <c r="F78" s="59">
        <f t="shared" si="17"/>
        <v>0.52631578947368418</v>
      </c>
      <c r="G78" s="59">
        <f t="shared" si="17"/>
        <v>0.62200956937799046</v>
      </c>
      <c r="H78" s="59">
        <f t="shared" si="17"/>
        <v>0.48086124401913877</v>
      </c>
      <c r="I78" s="59">
        <f t="shared" si="17"/>
        <v>0.25119617224880381</v>
      </c>
      <c r="J78" s="59">
        <f t="shared" si="17"/>
        <v>0.13397129186602871</v>
      </c>
      <c r="K78" s="59">
        <f t="shared" si="17"/>
        <v>0</v>
      </c>
      <c r="L78" s="62">
        <f t="shared" si="17"/>
        <v>2.1531100478468901E-2</v>
      </c>
      <c r="M78" s="91"/>
      <c r="N78" s="91"/>
      <c r="O78" s="91"/>
      <c r="P78" s="91"/>
      <c r="Q78" s="91"/>
      <c r="R78" s="91"/>
      <c r="S78" s="91"/>
      <c r="T78" s="91"/>
      <c r="U78" s="91"/>
      <c r="Z78" s="30">
        <v>418</v>
      </c>
      <c r="AA78" s="30">
        <v>33</v>
      </c>
      <c r="AB78" s="30">
        <v>208</v>
      </c>
      <c r="AC78" s="30">
        <v>220</v>
      </c>
      <c r="AD78" s="30">
        <v>260</v>
      </c>
      <c r="AE78" s="30">
        <v>201</v>
      </c>
      <c r="AF78" s="30">
        <v>105</v>
      </c>
      <c r="AG78" s="30">
        <v>56</v>
      </c>
      <c r="AH78" s="30">
        <v>0</v>
      </c>
      <c r="AI78" s="30">
        <v>9</v>
      </c>
    </row>
    <row r="79" spans="1:35" ht="15" customHeight="1">
      <c r="A79" s="229"/>
      <c r="B79" s="113" t="s">
        <v>21</v>
      </c>
      <c r="C79" s="77">
        <f t="shared" si="15"/>
        <v>16</v>
      </c>
      <c r="D79" s="75">
        <f>AA79/$Z79</f>
        <v>6.25E-2</v>
      </c>
      <c r="E79" s="75">
        <f t="shared" si="17"/>
        <v>0.25</v>
      </c>
      <c r="F79" s="75">
        <f t="shared" si="17"/>
        <v>0.3125</v>
      </c>
      <c r="G79" s="75">
        <f t="shared" si="17"/>
        <v>0.625</v>
      </c>
      <c r="H79" s="75">
        <f t="shared" si="17"/>
        <v>0.5</v>
      </c>
      <c r="I79" s="75">
        <f t="shared" si="17"/>
        <v>0.1875</v>
      </c>
      <c r="J79" s="75">
        <f t="shared" si="17"/>
        <v>0.1875</v>
      </c>
      <c r="K79" s="75">
        <f t="shared" si="17"/>
        <v>0</v>
      </c>
      <c r="L79" s="71">
        <f t="shared" si="17"/>
        <v>0</v>
      </c>
      <c r="M79" s="91"/>
      <c r="N79" s="91"/>
      <c r="O79" s="91"/>
      <c r="P79" s="91"/>
      <c r="Q79" s="91"/>
      <c r="R79" s="91"/>
      <c r="S79" s="91"/>
      <c r="T79" s="91"/>
      <c r="U79" s="91"/>
      <c r="Z79" s="30">
        <v>16</v>
      </c>
      <c r="AA79" s="30">
        <v>1</v>
      </c>
      <c r="AB79" s="30">
        <v>4</v>
      </c>
      <c r="AC79" s="30">
        <v>5</v>
      </c>
      <c r="AD79" s="30">
        <v>10</v>
      </c>
      <c r="AE79" s="30">
        <v>8</v>
      </c>
      <c r="AF79" s="30">
        <v>3</v>
      </c>
      <c r="AG79" s="30">
        <v>3</v>
      </c>
      <c r="AH79" s="30">
        <v>0</v>
      </c>
      <c r="AI79" s="30">
        <v>0</v>
      </c>
    </row>
    <row r="80" spans="1:35" ht="15" customHeight="1">
      <c r="A80" s="227" t="s">
        <v>69</v>
      </c>
      <c r="B80" s="86" t="s">
        <v>7</v>
      </c>
      <c r="C80" s="58">
        <f t="shared" si="15"/>
        <v>508</v>
      </c>
      <c r="D80" s="59">
        <f t="shared" ref="D80:D84" si="18">AA80/$Z80</f>
        <v>7.874015748031496E-2</v>
      </c>
      <c r="E80" s="59">
        <f t="shared" ref="E80:E84" si="19">AB80/$Z80</f>
        <v>0.54921259842519687</v>
      </c>
      <c r="F80" s="59">
        <f t="shared" ref="F80:F84" si="20">AC80/$Z80</f>
        <v>0.54133858267716539</v>
      </c>
      <c r="G80" s="59">
        <f t="shared" ref="G80:G84" si="21">AD80/$Z80</f>
        <v>0.52952755905511806</v>
      </c>
      <c r="H80" s="59">
        <f t="shared" ref="H80:H84" si="22">AE80/$Z80</f>
        <v>0.44291338582677164</v>
      </c>
      <c r="I80" s="59">
        <f t="shared" ref="I80:I84" si="23">AF80/$Z80</f>
        <v>0.18700787401574803</v>
      </c>
      <c r="J80" s="59">
        <f t="shared" ref="J80:J84" si="24">AG80/$Z80</f>
        <v>0.23031496062992127</v>
      </c>
      <c r="K80" s="59">
        <f t="shared" ref="K80:K84" si="25">AH80/$Z80</f>
        <v>2.7559055118110236E-2</v>
      </c>
      <c r="L80" s="62">
        <f t="shared" ref="L80:L84" si="26">AI80/$Z80</f>
        <v>1.968503937007874E-2</v>
      </c>
      <c r="M80" s="91"/>
      <c r="N80" s="91"/>
      <c r="O80" s="91"/>
      <c r="P80" s="91"/>
      <c r="Q80" s="91"/>
      <c r="R80" s="91"/>
      <c r="S80" s="91"/>
      <c r="T80" s="91"/>
      <c r="U80" s="91"/>
      <c r="Z80" s="30">
        <v>508</v>
      </c>
      <c r="AA80" s="30">
        <v>40</v>
      </c>
      <c r="AB80" s="30">
        <v>279</v>
      </c>
      <c r="AC80" s="30">
        <v>275</v>
      </c>
      <c r="AD80" s="30">
        <v>269</v>
      </c>
      <c r="AE80" s="30">
        <v>225</v>
      </c>
      <c r="AF80" s="30">
        <v>95</v>
      </c>
      <c r="AG80" s="30">
        <v>117</v>
      </c>
      <c r="AH80" s="30">
        <v>14</v>
      </c>
      <c r="AI80" s="30">
        <v>10</v>
      </c>
    </row>
    <row r="81" spans="1:35" ht="15" customHeight="1">
      <c r="A81" s="228"/>
      <c r="B81" s="86" t="s">
        <v>79</v>
      </c>
      <c r="C81" s="58">
        <f t="shared" si="15"/>
        <v>439</v>
      </c>
      <c r="D81" s="59">
        <f t="shared" si="18"/>
        <v>9.5671981776765377E-2</v>
      </c>
      <c r="E81" s="59">
        <f t="shared" si="19"/>
        <v>0.55125284738041003</v>
      </c>
      <c r="F81" s="59">
        <f t="shared" si="20"/>
        <v>0.56492027334851935</v>
      </c>
      <c r="G81" s="59">
        <f t="shared" si="21"/>
        <v>0.60592255125284733</v>
      </c>
      <c r="H81" s="59">
        <f t="shared" si="22"/>
        <v>0.3120728929384966</v>
      </c>
      <c r="I81" s="59">
        <f t="shared" si="23"/>
        <v>0.21640091116173121</v>
      </c>
      <c r="J81" s="59">
        <f t="shared" si="24"/>
        <v>0.24829157175398633</v>
      </c>
      <c r="K81" s="59">
        <f t="shared" si="25"/>
        <v>4.5558086560364463E-3</v>
      </c>
      <c r="L81" s="62">
        <f t="shared" si="26"/>
        <v>1.8223234624145785E-2</v>
      </c>
      <c r="M81" s="91"/>
      <c r="N81" s="91"/>
      <c r="O81" s="91"/>
      <c r="P81" s="91"/>
      <c r="Q81" s="91"/>
      <c r="R81" s="91"/>
      <c r="S81" s="91"/>
      <c r="T81" s="91"/>
      <c r="U81" s="91"/>
      <c r="Z81" s="30">
        <v>439</v>
      </c>
      <c r="AA81" s="30">
        <v>42</v>
      </c>
      <c r="AB81" s="30">
        <v>242</v>
      </c>
      <c r="AC81" s="30">
        <v>248</v>
      </c>
      <c r="AD81" s="30">
        <v>266</v>
      </c>
      <c r="AE81" s="30">
        <v>137</v>
      </c>
      <c r="AF81" s="30">
        <v>95</v>
      </c>
      <c r="AG81" s="30">
        <v>109</v>
      </c>
      <c r="AH81" s="30">
        <v>2</v>
      </c>
      <c r="AI81" s="30">
        <v>8</v>
      </c>
    </row>
    <row r="82" spans="1:35" ht="15" customHeight="1">
      <c r="A82" s="229"/>
      <c r="B82" s="86" t="s">
        <v>80</v>
      </c>
      <c r="C82" s="58">
        <f t="shared" si="15"/>
        <v>409</v>
      </c>
      <c r="D82" s="59">
        <f t="shared" si="18"/>
        <v>8.557457212713937E-2</v>
      </c>
      <c r="E82" s="59">
        <f t="shared" si="19"/>
        <v>0.51833740831295838</v>
      </c>
      <c r="F82" s="59">
        <f t="shared" si="20"/>
        <v>0.52322738386308065</v>
      </c>
      <c r="G82" s="59">
        <f t="shared" si="21"/>
        <v>0.58679706601466997</v>
      </c>
      <c r="H82" s="59">
        <f t="shared" si="22"/>
        <v>0.36674816625916873</v>
      </c>
      <c r="I82" s="59">
        <f t="shared" si="23"/>
        <v>0.22982885085574573</v>
      </c>
      <c r="J82" s="59">
        <f t="shared" si="24"/>
        <v>0.1687041564792176</v>
      </c>
      <c r="K82" s="59">
        <f t="shared" si="25"/>
        <v>1.4669926650366748E-2</v>
      </c>
      <c r="L82" s="62">
        <f t="shared" si="26"/>
        <v>9.7799511002444987E-3</v>
      </c>
      <c r="M82" s="91"/>
      <c r="N82" s="91"/>
      <c r="O82" s="91"/>
      <c r="P82" s="91"/>
      <c r="Q82" s="91"/>
      <c r="R82" s="91"/>
      <c r="S82" s="91"/>
      <c r="T82" s="91"/>
      <c r="U82" s="91"/>
      <c r="Z82" s="30">
        <v>409</v>
      </c>
      <c r="AA82" s="30">
        <v>35</v>
      </c>
      <c r="AB82" s="30">
        <v>212</v>
      </c>
      <c r="AC82" s="30">
        <v>214</v>
      </c>
      <c r="AD82" s="30">
        <v>240</v>
      </c>
      <c r="AE82" s="30">
        <v>150</v>
      </c>
      <c r="AF82" s="30">
        <v>94</v>
      </c>
      <c r="AG82" s="30">
        <v>69</v>
      </c>
      <c r="AH82" s="30">
        <v>6</v>
      </c>
      <c r="AI82" s="30">
        <v>4</v>
      </c>
    </row>
    <row r="83" spans="1:35" ht="15" customHeight="1">
      <c r="A83" s="227"/>
      <c r="B83" s="86" t="s">
        <v>81</v>
      </c>
      <c r="C83" s="58">
        <f t="shared" si="15"/>
        <v>263</v>
      </c>
      <c r="D83" s="59">
        <f t="shared" si="18"/>
        <v>8.7452471482889732E-2</v>
      </c>
      <c r="E83" s="59">
        <f t="shared" si="19"/>
        <v>0.44866920152091255</v>
      </c>
      <c r="F83" s="59">
        <f t="shared" si="20"/>
        <v>0.53231939163498099</v>
      </c>
      <c r="G83" s="59">
        <f t="shared" si="21"/>
        <v>0.52851711026615966</v>
      </c>
      <c r="H83" s="59">
        <f t="shared" si="22"/>
        <v>0.36501901140684412</v>
      </c>
      <c r="I83" s="59">
        <f t="shared" si="23"/>
        <v>0.27756653992395436</v>
      </c>
      <c r="J83" s="59">
        <f t="shared" si="24"/>
        <v>0.13307984790874525</v>
      </c>
      <c r="K83" s="59">
        <f t="shared" si="25"/>
        <v>7.6045627376425855E-3</v>
      </c>
      <c r="L83" s="62">
        <f t="shared" si="26"/>
        <v>0</v>
      </c>
      <c r="M83" s="91"/>
      <c r="N83" s="91"/>
      <c r="O83" s="91"/>
      <c r="P83" s="91"/>
      <c r="Q83" s="91"/>
      <c r="R83" s="91"/>
      <c r="S83" s="91"/>
      <c r="T83" s="91"/>
      <c r="U83" s="91"/>
      <c r="Z83" s="30">
        <v>263</v>
      </c>
      <c r="AA83" s="30">
        <v>23</v>
      </c>
      <c r="AB83" s="30">
        <v>118</v>
      </c>
      <c r="AC83" s="30">
        <v>140</v>
      </c>
      <c r="AD83" s="30">
        <v>139</v>
      </c>
      <c r="AE83" s="30">
        <v>96</v>
      </c>
      <c r="AF83" s="30">
        <v>73</v>
      </c>
      <c r="AG83" s="30">
        <v>35</v>
      </c>
      <c r="AH83" s="30">
        <v>2</v>
      </c>
      <c r="AI83" s="30">
        <v>0</v>
      </c>
    </row>
    <row r="84" spans="1:35" ht="15" customHeight="1">
      <c r="A84" s="228"/>
      <c r="B84" s="86" t="s">
        <v>82</v>
      </c>
      <c r="C84" s="58">
        <f t="shared" si="15"/>
        <v>206</v>
      </c>
      <c r="D84" s="59">
        <f t="shared" si="18"/>
        <v>7.7669902912621352E-2</v>
      </c>
      <c r="E84" s="59">
        <f t="shared" si="19"/>
        <v>0.53883495145631066</v>
      </c>
      <c r="F84" s="59">
        <f t="shared" si="20"/>
        <v>0.50970873786407767</v>
      </c>
      <c r="G84" s="59">
        <f t="shared" si="21"/>
        <v>0.59708737864077666</v>
      </c>
      <c r="H84" s="59">
        <f t="shared" si="22"/>
        <v>0.44174757281553401</v>
      </c>
      <c r="I84" s="59">
        <f t="shared" si="23"/>
        <v>0.26699029126213591</v>
      </c>
      <c r="J84" s="59">
        <f t="shared" si="24"/>
        <v>0.1650485436893204</v>
      </c>
      <c r="K84" s="59">
        <f t="shared" si="25"/>
        <v>0</v>
      </c>
      <c r="L84" s="62">
        <f t="shared" si="26"/>
        <v>1.4563106796116505E-2</v>
      </c>
      <c r="M84" s="91"/>
      <c r="N84" s="91"/>
      <c r="O84" s="91"/>
      <c r="P84" s="91"/>
      <c r="Q84" s="91"/>
      <c r="R84" s="91"/>
      <c r="S84" s="91"/>
      <c r="T84" s="91"/>
      <c r="U84" s="91"/>
      <c r="Z84" s="30">
        <v>206</v>
      </c>
      <c r="AA84" s="30">
        <v>16</v>
      </c>
      <c r="AB84" s="30">
        <v>111</v>
      </c>
      <c r="AC84" s="30">
        <v>105</v>
      </c>
      <c r="AD84" s="30">
        <v>123</v>
      </c>
      <c r="AE84" s="30">
        <v>91</v>
      </c>
      <c r="AF84" s="30">
        <v>55</v>
      </c>
      <c r="AG84" s="30">
        <v>34</v>
      </c>
      <c r="AH84" s="30">
        <v>0</v>
      </c>
      <c r="AI84" s="30">
        <v>3</v>
      </c>
    </row>
    <row r="85" spans="1:35" ht="15" customHeight="1">
      <c r="A85" s="228"/>
      <c r="B85" s="86" t="s">
        <v>8</v>
      </c>
      <c r="C85" s="58">
        <v>0</v>
      </c>
      <c r="D85" s="136" t="s">
        <v>251</v>
      </c>
      <c r="E85" s="136" t="s">
        <v>251</v>
      </c>
      <c r="F85" s="136" t="s">
        <v>251</v>
      </c>
      <c r="G85" s="136" t="s">
        <v>251</v>
      </c>
      <c r="H85" s="136" t="s">
        <v>251</v>
      </c>
      <c r="I85" s="136" t="s">
        <v>251</v>
      </c>
      <c r="J85" s="136" t="s">
        <v>251</v>
      </c>
      <c r="K85" s="136" t="s">
        <v>251</v>
      </c>
      <c r="L85" s="137" t="s">
        <v>251</v>
      </c>
      <c r="M85" s="91"/>
      <c r="N85" s="91"/>
      <c r="O85" s="91"/>
      <c r="P85" s="91"/>
      <c r="Q85" s="91"/>
      <c r="R85" s="91"/>
      <c r="S85" s="91"/>
      <c r="T85" s="91"/>
      <c r="U85" s="91"/>
    </row>
    <row r="86" spans="1:35" ht="15" customHeight="1">
      <c r="A86" s="228"/>
      <c r="B86" s="86" t="s">
        <v>9</v>
      </c>
      <c r="C86" s="58">
        <f t="shared" ref="C86:C114" si="27">Z86</f>
        <v>629</v>
      </c>
      <c r="D86" s="59">
        <f t="shared" ref="D86:D114" si="28">AA86/$Z86</f>
        <v>0.17170111287758347</v>
      </c>
      <c r="E86" s="59">
        <f t="shared" ref="E86:E92" si="29">AB86/$Z86</f>
        <v>0.56279809220985688</v>
      </c>
      <c r="F86" s="59">
        <f t="shared" ref="F86:F114" si="30">AC86/$Z86</f>
        <v>0.57551669316375198</v>
      </c>
      <c r="G86" s="59">
        <f t="shared" ref="G86:G114" si="31">AD86/$Z86</f>
        <v>0.60731319554848961</v>
      </c>
      <c r="H86" s="59">
        <f t="shared" ref="H86:H114" si="32">AE86/$Z86</f>
        <v>0.48966613672496023</v>
      </c>
      <c r="I86" s="59">
        <f t="shared" ref="I86:I114" si="33">AF86/$Z86</f>
        <v>0.18124006359300476</v>
      </c>
      <c r="J86" s="59">
        <f t="shared" ref="J86:J114" si="34">AG86/$Z86</f>
        <v>0.2861685214626391</v>
      </c>
      <c r="K86" s="59">
        <f t="shared" ref="K86:K114" si="35">AH86/$Z86</f>
        <v>6.3593004769475362E-3</v>
      </c>
      <c r="L86" s="62">
        <f t="shared" ref="L86:L114" si="36">AI86/$Z86</f>
        <v>4.7694753577106515E-3</v>
      </c>
      <c r="M86" s="91"/>
      <c r="N86" s="91"/>
      <c r="O86" s="91"/>
      <c r="P86" s="91"/>
      <c r="Q86" s="91"/>
      <c r="R86" s="91"/>
      <c r="S86" s="91"/>
      <c r="T86" s="91"/>
      <c r="U86" s="91"/>
      <c r="Z86" s="30">
        <v>629</v>
      </c>
      <c r="AA86" s="30">
        <v>108</v>
      </c>
      <c r="AB86" s="30">
        <v>354</v>
      </c>
      <c r="AC86" s="30">
        <v>362</v>
      </c>
      <c r="AD86" s="30">
        <v>382</v>
      </c>
      <c r="AE86" s="30">
        <v>308</v>
      </c>
      <c r="AF86" s="30">
        <v>114</v>
      </c>
      <c r="AG86" s="30">
        <v>180</v>
      </c>
      <c r="AH86" s="30">
        <v>4</v>
      </c>
      <c r="AI86" s="30">
        <v>3</v>
      </c>
    </row>
    <row r="87" spans="1:35" ht="15" customHeight="1">
      <c r="A87" s="228"/>
      <c r="B87" s="86" t="s">
        <v>83</v>
      </c>
      <c r="C87" s="58">
        <f t="shared" si="27"/>
        <v>462</v>
      </c>
      <c r="D87" s="59">
        <f t="shared" si="28"/>
        <v>0.12121212121212122</v>
      </c>
      <c r="E87" s="59">
        <f t="shared" si="29"/>
        <v>0.59740259740259738</v>
      </c>
      <c r="F87" s="59">
        <f t="shared" si="30"/>
        <v>0.60606060606060608</v>
      </c>
      <c r="G87" s="59">
        <f t="shared" si="31"/>
        <v>0.73376623376623373</v>
      </c>
      <c r="H87" s="59">
        <f t="shared" si="32"/>
        <v>0.45887445887445888</v>
      </c>
      <c r="I87" s="59">
        <f t="shared" si="33"/>
        <v>0.25541125541125542</v>
      </c>
      <c r="J87" s="59">
        <f t="shared" si="34"/>
        <v>0.29870129870129869</v>
      </c>
      <c r="K87" s="59">
        <f t="shared" si="35"/>
        <v>1.2987012987012988E-2</v>
      </c>
      <c r="L87" s="62">
        <f t="shared" si="36"/>
        <v>0</v>
      </c>
      <c r="M87" s="91"/>
      <c r="N87" s="91"/>
      <c r="O87" s="91"/>
      <c r="P87" s="91"/>
      <c r="Q87" s="91"/>
      <c r="R87" s="91"/>
      <c r="S87" s="91"/>
      <c r="T87" s="91"/>
      <c r="U87" s="91"/>
      <c r="Z87" s="30">
        <v>462</v>
      </c>
      <c r="AA87" s="30">
        <v>56</v>
      </c>
      <c r="AB87" s="30">
        <v>276</v>
      </c>
      <c r="AC87" s="30">
        <v>280</v>
      </c>
      <c r="AD87" s="30">
        <v>339</v>
      </c>
      <c r="AE87" s="30">
        <v>212</v>
      </c>
      <c r="AF87" s="30">
        <v>118</v>
      </c>
      <c r="AG87" s="30">
        <v>138</v>
      </c>
      <c r="AH87" s="30">
        <v>6</v>
      </c>
      <c r="AI87" s="30">
        <v>0</v>
      </c>
    </row>
    <row r="88" spans="1:35" ht="15" customHeight="1">
      <c r="A88" s="228"/>
      <c r="B88" s="86" t="s">
        <v>84</v>
      </c>
      <c r="C88" s="58">
        <f t="shared" si="27"/>
        <v>441</v>
      </c>
      <c r="D88" s="59">
        <f t="shared" si="28"/>
        <v>9.7505668934240369E-2</v>
      </c>
      <c r="E88" s="59">
        <f t="shared" si="29"/>
        <v>0.54195011337868482</v>
      </c>
      <c r="F88" s="59">
        <f t="shared" si="30"/>
        <v>0.60317460317460314</v>
      </c>
      <c r="G88" s="59">
        <f t="shared" si="31"/>
        <v>0.59863945578231292</v>
      </c>
      <c r="H88" s="59">
        <f t="shared" si="32"/>
        <v>0.45351473922902497</v>
      </c>
      <c r="I88" s="59">
        <f t="shared" si="33"/>
        <v>0.24263038548752835</v>
      </c>
      <c r="J88" s="59">
        <f t="shared" si="34"/>
        <v>0.18367346938775511</v>
      </c>
      <c r="K88" s="59">
        <f t="shared" si="35"/>
        <v>4.5351473922902496E-3</v>
      </c>
      <c r="L88" s="62">
        <f t="shared" si="36"/>
        <v>4.5351473922902496E-3</v>
      </c>
      <c r="M88" s="91"/>
      <c r="N88" s="91"/>
      <c r="O88" s="91"/>
      <c r="P88" s="91"/>
      <c r="Q88" s="91"/>
      <c r="R88" s="91"/>
      <c r="S88" s="91"/>
      <c r="T88" s="91"/>
      <c r="U88" s="91"/>
      <c r="Z88" s="30">
        <v>441</v>
      </c>
      <c r="AA88" s="30">
        <v>43</v>
      </c>
      <c r="AB88" s="30">
        <v>239</v>
      </c>
      <c r="AC88" s="30">
        <v>266</v>
      </c>
      <c r="AD88" s="30">
        <v>264</v>
      </c>
      <c r="AE88" s="30">
        <v>200</v>
      </c>
      <c r="AF88" s="30">
        <v>107</v>
      </c>
      <c r="AG88" s="30">
        <v>81</v>
      </c>
      <c r="AH88" s="30">
        <v>2</v>
      </c>
      <c r="AI88" s="30">
        <v>2</v>
      </c>
    </row>
    <row r="89" spans="1:35" ht="15" customHeight="1">
      <c r="A89" s="228"/>
      <c r="B89" s="86" t="s">
        <v>85</v>
      </c>
      <c r="C89" s="58">
        <f t="shared" si="27"/>
        <v>281</v>
      </c>
      <c r="D89" s="59">
        <f t="shared" si="28"/>
        <v>8.5409252669039148E-2</v>
      </c>
      <c r="E89" s="59">
        <f t="shared" si="29"/>
        <v>0.4804270462633452</v>
      </c>
      <c r="F89" s="59">
        <f t="shared" si="30"/>
        <v>0.5658362989323843</v>
      </c>
      <c r="G89" s="59">
        <f t="shared" si="31"/>
        <v>0.62277580071174377</v>
      </c>
      <c r="H89" s="59">
        <f t="shared" si="32"/>
        <v>0.44839857651245552</v>
      </c>
      <c r="I89" s="59">
        <f t="shared" si="33"/>
        <v>0.23131672597864769</v>
      </c>
      <c r="J89" s="59">
        <f t="shared" si="34"/>
        <v>0.15658362989323843</v>
      </c>
      <c r="K89" s="59">
        <f t="shared" si="35"/>
        <v>7.1174377224199285E-3</v>
      </c>
      <c r="L89" s="62">
        <f t="shared" si="36"/>
        <v>0</v>
      </c>
      <c r="M89" s="91"/>
      <c r="N89" s="91"/>
      <c r="O89" s="91"/>
      <c r="P89" s="91"/>
      <c r="Q89" s="91"/>
      <c r="R89" s="91"/>
      <c r="S89" s="91"/>
      <c r="T89" s="91"/>
      <c r="U89" s="91"/>
      <c r="Z89" s="30">
        <v>281</v>
      </c>
      <c r="AA89" s="30">
        <v>24</v>
      </c>
      <c r="AB89" s="30">
        <v>135</v>
      </c>
      <c r="AC89" s="30">
        <v>159</v>
      </c>
      <c r="AD89" s="30">
        <v>175</v>
      </c>
      <c r="AE89" s="30">
        <v>126</v>
      </c>
      <c r="AF89" s="30">
        <v>65</v>
      </c>
      <c r="AG89" s="30">
        <v>44</v>
      </c>
      <c r="AH89" s="30">
        <v>2</v>
      </c>
      <c r="AI89" s="30">
        <v>0</v>
      </c>
    </row>
    <row r="90" spans="1:35" ht="15" customHeight="1">
      <c r="A90" s="228"/>
      <c r="B90" s="86" t="s">
        <v>86</v>
      </c>
      <c r="C90" s="58">
        <f t="shared" si="27"/>
        <v>210</v>
      </c>
      <c r="D90" s="59">
        <f t="shared" si="28"/>
        <v>7.1428571428571425E-2</v>
      </c>
      <c r="E90" s="59">
        <f t="shared" si="29"/>
        <v>0.46190476190476193</v>
      </c>
      <c r="F90" s="59">
        <f t="shared" si="30"/>
        <v>0.53809523809523807</v>
      </c>
      <c r="G90" s="59">
        <f t="shared" si="31"/>
        <v>0.65238095238095239</v>
      </c>
      <c r="H90" s="59">
        <f t="shared" si="32"/>
        <v>0.51428571428571423</v>
      </c>
      <c r="I90" s="59">
        <f t="shared" si="33"/>
        <v>0.23809523809523808</v>
      </c>
      <c r="J90" s="59">
        <f t="shared" si="34"/>
        <v>0.10476190476190476</v>
      </c>
      <c r="K90" s="59">
        <f t="shared" si="35"/>
        <v>0</v>
      </c>
      <c r="L90" s="62">
        <f t="shared" si="36"/>
        <v>2.8571428571428571E-2</v>
      </c>
      <c r="M90" s="91"/>
      <c r="N90" s="91"/>
      <c r="O90" s="91"/>
      <c r="P90" s="91"/>
      <c r="Q90" s="91"/>
      <c r="R90" s="91"/>
      <c r="S90" s="91"/>
      <c r="T90" s="91"/>
      <c r="U90" s="91"/>
      <c r="Z90" s="30">
        <v>210</v>
      </c>
      <c r="AA90" s="30">
        <v>15</v>
      </c>
      <c r="AB90" s="30">
        <v>97</v>
      </c>
      <c r="AC90" s="30">
        <v>113</v>
      </c>
      <c r="AD90" s="30">
        <v>137</v>
      </c>
      <c r="AE90" s="30">
        <v>108</v>
      </c>
      <c r="AF90" s="30">
        <v>50</v>
      </c>
      <c r="AG90" s="30">
        <v>22</v>
      </c>
      <c r="AH90" s="30">
        <v>0</v>
      </c>
      <c r="AI90" s="30">
        <v>6</v>
      </c>
    </row>
    <row r="91" spans="1:35" ht="15" customHeight="1">
      <c r="A91" s="228"/>
      <c r="B91" s="86" t="s">
        <v>10</v>
      </c>
      <c r="C91" s="58">
        <f t="shared" si="27"/>
        <v>2</v>
      </c>
      <c r="D91" s="59">
        <f t="shared" si="28"/>
        <v>0</v>
      </c>
      <c r="E91" s="59">
        <f t="shared" si="29"/>
        <v>0</v>
      </c>
      <c r="F91" s="59">
        <f t="shared" si="30"/>
        <v>1</v>
      </c>
      <c r="G91" s="59">
        <f t="shared" si="31"/>
        <v>1</v>
      </c>
      <c r="H91" s="59">
        <f t="shared" si="32"/>
        <v>0</v>
      </c>
      <c r="I91" s="59">
        <f t="shared" si="33"/>
        <v>0</v>
      </c>
      <c r="J91" s="59">
        <f t="shared" si="34"/>
        <v>0</v>
      </c>
      <c r="K91" s="59">
        <f t="shared" si="35"/>
        <v>0</v>
      </c>
      <c r="L91" s="62">
        <f t="shared" si="36"/>
        <v>0</v>
      </c>
      <c r="M91" s="91"/>
      <c r="N91" s="91"/>
      <c r="O91" s="91"/>
      <c r="P91" s="91"/>
      <c r="Q91" s="91"/>
      <c r="R91" s="91"/>
      <c r="S91" s="91"/>
      <c r="T91" s="91"/>
      <c r="U91" s="91"/>
      <c r="Z91" s="30">
        <v>2</v>
      </c>
      <c r="AA91" s="30">
        <v>0</v>
      </c>
      <c r="AB91" s="30">
        <v>0</v>
      </c>
      <c r="AC91" s="30">
        <v>2</v>
      </c>
      <c r="AD91" s="30">
        <v>2</v>
      </c>
      <c r="AE91" s="30">
        <v>0</v>
      </c>
      <c r="AF91" s="30">
        <v>0</v>
      </c>
      <c r="AG91" s="30">
        <v>0</v>
      </c>
      <c r="AH91" s="30">
        <v>0</v>
      </c>
      <c r="AI91" s="30">
        <v>0</v>
      </c>
    </row>
    <row r="92" spans="1:35" ht="15" customHeight="1">
      <c r="A92" s="229"/>
      <c r="B92" s="113" t="s">
        <v>131</v>
      </c>
      <c r="C92" s="77">
        <f t="shared" si="27"/>
        <v>68</v>
      </c>
      <c r="D92" s="75">
        <f t="shared" si="28"/>
        <v>0.16176470588235295</v>
      </c>
      <c r="E92" s="75">
        <f t="shared" si="29"/>
        <v>0.47058823529411764</v>
      </c>
      <c r="F92" s="75">
        <f t="shared" si="30"/>
        <v>0.51470588235294112</v>
      </c>
      <c r="G92" s="75">
        <f t="shared" si="31"/>
        <v>0.41176470588235292</v>
      </c>
      <c r="H92" s="75">
        <f t="shared" si="32"/>
        <v>0.35294117647058826</v>
      </c>
      <c r="I92" s="75">
        <f t="shared" si="33"/>
        <v>0.19117647058823528</v>
      </c>
      <c r="J92" s="75">
        <f t="shared" si="34"/>
        <v>0.27941176470588236</v>
      </c>
      <c r="K92" s="75">
        <f t="shared" si="35"/>
        <v>2.9411764705882353E-2</v>
      </c>
      <c r="L92" s="71">
        <f t="shared" si="36"/>
        <v>0</v>
      </c>
      <c r="M92" s="91"/>
      <c r="N92" s="91"/>
      <c r="O92" s="91"/>
      <c r="P92" s="91"/>
      <c r="Q92" s="91"/>
      <c r="R92" s="91"/>
      <c r="S92" s="91"/>
      <c r="T92" s="91"/>
      <c r="U92" s="91"/>
      <c r="Z92" s="30">
        <v>68</v>
      </c>
      <c r="AA92" s="30">
        <v>11</v>
      </c>
      <c r="AB92" s="30">
        <v>32</v>
      </c>
      <c r="AC92" s="30">
        <v>35</v>
      </c>
      <c r="AD92" s="30">
        <v>28</v>
      </c>
      <c r="AE92" s="30">
        <v>24</v>
      </c>
      <c r="AF92" s="30">
        <v>13</v>
      </c>
      <c r="AG92" s="30">
        <v>19</v>
      </c>
      <c r="AH92" s="30">
        <v>2</v>
      </c>
      <c r="AI92" s="30">
        <v>0</v>
      </c>
    </row>
    <row r="93" spans="1:35" ht="15" customHeight="1">
      <c r="A93" s="227" t="s">
        <v>70</v>
      </c>
      <c r="B93" s="86" t="s">
        <v>230</v>
      </c>
      <c r="C93" s="58">
        <f t="shared" si="27"/>
        <v>43</v>
      </c>
      <c r="D93" s="59">
        <f t="shared" si="28"/>
        <v>4.6511627906976744E-2</v>
      </c>
      <c r="E93" s="59">
        <f>AB93/$Z93</f>
        <v>0.37209302325581395</v>
      </c>
      <c r="F93" s="59">
        <f t="shared" si="30"/>
        <v>0.51162790697674421</v>
      </c>
      <c r="G93" s="59">
        <f t="shared" si="31"/>
        <v>0.51162790697674421</v>
      </c>
      <c r="H93" s="59">
        <f t="shared" si="32"/>
        <v>0.46511627906976744</v>
      </c>
      <c r="I93" s="59">
        <f t="shared" si="33"/>
        <v>0.20930232558139536</v>
      </c>
      <c r="J93" s="59">
        <f t="shared" si="34"/>
        <v>0.20930232558139536</v>
      </c>
      <c r="K93" s="59">
        <f t="shared" si="35"/>
        <v>0</v>
      </c>
      <c r="L93" s="62">
        <f t="shared" si="36"/>
        <v>0</v>
      </c>
      <c r="M93" s="91"/>
      <c r="N93" s="91"/>
      <c r="O93" s="91"/>
      <c r="P93" s="91"/>
      <c r="Q93" s="91"/>
      <c r="R93" s="91"/>
      <c r="S93" s="91"/>
      <c r="T93" s="91"/>
      <c r="U93" s="91"/>
      <c r="Z93" s="30">
        <v>43</v>
      </c>
      <c r="AA93" s="30">
        <v>2</v>
      </c>
      <c r="AB93" s="30">
        <v>16</v>
      </c>
      <c r="AC93" s="30">
        <v>22</v>
      </c>
      <c r="AD93" s="30">
        <v>22</v>
      </c>
      <c r="AE93" s="30">
        <v>20</v>
      </c>
      <c r="AF93" s="30">
        <v>9</v>
      </c>
      <c r="AG93" s="30">
        <v>9</v>
      </c>
      <c r="AH93" s="30">
        <v>0</v>
      </c>
      <c r="AI93" s="30">
        <v>0</v>
      </c>
    </row>
    <row r="94" spans="1:35" ht="15" customHeight="1">
      <c r="A94" s="228"/>
      <c r="B94" s="86" t="s">
        <v>87</v>
      </c>
      <c r="C94" s="58">
        <f t="shared" si="27"/>
        <v>306</v>
      </c>
      <c r="D94" s="59">
        <f t="shared" si="28"/>
        <v>0.10784313725490197</v>
      </c>
      <c r="E94" s="59">
        <f t="shared" ref="E94:E114" si="37">AB94/$Z94</f>
        <v>0.48692810457516339</v>
      </c>
      <c r="F94" s="59">
        <f t="shared" si="30"/>
        <v>0.53921568627450978</v>
      </c>
      <c r="G94" s="59">
        <f t="shared" si="31"/>
        <v>0.57516339869281041</v>
      </c>
      <c r="H94" s="59">
        <f t="shared" si="32"/>
        <v>0.40522875816993464</v>
      </c>
      <c r="I94" s="59">
        <f t="shared" si="33"/>
        <v>0.23529411764705882</v>
      </c>
      <c r="J94" s="59">
        <f t="shared" si="34"/>
        <v>0.21895424836601307</v>
      </c>
      <c r="K94" s="59">
        <f t="shared" si="35"/>
        <v>2.6143790849673203E-2</v>
      </c>
      <c r="L94" s="62">
        <f t="shared" si="36"/>
        <v>1.9607843137254902E-2</v>
      </c>
      <c r="M94" s="91"/>
      <c r="N94" s="91"/>
      <c r="O94" s="91"/>
      <c r="P94" s="91"/>
      <c r="Q94" s="91"/>
      <c r="R94" s="91"/>
      <c r="S94" s="91"/>
      <c r="T94" s="91"/>
      <c r="U94" s="91"/>
      <c r="Z94" s="30">
        <v>306</v>
      </c>
      <c r="AA94" s="30">
        <v>33</v>
      </c>
      <c r="AB94" s="30">
        <v>149</v>
      </c>
      <c r="AC94" s="30">
        <v>165</v>
      </c>
      <c r="AD94" s="30">
        <v>176</v>
      </c>
      <c r="AE94" s="30">
        <v>124</v>
      </c>
      <c r="AF94" s="30">
        <v>72</v>
      </c>
      <c r="AG94" s="30">
        <v>67</v>
      </c>
      <c r="AH94" s="30">
        <v>8</v>
      </c>
      <c r="AI94" s="30">
        <v>6</v>
      </c>
    </row>
    <row r="95" spans="1:35" ht="15" customHeight="1">
      <c r="A95" s="229"/>
      <c r="B95" s="86" t="s">
        <v>88</v>
      </c>
      <c r="C95" s="58">
        <f t="shared" si="27"/>
        <v>1340</v>
      </c>
      <c r="D95" s="59">
        <f t="shared" si="28"/>
        <v>0.10522388059701493</v>
      </c>
      <c r="E95" s="59">
        <f t="shared" si="37"/>
        <v>0.56567164179104479</v>
      </c>
      <c r="F95" s="59">
        <f t="shared" si="30"/>
        <v>0.59179104477611943</v>
      </c>
      <c r="G95" s="59">
        <f t="shared" si="31"/>
        <v>0.62910447761194033</v>
      </c>
      <c r="H95" s="59">
        <f t="shared" si="32"/>
        <v>0.40671641791044777</v>
      </c>
      <c r="I95" s="59">
        <f t="shared" si="33"/>
        <v>0.23656716417910448</v>
      </c>
      <c r="J95" s="59">
        <f t="shared" si="34"/>
        <v>0.22014925373134328</v>
      </c>
      <c r="K95" s="59">
        <f t="shared" si="35"/>
        <v>8.9552238805970154E-3</v>
      </c>
      <c r="L95" s="62">
        <f t="shared" si="36"/>
        <v>2.2388059701492539E-3</v>
      </c>
      <c r="M95" s="91"/>
      <c r="N95" s="91"/>
      <c r="O95" s="91"/>
      <c r="P95" s="91"/>
      <c r="Q95" s="91"/>
      <c r="R95" s="91"/>
      <c r="S95" s="91"/>
      <c r="T95" s="91"/>
      <c r="U95" s="91"/>
      <c r="Z95" s="30">
        <v>1340</v>
      </c>
      <c r="AA95" s="30">
        <v>141</v>
      </c>
      <c r="AB95" s="30">
        <v>758</v>
      </c>
      <c r="AC95" s="30">
        <v>793</v>
      </c>
      <c r="AD95" s="30">
        <v>843</v>
      </c>
      <c r="AE95" s="30">
        <v>545</v>
      </c>
      <c r="AF95" s="30">
        <v>317</v>
      </c>
      <c r="AG95" s="30">
        <v>295</v>
      </c>
      <c r="AH95" s="30">
        <v>12</v>
      </c>
      <c r="AI95" s="30">
        <v>3</v>
      </c>
    </row>
    <row r="96" spans="1:35" ht="15" customHeight="1">
      <c r="A96" s="227"/>
      <c r="B96" s="123" t="s">
        <v>89</v>
      </c>
      <c r="C96" s="58">
        <f t="shared" si="27"/>
        <v>669</v>
      </c>
      <c r="D96" s="59">
        <f t="shared" si="28"/>
        <v>0.11509715994020926</v>
      </c>
      <c r="E96" s="59">
        <f t="shared" si="37"/>
        <v>0.49775784753363228</v>
      </c>
      <c r="F96" s="59">
        <f t="shared" si="30"/>
        <v>0.55306427503736921</v>
      </c>
      <c r="G96" s="59">
        <f t="shared" si="31"/>
        <v>0.62182361733931235</v>
      </c>
      <c r="H96" s="59">
        <f t="shared" si="32"/>
        <v>0.42152466367713004</v>
      </c>
      <c r="I96" s="59">
        <f t="shared" si="33"/>
        <v>0.21076233183856502</v>
      </c>
      <c r="J96" s="59">
        <f t="shared" si="34"/>
        <v>0.24364723467862481</v>
      </c>
      <c r="K96" s="59">
        <f t="shared" si="35"/>
        <v>5.9790732436472349E-3</v>
      </c>
      <c r="L96" s="62">
        <f t="shared" si="36"/>
        <v>5.9790732436472349E-3</v>
      </c>
      <c r="M96" s="91"/>
      <c r="N96" s="91"/>
      <c r="O96" s="91"/>
      <c r="P96" s="91"/>
      <c r="Q96" s="91"/>
      <c r="R96" s="91"/>
      <c r="S96" s="91"/>
      <c r="T96" s="91"/>
      <c r="U96" s="91"/>
      <c r="Z96" s="30">
        <v>669</v>
      </c>
      <c r="AA96" s="30">
        <v>77</v>
      </c>
      <c r="AB96" s="30">
        <v>333</v>
      </c>
      <c r="AC96" s="30">
        <v>370</v>
      </c>
      <c r="AD96" s="30">
        <v>416</v>
      </c>
      <c r="AE96" s="30">
        <v>282</v>
      </c>
      <c r="AF96" s="30">
        <v>141</v>
      </c>
      <c r="AG96" s="30">
        <v>163</v>
      </c>
      <c r="AH96" s="30">
        <v>4</v>
      </c>
      <c r="AI96" s="30">
        <v>4</v>
      </c>
    </row>
    <row r="97" spans="1:35" ht="15" customHeight="1">
      <c r="A97" s="228"/>
      <c r="B97" s="86" t="s">
        <v>90</v>
      </c>
      <c r="C97" s="58">
        <f t="shared" si="27"/>
        <v>261</v>
      </c>
      <c r="D97" s="59">
        <f t="shared" si="28"/>
        <v>6.8965517241379309E-2</v>
      </c>
      <c r="E97" s="59">
        <f t="shared" si="37"/>
        <v>0.58237547892720309</v>
      </c>
      <c r="F97" s="59">
        <f t="shared" si="30"/>
        <v>0.59003831417624519</v>
      </c>
      <c r="G97" s="59">
        <f t="shared" si="31"/>
        <v>0.64750957854406133</v>
      </c>
      <c r="H97" s="59">
        <f t="shared" si="32"/>
        <v>0.38314176245210729</v>
      </c>
      <c r="I97" s="59">
        <f t="shared" si="33"/>
        <v>0.1532567049808429</v>
      </c>
      <c r="J97" s="59">
        <f t="shared" si="34"/>
        <v>0.18773946360153257</v>
      </c>
      <c r="K97" s="59">
        <f t="shared" si="35"/>
        <v>2.2988505747126436E-2</v>
      </c>
      <c r="L97" s="62">
        <f t="shared" si="36"/>
        <v>7.6628352490421452E-3</v>
      </c>
      <c r="M97" s="91"/>
      <c r="N97" s="91"/>
      <c r="O97" s="91"/>
      <c r="P97" s="91"/>
      <c r="Q97" s="91"/>
      <c r="R97" s="91"/>
      <c r="S97" s="91"/>
      <c r="T97" s="91"/>
      <c r="U97" s="91"/>
      <c r="Z97" s="30">
        <v>261</v>
      </c>
      <c r="AA97" s="30">
        <v>18</v>
      </c>
      <c r="AB97" s="30">
        <v>152</v>
      </c>
      <c r="AC97" s="30">
        <v>154</v>
      </c>
      <c r="AD97" s="30">
        <v>169</v>
      </c>
      <c r="AE97" s="30">
        <v>100</v>
      </c>
      <c r="AF97" s="30">
        <v>40</v>
      </c>
      <c r="AG97" s="30">
        <v>49</v>
      </c>
      <c r="AH97" s="30">
        <v>6</v>
      </c>
      <c r="AI97" s="30">
        <v>2</v>
      </c>
    </row>
    <row r="98" spans="1:35" ht="15" customHeight="1">
      <c r="A98" s="228"/>
      <c r="B98" s="86" t="s">
        <v>22</v>
      </c>
      <c r="C98" s="58">
        <f t="shared" si="27"/>
        <v>417</v>
      </c>
      <c r="D98" s="59">
        <f t="shared" si="28"/>
        <v>0.15587529976019185</v>
      </c>
      <c r="E98" s="59">
        <f t="shared" si="37"/>
        <v>0.55635491606714627</v>
      </c>
      <c r="F98" s="59">
        <f t="shared" si="30"/>
        <v>0.53477218225419665</v>
      </c>
      <c r="G98" s="59">
        <f t="shared" si="31"/>
        <v>0.5611510791366906</v>
      </c>
      <c r="H98" s="59">
        <f t="shared" si="32"/>
        <v>0.55875299760191843</v>
      </c>
      <c r="I98" s="59">
        <f t="shared" si="33"/>
        <v>0.16786570743405277</v>
      </c>
      <c r="J98" s="59">
        <f t="shared" si="34"/>
        <v>0.34292565947242204</v>
      </c>
      <c r="K98" s="59">
        <f t="shared" si="35"/>
        <v>1.9184652278177457E-2</v>
      </c>
      <c r="L98" s="62">
        <f t="shared" si="36"/>
        <v>9.5923261390887284E-3</v>
      </c>
      <c r="M98" s="91"/>
      <c r="N98" s="91"/>
      <c r="O98" s="91"/>
      <c r="P98" s="91"/>
      <c r="Q98" s="91"/>
      <c r="R98" s="91"/>
      <c r="S98" s="91"/>
      <c r="T98" s="91"/>
      <c r="U98" s="91"/>
      <c r="Z98" s="30">
        <v>417</v>
      </c>
      <c r="AA98" s="30">
        <v>65</v>
      </c>
      <c r="AB98" s="30">
        <v>232</v>
      </c>
      <c r="AC98" s="30">
        <v>223</v>
      </c>
      <c r="AD98" s="30">
        <v>234</v>
      </c>
      <c r="AE98" s="30">
        <v>233</v>
      </c>
      <c r="AF98" s="30">
        <v>70</v>
      </c>
      <c r="AG98" s="30">
        <v>143</v>
      </c>
      <c r="AH98" s="30">
        <v>8</v>
      </c>
      <c r="AI98" s="30">
        <v>4</v>
      </c>
    </row>
    <row r="99" spans="1:35" ht="15" customHeight="1">
      <c r="A99" s="228"/>
      <c r="B99" s="86" t="s">
        <v>23</v>
      </c>
      <c r="C99" s="58">
        <f t="shared" si="27"/>
        <v>284</v>
      </c>
      <c r="D99" s="59">
        <f t="shared" si="28"/>
        <v>9.5070422535211266E-2</v>
      </c>
      <c r="E99" s="59">
        <f t="shared" si="37"/>
        <v>0.50704225352112675</v>
      </c>
      <c r="F99" s="59">
        <f t="shared" si="30"/>
        <v>0.647887323943662</v>
      </c>
      <c r="G99" s="59">
        <f t="shared" si="31"/>
        <v>0.64436619718309862</v>
      </c>
      <c r="H99" s="59">
        <f t="shared" si="32"/>
        <v>0.43661971830985913</v>
      </c>
      <c r="I99" s="59">
        <f t="shared" si="33"/>
        <v>0.30281690140845069</v>
      </c>
      <c r="J99" s="59">
        <f t="shared" si="34"/>
        <v>0.14788732394366197</v>
      </c>
      <c r="K99" s="59">
        <f t="shared" si="35"/>
        <v>7.0422535211267607E-3</v>
      </c>
      <c r="L99" s="62">
        <f t="shared" si="36"/>
        <v>7.0422535211267607E-3</v>
      </c>
      <c r="M99" s="91"/>
      <c r="N99" s="91"/>
      <c r="O99" s="91"/>
      <c r="P99" s="91"/>
      <c r="Q99" s="91"/>
      <c r="R99" s="91"/>
      <c r="S99" s="91"/>
      <c r="T99" s="91"/>
      <c r="U99" s="91"/>
      <c r="Z99" s="30">
        <v>284</v>
      </c>
      <c r="AA99" s="30">
        <v>27</v>
      </c>
      <c r="AB99" s="30">
        <v>144</v>
      </c>
      <c r="AC99" s="30">
        <v>184</v>
      </c>
      <c r="AD99" s="30">
        <v>183</v>
      </c>
      <c r="AE99" s="30">
        <v>124</v>
      </c>
      <c r="AF99" s="30">
        <v>86</v>
      </c>
      <c r="AG99" s="30">
        <v>42</v>
      </c>
      <c r="AH99" s="30">
        <v>2</v>
      </c>
      <c r="AI99" s="30">
        <v>2</v>
      </c>
    </row>
    <row r="100" spans="1:35" ht="15" customHeight="1">
      <c r="A100" s="228"/>
      <c r="B100" s="86" t="s">
        <v>91</v>
      </c>
      <c r="C100" s="58">
        <f t="shared" si="27"/>
        <v>546</v>
      </c>
      <c r="D100" s="59">
        <f t="shared" si="28"/>
        <v>7.8754578754578752E-2</v>
      </c>
      <c r="E100" s="59">
        <f t="shared" si="37"/>
        <v>0.53479853479853479</v>
      </c>
      <c r="F100" s="59">
        <f t="shared" si="30"/>
        <v>0.49084249084249082</v>
      </c>
      <c r="G100" s="59">
        <f t="shared" si="31"/>
        <v>0.54761904761904767</v>
      </c>
      <c r="H100" s="59">
        <f t="shared" si="32"/>
        <v>0.42307692307692307</v>
      </c>
      <c r="I100" s="59">
        <f t="shared" si="33"/>
        <v>0.25091575091575091</v>
      </c>
      <c r="J100" s="59">
        <f t="shared" si="34"/>
        <v>0.1227106227106227</v>
      </c>
      <c r="K100" s="59">
        <f t="shared" si="35"/>
        <v>0</v>
      </c>
      <c r="L100" s="62">
        <f t="shared" si="36"/>
        <v>1.8315018315018316E-2</v>
      </c>
      <c r="M100" s="91"/>
      <c r="N100" s="91"/>
      <c r="O100" s="91"/>
      <c r="P100" s="91"/>
      <c r="Q100" s="91"/>
      <c r="R100" s="91"/>
      <c r="S100" s="91"/>
      <c r="T100" s="91"/>
      <c r="U100" s="91"/>
      <c r="Z100" s="30">
        <v>546</v>
      </c>
      <c r="AA100" s="30">
        <v>43</v>
      </c>
      <c r="AB100" s="30">
        <v>292</v>
      </c>
      <c r="AC100" s="30">
        <v>268</v>
      </c>
      <c r="AD100" s="30">
        <v>299</v>
      </c>
      <c r="AE100" s="30">
        <v>231</v>
      </c>
      <c r="AF100" s="30">
        <v>137</v>
      </c>
      <c r="AG100" s="30">
        <v>67</v>
      </c>
      <c r="AH100" s="30">
        <v>0</v>
      </c>
      <c r="AI100" s="30">
        <v>10</v>
      </c>
    </row>
    <row r="101" spans="1:35" ht="15" customHeight="1">
      <c r="A101" s="229"/>
      <c r="B101" s="113" t="s">
        <v>21</v>
      </c>
      <c r="C101" s="77">
        <f t="shared" si="27"/>
        <v>52</v>
      </c>
      <c r="D101" s="75">
        <f t="shared" si="28"/>
        <v>0.13461538461538461</v>
      </c>
      <c r="E101" s="75">
        <f t="shared" si="37"/>
        <v>0.36538461538461536</v>
      </c>
      <c r="F101" s="75">
        <f t="shared" si="30"/>
        <v>0.38461538461538464</v>
      </c>
      <c r="G101" s="75">
        <f t="shared" si="31"/>
        <v>0.42307692307692307</v>
      </c>
      <c r="H101" s="75">
        <f t="shared" si="32"/>
        <v>0.34615384615384615</v>
      </c>
      <c r="I101" s="75">
        <f t="shared" si="33"/>
        <v>0.13461538461538461</v>
      </c>
      <c r="J101" s="75">
        <f t="shared" si="34"/>
        <v>0.25</v>
      </c>
      <c r="K101" s="75">
        <f t="shared" si="35"/>
        <v>0</v>
      </c>
      <c r="L101" s="71">
        <f t="shared" si="36"/>
        <v>9.6153846153846159E-2</v>
      </c>
      <c r="M101" s="91"/>
      <c r="N101" s="91"/>
      <c r="O101" s="91"/>
      <c r="P101" s="91"/>
      <c r="Q101" s="91"/>
      <c r="R101" s="91"/>
      <c r="S101" s="91"/>
      <c r="T101" s="91"/>
      <c r="U101" s="91"/>
      <c r="Z101" s="30">
        <v>52</v>
      </c>
      <c r="AA101" s="30">
        <v>7</v>
      </c>
      <c r="AB101" s="30">
        <v>19</v>
      </c>
      <c r="AC101" s="30">
        <v>20</v>
      </c>
      <c r="AD101" s="30">
        <v>22</v>
      </c>
      <c r="AE101" s="30">
        <v>18</v>
      </c>
      <c r="AF101" s="30">
        <v>7</v>
      </c>
      <c r="AG101" s="30">
        <v>13</v>
      </c>
      <c r="AH101" s="30">
        <v>0</v>
      </c>
      <c r="AI101" s="30">
        <v>5</v>
      </c>
    </row>
    <row r="102" spans="1:35" ht="15" customHeight="1">
      <c r="A102" s="230" t="s">
        <v>71</v>
      </c>
      <c r="B102" s="86" t="s">
        <v>24</v>
      </c>
      <c r="C102" s="58">
        <f t="shared" si="27"/>
        <v>433</v>
      </c>
      <c r="D102" s="59">
        <f t="shared" si="28"/>
        <v>0.11547344110854503</v>
      </c>
      <c r="E102" s="59">
        <f t="shared" si="37"/>
        <v>0.49191685912240185</v>
      </c>
      <c r="F102" s="59">
        <f t="shared" si="30"/>
        <v>0.57505773672055427</v>
      </c>
      <c r="G102" s="59">
        <f t="shared" si="31"/>
        <v>0.53348729792147809</v>
      </c>
      <c r="H102" s="59">
        <f t="shared" si="32"/>
        <v>0.41339491916859122</v>
      </c>
      <c r="I102" s="59">
        <f t="shared" si="33"/>
        <v>0.22863741339491916</v>
      </c>
      <c r="J102" s="59">
        <f t="shared" si="34"/>
        <v>0.26327944572748269</v>
      </c>
      <c r="K102" s="59">
        <f t="shared" si="35"/>
        <v>1.3856812933025405E-2</v>
      </c>
      <c r="L102" s="62">
        <f t="shared" si="36"/>
        <v>9.2378752886836026E-3</v>
      </c>
      <c r="M102" s="91"/>
      <c r="N102" s="91"/>
      <c r="O102" s="91"/>
      <c r="P102" s="91"/>
      <c r="Q102" s="91"/>
      <c r="R102" s="91"/>
      <c r="S102" s="91"/>
      <c r="T102" s="91"/>
      <c r="U102" s="91"/>
      <c r="Z102" s="30">
        <v>433</v>
      </c>
      <c r="AA102" s="30">
        <v>50</v>
      </c>
      <c r="AB102" s="30">
        <v>213</v>
      </c>
      <c r="AC102" s="30">
        <v>249</v>
      </c>
      <c r="AD102" s="30">
        <v>231</v>
      </c>
      <c r="AE102" s="30">
        <v>179</v>
      </c>
      <c r="AF102" s="30">
        <v>99</v>
      </c>
      <c r="AG102" s="30">
        <v>114</v>
      </c>
      <c r="AH102" s="30">
        <v>6</v>
      </c>
      <c r="AI102" s="30">
        <v>4</v>
      </c>
    </row>
    <row r="103" spans="1:35" ht="15" customHeight="1">
      <c r="A103" s="231"/>
      <c r="B103" s="86" t="s">
        <v>25</v>
      </c>
      <c r="C103" s="58">
        <f t="shared" si="27"/>
        <v>1065</v>
      </c>
      <c r="D103" s="59">
        <f t="shared" si="28"/>
        <v>0.10704225352112676</v>
      </c>
      <c r="E103" s="59">
        <f t="shared" si="37"/>
        <v>0.50704225352112675</v>
      </c>
      <c r="F103" s="59">
        <f t="shared" si="30"/>
        <v>0.55492957746478877</v>
      </c>
      <c r="G103" s="59">
        <f t="shared" si="31"/>
        <v>0.61877934272300472</v>
      </c>
      <c r="H103" s="59">
        <f t="shared" si="32"/>
        <v>0.40469483568075115</v>
      </c>
      <c r="I103" s="59">
        <f t="shared" si="33"/>
        <v>0.2244131455399061</v>
      </c>
      <c r="J103" s="59">
        <f t="shared" si="34"/>
        <v>0.21126760563380281</v>
      </c>
      <c r="K103" s="59">
        <f t="shared" si="35"/>
        <v>1.3145539906103286E-2</v>
      </c>
      <c r="L103" s="62">
        <f t="shared" si="36"/>
        <v>7.5117370892018778E-3</v>
      </c>
      <c r="M103" s="91"/>
      <c r="N103" s="91"/>
      <c r="O103" s="91"/>
      <c r="P103" s="91"/>
      <c r="Q103" s="91"/>
      <c r="R103" s="91"/>
      <c r="S103" s="91"/>
      <c r="T103" s="91"/>
      <c r="U103" s="91"/>
      <c r="Z103" s="30">
        <v>1065</v>
      </c>
      <c r="AA103" s="30">
        <v>114</v>
      </c>
      <c r="AB103" s="30">
        <v>540</v>
      </c>
      <c r="AC103" s="30">
        <v>591</v>
      </c>
      <c r="AD103" s="30">
        <v>659</v>
      </c>
      <c r="AE103" s="30">
        <v>431</v>
      </c>
      <c r="AF103" s="30">
        <v>239</v>
      </c>
      <c r="AG103" s="30">
        <v>225</v>
      </c>
      <c r="AH103" s="30">
        <v>14</v>
      </c>
      <c r="AI103" s="30">
        <v>8</v>
      </c>
    </row>
    <row r="104" spans="1:35" ht="15" customHeight="1">
      <c r="A104" s="232"/>
      <c r="B104" s="86" t="s">
        <v>231</v>
      </c>
      <c r="C104" s="58">
        <f t="shared" si="27"/>
        <v>934</v>
      </c>
      <c r="D104" s="59">
        <f t="shared" si="28"/>
        <v>8.6723768736616705E-2</v>
      </c>
      <c r="E104" s="59">
        <f t="shared" si="37"/>
        <v>0.55353319057815842</v>
      </c>
      <c r="F104" s="59">
        <f t="shared" si="30"/>
        <v>0.57815845824411138</v>
      </c>
      <c r="G104" s="59">
        <f t="shared" si="31"/>
        <v>0.6134903640256959</v>
      </c>
      <c r="H104" s="59">
        <f t="shared" si="32"/>
        <v>0.4271948608137045</v>
      </c>
      <c r="I104" s="59">
        <f t="shared" si="33"/>
        <v>0.19057815845824411</v>
      </c>
      <c r="J104" s="59">
        <f t="shared" si="34"/>
        <v>0.22912205567451821</v>
      </c>
      <c r="K104" s="59">
        <f t="shared" si="35"/>
        <v>1.4989293361884369E-2</v>
      </c>
      <c r="L104" s="62">
        <f t="shared" si="36"/>
        <v>6.4239828693790149E-3</v>
      </c>
      <c r="M104" s="91"/>
      <c r="N104" s="91"/>
      <c r="O104" s="91"/>
      <c r="P104" s="91"/>
      <c r="Q104" s="91"/>
      <c r="R104" s="91"/>
      <c r="S104" s="91"/>
      <c r="T104" s="91"/>
      <c r="U104" s="91"/>
      <c r="Z104" s="30">
        <v>934</v>
      </c>
      <c r="AA104" s="30">
        <v>81</v>
      </c>
      <c r="AB104" s="30">
        <v>517</v>
      </c>
      <c r="AC104" s="30">
        <v>540</v>
      </c>
      <c r="AD104" s="30">
        <v>573</v>
      </c>
      <c r="AE104" s="30">
        <v>399</v>
      </c>
      <c r="AF104" s="30">
        <v>178</v>
      </c>
      <c r="AG104" s="30">
        <v>214</v>
      </c>
      <c r="AH104" s="30">
        <v>14</v>
      </c>
      <c r="AI104" s="30">
        <v>6</v>
      </c>
    </row>
    <row r="105" spans="1:35" ht="15" customHeight="1">
      <c r="A105" s="230"/>
      <c r="B105" s="86" t="s">
        <v>26</v>
      </c>
      <c r="C105" s="58">
        <f t="shared" si="27"/>
        <v>589</v>
      </c>
      <c r="D105" s="59">
        <f t="shared" si="28"/>
        <v>0.15110356536502548</v>
      </c>
      <c r="E105" s="59">
        <f t="shared" si="37"/>
        <v>0.62139219015280134</v>
      </c>
      <c r="F105" s="59">
        <f t="shared" si="30"/>
        <v>0.57555178268251272</v>
      </c>
      <c r="G105" s="59">
        <f t="shared" si="31"/>
        <v>0.66383701188455013</v>
      </c>
      <c r="H105" s="59">
        <f t="shared" si="32"/>
        <v>0.48726655348047537</v>
      </c>
      <c r="I105" s="59">
        <f t="shared" si="33"/>
        <v>0.22241086587436332</v>
      </c>
      <c r="J105" s="59">
        <f t="shared" si="34"/>
        <v>0.28692699490662138</v>
      </c>
      <c r="K105" s="59">
        <f t="shared" si="35"/>
        <v>6.7911714770797962E-3</v>
      </c>
      <c r="L105" s="62">
        <f t="shared" si="36"/>
        <v>1.697792869269949E-3</v>
      </c>
      <c r="M105" s="91"/>
      <c r="N105" s="91"/>
      <c r="O105" s="91"/>
      <c r="P105" s="91"/>
      <c r="Q105" s="91"/>
      <c r="R105" s="91"/>
      <c r="S105" s="91"/>
      <c r="T105" s="91"/>
      <c r="U105" s="91"/>
      <c r="Z105" s="30">
        <v>589</v>
      </c>
      <c r="AA105" s="30">
        <v>89</v>
      </c>
      <c r="AB105" s="30">
        <v>366</v>
      </c>
      <c r="AC105" s="30">
        <v>339</v>
      </c>
      <c r="AD105" s="30">
        <v>391</v>
      </c>
      <c r="AE105" s="30">
        <v>287</v>
      </c>
      <c r="AF105" s="30">
        <v>131</v>
      </c>
      <c r="AG105" s="30">
        <v>169</v>
      </c>
      <c r="AH105" s="30">
        <v>4</v>
      </c>
      <c r="AI105" s="30">
        <v>1</v>
      </c>
    </row>
    <row r="106" spans="1:35" ht="15" customHeight="1">
      <c r="A106" s="232"/>
      <c r="B106" s="113" t="s">
        <v>21</v>
      </c>
      <c r="C106" s="77">
        <f t="shared" si="27"/>
        <v>15</v>
      </c>
      <c r="D106" s="75">
        <f t="shared" si="28"/>
        <v>0.13333333333333333</v>
      </c>
      <c r="E106" s="75">
        <f t="shared" si="37"/>
        <v>0.26666666666666666</v>
      </c>
      <c r="F106" s="75">
        <f t="shared" si="30"/>
        <v>0.53333333333333333</v>
      </c>
      <c r="G106" s="75">
        <f t="shared" si="31"/>
        <v>0.4</v>
      </c>
      <c r="H106" s="75">
        <f t="shared" si="32"/>
        <v>0.53333333333333333</v>
      </c>
      <c r="I106" s="75">
        <f t="shared" si="33"/>
        <v>0.13333333333333333</v>
      </c>
      <c r="J106" s="75">
        <f t="shared" si="34"/>
        <v>0.26666666666666666</v>
      </c>
      <c r="K106" s="75">
        <f t="shared" si="35"/>
        <v>0</v>
      </c>
      <c r="L106" s="71">
        <f t="shared" si="36"/>
        <v>0</v>
      </c>
      <c r="M106" s="91"/>
      <c r="N106" s="91"/>
      <c r="O106" s="91"/>
      <c r="P106" s="91"/>
      <c r="Q106" s="91"/>
      <c r="R106" s="91"/>
      <c r="S106" s="91"/>
      <c r="T106" s="91"/>
      <c r="U106" s="91"/>
      <c r="Z106" s="30">
        <v>15</v>
      </c>
      <c r="AA106" s="30">
        <v>2</v>
      </c>
      <c r="AB106" s="30">
        <v>4</v>
      </c>
      <c r="AC106" s="30">
        <v>8</v>
      </c>
      <c r="AD106" s="30">
        <v>6</v>
      </c>
      <c r="AE106" s="30">
        <v>8</v>
      </c>
      <c r="AF106" s="30">
        <v>2</v>
      </c>
      <c r="AG106" s="30">
        <v>4</v>
      </c>
      <c r="AH106" s="30">
        <v>0</v>
      </c>
      <c r="AI106" s="30">
        <v>0</v>
      </c>
    </row>
    <row r="107" spans="1:35" ht="15" customHeight="1">
      <c r="A107" s="227" t="s">
        <v>72</v>
      </c>
      <c r="B107" s="86" t="s">
        <v>27</v>
      </c>
      <c r="C107" s="58">
        <f t="shared" si="27"/>
        <v>2145</v>
      </c>
      <c r="D107" s="59">
        <f t="shared" si="28"/>
        <v>0.10116550116550116</v>
      </c>
      <c r="E107" s="59">
        <f t="shared" si="37"/>
        <v>0.5118881118881119</v>
      </c>
      <c r="F107" s="59">
        <f t="shared" si="30"/>
        <v>0.53426573426573432</v>
      </c>
      <c r="G107" s="59">
        <f t="shared" si="31"/>
        <v>0.60372960372960371</v>
      </c>
      <c r="H107" s="59">
        <f t="shared" si="32"/>
        <v>0.45081585081585079</v>
      </c>
      <c r="I107" s="59">
        <f t="shared" si="33"/>
        <v>0.21118881118881119</v>
      </c>
      <c r="J107" s="59">
        <f t="shared" si="34"/>
        <v>0.18974358974358974</v>
      </c>
      <c r="K107" s="59">
        <f t="shared" si="35"/>
        <v>1.2121212121212121E-2</v>
      </c>
      <c r="L107" s="62">
        <f t="shared" si="36"/>
        <v>1.0256410256410256E-2</v>
      </c>
      <c r="M107" s="91"/>
      <c r="N107" s="91"/>
      <c r="O107" s="91"/>
      <c r="P107" s="91"/>
      <c r="Q107" s="91"/>
      <c r="R107" s="91"/>
      <c r="S107" s="91"/>
      <c r="T107" s="91"/>
      <c r="U107" s="91"/>
      <c r="Z107" s="30">
        <v>2145</v>
      </c>
      <c r="AA107" s="30">
        <v>217</v>
      </c>
      <c r="AB107" s="30">
        <v>1098</v>
      </c>
      <c r="AC107" s="30">
        <v>1146</v>
      </c>
      <c r="AD107" s="30">
        <v>1295</v>
      </c>
      <c r="AE107" s="30">
        <v>967</v>
      </c>
      <c r="AF107" s="30">
        <v>453</v>
      </c>
      <c r="AG107" s="30">
        <v>407</v>
      </c>
      <c r="AH107" s="30">
        <v>26</v>
      </c>
      <c r="AI107" s="30">
        <v>22</v>
      </c>
    </row>
    <row r="108" spans="1:35" ht="15" customHeight="1">
      <c r="A108" s="228"/>
      <c r="B108" s="86" t="s">
        <v>28</v>
      </c>
      <c r="C108" s="58">
        <f t="shared" si="27"/>
        <v>562</v>
      </c>
      <c r="D108" s="59">
        <f t="shared" si="28"/>
        <v>8.5409252669039148E-2</v>
      </c>
      <c r="E108" s="59">
        <f t="shared" si="37"/>
        <v>0.57295373665480431</v>
      </c>
      <c r="F108" s="59">
        <f t="shared" si="30"/>
        <v>0.53736654804270467</v>
      </c>
      <c r="G108" s="59">
        <f t="shared" si="31"/>
        <v>0.59074733096085408</v>
      </c>
      <c r="H108" s="59">
        <f t="shared" si="32"/>
        <v>0.41281138790035588</v>
      </c>
      <c r="I108" s="59">
        <f t="shared" si="33"/>
        <v>0.24733096085409254</v>
      </c>
      <c r="J108" s="59">
        <f t="shared" si="34"/>
        <v>0.24199288256227758</v>
      </c>
      <c r="K108" s="59">
        <f t="shared" si="35"/>
        <v>3.5587188612099642E-3</v>
      </c>
      <c r="L108" s="62">
        <f t="shared" si="36"/>
        <v>3.5587188612099642E-3</v>
      </c>
      <c r="M108" s="91"/>
      <c r="N108" s="91"/>
      <c r="O108" s="91"/>
      <c r="P108" s="91"/>
      <c r="Q108" s="91"/>
      <c r="R108" s="91"/>
      <c r="S108" s="91"/>
      <c r="T108" s="91"/>
      <c r="U108" s="91"/>
      <c r="Z108" s="30">
        <v>562</v>
      </c>
      <c r="AA108" s="30">
        <v>48</v>
      </c>
      <c r="AB108" s="30">
        <v>322</v>
      </c>
      <c r="AC108" s="30">
        <v>302</v>
      </c>
      <c r="AD108" s="30">
        <v>332</v>
      </c>
      <c r="AE108" s="30">
        <v>232</v>
      </c>
      <c r="AF108" s="30">
        <v>139</v>
      </c>
      <c r="AG108" s="30">
        <v>136</v>
      </c>
      <c r="AH108" s="30">
        <v>2</v>
      </c>
      <c r="AI108" s="30">
        <v>2</v>
      </c>
    </row>
    <row r="109" spans="1:35" ht="15" customHeight="1">
      <c r="A109" s="229"/>
      <c r="B109" s="86" t="s">
        <v>29</v>
      </c>
      <c r="C109" s="58">
        <f t="shared" si="27"/>
        <v>1173</v>
      </c>
      <c r="D109" s="59">
        <f t="shared" si="28"/>
        <v>0.12361466325660699</v>
      </c>
      <c r="E109" s="59">
        <f t="shared" si="37"/>
        <v>0.56521739130434778</v>
      </c>
      <c r="F109" s="59">
        <f t="shared" si="30"/>
        <v>0.63256606990622333</v>
      </c>
      <c r="G109" s="59">
        <f t="shared" si="31"/>
        <v>0.61636828644501274</v>
      </c>
      <c r="H109" s="59">
        <f t="shared" si="32"/>
        <v>0.39897698209718668</v>
      </c>
      <c r="I109" s="59">
        <f t="shared" si="33"/>
        <v>0.23870417732310314</v>
      </c>
      <c r="J109" s="59">
        <f t="shared" si="34"/>
        <v>0.25404944586530265</v>
      </c>
      <c r="K109" s="59">
        <f t="shared" si="35"/>
        <v>1.0230179028132993E-2</v>
      </c>
      <c r="L109" s="62">
        <f t="shared" si="36"/>
        <v>5.9676044330775786E-3</v>
      </c>
      <c r="M109" s="91"/>
      <c r="N109" s="91"/>
      <c r="O109" s="91"/>
      <c r="P109" s="91"/>
      <c r="Q109" s="91"/>
      <c r="R109" s="91"/>
      <c r="S109" s="91"/>
      <c r="T109" s="91"/>
      <c r="U109" s="91"/>
      <c r="Z109" s="30">
        <v>1173</v>
      </c>
      <c r="AA109" s="30">
        <v>145</v>
      </c>
      <c r="AB109" s="30">
        <v>663</v>
      </c>
      <c r="AC109" s="30">
        <v>742</v>
      </c>
      <c r="AD109" s="30">
        <v>723</v>
      </c>
      <c r="AE109" s="30">
        <v>468</v>
      </c>
      <c r="AF109" s="30">
        <v>280</v>
      </c>
      <c r="AG109" s="30">
        <v>298</v>
      </c>
      <c r="AH109" s="30">
        <v>12</v>
      </c>
      <c r="AI109" s="30">
        <v>7</v>
      </c>
    </row>
    <row r="110" spans="1:35" ht="15" customHeight="1">
      <c r="A110" s="233"/>
      <c r="B110" s="113" t="s">
        <v>21</v>
      </c>
      <c r="C110" s="77">
        <f t="shared" si="27"/>
        <v>38</v>
      </c>
      <c r="D110" s="75">
        <f t="shared" si="28"/>
        <v>7.8947368421052627E-2</v>
      </c>
      <c r="E110" s="75">
        <f t="shared" si="37"/>
        <v>0.31578947368421051</v>
      </c>
      <c r="F110" s="75">
        <f t="shared" si="30"/>
        <v>0.23684210526315788</v>
      </c>
      <c r="G110" s="75">
        <f t="shared" si="31"/>
        <v>0.36842105263157893</v>
      </c>
      <c r="H110" s="75">
        <f t="shared" si="32"/>
        <v>0.26315789473684209</v>
      </c>
      <c r="I110" s="75">
        <f t="shared" si="33"/>
        <v>0.18421052631578946</v>
      </c>
      <c r="J110" s="75">
        <f t="shared" si="34"/>
        <v>0.18421052631578946</v>
      </c>
      <c r="K110" s="75">
        <f t="shared" si="35"/>
        <v>0</v>
      </c>
      <c r="L110" s="71">
        <f t="shared" si="36"/>
        <v>0.13157894736842105</v>
      </c>
      <c r="M110" s="91"/>
      <c r="N110" s="91"/>
      <c r="O110" s="91"/>
      <c r="P110" s="91"/>
      <c r="Q110" s="91"/>
      <c r="R110" s="91"/>
      <c r="S110" s="91"/>
      <c r="T110" s="91"/>
      <c r="U110" s="91"/>
      <c r="Z110" s="30">
        <v>38</v>
      </c>
      <c r="AA110" s="30">
        <v>3</v>
      </c>
      <c r="AB110" s="30">
        <v>12</v>
      </c>
      <c r="AC110" s="30">
        <v>9</v>
      </c>
      <c r="AD110" s="30">
        <v>14</v>
      </c>
      <c r="AE110" s="30">
        <v>10</v>
      </c>
      <c r="AF110" s="30">
        <v>7</v>
      </c>
      <c r="AG110" s="30">
        <v>7</v>
      </c>
      <c r="AH110" s="30">
        <v>0</v>
      </c>
      <c r="AI110" s="30">
        <v>5</v>
      </c>
    </row>
    <row r="111" spans="1:35" ht="15" customHeight="1">
      <c r="A111" s="253" t="s">
        <v>73</v>
      </c>
      <c r="B111" s="128" t="s">
        <v>30</v>
      </c>
      <c r="C111" s="125">
        <f t="shared" si="27"/>
        <v>112</v>
      </c>
      <c r="D111" s="126">
        <f t="shared" si="28"/>
        <v>8.0357142857142863E-2</v>
      </c>
      <c r="E111" s="126">
        <f t="shared" si="37"/>
        <v>0.6339285714285714</v>
      </c>
      <c r="F111" s="126">
        <f t="shared" si="30"/>
        <v>0.6071428571428571</v>
      </c>
      <c r="G111" s="126">
        <f t="shared" si="31"/>
        <v>0.5446428571428571</v>
      </c>
      <c r="H111" s="126">
        <f t="shared" si="32"/>
        <v>0.4017857142857143</v>
      </c>
      <c r="I111" s="126">
        <f t="shared" si="33"/>
        <v>0.24107142857142858</v>
      </c>
      <c r="J111" s="126">
        <f t="shared" si="34"/>
        <v>0.20535714285714285</v>
      </c>
      <c r="K111" s="126">
        <f t="shared" si="35"/>
        <v>0</v>
      </c>
      <c r="L111" s="127">
        <f t="shared" si="36"/>
        <v>0</v>
      </c>
      <c r="M111" s="105"/>
      <c r="N111" s="105"/>
      <c r="O111" s="105"/>
      <c r="P111" s="105"/>
      <c r="Q111" s="105"/>
      <c r="R111" s="105"/>
      <c r="S111" s="105"/>
      <c r="T111" s="105"/>
      <c r="U111" s="105"/>
      <c r="Z111" s="30">
        <v>112</v>
      </c>
      <c r="AA111" s="30">
        <v>9</v>
      </c>
      <c r="AB111" s="30">
        <v>71</v>
      </c>
      <c r="AC111" s="30">
        <v>68</v>
      </c>
      <c r="AD111" s="30">
        <v>61</v>
      </c>
      <c r="AE111" s="30">
        <v>45</v>
      </c>
      <c r="AF111" s="30">
        <v>27</v>
      </c>
      <c r="AG111" s="30">
        <v>23</v>
      </c>
      <c r="AH111" s="30">
        <v>0</v>
      </c>
      <c r="AI111" s="30">
        <v>0</v>
      </c>
    </row>
    <row r="112" spans="1:35" ht="15" customHeight="1">
      <c r="A112" s="224"/>
      <c r="B112" s="86" t="s">
        <v>31</v>
      </c>
      <c r="C112" s="58">
        <f t="shared" si="27"/>
        <v>270</v>
      </c>
      <c r="D112" s="59">
        <f t="shared" si="28"/>
        <v>0.15185185185185185</v>
      </c>
      <c r="E112" s="59">
        <f t="shared" si="37"/>
        <v>0.64074074074074072</v>
      </c>
      <c r="F112" s="59">
        <f t="shared" si="30"/>
        <v>0.65555555555555556</v>
      </c>
      <c r="G112" s="59">
        <f t="shared" si="31"/>
        <v>0.62222222222222223</v>
      </c>
      <c r="H112" s="59">
        <f t="shared" si="32"/>
        <v>0.43333333333333335</v>
      </c>
      <c r="I112" s="59">
        <f t="shared" si="33"/>
        <v>0.29259259259259257</v>
      </c>
      <c r="J112" s="59">
        <f t="shared" si="34"/>
        <v>0.32962962962962961</v>
      </c>
      <c r="K112" s="59">
        <f t="shared" si="35"/>
        <v>7.4074074074074077E-3</v>
      </c>
      <c r="L112" s="62">
        <f t="shared" si="36"/>
        <v>0</v>
      </c>
      <c r="M112" s="105"/>
      <c r="N112" s="105"/>
      <c r="O112" s="105"/>
      <c r="P112" s="105"/>
      <c r="Q112" s="105"/>
      <c r="R112" s="105"/>
      <c r="S112" s="105"/>
      <c r="T112" s="105"/>
      <c r="U112" s="105"/>
      <c r="Z112" s="30">
        <v>270</v>
      </c>
      <c r="AA112" s="30">
        <v>41</v>
      </c>
      <c r="AB112" s="30">
        <v>173</v>
      </c>
      <c r="AC112" s="30">
        <v>177</v>
      </c>
      <c r="AD112" s="30">
        <v>168</v>
      </c>
      <c r="AE112" s="30">
        <v>117</v>
      </c>
      <c r="AF112" s="30">
        <v>79</v>
      </c>
      <c r="AG112" s="30">
        <v>89</v>
      </c>
      <c r="AH112" s="30">
        <v>2</v>
      </c>
      <c r="AI112" s="30">
        <v>0</v>
      </c>
    </row>
    <row r="113" spans="1:35" ht="15" customHeight="1">
      <c r="A113" s="225"/>
      <c r="B113" s="86" t="s">
        <v>32</v>
      </c>
      <c r="C113" s="58">
        <f t="shared" si="27"/>
        <v>1344</v>
      </c>
      <c r="D113" s="59">
        <f t="shared" si="28"/>
        <v>0.10639880952380952</v>
      </c>
      <c r="E113" s="59">
        <f t="shared" si="37"/>
        <v>0.54836309523809523</v>
      </c>
      <c r="F113" s="59">
        <f t="shared" si="30"/>
        <v>0.5915178571428571</v>
      </c>
      <c r="G113" s="59">
        <f t="shared" si="31"/>
        <v>0.6116071428571429</v>
      </c>
      <c r="H113" s="59">
        <f t="shared" si="32"/>
        <v>0.39880952380952384</v>
      </c>
      <c r="I113" s="59">
        <f t="shared" si="33"/>
        <v>0.23139880952380953</v>
      </c>
      <c r="J113" s="59">
        <f t="shared" si="34"/>
        <v>0.23660714285714285</v>
      </c>
      <c r="K113" s="59">
        <f t="shared" si="35"/>
        <v>8.9285714285714281E-3</v>
      </c>
      <c r="L113" s="62">
        <f t="shared" si="36"/>
        <v>6.6964285714285711E-3</v>
      </c>
      <c r="M113" s="105"/>
      <c r="N113" s="105"/>
      <c r="O113" s="105"/>
      <c r="P113" s="105"/>
      <c r="Q113" s="105"/>
      <c r="R113" s="105"/>
      <c r="S113" s="105"/>
      <c r="T113" s="105"/>
      <c r="U113" s="105"/>
      <c r="Z113" s="30">
        <v>1344</v>
      </c>
      <c r="AA113" s="30">
        <v>143</v>
      </c>
      <c r="AB113" s="30">
        <v>737</v>
      </c>
      <c r="AC113" s="30">
        <v>795</v>
      </c>
      <c r="AD113" s="30">
        <v>822</v>
      </c>
      <c r="AE113" s="30">
        <v>536</v>
      </c>
      <c r="AF113" s="30">
        <v>311</v>
      </c>
      <c r="AG113" s="30">
        <v>318</v>
      </c>
      <c r="AH113" s="30">
        <v>12</v>
      </c>
      <c r="AI113" s="30">
        <v>9</v>
      </c>
    </row>
    <row r="114" spans="1:35" ht="15" customHeight="1" thickBot="1">
      <c r="A114" s="226"/>
      <c r="B114" s="111" t="s">
        <v>21</v>
      </c>
      <c r="C114" s="63">
        <f t="shared" si="27"/>
        <v>9</v>
      </c>
      <c r="D114" s="64">
        <f t="shared" si="28"/>
        <v>0</v>
      </c>
      <c r="E114" s="64">
        <f t="shared" si="37"/>
        <v>0.44444444444444442</v>
      </c>
      <c r="F114" s="64">
        <f t="shared" si="30"/>
        <v>0.44444444444444442</v>
      </c>
      <c r="G114" s="64">
        <f t="shared" si="31"/>
        <v>0.44444444444444442</v>
      </c>
      <c r="H114" s="64">
        <f t="shared" si="32"/>
        <v>0.22222222222222221</v>
      </c>
      <c r="I114" s="64">
        <f t="shared" si="33"/>
        <v>0.22222222222222221</v>
      </c>
      <c r="J114" s="64">
        <f t="shared" si="34"/>
        <v>0.44444444444444442</v>
      </c>
      <c r="K114" s="64">
        <f t="shared" si="35"/>
        <v>0</v>
      </c>
      <c r="L114" s="67">
        <f t="shared" si="36"/>
        <v>0</v>
      </c>
      <c r="M114" s="105"/>
      <c r="N114" s="105"/>
      <c r="O114" s="105"/>
      <c r="P114" s="105"/>
      <c r="Q114" s="105"/>
      <c r="R114" s="105"/>
      <c r="S114" s="105"/>
      <c r="T114" s="105"/>
      <c r="U114" s="105"/>
      <c r="Z114" s="30">
        <v>9</v>
      </c>
      <c r="AA114" s="30">
        <v>0</v>
      </c>
      <c r="AB114" s="30">
        <v>4</v>
      </c>
      <c r="AC114" s="30">
        <v>4</v>
      </c>
      <c r="AD114" s="30">
        <v>4</v>
      </c>
      <c r="AE114" s="30">
        <v>2</v>
      </c>
      <c r="AF114" s="30">
        <v>2</v>
      </c>
      <c r="AG114" s="30">
        <v>4</v>
      </c>
      <c r="AH114" s="30">
        <v>0</v>
      </c>
      <c r="AI114" s="30">
        <v>0</v>
      </c>
    </row>
  </sheetData>
  <mergeCells count="25">
    <mergeCell ref="A50:A53"/>
    <mergeCell ref="A54:A57"/>
    <mergeCell ref="A3:B4"/>
    <mergeCell ref="A1:L1"/>
    <mergeCell ref="A6:A13"/>
    <mergeCell ref="A14:A16"/>
    <mergeCell ref="A17:A22"/>
    <mergeCell ref="A23:A35"/>
    <mergeCell ref="C3:C4"/>
    <mergeCell ref="A111:A114"/>
    <mergeCell ref="A102:A106"/>
    <mergeCell ref="A107:A110"/>
    <mergeCell ref="A5:B5"/>
    <mergeCell ref="A93:A101"/>
    <mergeCell ref="A63:A70"/>
    <mergeCell ref="A71:A73"/>
    <mergeCell ref="A74:A79"/>
    <mergeCell ref="A80:A92"/>
    <mergeCell ref="A58:L58"/>
    <mergeCell ref="A60:B61"/>
    <mergeCell ref="C60:C61"/>
    <mergeCell ref="L60:L61"/>
    <mergeCell ref="A62:B62"/>
    <mergeCell ref="A36:A44"/>
    <mergeCell ref="A45:A49"/>
  </mergeCells>
  <phoneticPr fontId="3"/>
  <pageMargins left="0.59055118110236227" right="0.59055118110236227" top="0.59055118110236227" bottom="0.59055118110236227" header="0.51181102362204722" footer="0.31496062992125984"/>
  <pageSetup paperSize="9" scale="84" firstPageNumber="40" orientation="portrait" r:id="rId1"/>
  <headerFooter alignWithMargins="0">
    <oddFooter>&amp;C&amp;9&amp;P</oddFooter>
  </headerFooter>
  <rowBreaks count="1" manualBreakCount="1">
    <brk id="57"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3"/>
  <dimension ref="A1:AM61"/>
  <sheetViews>
    <sheetView showGridLines="0" view="pageBreakPreview" zoomScale="80" zoomScaleNormal="100" zoomScaleSheetLayoutView="80" workbookViewId="0">
      <pane ySplit="4" topLeftCell="A9" activePane="bottomLeft" state="frozen"/>
      <selection activeCell="A5" sqref="A5:B5"/>
      <selection pane="bottomLeft" activeCell="A5" sqref="A5:B5"/>
    </sheetView>
  </sheetViews>
  <sheetFormatPr defaultColWidth="9.140625" defaultRowHeight="12"/>
  <cols>
    <col min="1" max="1" width="4.7109375" style="30" customWidth="1"/>
    <col min="2" max="2" width="22.7109375" style="104" customWidth="1"/>
    <col min="3" max="3" width="8.7109375" style="30" customWidth="1"/>
    <col min="4" max="12" width="9.140625" style="30" customWidth="1"/>
    <col min="13" max="16384" width="9.140625" style="30"/>
  </cols>
  <sheetData>
    <row r="1" spans="1:34" s="36" customFormat="1" ht="25.5" customHeight="1" thickBot="1">
      <c r="A1" s="250" t="s">
        <v>812</v>
      </c>
      <c r="B1" s="251"/>
      <c r="C1" s="251"/>
      <c r="D1" s="251"/>
      <c r="E1" s="251"/>
      <c r="F1" s="251"/>
      <c r="G1" s="251"/>
      <c r="H1" s="251"/>
      <c r="I1" s="251"/>
      <c r="J1" s="251"/>
      <c r="K1" s="252"/>
      <c r="L1" s="50"/>
      <c r="Z1" s="30"/>
      <c r="AA1" s="30"/>
      <c r="AB1" s="30"/>
      <c r="AC1" s="30"/>
      <c r="AD1" s="30"/>
      <c r="AE1" s="30"/>
    </row>
    <row r="2" spans="1:34" ht="13.5" customHeight="1" thickBot="1"/>
    <row r="3" spans="1:34" s="33" customFormat="1" ht="12" customHeight="1">
      <c r="A3" s="239"/>
      <c r="B3" s="240"/>
      <c r="C3" s="293" t="s">
        <v>290</v>
      </c>
      <c r="D3" s="31">
        <v>1</v>
      </c>
      <c r="E3" s="37">
        <v>2</v>
      </c>
      <c r="F3" s="37">
        <v>3</v>
      </c>
      <c r="G3" s="37">
        <v>4</v>
      </c>
      <c r="H3" s="37">
        <v>5</v>
      </c>
      <c r="I3" s="37">
        <v>6</v>
      </c>
      <c r="J3" s="32">
        <v>7</v>
      </c>
      <c r="K3" s="295" t="s">
        <v>289</v>
      </c>
    </row>
    <row r="4" spans="1:34" s="33" customFormat="1" ht="218.25" customHeight="1" thickBot="1">
      <c r="A4" s="241"/>
      <c r="B4" s="242"/>
      <c r="C4" s="294"/>
      <c r="D4" s="158" t="s">
        <v>328</v>
      </c>
      <c r="E4" s="159" t="s">
        <v>805</v>
      </c>
      <c r="F4" s="159" t="s">
        <v>285</v>
      </c>
      <c r="G4" s="159" t="s">
        <v>286</v>
      </c>
      <c r="H4" s="159" t="s">
        <v>287</v>
      </c>
      <c r="I4" s="159" t="s">
        <v>288</v>
      </c>
      <c r="J4" s="160" t="s">
        <v>226</v>
      </c>
      <c r="K4" s="296"/>
      <c r="Z4" s="33" t="s">
        <v>433</v>
      </c>
      <c r="AA4" s="30" t="s">
        <v>503</v>
      </c>
      <c r="AB4" s="33" t="s">
        <v>504</v>
      </c>
      <c r="AC4" s="33" t="s">
        <v>505</v>
      </c>
      <c r="AD4" s="33" t="s">
        <v>506</v>
      </c>
      <c r="AE4" s="33" t="s">
        <v>507</v>
      </c>
      <c r="AF4" s="33" t="s">
        <v>508</v>
      </c>
      <c r="AG4" s="33" t="s">
        <v>509</v>
      </c>
      <c r="AH4" s="33" t="s">
        <v>458</v>
      </c>
    </row>
    <row r="5" spans="1:34" ht="15" customHeight="1" thickBot="1">
      <c r="A5" s="237" t="s">
        <v>63</v>
      </c>
      <c r="B5" s="238"/>
      <c r="C5" s="118">
        <f>Z5</f>
        <v>3918</v>
      </c>
      <c r="D5" s="130">
        <f>AA5/$Z5</f>
        <v>0.55385400714650335</v>
      </c>
      <c r="E5" s="130">
        <f t="shared" ref="E5:K16" si="0">AB5/$Z5</f>
        <v>0.24247064828994386</v>
      </c>
      <c r="F5" s="130">
        <f t="shared" si="0"/>
        <v>0.19218989280245022</v>
      </c>
      <c r="G5" s="130">
        <f t="shared" si="0"/>
        <v>0.42725880551301687</v>
      </c>
      <c r="H5" s="130">
        <f t="shared" si="0"/>
        <v>5.6661562021439509E-2</v>
      </c>
      <c r="I5" s="130">
        <f t="shared" si="0"/>
        <v>0.204951505870342</v>
      </c>
      <c r="J5" s="119">
        <f t="shared" si="0"/>
        <v>2.679938744257274E-2</v>
      </c>
      <c r="K5" s="121">
        <f t="shared" si="0"/>
        <v>4.2368555385400714E-2</v>
      </c>
      <c r="L5" s="36"/>
      <c r="M5" s="36"/>
      <c r="N5" s="36"/>
      <c r="O5" s="36"/>
      <c r="P5" s="36"/>
      <c r="Q5" s="36"/>
      <c r="Z5" s="30">
        <v>3918</v>
      </c>
      <c r="AA5" s="30">
        <v>2170</v>
      </c>
      <c r="AB5" s="30">
        <v>950</v>
      </c>
      <c r="AC5" s="30">
        <v>753</v>
      </c>
      <c r="AD5" s="30">
        <v>1674</v>
      </c>
      <c r="AE5" s="30">
        <v>222</v>
      </c>
      <c r="AF5" s="30">
        <v>803</v>
      </c>
      <c r="AG5" s="30">
        <v>105</v>
      </c>
      <c r="AH5" s="30">
        <v>166</v>
      </c>
    </row>
    <row r="6" spans="1:34" ht="15" customHeight="1">
      <c r="A6" s="227" t="s">
        <v>64</v>
      </c>
      <c r="B6" s="86" t="s">
        <v>14</v>
      </c>
      <c r="C6" s="58">
        <f t="shared" ref="C6:C27" si="1">Z6</f>
        <v>1008</v>
      </c>
      <c r="D6" s="59">
        <f t="shared" ref="D6:K27" si="2">AA6/$Z6</f>
        <v>0.55753968253968256</v>
      </c>
      <c r="E6" s="59">
        <f t="shared" si="0"/>
        <v>0.21626984126984128</v>
      </c>
      <c r="F6" s="59">
        <f t="shared" si="0"/>
        <v>0.21031746031746032</v>
      </c>
      <c r="G6" s="59">
        <f t="shared" si="0"/>
        <v>0.4642857142857143</v>
      </c>
      <c r="H6" s="59">
        <f t="shared" si="0"/>
        <v>6.7460317460317457E-2</v>
      </c>
      <c r="I6" s="59">
        <f t="shared" si="0"/>
        <v>0.24603174603174602</v>
      </c>
      <c r="J6" s="60">
        <f t="shared" si="0"/>
        <v>3.3730158730158728E-2</v>
      </c>
      <c r="K6" s="62">
        <f t="shared" si="0"/>
        <v>3.1746031746031744E-2</v>
      </c>
      <c r="L6" s="36"/>
      <c r="M6" s="36"/>
      <c r="N6" s="36"/>
      <c r="O6" s="36"/>
      <c r="P6" s="36"/>
      <c r="Q6" s="36"/>
      <c r="Z6" s="30">
        <v>1008</v>
      </c>
      <c r="AA6" s="30">
        <v>562</v>
      </c>
      <c r="AB6" s="30">
        <v>218</v>
      </c>
      <c r="AC6" s="30">
        <v>212</v>
      </c>
      <c r="AD6" s="30">
        <v>468</v>
      </c>
      <c r="AE6" s="30">
        <v>68</v>
      </c>
      <c r="AF6" s="30">
        <v>248</v>
      </c>
      <c r="AG6" s="30">
        <v>34</v>
      </c>
      <c r="AH6" s="30">
        <v>32</v>
      </c>
    </row>
    <row r="7" spans="1:34" ht="15" customHeight="1">
      <c r="A7" s="228"/>
      <c r="B7" s="86" t="s">
        <v>15</v>
      </c>
      <c r="C7" s="58">
        <f t="shared" si="1"/>
        <v>988</v>
      </c>
      <c r="D7" s="59">
        <f t="shared" si="2"/>
        <v>0.5587044534412956</v>
      </c>
      <c r="E7" s="59">
        <f t="shared" si="0"/>
        <v>0.24493927125506074</v>
      </c>
      <c r="F7" s="59">
        <f t="shared" si="0"/>
        <v>0.21052631578947367</v>
      </c>
      <c r="G7" s="59">
        <f t="shared" si="0"/>
        <v>0.4291497975708502</v>
      </c>
      <c r="H7" s="59">
        <f t="shared" si="0"/>
        <v>3.643724696356275E-2</v>
      </c>
      <c r="I7" s="59">
        <f t="shared" si="0"/>
        <v>0.19635627530364372</v>
      </c>
      <c r="J7" s="60">
        <f t="shared" si="0"/>
        <v>2.6315789473684209E-2</v>
      </c>
      <c r="K7" s="62">
        <f t="shared" si="0"/>
        <v>4.6558704453441298E-2</v>
      </c>
      <c r="L7" s="36"/>
      <c r="M7" s="36"/>
      <c r="N7" s="36"/>
      <c r="O7" s="36"/>
      <c r="P7" s="36"/>
      <c r="Q7" s="36"/>
      <c r="Z7" s="30">
        <v>988</v>
      </c>
      <c r="AA7" s="30">
        <v>552</v>
      </c>
      <c r="AB7" s="30">
        <v>242</v>
      </c>
      <c r="AC7" s="30">
        <v>208</v>
      </c>
      <c r="AD7" s="30">
        <v>424</v>
      </c>
      <c r="AE7" s="30">
        <v>36</v>
      </c>
      <c r="AF7" s="30">
        <v>194</v>
      </c>
      <c r="AG7" s="30">
        <v>26</v>
      </c>
      <c r="AH7" s="30">
        <v>46</v>
      </c>
    </row>
    <row r="8" spans="1:34" ht="15" customHeight="1">
      <c r="A8" s="228"/>
      <c r="B8" s="86" t="s">
        <v>16</v>
      </c>
      <c r="C8" s="58">
        <f t="shared" si="1"/>
        <v>382</v>
      </c>
      <c r="D8" s="59">
        <f t="shared" si="2"/>
        <v>0.54973821989528793</v>
      </c>
      <c r="E8" s="59">
        <f t="shared" si="0"/>
        <v>0.22513089005235601</v>
      </c>
      <c r="F8" s="59">
        <f t="shared" si="0"/>
        <v>0.193717277486911</v>
      </c>
      <c r="G8" s="59">
        <f t="shared" si="0"/>
        <v>0.40314136125654448</v>
      </c>
      <c r="H8" s="59">
        <f t="shared" si="0"/>
        <v>5.2356020942408377E-2</v>
      </c>
      <c r="I8" s="59">
        <f t="shared" si="0"/>
        <v>0.193717277486911</v>
      </c>
      <c r="J8" s="60">
        <f t="shared" si="0"/>
        <v>3.1413612565445025E-2</v>
      </c>
      <c r="K8" s="62">
        <f t="shared" si="0"/>
        <v>5.2356020942408377E-2</v>
      </c>
      <c r="L8" s="36"/>
      <c r="M8" s="36"/>
      <c r="N8" s="36"/>
      <c r="O8" s="36"/>
      <c r="P8" s="36"/>
      <c r="Q8" s="36"/>
      <c r="Z8" s="30">
        <v>382</v>
      </c>
      <c r="AA8" s="30">
        <v>210</v>
      </c>
      <c r="AB8" s="30">
        <v>86</v>
      </c>
      <c r="AC8" s="30">
        <v>74</v>
      </c>
      <c r="AD8" s="30">
        <v>154</v>
      </c>
      <c r="AE8" s="30">
        <v>20</v>
      </c>
      <c r="AF8" s="30">
        <v>74</v>
      </c>
      <c r="AG8" s="30">
        <v>12</v>
      </c>
      <c r="AH8" s="30">
        <v>20</v>
      </c>
    </row>
    <row r="9" spans="1:34" ht="15" customHeight="1">
      <c r="A9" s="228"/>
      <c r="B9" s="86" t="s">
        <v>17</v>
      </c>
      <c r="C9" s="58">
        <f t="shared" si="1"/>
        <v>600</v>
      </c>
      <c r="D9" s="59">
        <f t="shared" si="2"/>
        <v>0.52333333333333332</v>
      </c>
      <c r="E9" s="59">
        <f t="shared" si="0"/>
        <v>0.24666666666666667</v>
      </c>
      <c r="F9" s="59">
        <f t="shared" si="0"/>
        <v>0.16333333333333333</v>
      </c>
      <c r="G9" s="59">
        <f t="shared" si="0"/>
        <v>0.43666666666666665</v>
      </c>
      <c r="H9" s="59">
        <f t="shared" si="0"/>
        <v>0.05</v>
      </c>
      <c r="I9" s="59">
        <f t="shared" si="0"/>
        <v>0.18666666666666668</v>
      </c>
      <c r="J9" s="60">
        <f t="shared" si="0"/>
        <v>1.6666666666666666E-2</v>
      </c>
      <c r="K9" s="62">
        <f t="shared" si="0"/>
        <v>0.04</v>
      </c>
      <c r="L9" s="36"/>
      <c r="M9" s="36"/>
      <c r="N9" s="36"/>
      <c r="O9" s="36"/>
      <c r="P9" s="36"/>
      <c r="Q9" s="36"/>
      <c r="Z9" s="30">
        <v>600</v>
      </c>
      <c r="AA9" s="30">
        <v>314</v>
      </c>
      <c r="AB9" s="30">
        <v>148</v>
      </c>
      <c r="AC9" s="30">
        <v>98</v>
      </c>
      <c r="AD9" s="30">
        <v>262</v>
      </c>
      <c r="AE9" s="30">
        <v>30</v>
      </c>
      <c r="AF9" s="30">
        <v>112</v>
      </c>
      <c r="AG9" s="30">
        <v>10</v>
      </c>
      <c r="AH9" s="30">
        <v>24</v>
      </c>
    </row>
    <row r="10" spans="1:34" ht="15" customHeight="1">
      <c r="A10" s="228"/>
      <c r="B10" s="86" t="s">
        <v>18</v>
      </c>
      <c r="C10" s="58">
        <f t="shared" si="1"/>
        <v>426</v>
      </c>
      <c r="D10" s="59">
        <f t="shared" si="2"/>
        <v>0.54460093896713613</v>
      </c>
      <c r="E10" s="59">
        <f t="shared" si="0"/>
        <v>0.23943661971830985</v>
      </c>
      <c r="F10" s="59">
        <f t="shared" si="0"/>
        <v>0.19718309859154928</v>
      </c>
      <c r="G10" s="59">
        <f t="shared" si="0"/>
        <v>0.41314553990610331</v>
      </c>
      <c r="H10" s="59">
        <f t="shared" si="0"/>
        <v>8.4507042253521125E-2</v>
      </c>
      <c r="I10" s="59">
        <f t="shared" si="0"/>
        <v>0.215962441314554</v>
      </c>
      <c r="J10" s="60">
        <f t="shared" si="0"/>
        <v>3.2863849765258218E-2</v>
      </c>
      <c r="K10" s="62">
        <f t="shared" si="0"/>
        <v>3.2863849765258218E-2</v>
      </c>
      <c r="L10" s="36"/>
      <c r="M10" s="36"/>
      <c r="N10" s="36"/>
      <c r="O10" s="36"/>
      <c r="P10" s="36"/>
      <c r="Q10" s="36"/>
      <c r="Z10" s="30">
        <v>426</v>
      </c>
      <c r="AA10" s="30">
        <v>232</v>
      </c>
      <c r="AB10" s="30">
        <v>102</v>
      </c>
      <c r="AC10" s="30">
        <v>84</v>
      </c>
      <c r="AD10" s="30">
        <v>176</v>
      </c>
      <c r="AE10" s="30">
        <v>36</v>
      </c>
      <c r="AF10" s="30">
        <v>92</v>
      </c>
      <c r="AG10" s="30">
        <v>14</v>
      </c>
      <c r="AH10" s="30">
        <v>14</v>
      </c>
    </row>
    <row r="11" spans="1:34" ht="15" customHeight="1">
      <c r="A11" s="228"/>
      <c r="B11" s="86" t="s">
        <v>19</v>
      </c>
      <c r="C11" s="58">
        <f t="shared" si="1"/>
        <v>370</v>
      </c>
      <c r="D11" s="59">
        <f t="shared" si="2"/>
        <v>0.59459459459459463</v>
      </c>
      <c r="E11" s="59">
        <f t="shared" si="0"/>
        <v>0.29189189189189191</v>
      </c>
      <c r="F11" s="59">
        <f t="shared" si="0"/>
        <v>0.12432432432432433</v>
      </c>
      <c r="G11" s="59">
        <f t="shared" si="0"/>
        <v>0.39459459459459462</v>
      </c>
      <c r="H11" s="59">
        <f t="shared" si="0"/>
        <v>4.8648648648648651E-2</v>
      </c>
      <c r="I11" s="59">
        <f t="shared" si="0"/>
        <v>0.16216216216216217</v>
      </c>
      <c r="J11" s="60">
        <f t="shared" si="0"/>
        <v>1.6216216216216217E-2</v>
      </c>
      <c r="K11" s="62">
        <f t="shared" si="0"/>
        <v>5.4054054054054057E-2</v>
      </c>
      <c r="L11" s="36"/>
      <c r="M11" s="36"/>
      <c r="N11" s="36"/>
      <c r="O11" s="36"/>
      <c r="P11" s="36"/>
      <c r="Q11" s="36"/>
      <c r="Z11" s="30">
        <v>370</v>
      </c>
      <c r="AA11" s="30">
        <v>220</v>
      </c>
      <c r="AB11" s="30">
        <v>108</v>
      </c>
      <c r="AC11" s="30">
        <v>46</v>
      </c>
      <c r="AD11" s="30">
        <v>146</v>
      </c>
      <c r="AE11" s="30">
        <v>18</v>
      </c>
      <c r="AF11" s="30">
        <v>60</v>
      </c>
      <c r="AG11" s="30">
        <v>6</v>
      </c>
      <c r="AH11" s="30">
        <v>20</v>
      </c>
    </row>
    <row r="12" spans="1:34" ht="15" customHeight="1">
      <c r="A12" s="228"/>
      <c r="B12" s="86" t="s">
        <v>20</v>
      </c>
      <c r="C12" s="58">
        <f t="shared" si="1"/>
        <v>129</v>
      </c>
      <c r="D12" s="59">
        <f t="shared" si="2"/>
        <v>0.56589147286821706</v>
      </c>
      <c r="E12" s="59">
        <f t="shared" si="0"/>
        <v>0.32558139534883723</v>
      </c>
      <c r="F12" s="59">
        <f t="shared" si="0"/>
        <v>0.22480620155038761</v>
      </c>
      <c r="G12" s="59">
        <f t="shared" si="0"/>
        <v>0.30232558139534882</v>
      </c>
      <c r="H12" s="59">
        <f t="shared" si="0"/>
        <v>0.10852713178294573</v>
      </c>
      <c r="I12" s="59">
        <f t="shared" si="0"/>
        <v>0.16279069767441862</v>
      </c>
      <c r="J12" s="59">
        <f t="shared" si="0"/>
        <v>1.5503875968992248E-2</v>
      </c>
      <c r="K12" s="62">
        <f t="shared" si="0"/>
        <v>5.4263565891472867E-2</v>
      </c>
      <c r="L12" s="36"/>
      <c r="M12" s="36"/>
      <c r="N12" s="36"/>
      <c r="O12" s="36"/>
      <c r="P12" s="36"/>
      <c r="Q12" s="36"/>
      <c r="Z12" s="30">
        <v>129</v>
      </c>
      <c r="AA12" s="30">
        <v>73</v>
      </c>
      <c r="AB12" s="30">
        <v>42</v>
      </c>
      <c r="AC12" s="30">
        <v>29</v>
      </c>
      <c r="AD12" s="30">
        <v>39</v>
      </c>
      <c r="AE12" s="30">
        <v>14</v>
      </c>
      <c r="AF12" s="30">
        <v>21</v>
      </c>
      <c r="AG12" s="30">
        <v>2</v>
      </c>
      <c r="AH12" s="30">
        <v>7</v>
      </c>
    </row>
    <row r="13" spans="1:34" ht="15" customHeight="1">
      <c r="A13" s="229"/>
      <c r="B13" s="113" t="s">
        <v>21</v>
      </c>
      <c r="C13" s="77">
        <f t="shared" si="1"/>
        <v>15</v>
      </c>
      <c r="D13" s="75">
        <f t="shared" si="2"/>
        <v>0.46666666666666667</v>
      </c>
      <c r="E13" s="75">
        <f t="shared" si="0"/>
        <v>0.26666666666666666</v>
      </c>
      <c r="F13" s="75">
        <f t="shared" si="0"/>
        <v>0.13333333333333333</v>
      </c>
      <c r="G13" s="75">
        <f t="shared" si="0"/>
        <v>0.33333333333333331</v>
      </c>
      <c r="H13" s="75">
        <f t="shared" si="0"/>
        <v>0</v>
      </c>
      <c r="I13" s="75">
        <f t="shared" si="0"/>
        <v>0.13333333333333333</v>
      </c>
      <c r="J13" s="76">
        <f t="shared" si="0"/>
        <v>6.6666666666666666E-2</v>
      </c>
      <c r="K13" s="71">
        <f t="shared" si="0"/>
        <v>0.2</v>
      </c>
      <c r="L13" s="36"/>
      <c r="M13" s="36"/>
      <c r="N13" s="36"/>
      <c r="O13" s="36"/>
      <c r="P13" s="36"/>
      <c r="Q13" s="36"/>
      <c r="Z13" s="30">
        <v>15</v>
      </c>
      <c r="AA13" s="30">
        <v>7</v>
      </c>
      <c r="AB13" s="30">
        <v>4</v>
      </c>
      <c r="AC13" s="30">
        <v>2</v>
      </c>
      <c r="AD13" s="30">
        <v>5</v>
      </c>
      <c r="AE13" s="30">
        <v>0</v>
      </c>
      <c r="AF13" s="30">
        <v>2</v>
      </c>
      <c r="AG13" s="30">
        <v>1</v>
      </c>
      <c r="AH13" s="30">
        <v>3</v>
      </c>
    </row>
    <row r="14" spans="1:34" ht="15" customHeight="1">
      <c r="A14" s="227" t="s">
        <v>65</v>
      </c>
      <c r="B14" s="86" t="s">
        <v>66</v>
      </c>
      <c r="C14" s="58">
        <f t="shared" si="1"/>
        <v>1825</v>
      </c>
      <c r="D14" s="59">
        <f t="shared" si="2"/>
        <v>0.53917808219178087</v>
      </c>
      <c r="E14" s="59">
        <f t="shared" si="0"/>
        <v>0.26465753424657534</v>
      </c>
      <c r="F14" s="59">
        <f t="shared" si="0"/>
        <v>0.21698630136986302</v>
      </c>
      <c r="G14" s="59">
        <f t="shared" si="0"/>
        <v>0.41753424657534244</v>
      </c>
      <c r="H14" s="59">
        <f t="shared" si="0"/>
        <v>7.3972602739726029E-2</v>
      </c>
      <c r="I14" s="59">
        <f t="shared" si="0"/>
        <v>0.21260273972602739</v>
      </c>
      <c r="J14" s="60">
        <f t="shared" si="0"/>
        <v>3.3424657534246574E-2</v>
      </c>
      <c r="K14" s="62">
        <f t="shared" si="0"/>
        <v>4.2739726027397264E-2</v>
      </c>
      <c r="L14" s="36"/>
      <c r="M14" s="36"/>
      <c r="N14" s="36"/>
      <c r="O14" s="36"/>
      <c r="P14" s="36"/>
      <c r="Q14" s="36"/>
      <c r="Z14" s="30">
        <v>1825</v>
      </c>
      <c r="AA14" s="30">
        <v>984</v>
      </c>
      <c r="AB14" s="30">
        <v>483</v>
      </c>
      <c r="AC14" s="30">
        <v>396</v>
      </c>
      <c r="AD14" s="30">
        <v>762</v>
      </c>
      <c r="AE14" s="30">
        <v>135</v>
      </c>
      <c r="AF14" s="30">
        <v>388</v>
      </c>
      <c r="AG14" s="30">
        <v>61</v>
      </c>
      <c r="AH14" s="30">
        <v>78</v>
      </c>
    </row>
    <row r="15" spans="1:34" ht="15" customHeight="1">
      <c r="A15" s="228"/>
      <c r="B15" s="86" t="s">
        <v>67</v>
      </c>
      <c r="C15" s="58">
        <f t="shared" si="1"/>
        <v>2025</v>
      </c>
      <c r="D15" s="59">
        <f t="shared" si="2"/>
        <v>0.56641975308641979</v>
      </c>
      <c r="E15" s="59">
        <f t="shared" si="0"/>
        <v>0.22271604938271605</v>
      </c>
      <c r="F15" s="59">
        <f t="shared" si="0"/>
        <v>0.17037037037037037</v>
      </c>
      <c r="G15" s="59">
        <f t="shared" si="0"/>
        <v>0.43802469135802469</v>
      </c>
      <c r="H15" s="59">
        <f t="shared" si="0"/>
        <v>4.1975308641975309E-2</v>
      </c>
      <c r="I15" s="59">
        <f t="shared" si="0"/>
        <v>0.2</v>
      </c>
      <c r="J15" s="60">
        <f t="shared" si="0"/>
        <v>2.1234567901234569E-2</v>
      </c>
      <c r="K15" s="62">
        <f t="shared" si="0"/>
        <v>3.9506172839506172E-2</v>
      </c>
      <c r="L15" s="36"/>
      <c r="M15" s="36"/>
      <c r="N15" s="36"/>
      <c r="O15" s="36"/>
      <c r="P15" s="36"/>
      <c r="Q15" s="36"/>
      <c r="Z15" s="30">
        <v>2025</v>
      </c>
      <c r="AA15" s="30">
        <v>1147</v>
      </c>
      <c r="AB15" s="30">
        <v>451</v>
      </c>
      <c r="AC15" s="30">
        <v>345</v>
      </c>
      <c r="AD15" s="30">
        <v>887</v>
      </c>
      <c r="AE15" s="30">
        <v>85</v>
      </c>
      <c r="AF15" s="30">
        <v>405</v>
      </c>
      <c r="AG15" s="30">
        <v>43</v>
      </c>
      <c r="AH15" s="30">
        <v>80</v>
      </c>
    </row>
    <row r="16" spans="1:34" ht="15" customHeight="1">
      <c r="A16" s="229"/>
      <c r="B16" s="124" t="s">
        <v>6</v>
      </c>
      <c r="C16" s="77">
        <f t="shared" si="1"/>
        <v>68</v>
      </c>
      <c r="D16" s="75">
        <f t="shared" si="2"/>
        <v>0.57352941176470584</v>
      </c>
      <c r="E16" s="75">
        <f t="shared" si="0"/>
        <v>0.23529411764705882</v>
      </c>
      <c r="F16" s="75">
        <f t="shared" si="0"/>
        <v>0.17647058823529413</v>
      </c>
      <c r="G16" s="75">
        <f t="shared" si="0"/>
        <v>0.36764705882352944</v>
      </c>
      <c r="H16" s="75">
        <f t="shared" si="0"/>
        <v>2.9411764705882353E-2</v>
      </c>
      <c r="I16" s="75">
        <f t="shared" si="0"/>
        <v>0.14705882352941177</v>
      </c>
      <c r="J16" s="76">
        <f t="shared" si="0"/>
        <v>1.4705882352941176E-2</v>
      </c>
      <c r="K16" s="71">
        <f t="shared" si="0"/>
        <v>0.11764705882352941</v>
      </c>
      <c r="L16" s="36"/>
      <c r="M16" s="36"/>
      <c r="N16" s="36"/>
      <c r="O16" s="36"/>
      <c r="P16" s="36"/>
      <c r="Q16" s="36"/>
      <c r="Z16" s="30">
        <v>68</v>
      </c>
      <c r="AA16" s="30">
        <v>39</v>
      </c>
      <c r="AB16" s="30">
        <v>16</v>
      </c>
      <c r="AC16" s="30">
        <v>12</v>
      </c>
      <c r="AD16" s="30">
        <v>25</v>
      </c>
      <c r="AE16" s="30">
        <v>2</v>
      </c>
      <c r="AF16" s="30">
        <v>10</v>
      </c>
      <c r="AG16" s="30">
        <v>1</v>
      </c>
      <c r="AH16" s="30">
        <v>8</v>
      </c>
    </row>
    <row r="17" spans="1:34" ht="15" customHeight="1">
      <c r="A17" s="227" t="s">
        <v>68</v>
      </c>
      <c r="B17" s="86" t="s">
        <v>5</v>
      </c>
      <c r="C17" s="58">
        <f t="shared" si="1"/>
        <v>1153</v>
      </c>
      <c r="D17" s="59">
        <f t="shared" ref="D17:K22" si="3">AA17/$Z17</f>
        <v>0.58109280138768427</v>
      </c>
      <c r="E17" s="59">
        <f t="shared" si="3"/>
        <v>0.17692974848222029</v>
      </c>
      <c r="F17" s="59">
        <f t="shared" si="3"/>
        <v>0.18300086730268864</v>
      </c>
      <c r="G17" s="59">
        <f t="shared" si="3"/>
        <v>0.43451864700780574</v>
      </c>
      <c r="H17" s="59">
        <f t="shared" si="3"/>
        <v>5.9843885516045102E-2</v>
      </c>
      <c r="I17" s="59">
        <f t="shared" si="3"/>
        <v>0.13443191673894189</v>
      </c>
      <c r="J17" s="60">
        <f t="shared" si="3"/>
        <v>2.8620988725065046E-2</v>
      </c>
      <c r="K17" s="62">
        <f t="shared" si="3"/>
        <v>1.7346053772766695E-2</v>
      </c>
      <c r="L17" s="36"/>
      <c r="M17" s="36"/>
      <c r="N17" s="36"/>
      <c r="O17" s="36"/>
      <c r="P17" s="36"/>
      <c r="Q17" s="36"/>
      <c r="Z17" s="30">
        <v>1153</v>
      </c>
      <c r="AA17" s="30">
        <v>670</v>
      </c>
      <c r="AB17" s="30">
        <v>204</v>
      </c>
      <c r="AC17" s="30">
        <v>211</v>
      </c>
      <c r="AD17" s="30">
        <v>501</v>
      </c>
      <c r="AE17" s="30">
        <v>69</v>
      </c>
      <c r="AF17" s="30">
        <v>155</v>
      </c>
      <c r="AG17" s="30">
        <v>33</v>
      </c>
      <c r="AH17" s="30">
        <v>20</v>
      </c>
    </row>
    <row r="18" spans="1:34" ht="15" customHeight="1">
      <c r="A18" s="229"/>
      <c r="B18" s="86" t="s">
        <v>75</v>
      </c>
      <c r="C18" s="58">
        <f t="shared" si="1"/>
        <v>925</v>
      </c>
      <c r="D18" s="59">
        <f t="shared" si="3"/>
        <v>0.59351351351351356</v>
      </c>
      <c r="E18" s="59">
        <f t="shared" si="3"/>
        <v>0.21621621621621623</v>
      </c>
      <c r="F18" s="59">
        <f t="shared" si="3"/>
        <v>0.22162162162162163</v>
      </c>
      <c r="G18" s="59">
        <f t="shared" si="3"/>
        <v>0.44324324324324327</v>
      </c>
      <c r="H18" s="59">
        <f t="shared" si="3"/>
        <v>5.0810810810810812E-2</v>
      </c>
      <c r="I18" s="59">
        <f t="shared" si="3"/>
        <v>0.16648648648648648</v>
      </c>
      <c r="J18" s="60">
        <f t="shared" si="3"/>
        <v>2.5945945945945945E-2</v>
      </c>
      <c r="K18" s="62">
        <f t="shared" si="3"/>
        <v>3.027027027027027E-2</v>
      </c>
      <c r="L18" s="36"/>
      <c r="M18" s="36"/>
      <c r="N18" s="36"/>
      <c r="O18" s="36"/>
      <c r="P18" s="36"/>
      <c r="Q18" s="36"/>
      <c r="Z18" s="30">
        <v>925</v>
      </c>
      <c r="AA18" s="30">
        <v>549</v>
      </c>
      <c r="AB18" s="30">
        <v>200</v>
      </c>
      <c r="AC18" s="30">
        <v>205</v>
      </c>
      <c r="AD18" s="30">
        <v>410</v>
      </c>
      <c r="AE18" s="30">
        <v>47</v>
      </c>
      <c r="AF18" s="30">
        <v>154</v>
      </c>
      <c r="AG18" s="30">
        <v>24</v>
      </c>
      <c r="AH18" s="30">
        <v>28</v>
      </c>
    </row>
    <row r="19" spans="1:34" ht="15" customHeight="1">
      <c r="A19" s="227"/>
      <c r="B19" s="86" t="s">
        <v>76</v>
      </c>
      <c r="C19" s="58">
        <f t="shared" si="1"/>
        <v>862</v>
      </c>
      <c r="D19" s="59">
        <f t="shared" si="3"/>
        <v>0.56148491879350348</v>
      </c>
      <c r="E19" s="59">
        <f t="shared" si="3"/>
        <v>0.26798143851508122</v>
      </c>
      <c r="F19" s="59">
        <f t="shared" si="3"/>
        <v>0.18793503480278423</v>
      </c>
      <c r="G19" s="59">
        <f t="shared" si="3"/>
        <v>0.42575406032482599</v>
      </c>
      <c r="H19" s="59">
        <f t="shared" si="3"/>
        <v>5.4524361948955914E-2</v>
      </c>
      <c r="I19" s="59">
        <f t="shared" si="3"/>
        <v>0.26450116009280744</v>
      </c>
      <c r="J19" s="60">
        <f t="shared" si="3"/>
        <v>1.8561484918793503E-2</v>
      </c>
      <c r="K19" s="62">
        <f t="shared" si="3"/>
        <v>3.3642691415313224E-2</v>
      </c>
      <c r="L19" s="36"/>
      <c r="M19" s="36"/>
      <c r="N19" s="36"/>
      <c r="O19" s="36"/>
      <c r="P19" s="36"/>
      <c r="Q19" s="36"/>
      <c r="Z19" s="30">
        <v>862</v>
      </c>
      <c r="AA19" s="30">
        <v>484</v>
      </c>
      <c r="AB19" s="30">
        <v>231</v>
      </c>
      <c r="AC19" s="30">
        <v>162</v>
      </c>
      <c r="AD19" s="30">
        <v>367</v>
      </c>
      <c r="AE19" s="30">
        <v>47</v>
      </c>
      <c r="AF19" s="30">
        <v>228</v>
      </c>
      <c r="AG19" s="30">
        <v>16</v>
      </c>
      <c r="AH19" s="30">
        <v>29</v>
      </c>
    </row>
    <row r="20" spans="1:34" ht="15" customHeight="1">
      <c r="A20" s="228"/>
      <c r="B20" s="86" t="s">
        <v>77</v>
      </c>
      <c r="C20" s="58">
        <f t="shared" si="1"/>
        <v>544</v>
      </c>
      <c r="D20" s="59">
        <f t="shared" si="3"/>
        <v>0.51286764705882348</v>
      </c>
      <c r="E20" s="59">
        <f t="shared" si="3"/>
        <v>0.31433823529411764</v>
      </c>
      <c r="F20" s="59">
        <f t="shared" si="3"/>
        <v>0.19669117647058823</v>
      </c>
      <c r="G20" s="59">
        <f t="shared" si="3"/>
        <v>0.40441176470588236</v>
      </c>
      <c r="H20" s="59">
        <f t="shared" si="3"/>
        <v>6.4338235294117641E-2</v>
      </c>
      <c r="I20" s="59">
        <f t="shared" si="3"/>
        <v>0.25551470588235292</v>
      </c>
      <c r="J20" s="60">
        <f t="shared" si="3"/>
        <v>3.125E-2</v>
      </c>
      <c r="K20" s="62">
        <f t="shared" si="3"/>
        <v>5.8823529411764705E-2</v>
      </c>
      <c r="L20" s="36"/>
      <c r="M20" s="36"/>
      <c r="N20" s="36"/>
      <c r="O20" s="36"/>
      <c r="P20" s="36"/>
      <c r="Q20" s="36"/>
      <c r="Z20" s="30">
        <v>544</v>
      </c>
      <c r="AA20" s="30">
        <v>279</v>
      </c>
      <c r="AB20" s="30">
        <v>171</v>
      </c>
      <c r="AC20" s="30">
        <v>107</v>
      </c>
      <c r="AD20" s="30">
        <v>220</v>
      </c>
      <c r="AE20" s="30">
        <v>35</v>
      </c>
      <c r="AF20" s="30">
        <v>139</v>
      </c>
      <c r="AG20" s="30">
        <v>17</v>
      </c>
      <c r="AH20" s="30">
        <v>32</v>
      </c>
    </row>
    <row r="21" spans="1:34" ht="15" customHeight="1">
      <c r="A21" s="228"/>
      <c r="B21" s="86" t="s">
        <v>78</v>
      </c>
      <c r="C21" s="58">
        <f t="shared" si="1"/>
        <v>418</v>
      </c>
      <c r="D21" s="59">
        <f t="shared" si="3"/>
        <v>0.43301435406698563</v>
      </c>
      <c r="E21" s="59">
        <f t="shared" si="3"/>
        <v>0.3349282296650718</v>
      </c>
      <c r="F21" s="59">
        <f t="shared" si="3"/>
        <v>0.15789473684210525</v>
      </c>
      <c r="G21" s="59">
        <f t="shared" si="3"/>
        <v>0.40909090909090912</v>
      </c>
      <c r="H21" s="59">
        <f t="shared" si="3"/>
        <v>5.7416267942583733E-2</v>
      </c>
      <c r="I21" s="59">
        <f t="shared" si="3"/>
        <v>0.29904306220095694</v>
      </c>
      <c r="J21" s="60">
        <f t="shared" si="3"/>
        <v>3.3492822966507178E-2</v>
      </c>
      <c r="K21" s="62">
        <f t="shared" si="3"/>
        <v>0.12679425837320574</v>
      </c>
      <c r="L21" s="36"/>
      <c r="M21" s="36"/>
      <c r="N21" s="36"/>
      <c r="O21" s="36"/>
      <c r="P21" s="36"/>
      <c r="Q21" s="36"/>
      <c r="Z21" s="30">
        <v>418</v>
      </c>
      <c r="AA21" s="30">
        <v>181</v>
      </c>
      <c r="AB21" s="30">
        <v>140</v>
      </c>
      <c r="AC21" s="30">
        <v>66</v>
      </c>
      <c r="AD21" s="30">
        <v>171</v>
      </c>
      <c r="AE21" s="30">
        <v>24</v>
      </c>
      <c r="AF21" s="30">
        <v>125</v>
      </c>
      <c r="AG21" s="30">
        <v>14</v>
      </c>
      <c r="AH21" s="30">
        <v>53</v>
      </c>
    </row>
    <row r="22" spans="1:34" ht="15" customHeight="1">
      <c r="A22" s="229"/>
      <c r="B22" s="113" t="s">
        <v>21</v>
      </c>
      <c r="C22" s="77">
        <f t="shared" si="1"/>
        <v>16</v>
      </c>
      <c r="D22" s="75">
        <f>AA22/$Z22</f>
        <v>0.4375</v>
      </c>
      <c r="E22" s="75">
        <f t="shared" si="3"/>
        <v>0.25</v>
      </c>
      <c r="F22" s="75">
        <f t="shared" si="3"/>
        <v>0.125</v>
      </c>
      <c r="G22" s="75">
        <f t="shared" si="3"/>
        <v>0.3125</v>
      </c>
      <c r="H22" s="75">
        <f t="shared" si="3"/>
        <v>0</v>
      </c>
      <c r="I22" s="75">
        <f t="shared" si="3"/>
        <v>0.125</v>
      </c>
      <c r="J22" s="76">
        <f t="shared" si="3"/>
        <v>6.25E-2</v>
      </c>
      <c r="K22" s="71">
        <f t="shared" si="3"/>
        <v>0.25</v>
      </c>
      <c r="L22" s="36"/>
      <c r="M22" s="36"/>
      <c r="N22" s="36"/>
      <c r="O22" s="36"/>
      <c r="P22" s="36"/>
      <c r="Q22" s="36"/>
      <c r="Z22" s="30">
        <v>16</v>
      </c>
      <c r="AA22" s="30">
        <v>7</v>
      </c>
      <c r="AB22" s="30">
        <v>4</v>
      </c>
      <c r="AC22" s="30">
        <v>2</v>
      </c>
      <c r="AD22" s="30">
        <v>5</v>
      </c>
      <c r="AE22" s="30">
        <v>0</v>
      </c>
      <c r="AF22" s="30">
        <v>2</v>
      </c>
      <c r="AG22" s="30">
        <v>1</v>
      </c>
      <c r="AH22" s="30">
        <v>4</v>
      </c>
    </row>
    <row r="23" spans="1:34" ht="15" customHeight="1">
      <c r="A23" s="227" t="s">
        <v>69</v>
      </c>
      <c r="B23" s="86" t="s">
        <v>7</v>
      </c>
      <c r="C23" s="58">
        <f t="shared" si="1"/>
        <v>508</v>
      </c>
      <c r="D23" s="59">
        <f t="shared" si="2"/>
        <v>0.57874015748031493</v>
      </c>
      <c r="E23" s="59">
        <f t="shared" si="2"/>
        <v>0.21456692913385828</v>
      </c>
      <c r="F23" s="59">
        <f t="shared" si="2"/>
        <v>0.1889763779527559</v>
      </c>
      <c r="G23" s="59">
        <f t="shared" si="2"/>
        <v>0.38779527559055116</v>
      </c>
      <c r="H23" s="59">
        <f t="shared" si="2"/>
        <v>6.8897637795275593E-2</v>
      </c>
      <c r="I23" s="59">
        <f t="shared" si="2"/>
        <v>0.15354330708661418</v>
      </c>
      <c r="J23" s="60">
        <f t="shared" si="2"/>
        <v>4.3307086614173228E-2</v>
      </c>
      <c r="K23" s="62">
        <f t="shared" si="2"/>
        <v>2.5590551181102362E-2</v>
      </c>
      <c r="L23" s="36"/>
      <c r="M23" s="36"/>
      <c r="N23" s="36"/>
      <c r="O23" s="36"/>
      <c r="P23" s="36"/>
      <c r="Q23" s="36"/>
      <c r="Z23" s="30">
        <v>508</v>
      </c>
      <c r="AA23" s="30">
        <v>294</v>
      </c>
      <c r="AB23" s="30">
        <v>109</v>
      </c>
      <c r="AC23" s="30">
        <v>96</v>
      </c>
      <c r="AD23" s="30">
        <v>197</v>
      </c>
      <c r="AE23" s="30">
        <v>35</v>
      </c>
      <c r="AF23" s="30">
        <v>78</v>
      </c>
      <c r="AG23" s="30">
        <v>22</v>
      </c>
      <c r="AH23" s="30">
        <v>13</v>
      </c>
    </row>
    <row r="24" spans="1:34" ht="15" customHeight="1">
      <c r="A24" s="228"/>
      <c r="B24" s="86" t="s">
        <v>79</v>
      </c>
      <c r="C24" s="58">
        <f t="shared" si="1"/>
        <v>439</v>
      </c>
      <c r="D24" s="59">
        <f t="shared" si="2"/>
        <v>0.58542141230068334</v>
      </c>
      <c r="E24" s="59">
        <f t="shared" si="2"/>
        <v>0.20501138952164008</v>
      </c>
      <c r="F24" s="59">
        <f t="shared" si="2"/>
        <v>0.24601366742596811</v>
      </c>
      <c r="G24" s="59">
        <f t="shared" si="2"/>
        <v>0.40774487471526194</v>
      </c>
      <c r="H24" s="59">
        <f t="shared" si="2"/>
        <v>7.0615034168564919E-2</v>
      </c>
      <c r="I24" s="59">
        <f t="shared" si="2"/>
        <v>0.17539863325740318</v>
      </c>
      <c r="J24" s="60">
        <f t="shared" si="2"/>
        <v>2.7334851936218679E-2</v>
      </c>
      <c r="K24" s="62">
        <f t="shared" si="2"/>
        <v>4.5558086560364468E-2</v>
      </c>
      <c r="L24" s="36"/>
      <c r="M24" s="36"/>
      <c r="N24" s="36"/>
      <c r="O24" s="36"/>
      <c r="P24" s="36"/>
      <c r="Q24" s="36"/>
      <c r="Z24" s="30">
        <v>439</v>
      </c>
      <c r="AA24" s="30">
        <v>257</v>
      </c>
      <c r="AB24" s="30">
        <v>90</v>
      </c>
      <c r="AC24" s="30">
        <v>108</v>
      </c>
      <c r="AD24" s="30">
        <v>179</v>
      </c>
      <c r="AE24" s="30">
        <v>31</v>
      </c>
      <c r="AF24" s="30">
        <v>77</v>
      </c>
      <c r="AG24" s="30">
        <v>12</v>
      </c>
      <c r="AH24" s="30">
        <v>20</v>
      </c>
    </row>
    <row r="25" spans="1:34" ht="15" customHeight="1">
      <c r="A25" s="229"/>
      <c r="B25" s="86" t="s">
        <v>80</v>
      </c>
      <c r="C25" s="58">
        <f t="shared" si="1"/>
        <v>409</v>
      </c>
      <c r="D25" s="59">
        <f t="shared" si="2"/>
        <v>0.54523227383863082</v>
      </c>
      <c r="E25" s="59">
        <f t="shared" si="2"/>
        <v>0.31295843520782396</v>
      </c>
      <c r="F25" s="59">
        <f t="shared" si="2"/>
        <v>0.2176039119804401</v>
      </c>
      <c r="G25" s="59">
        <f t="shared" si="2"/>
        <v>0.44498777506112469</v>
      </c>
      <c r="H25" s="59">
        <f t="shared" si="2"/>
        <v>7.5794621026894868E-2</v>
      </c>
      <c r="I25" s="59">
        <f t="shared" si="2"/>
        <v>0.26161369193154033</v>
      </c>
      <c r="J25" s="60">
        <f t="shared" si="2"/>
        <v>1.9559902200488997E-2</v>
      </c>
      <c r="K25" s="62">
        <f t="shared" si="2"/>
        <v>3.4229828850855744E-2</v>
      </c>
      <c r="L25" s="36"/>
      <c r="M25" s="36"/>
      <c r="N25" s="36"/>
      <c r="O25" s="36"/>
      <c r="P25" s="36"/>
      <c r="Q25" s="36"/>
      <c r="Z25" s="30">
        <v>409</v>
      </c>
      <c r="AA25" s="30">
        <v>223</v>
      </c>
      <c r="AB25" s="30">
        <v>128</v>
      </c>
      <c r="AC25" s="30">
        <v>89</v>
      </c>
      <c r="AD25" s="30">
        <v>182</v>
      </c>
      <c r="AE25" s="30">
        <v>31</v>
      </c>
      <c r="AF25" s="30">
        <v>107</v>
      </c>
      <c r="AG25" s="30">
        <v>8</v>
      </c>
      <c r="AH25" s="30">
        <v>14</v>
      </c>
    </row>
    <row r="26" spans="1:34" ht="15" customHeight="1">
      <c r="A26" s="227"/>
      <c r="B26" s="86" t="s">
        <v>81</v>
      </c>
      <c r="C26" s="58">
        <f t="shared" si="1"/>
        <v>263</v>
      </c>
      <c r="D26" s="59">
        <f t="shared" si="2"/>
        <v>0.50950570342205326</v>
      </c>
      <c r="E26" s="59">
        <f t="shared" si="2"/>
        <v>0.30038022813688214</v>
      </c>
      <c r="F26" s="59">
        <f t="shared" si="2"/>
        <v>0.26235741444866922</v>
      </c>
      <c r="G26" s="59">
        <f t="shared" si="2"/>
        <v>0.44486692015209123</v>
      </c>
      <c r="H26" s="59">
        <f t="shared" si="2"/>
        <v>8.3650190114068435E-2</v>
      </c>
      <c r="I26" s="59">
        <f t="shared" si="2"/>
        <v>0.24334600760456274</v>
      </c>
      <c r="J26" s="60">
        <f t="shared" si="2"/>
        <v>4.1825095057034217E-2</v>
      </c>
      <c r="K26" s="62">
        <f t="shared" si="2"/>
        <v>2.2813688212927757E-2</v>
      </c>
      <c r="L26" s="36"/>
      <c r="M26" s="36"/>
      <c r="N26" s="36"/>
      <c r="O26" s="36"/>
      <c r="P26" s="36"/>
      <c r="Q26" s="36"/>
      <c r="Z26" s="30">
        <v>263</v>
      </c>
      <c r="AA26" s="30">
        <v>134</v>
      </c>
      <c r="AB26" s="30">
        <v>79</v>
      </c>
      <c r="AC26" s="30">
        <v>69</v>
      </c>
      <c r="AD26" s="30">
        <v>117</v>
      </c>
      <c r="AE26" s="30">
        <v>22</v>
      </c>
      <c r="AF26" s="30">
        <v>64</v>
      </c>
      <c r="AG26" s="30">
        <v>11</v>
      </c>
      <c r="AH26" s="30">
        <v>6</v>
      </c>
    </row>
    <row r="27" spans="1:34" ht="15" customHeight="1">
      <c r="A27" s="228"/>
      <c r="B27" s="86" t="s">
        <v>82</v>
      </c>
      <c r="C27" s="58">
        <f t="shared" si="1"/>
        <v>206</v>
      </c>
      <c r="D27" s="59">
        <f t="shared" si="2"/>
        <v>0.36893203883495146</v>
      </c>
      <c r="E27" s="59">
        <f t="shared" si="2"/>
        <v>0.37378640776699029</v>
      </c>
      <c r="F27" s="59">
        <f t="shared" si="2"/>
        <v>0.1650485436893204</v>
      </c>
      <c r="G27" s="59">
        <f t="shared" si="2"/>
        <v>0.42233009708737862</v>
      </c>
      <c r="H27" s="59">
        <f t="shared" si="2"/>
        <v>7.7669902912621352E-2</v>
      </c>
      <c r="I27" s="59">
        <f t="shared" si="2"/>
        <v>0.30097087378640774</v>
      </c>
      <c r="J27" s="60">
        <f t="shared" si="2"/>
        <v>3.8834951456310676E-2</v>
      </c>
      <c r="K27" s="62">
        <f t="shared" si="2"/>
        <v>0.12135922330097088</v>
      </c>
      <c r="L27" s="36"/>
      <c r="M27" s="36"/>
      <c r="N27" s="36"/>
      <c r="O27" s="36"/>
      <c r="P27" s="36"/>
      <c r="Q27" s="36"/>
      <c r="Z27" s="30">
        <v>206</v>
      </c>
      <c r="AA27" s="30">
        <v>76</v>
      </c>
      <c r="AB27" s="30">
        <v>77</v>
      </c>
      <c r="AC27" s="30">
        <v>34</v>
      </c>
      <c r="AD27" s="30">
        <v>87</v>
      </c>
      <c r="AE27" s="30">
        <v>16</v>
      </c>
      <c r="AF27" s="30">
        <v>62</v>
      </c>
      <c r="AG27" s="30">
        <v>8</v>
      </c>
      <c r="AH27" s="30">
        <v>25</v>
      </c>
    </row>
    <row r="28" spans="1:34" ht="15" customHeight="1">
      <c r="A28" s="228"/>
      <c r="B28" s="86" t="s">
        <v>8</v>
      </c>
      <c r="C28" s="58">
        <v>0</v>
      </c>
      <c r="D28" s="136" t="s">
        <v>251</v>
      </c>
      <c r="E28" s="136" t="s">
        <v>251</v>
      </c>
      <c r="F28" s="136" t="s">
        <v>251</v>
      </c>
      <c r="G28" s="136" t="s">
        <v>251</v>
      </c>
      <c r="H28" s="136" t="s">
        <v>251</v>
      </c>
      <c r="I28" s="136" t="s">
        <v>251</v>
      </c>
      <c r="J28" s="138" t="s">
        <v>251</v>
      </c>
      <c r="K28" s="137" t="s">
        <v>251</v>
      </c>
      <c r="L28" s="36"/>
      <c r="M28" s="36"/>
      <c r="N28" s="36"/>
      <c r="O28" s="36"/>
      <c r="P28" s="36"/>
      <c r="Q28" s="36"/>
    </row>
    <row r="29" spans="1:34" ht="15" customHeight="1">
      <c r="A29" s="228"/>
      <c r="B29" s="86" t="s">
        <v>9</v>
      </c>
      <c r="C29" s="58">
        <f t="shared" ref="C29:C57" si="4">Z29</f>
        <v>629</v>
      </c>
      <c r="D29" s="59">
        <f t="shared" ref="D29:K44" si="5">AA29/$Z29</f>
        <v>0.57869634340222575</v>
      </c>
      <c r="E29" s="59">
        <f t="shared" si="5"/>
        <v>0.14785373608903021</v>
      </c>
      <c r="F29" s="59">
        <f t="shared" si="5"/>
        <v>0.17647058823529413</v>
      </c>
      <c r="G29" s="59">
        <f t="shared" si="5"/>
        <v>0.47376788553259142</v>
      </c>
      <c r="H29" s="59">
        <f t="shared" si="5"/>
        <v>5.0874403815580289E-2</v>
      </c>
      <c r="I29" s="59">
        <f t="shared" si="5"/>
        <v>0.1192368839427663</v>
      </c>
      <c r="J29" s="60">
        <f t="shared" si="5"/>
        <v>1.7488076311605722E-2</v>
      </c>
      <c r="K29" s="62">
        <f t="shared" si="5"/>
        <v>1.1128775834658187E-2</v>
      </c>
      <c r="L29" s="36"/>
      <c r="M29" s="36"/>
      <c r="N29" s="36"/>
      <c r="O29" s="36"/>
      <c r="P29" s="36"/>
      <c r="Q29" s="36"/>
      <c r="Z29" s="30">
        <v>629</v>
      </c>
      <c r="AA29" s="30">
        <v>364</v>
      </c>
      <c r="AB29" s="30">
        <v>93</v>
      </c>
      <c r="AC29" s="30">
        <v>111</v>
      </c>
      <c r="AD29" s="30">
        <v>298</v>
      </c>
      <c r="AE29" s="30">
        <v>32</v>
      </c>
      <c r="AF29" s="30">
        <v>75</v>
      </c>
      <c r="AG29" s="30">
        <v>11</v>
      </c>
      <c r="AH29" s="30">
        <v>7</v>
      </c>
    </row>
    <row r="30" spans="1:34" ht="15" customHeight="1">
      <c r="A30" s="228"/>
      <c r="B30" s="86" t="s">
        <v>83</v>
      </c>
      <c r="C30" s="58">
        <f t="shared" si="4"/>
        <v>462</v>
      </c>
      <c r="D30" s="59">
        <f t="shared" si="5"/>
        <v>0.60173160173160178</v>
      </c>
      <c r="E30" s="59">
        <f t="shared" si="5"/>
        <v>0.22077922077922077</v>
      </c>
      <c r="F30" s="59">
        <f t="shared" si="5"/>
        <v>0.20129870129870131</v>
      </c>
      <c r="G30" s="59">
        <f t="shared" si="5"/>
        <v>0.48701298701298701</v>
      </c>
      <c r="H30" s="59">
        <f t="shared" si="5"/>
        <v>3.4632034632034632E-2</v>
      </c>
      <c r="I30" s="59">
        <f t="shared" si="5"/>
        <v>0.15800865800865802</v>
      </c>
      <c r="J30" s="60">
        <f t="shared" si="5"/>
        <v>2.5974025974025976E-2</v>
      </c>
      <c r="K30" s="62">
        <f t="shared" si="5"/>
        <v>1.2987012987012988E-2</v>
      </c>
      <c r="L30" s="36"/>
      <c r="M30" s="36"/>
      <c r="N30" s="36"/>
      <c r="O30" s="36"/>
      <c r="P30" s="36"/>
      <c r="Q30" s="36"/>
      <c r="Z30" s="30">
        <v>462</v>
      </c>
      <c r="AA30" s="30">
        <v>278</v>
      </c>
      <c r="AB30" s="30">
        <v>102</v>
      </c>
      <c r="AC30" s="30">
        <v>93</v>
      </c>
      <c r="AD30" s="30">
        <v>225</v>
      </c>
      <c r="AE30" s="30">
        <v>16</v>
      </c>
      <c r="AF30" s="30">
        <v>73</v>
      </c>
      <c r="AG30" s="30">
        <v>12</v>
      </c>
      <c r="AH30" s="30">
        <v>6</v>
      </c>
    </row>
    <row r="31" spans="1:34" ht="15" customHeight="1">
      <c r="A31" s="228"/>
      <c r="B31" s="86" t="s">
        <v>84</v>
      </c>
      <c r="C31" s="58">
        <f t="shared" si="4"/>
        <v>441</v>
      </c>
      <c r="D31" s="59">
        <f t="shared" si="5"/>
        <v>0.58276643990929711</v>
      </c>
      <c r="E31" s="59">
        <f t="shared" si="5"/>
        <v>0.22902494331065759</v>
      </c>
      <c r="F31" s="59">
        <f t="shared" si="5"/>
        <v>0.16099773242630386</v>
      </c>
      <c r="G31" s="59">
        <f t="shared" si="5"/>
        <v>0.40589569160997735</v>
      </c>
      <c r="H31" s="59">
        <f t="shared" si="5"/>
        <v>3.6281179138321996E-2</v>
      </c>
      <c r="I31" s="59">
        <f t="shared" si="5"/>
        <v>0.26984126984126983</v>
      </c>
      <c r="J31" s="60">
        <f t="shared" si="5"/>
        <v>1.8140589569160998E-2</v>
      </c>
      <c r="K31" s="62">
        <f t="shared" si="5"/>
        <v>2.4943310657596373E-2</v>
      </c>
      <c r="L31" s="36"/>
      <c r="M31" s="36"/>
      <c r="N31" s="36"/>
      <c r="O31" s="36"/>
      <c r="P31" s="36"/>
      <c r="Q31" s="36"/>
      <c r="Z31" s="30">
        <v>441</v>
      </c>
      <c r="AA31" s="30">
        <v>257</v>
      </c>
      <c r="AB31" s="30">
        <v>101</v>
      </c>
      <c r="AC31" s="30">
        <v>71</v>
      </c>
      <c r="AD31" s="30">
        <v>179</v>
      </c>
      <c r="AE31" s="30">
        <v>16</v>
      </c>
      <c r="AF31" s="30">
        <v>119</v>
      </c>
      <c r="AG31" s="30">
        <v>8</v>
      </c>
      <c r="AH31" s="30">
        <v>11</v>
      </c>
    </row>
    <row r="32" spans="1:34" ht="15" customHeight="1">
      <c r="A32" s="228"/>
      <c r="B32" s="86" t="s">
        <v>85</v>
      </c>
      <c r="C32" s="58">
        <f t="shared" si="4"/>
        <v>281</v>
      </c>
      <c r="D32" s="59">
        <f t="shared" si="5"/>
        <v>0.51601423487544484</v>
      </c>
      <c r="E32" s="59">
        <f t="shared" si="5"/>
        <v>0.32740213523131673</v>
      </c>
      <c r="F32" s="59">
        <f t="shared" si="5"/>
        <v>0.13523131672597866</v>
      </c>
      <c r="G32" s="59">
        <f t="shared" si="5"/>
        <v>0.36654804270462632</v>
      </c>
      <c r="H32" s="59">
        <f t="shared" si="5"/>
        <v>4.6263345195729534E-2</v>
      </c>
      <c r="I32" s="59">
        <f t="shared" si="5"/>
        <v>0.2669039145907473</v>
      </c>
      <c r="J32" s="60">
        <f t="shared" si="5"/>
        <v>2.1352313167259787E-2</v>
      </c>
      <c r="K32" s="62">
        <f t="shared" si="5"/>
        <v>9.2526690391459068E-2</v>
      </c>
      <c r="L32" s="36"/>
      <c r="M32" s="36"/>
      <c r="N32" s="36"/>
      <c r="O32" s="36"/>
      <c r="P32" s="36"/>
      <c r="Q32" s="36"/>
      <c r="Z32" s="30">
        <v>281</v>
      </c>
      <c r="AA32" s="30">
        <v>145</v>
      </c>
      <c r="AB32" s="30">
        <v>92</v>
      </c>
      <c r="AC32" s="30">
        <v>38</v>
      </c>
      <c r="AD32" s="30">
        <v>103</v>
      </c>
      <c r="AE32" s="30">
        <v>13</v>
      </c>
      <c r="AF32" s="30">
        <v>75</v>
      </c>
      <c r="AG32" s="30">
        <v>6</v>
      </c>
      <c r="AH32" s="30">
        <v>26</v>
      </c>
    </row>
    <row r="33" spans="1:34" ht="15" customHeight="1">
      <c r="A33" s="228"/>
      <c r="B33" s="86" t="s">
        <v>86</v>
      </c>
      <c r="C33" s="58">
        <f t="shared" si="4"/>
        <v>210</v>
      </c>
      <c r="D33" s="59">
        <f t="shared" si="5"/>
        <v>0.49047619047619045</v>
      </c>
      <c r="E33" s="59">
        <f t="shared" si="5"/>
        <v>0.3</v>
      </c>
      <c r="F33" s="59">
        <f t="shared" si="5"/>
        <v>0.15238095238095239</v>
      </c>
      <c r="G33" s="59">
        <f t="shared" si="5"/>
        <v>0.39047619047619048</v>
      </c>
      <c r="H33" s="59">
        <f t="shared" si="5"/>
        <v>3.8095238095238099E-2</v>
      </c>
      <c r="I33" s="59">
        <f t="shared" si="5"/>
        <v>0.3</v>
      </c>
      <c r="J33" s="60">
        <f t="shared" si="5"/>
        <v>2.8571428571428571E-2</v>
      </c>
      <c r="K33" s="62">
        <f t="shared" si="5"/>
        <v>0.13333333333333333</v>
      </c>
      <c r="L33" s="36"/>
      <c r="M33" s="36"/>
      <c r="N33" s="36"/>
      <c r="O33" s="36"/>
      <c r="P33" s="36"/>
      <c r="Q33" s="36"/>
      <c r="Z33" s="30">
        <v>210</v>
      </c>
      <c r="AA33" s="30">
        <v>103</v>
      </c>
      <c r="AB33" s="30">
        <v>63</v>
      </c>
      <c r="AC33" s="30">
        <v>32</v>
      </c>
      <c r="AD33" s="30">
        <v>82</v>
      </c>
      <c r="AE33" s="30">
        <v>8</v>
      </c>
      <c r="AF33" s="30">
        <v>63</v>
      </c>
      <c r="AG33" s="30">
        <v>6</v>
      </c>
      <c r="AH33" s="30">
        <v>28</v>
      </c>
    </row>
    <row r="34" spans="1:34" ht="15" customHeight="1">
      <c r="A34" s="228"/>
      <c r="B34" s="86" t="s">
        <v>10</v>
      </c>
      <c r="C34" s="58">
        <f t="shared" si="4"/>
        <v>2</v>
      </c>
      <c r="D34" s="59">
        <f t="shared" si="5"/>
        <v>0</v>
      </c>
      <c r="E34" s="59">
        <f t="shared" si="5"/>
        <v>0</v>
      </c>
      <c r="F34" s="59">
        <f t="shared" si="5"/>
        <v>0</v>
      </c>
      <c r="G34" s="59">
        <f t="shared" si="5"/>
        <v>0</v>
      </c>
      <c r="H34" s="59">
        <f t="shared" si="5"/>
        <v>0</v>
      </c>
      <c r="I34" s="59">
        <f t="shared" si="5"/>
        <v>0</v>
      </c>
      <c r="J34" s="60">
        <f t="shared" si="5"/>
        <v>0</v>
      </c>
      <c r="K34" s="62">
        <f t="shared" si="5"/>
        <v>1</v>
      </c>
      <c r="L34" s="36"/>
      <c r="M34" s="36"/>
      <c r="N34" s="36"/>
      <c r="O34" s="36"/>
      <c r="P34" s="36"/>
      <c r="Q34" s="36"/>
      <c r="Z34" s="30">
        <v>2</v>
      </c>
      <c r="AA34" s="30">
        <v>0</v>
      </c>
      <c r="AB34" s="30">
        <v>0</v>
      </c>
      <c r="AC34" s="30">
        <v>0</v>
      </c>
      <c r="AD34" s="30">
        <v>0</v>
      </c>
      <c r="AE34" s="30">
        <v>0</v>
      </c>
      <c r="AF34" s="30">
        <v>0</v>
      </c>
      <c r="AG34" s="30">
        <v>0</v>
      </c>
      <c r="AH34" s="30">
        <v>2</v>
      </c>
    </row>
    <row r="35" spans="1:34" ht="15" customHeight="1">
      <c r="A35" s="229"/>
      <c r="B35" s="113" t="s">
        <v>131</v>
      </c>
      <c r="C35" s="77">
        <f t="shared" si="4"/>
        <v>68</v>
      </c>
      <c r="D35" s="75">
        <f t="shared" si="5"/>
        <v>0.57352941176470584</v>
      </c>
      <c r="E35" s="75">
        <f t="shared" si="5"/>
        <v>0.23529411764705882</v>
      </c>
      <c r="F35" s="75">
        <f t="shared" si="5"/>
        <v>0.17647058823529413</v>
      </c>
      <c r="G35" s="75">
        <f t="shared" si="5"/>
        <v>0.36764705882352944</v>
      </c>
      <c r="H35" s="75">
        <f t="shared" si="5"/>
        <v>2.9411764705882353E-2</v>
      </c>
      <c r="I35" s="75">
        <f t="shared" si="5"/>
        <v>0.14705882352941177</v>
      </c>
      <c r="J35" s="76">
        <f t="shared" si="5"/>
        <v>1.4705882352941176E-2</v>
      </c>
      <c r="K35" s="71">
        <f t="shared" si="5"/>
        <v>0.11764705882352941</v>
      </c>
      <c r="L35" s="36"/>
      <c r="M35" s="36"/>
      <c r="N35" s="36"/>
      <c r="O35" s="36"/>
      <c r="P35" s="36"/>
      <c r="Q35" s="36"/>
      <c r="Z35" s="30">
        <v>68</v>
      </c>
      <c r="AA35" s="30">
        <v>39</v>
      </c>
      <c r="AB35" s="30">
        <v>16</v>
      </c>
      <c r="AC35" s="30">
        <v>12</v>
      </c>
      <c r="AD35" s="30">
        <v>25</v>
      </c>
      <c r="AE35" s="30">
        <v>2</v>
      </c>
      <c r="AF35" s="30">
        <v>10</v>
      </c>
      <c r="AG35" s="30">
        <v>1</v>
      </c>
      <c r="AH35" s="30">
        <v>8</v>
      </c>
    </row>
    <row r="36" spans="1:34" ht="15" customHeight="1">
      <c r="A36" s="227" t="s">
        <v>70</v>
      </c>
      <c r="B36" s="86" t="s">
        <v>230</v>
      </c>
      <c r="C36" s="58">
        <f t="shared" si="4"/>
        <v>43</v>
      </c>
      <c r="D36" s="59">
        <f t="shared" si="5"/>
        <v>0.58139534883720934</v>
      </c>
      <c r="E36" s="59">
        <f>AB36/$Z36</f>
        <v>0.32558139534883723</v>
      </c>
      <c r="F36" s="59">
        <f t="shared" si="5"/>
        <v>0.30232558139534882</v>
      </c>
      <c r="G36" s="59">
        <f t="shared" si="5"/>
        <v>0.46511627906976744</v>
      </c>
      <c r="H36" s="59">
        <f t="shared" si="5"/>
        <v>9.3023255813953487E-2</v>
      </c>
      <c r="I36" s="59">
        <f t="shared" si="5"/>
        <v>0.41860465116279072</v>
      </c>
      <c r="J36" s="60">
        <f t="shared" si="5"/>
        <v>0</v>
      </c>
      <c r="K36" s="62">
        <f t="shared" si="5"/>
        <v>4.6511627906976744E-2</v>
      </c>
      <c r="L36" s="36"/>
      <c r="M36" s="36"/>
      <c r="N36" s="36"/>
      <c r="O36" s="36"/>
      <c r="P36" s="36"/>
      <c r="Q36" s="36"/>
      <c r="Z36" s="30">
        <v>43</v>
      </c>
      <c r="AA36" s="30">
        <v>25</v>
      </c>
      <c r="AB36" s="30">
        <v>14</v>
      </c>
      <c r="AC36" s="30">
        <v>13</v>
      </c>
      <c r="AD36" s="30">
        <v>20</v>
      </c>
      <c r="AE36" s="30">
        <v>4</v>
      </c>
      <c r="AF36" s="30">
        <v>18</v>
      </c>
      <c r="AG36" s="30">
        <v>0</v>
      </c>
      <c r="AH36" s="30">
        <v>2</v>
      </c>
    </row>
    <row r="37" spans="1:34" ht="15" customHeight="1">
      <c r="A37" s="228"/>
      <c r="B37" s="86" t="s">
        <v>87</v>
      </c>
      <c r="C37" s="58">
        <f t="shared" si="4"/>
        <v>306</v>
      </c>
      <c r="D37" s="59">
        <f t="shared" si="5"/>
        <v>0.53594771241830064</v>
      </c>
      <c r="E37" s="59">
        <f t="shared" si="5"/>
        <v>0.26797385620915032</v>
      </c>
      <c r="F37" s="59">
        <f t="shared" si="5"/>
        <v>0.18954248366013071</v>
      </c>
      <c r="G37" s="59">
        <f t="shared" si="5"/>
        <v>0.36274509803921567</v>
      </c>
      <c r="H37" s="59">
        <f t="shared" si="5"/>
        <v>7.5163398692810454E-2</v>
      </c>
      <c r="I37" s="59">
        <f t="shared" si="5"/>
        <v>0.26470588235294118</v>
      </c>
      <c r="J37" s="60">
        <f t="shared" si="5"/>
        <v>3.2679738562091505E-2</v>
      </c>
      <c r="K37" s="62">
        <f t="shared" si="5"/>
        <v>6.535947712418301E-2</v>
      </c>
      <c r="L37" s="36"/>
      <c r="M37" s="36"/>
      <c r="N37" s="36"/>
      <c r="O37" s="36"/>
      <c r="P37" s="36"/>
      <c r="Q37" s="36"/>
      <c r="Z37" s="30">
        <v>306</v>
      </c>
      <c r="AA37" s="30">
        <v>164</v>
      </c>
      <c r="AB37" s="30">
        <v>82</v>
      </c>
      <c r="AC37" s="30">
        <v>58</v>
      </c>
      <c r="AD37" s="30">
        <v>111</v>
      </c>
      <c r="AE37" s="30">
        <v>23</v>
      </c>
      <c r="AF37" s="30">
        <v>81</v>
      </c>
      <c r="AG37" s="30">
        <v>10</v>
      </c>
      <c r="AH37" s="30">
        <v>20</v>
      </c>
    </row>
    <row r="38" spans="1:34" ht="15" customHeight="1">
      <c r="A38" s="229"/>
      <c r="B38" s="86" t="s">
        <v>88</v>
      </c>
      <c r="C38" s="58">
        <f t="shared" si="4"/>
        <v>1340</v>
      </c>
      <c r="D38" s="59">
        <f t="shared" si="5"/>
        <v>0.59253731343283578</v>
      </c>
      <c r="E38" s="59">
        <f t="shared" si="5"/>
        <v>0.2373134328358209</v>
      </c>
      <c r="F38" s="59">
        <f t="shared" si="5"/>
        <v>0.20373134328358208</v>
      </c>
      <c r="G38" s="59">
        <f t="shared" si="5"/>
        <v>0.5</v>
      </c>
      <c r="H38" s="59">
        <f t="shared" si="5"/>
        <v>5.9701492537313432E-2</v>
      </c>
      <c r="I38" s="59">
        <f t="shared" si="5"/>
        <v>0.16119402985074627</v>
      </c>
      <c r="J38" s="60">
        <f t="shared" si="5"/>
        <v>1.9402985074626865E-2</v>
      </c>
      <c r="K38" s="62">
        <f t="shared" si="5"/>
        <v>8.2089552238805968E-3</v>
      </c>
      <c r="L38" s="36"/>
      <c r="M38" s="36"/>
      <c r="N38" s="36"/>
      <c r="O38" s="36"/>
      <c r="P38" s="36"/>
      <c r="Q38" s="36"/>
      <c r="Z38" s="30">
        <v>1340</v>
      </c>
      <c r="AA38" s="30">
        <v>794</v>
      </c>
      <c r="AB38" s="30">
        <v>318</v>
      </c>
      <c r="AC38" s="30">
        <v>273</v>
      </c>
      <c r="AD38" s="30">
        <v>670</v>
      </c>
      <c r="AE38" s="30">
        <v>80</v>
      </c>
      <c r="AF38" s="30">
        <v>216</v>
      </c>
      <c r="AG38" s="30">
        <v>26</v>
      </c>
      <c r="AH38" s="30">
        <v>11</v>
      </c>
    </row>
    <row r="39" spans="1:34" ht="15" customHeight="1">
      <c r="A39" s="227"/>
      <c r="B39" s="123" t="s">
        <v>89</v>
      </c>
      <c r="C39" s="58">
        <f t="shared" si="4"/>
        <v>669</v>
      </c>
      <c r="D39" s="59">
        <f t="shared" si="5"/>
        <v>0.5754857997010463</v>
      </c>
      <c r="E39" s="59">
        <f t="shared" si="5"/>
        <v>0.24364723467862481</v>
      </c>
      <c r="F39" s="59">
        <f t="shared" si="5"/>
        <v>0.15695067264573992</v>
      </c>
      <c r="G39" s="59">
        <f t="shared" si="5"/>
        <v>0.37668161434977576</v>
      </c>
      <c r="H39" s="59">
        <f t="shared" si="5"/>
        <v>4.6337817638266068E-2</v>
      </c>
      <c r="I39" s="59">
        <f t="shared" si="5"/>
        <v>0.24364723467862481</v>
      </c>
      <c r="J39" s="60">
        <f t="shared" si="5"/>
        <v>2.0926756352765322E-2</v>
      </c>
      <c r="K39" s="62">
        <f t="shared" si="5"/>
        <v>3.8863976083707022E-2</v>
      </c>
      <c r="L39" s="36"/>
      <c r="M39" s="36"/>
      <c r="N39" s="36"/>
      <c r="O39" s="36"/>
      <c r="P39" s="36"/>
      <c r="Q39" s="36"/>
      <c r="Z39" s="30">
        <v>669</v>
      </c>
      <c r="AA39" s="30">
        <v>385</v>
      </c>
      <c r="AB39" s="30">
        <v>163</v>
      </c>
      <c r="AC39" s="30">
        <v>105</v>
      </c>
      <c r="AD39" s="30">
        <v>252</v>
      </c>
      <c r="AE39" s="30">
        <v>31</v>
      </c>
      <c r="AF39" s="30">
        <v>163</v>
      </c>
      <c r="AG39" s="30">
        <v>14</v>
      </c>
      <c r="AH39" s="30">
        <v>26</v>
      </c>
    </row>
    <row r="40" spans="1:34" ht="15" customHeight="1">
      <c r="A40" s="228"/>
      <c r="B40" s="86" t="s">
        <v>90</v>
      </c>
      <c r="C40" s="58">
        <f t="shared" si="4"/>
        <v>261</v>
      </c>
      <c r="D40" s="59">
        <f t="shared" si="5"/>
        <v>0.54406130268199238</v>
      </c>
      <c r="E40" s="59">
        <f t="shared" si="5"/>
        <v>0.28735632183908044</v>
      </c>
      <c r="F40" s="59">
        <f t="shared" si="5"/>
        <v>0.17624521072796934</v>
      </c>
      <c r="G40" s="59">
        <f t="shared" si="5"/>
        <v>0.35632183908045978</v>
      </c>
      <c r="H40" s="59">
        <f t="shared" si="5"/>
        <v>8.8122605363984668E-2</v>
      </c>
      <c r="I40" s="59">
        <f t="shared" si="5"/>
        <v>0.21072796934865901</v>
      </c>
      <c r="J40" s="60">
        <f t="shared" si="5"/>
        <v>5.3639846743295021E-2</v>
      </c>
      <c r="K40" s="62">
        <f t="shared" si="5"/>
        <v>2.2988505747126436E-2</v>
      </c>
      <c r="L40" s="36"/>
      <c r="M40" s="36"/>
      <c r="N40" s="36"/>
      <c r="O40" s="36"/>
      <c r="P40" s="36"/>
      <c r="Q40" s="36"/>
      <c r="Z40" s="30">
        <v>261</v>
      </c>
      <c r="AA40" s="30">
        <v>142</v>
      </c>
      <c r="AB40" s="30">
        <v>75</v>
      </c>
      <c r="AC40" s="30">
        <v>46</v>
      </c>
      <c r="AD40" s="30">
        <v>93</v>
      </c>
      <c r="AE40" s="30">
        <v>23</v>
      </c>
      <c r="AF40" s="30">
        <v>55</v>
      </c>
      <c r="AG40" s="30">
        <v>14</v>
      </c>
      <c r="AH40" s="30">
        <v>6</v>
      </c>
    </row>
    <row r="41" spans="1:34" ht="15" customHeight="1">
      <c r="A41" s="228"/>
      <c r="B41" s="86" t="s">
        <v>22</v>
      </c>
      <c r="C41" s="58">
        <f t="shared" si="4"/>
        <v>417</v>
      </c>
      <c r="D41" s="59">
        <f t="shared" si="5"/>
        <v>0.5467625899280576</v>
      </c>
      <c r="E41" s="59">
        <f t="shared" si="5"/>
        <v>0.16546762589928057</v>
      </c>
      <c r="F41" s="59">
        <f t="shared" si="5"/>
        <v>0.2446043165467626</v>
      </c>
      <c r="G41" s="59">
        <f t="shared" si="5"/>
        <v>0.37410071942446044</v>
      </c>
      <c r="H41" s="59">
        <f t="shared" si="5"/>
        <v>5.7553956834532377E-2</v>
      </c>
      <c r="I41" s="59">
        <f t="shared" si="5"/>
        <v>0.13908872901678657</v>
      </c>
      <c r="J41" s="60">
        <f t="shared" si="5"/>
        <v>4.0767386091127102E-2</v>
      </c>
      <c r="K41" s="62">
        <f t="shared" si="5"/>
        <v>9.5923261390887284E-3</v>
      </c>
      <c r="L41" s="36"/>
      <c r="M41" s="36"/>
      <c r="N41" s="36"/>
      <c r="O41" s="36"/>
      <c r="P41" s="36"/>
      <c r="Q41" s="36"/>
      <c r="Z41" s="30">
        <v>417</v>
      </c>
      <c r="AA41" s="30">
        <v>228</v>
      </c>
      <c r="AB41" s="30">
        <v>69</v>
      </c>
      <c r="AC41" s="30">
        <v>102</v>
      </c>
      <c r="AD41" s="30">
        <v>156</v>
      </c>
      <c r="AE41" s="30">
        <v>24</v>
      </c>
      <c r="AF41" s="30">
        <v>58</v>
      </c>
      <c r="AG41" s="30">
        <v>17</v>
      </c>
      <c r="AH41" s="30">
        <v>4</v>
      </c>
    </row>
    <row r="42" spans="1:34" ht="15" customHeight="1">
      <c r="A42" s="228"/>
      <c r="B42" s="86" t="s">
        <v>23</v>
      </c>
      <c r="C42" s="58">
        <f t="shared" si="4"/>
        <v>284</v>
      </c>
      <c r="D42" s="59">
        <f t="shared" si="5"/>
        <v>0.57042253521126762</v>
      </c>
      <c r="E42" s="59">
        <f t="shared" si="5"/>
        <v>0.19014084507042253</v>
      </c>
      <c r="F42" s="59">
        <f t="shared" si="5"/>
        <v>0.176056338028169</v>
      </c>
      <c r="G42" s="59">
        <f t="shared" si="5"/>
        <v>0.45774647887323944</v>
      </c>
      <c r="H42" s="59">
        <f t="shared" si="5"/>
        <v>3.5211267605633804E-2</v>
      </c>
      <c r="I42" s="59">
        <f t="shared" si="5"/>
        <v>0.19014084507042253</v>
      </c>
      <c r="J42" s="60">
        <f t="shared" si="5"/>
        <v>2.8169014084507043E-2</v>
      </c>
      <c r="K42" s="62">
        <f t="shared" si="5"/>
        <v>7.746478873239436E-2</v>
      </c>
      <c r="L42" s="36"/>
      <c r="M42" s="36"/>
      <c r="N42" s="36"/>
      <c r="O42" s="36"/>
      <c r="P42" s="36"/>
      <c r="Q42" s="36"/>
      <c r="Z42" s="30">
        <v>284</v>
      </c>
      <c r="AA42" s="30">
        <v>162</v>
      </c>
      <c r="AB42" s="30">
        <v>54</v>
      </c>
      <c r="AC42" s="30">
        <v>50</v>
      </c>
      <c r="AD42" s="30">
        <v>130</v>
      </c>
      <c r="AE42" s="30">
        <v>10</v>
      </c>
      <c r="AF42" s="30">
        <v>54</v>
      </c>
      <c r="AG42" s="30">
        <v>8</v>
      </c>
      <c r="AH42" s="30">
        <v>22</v>
      </c>
    </row>
    <row r="43" spans="1:34" ht="15" customHeight="1">
      <c r="A43" s="228"/>
      <c r="B43" s="86" t="s">
        <v>91</v>
      </c>
      <c r="C43" s="58">
        <f t="shared" si="4"/>
        <v>546</v>
      </c>
      <c r="D43" s="59">
        <f t="shared" si="5"/>
        <v>0.45421245421245421</v>
      </c>
      <c r="E43" s="59">
        <f t="shared" si="5"/>
        <v>0.30219780219780218</v>
      </c>
      <c r="F43" s="59">
        <f t="shared" si="5"/>
        <v>0.18864468864468864</v>
      </c>
      <c r="G43" s="59">
        <f t="shared" si="5"/>
        <v>0.42124542124542125</v>
      </c>
      <c r="H43" s="59">
        <f t="shared" si="5"/>
        <v>4.9450549450549448E-2</v>
      </c>
      <c r="I43" s="59">
        <f t="shared" si="5"/>
        <v>0.27106227106227104</v>
      </c>
      <c r="J43" s="60">
        <f t="shared" si="5"/>
        <v>2.7472527472527472E-2</v>
      </c>
      <c r="K43" s="62">
        <f t="shared" si="5"/>
        <v>0.12087912087912088</v>
      </c>
      <c r="L43" s="36"/>
      <c r="M43" s="36"/>
      <c r="N43" s="36"/>
      <c r="O43" s="36"/>
      <c r="P43" s="36"/>
      <c r="Q43" s="36"/>
      <c r="Z43" s="30">
        <v>546</v>
      </c>
      <c r="AA43" s="30">
        <v>248</v>
      </c>
      <c r="AB43" s="30">
        <v>165</v>
      </c>
      <c r="AC43" s="30">
        <v>103</v>
      </c>
      <c r="AD43" s="30">
        <v>230</v>
      </c>
      <c r="AE43" s="30">
        <v>27</v>
      </c>
      <c r="AF43" s="30">
        <v>148</v>
      </c>
      <c r="AG43" s="30">
        <v>15</v>
      </c>
      <c r="AH43" s="30">
        <v>66</v>
      </c>
    </row>
    <row r="44" spans="1:34" ht="15" customHeight="1">
      <c r="A44" s="229"/>
      <c r="B44" s="113" t="s">
        <v>21</v>
      </c>
      <c r="C44" s="77">
        <f t="shared" si="4"/>
        <v>52</v>
      </c>
      <c r="D44" s="75">
        <f t="shared" si="5"/>
        <v>0.42307692307692307</v>
      </c>
      <c r="E44" s="75">
        <f t="shared" si="5"/>
        <v>0.19230769230769232</v>
      </c>
      <c r="F44" s="75">
        <f t="shared" si="5"/>
        <v>5.7692307692307696E-2</v>
      </c>
      <c r="G44" s="75">
        <f t="shared" si="5"/>
        <v>0.23076923076923078</v>
      </c>
      <c r="H44" s="75">
        <f t="shared" si="5"/>
        <v>0</v>
      </c>
      <c r="I44" s="75">
        <f t="shared" si="5"/>
        <v>0.19230769230769232</v>
      </c>
      <c r="J44" s="76">
        <f t="shared" si="5"/>
        <v>1.9230769230769232E-2</v>
      </c>
      <c r="K44" s="71">
        <f t="shared" si="5"/>
        <v>0.17307692307692307</v>
      </c>
      <c r="L44" s="36"/>
      <c r="M44" s="36"/>
      <c r="N44" s="36"/>
      <c r="O44" s="36"/>
      <c r="P44" s="36"/>
      <c r="Q44" s="36"/>
      <c r="Z44" s="30">
        <v>52</v>
      </c>
      <c r="AA44" s="30">
        <v>22</v>
      </c>
      <c r="AB44" s="30">
        <v>10</v>
      </c>
      <c r="AC44" s="30">
        <v>3</v>
      </c>
      <c r="AD44" s="30">
        <v>12</v>
      </c>
      <c r="AE44" s="30">
        <v>0</v>
      </c>
      <c r="AF44" s="30">
        <v>10</v>
      </c>
      <c r="AG44" s="30">
        <v>1</v>
      </c>
      <c r="AH44" s="30">
        <v>9</v>
      </c>
    </row>
    <row r="45" spans="1:34" ht="15" customHeight="1">
      <c r="A45" s="230" t="s">
        <v>71</v>
      </c>
      <c r="B45" s="86" t="s">
        <v>24</v>
      </c>
      <c r="C45" s="58">
        <f t="shared" si="4"/>
        <v>433</v>
      </c>
      <c r="D45" s="59">
        <f t="shared" ref="D45:K57" si="6">AA45/$Z45</f>
        <v>0.55427251732101612</v>
      </c>
      <c r="E45" s="59">
        <f t="shared" si="6"/>
        <v>0.22170900692840648</v>
      </c>
      <c r="F45" s="59">
        <f t="shared" si="6"/>
        <v>0.23094688221709006</v>
      </c>
      <c r="G45" s="59">
        <f t="shared" si="6"/>
        <v>0.37644341801385683</v>
      </c>
      <c r="H45" s="59">
        <f t="shared" si="6"/>
        <v>7.3903002309468821E-2</v>
      </c>
      <c r="I45" s="59">
        <f t="shared" si="6"/>
        <v>0.23556581986143188</v>
      </c>
      <c r="J45" s="60">
        <f t="shared" si="6"/>
        <v>4.1570438799076209E-2</v>
      </c>
      <c r="K45" s="62">
        <f t="shared" si="6"/>
        <v>3.9260969976905313E-2</v>
      </c>
      <c r="L45" s="36"/>
      <c r="M45" s="36"/>
      <c r="N45" s="36"/>
      <c r="O45" s="36"/>
      <c r="P45" s="36"/>
      <c r="Q45" s="36"/>
      <c r="Z45" s="30">
        <v>433</v>
      </c>
      <c r="AA45" s="30">
        <v>240</v>
      </c>
      <c r="AB45" s="30">
        <v>96</v>
      </c>
      <c r="AC45" s="30">
        <v>100</v>
      </c>
      <c r="AD45" s="30">
        <v>163</v>
      </c>
      <c r="AE45" s="30">
        <v>32</v>
      </c>
      <c r="AF45" s="30">
        <v>102</v>
      </c>
      <c r="AG45" s="30">
        <v>18</v>
      </c>
      <c r="AH45" s="30">
        <v>17</v>
      </c>
    </row>
    <row r="46" spans="1:34" ht="15" customHeight="1">
      <c r="A46" s="231"/>
      <c r="B46" s="86" t="s">
        <v>25</v>
      </c>
      <c r="C46" s="58">
        <f t="shared" si="4"/>
        <v>1065</v>
      </c>
      <c r="D46" s="59">
        <f t="shared" si="6"/>
        <v>0.5793427230046948</v>
      </c>
      <c r="E46" s="59">
        <f t="shared" si="6"/>
        <v>0.27042253521126758</v>
      </c>
      <c r="F46" s="59">
        <f t="shared" si="6"/>
        <v>0.18215962441314554</v>
      </c>
      <c r="G46" s="59">
        <f t="shared" si="6"/>
        <v>0.4347417840375587</v>
      </c>
      <c r="H46" s="59">
        <f t="shared" si="6"/>
        <v>7.2300469483568081E-2</v>
      </c>
      <c r="I46" s="59">
        <f t="shared" si="6"/>
        <v>0.21220657276995306</v>
      </c>
      <c r="J46" s="60">
        <f t="shared" si="6"/>
        <v>9.3896713615023476E-3</v>
      </c>
      <c r="K46" s="62">
        <f t="shared" si="6"/>
        <v>3.0046948356807511E-2</v>
      </c>
      <c r="L46" s="36"/>
      <c r="M46" s="36"/>
      <c r="N46" s="36"/>
      <c r="O46" s="36"/>
      <c r="P46" s="36"/>
      <c r="Q46" s="36"/>
      <c r="Z46" s="30">
        <v>1065</v>
      </c>
      <c r="AA46" s="30">
        <v>617</v>
      </c>
      <c r="AB46" s="30">
        <v>288</v>
      </c>
      <c r="AC46" s="30">
        <v>194</v>
      </c>
      <c r="AD46" s="30">
        <v>463</v>
      </c>
      <c r="AE46" s="30">
        <v>77</v>
      </c>
      <c r="AF46" s="30">
        <v>226</v>
      </c>
      <c r="AG46" s="30">
        <v>10</v>
      </c>
      <c r="AH46" s="30">
        <v>32</v>
      </c>
    </row>
    <row r="47" spans="1:34" ht="15" customHeight="1">
      <c r="A47" s="232"/>
      <c r="B47" s="86" t="s">
        <v>231</v>
      </c>
      <c r="C47" s="58">
        <f t="shared" si="4"/>
        <v>934</v>
      </c>
      <c r="D47" s="59">
        <f t="shared" si="6"/>
        <v>0.58993576017130622</v>
      </c>
      <c r="E47" s="59">
        <f t="shared" si="6"/>
        <v>0.23233404710920771</v>
      </c>
      <c r="F47" s="59">
        <f t="shared" si="6"/>
        <v>0.16488222698072805</v>
      </c>
      <c r="G47" s="59">
        <f t="shared" si="6"/>
        <v>0.44004282655246252</v>
      </c>
      <c r="H47" s="59">
        <f t="shared" si="6"/>
        <v>4.068522483940043E-2</v>
      </c>
      <c r="I47" s="59">
        <f t="shared" si="6"/>
        <v>0.17237687366167023</v>
      </c>
      <c r="J47" s="60">
        <f t="shared" si="6"/>
        <v>3.8543897216274089E-2</v>
      </c>
      <c r="K47" s="62">
        <f t="shared" si="6"/>
        <v>8.5653104925053538E-3</v>
      </c>
      <c r="L47" s="36"/>
      <c r="M47" s="36"/>
      <c r="N47" s="36"/>
      <c r="O47" s="36"/>
      <c r="P47" s="36"/>
      <c r="Q47" s="36"/>
      <c r="Z47" s="30">
        <v>934</v>
      </c>
      <c r="AA47" s="30">
        <v>551</v>
      </c>
      <c r="AB47" s="30">
        <v>217</v>
      </c>
      <c r="AC47" s="30">
        <v>154</v>
      </c>
      <c r="AD47" s="30">
        <v>411</v>
      </c>
      <c r="AE47" s="30">
        <v>38</v>
      </c>
      <c r="AF47" s="30">
        <v>161</v>
      </c>
      <c r="AG47" s="30">
        <v>36</v>
      </c>
      <c r="AH47" s="30">
        <v>8</v>
      </c>
    </row>
    <row r="48" spans="1:34" ht="15" customHeight="1">
      <c r="A48" s="230"/>
      <c r="B48" s="86" t="s">
        <v>26</v>
      </c>
      <c r="C48" s="58">
        <f t="shared" si="4"/>
        <v>589</v>
      </c>
      <c r="D48" s="59">
        <f t="shared" si="6"/>
        <v>0.55008488964346347</v>
      </c>
      <c r="E48" s="59">
        <f t="shared" si="6"/>
        <v>0.2037351443123939</v>
      </c>
      <c r="F48" s="59">
        <f t="shared" si="6"/>
        <v>0.24957555178268251</v>
      </c>
      <c r="G48" s="59">
        <f t="shared" si="6"/>
        <v>0.4465195246179966</v>
      </c>
      <c r="H48" s="59">
        <f t="shared" si="6"/>
        <v>6.4516129032258063E-2</v>
      </c>
      <c r="I48" s="59">
        <f t="shared" si="6"/>
        <v>0.166383701188455</v>
      </c>
      <c r="J48" s="60">
        <f t="shared" si="6"/>
        <v>2.8862478777589132E-2</v>
      </c>
      <c r="K48" s="62">
        <f t="shared" si="6"/>
        <v>1.8675721561969439E-2</v>
      </c>
      <c r="L48" s="36"/>
      <c r="M48" s="36"/>
      <c r="N48" s="36"/>
      <c r="O48" s="36"/>
      <c r="P48" s="36"/>
      <c r="Q48" s="36"/>
      <c r="Z48" s="30">
        <v>589</v>
      </c>
      <c r="AA48" s="30">
        <v>324</v>
      </c>
      <c r="AB48" s="30">
        <v>120</v>
      </c>
      <c r="AC48" s="30">
        <v>147</v>
      </c>
      <c r="AD48" s="30">
        <v>263</v>
      </c>
      <c r="AE48" s="30">
        <v>38</v>
      </c>
      <c r="AF48" s="30">
        <v>98</v>
      </c>
      <c r="AG48" s="30">
        <v>17</v>
      </c>
      <c r="AH48" s="30">
        <v>11</v>
      </c>
    </row>
    <row r="49" spans="1:39" ht="15" customHeight="1">
      <c r="A49" s="232"/>
      <c r="B49" s="113" t="s">
        <v>21</v>
      </c>
      <c r="C49" s="77">
        <f t="shared" si="4"/>
        <v>15</v>
      </c>
      <c r="D49" s="75">
        <f t="shared" si="6"/>
        <v>0.4</v>
      </c>
      <c r="E49" s="75">
        <f t="shared" si="6"/>
        <v>0</v>
      </c>
      <c r="F49" s="75">
        <f t="shared" si="6"/>
        <v>0.13333333333333333</v>
      </c>
      <c r="G49" s="75">
        <f t="shared" si="6"/>
        <v>0.13333333333333333</v>
      </c>
      <c r="H49" s="75">
        <f t="shared" si="6"/>
        <v>0</v>
      </c>
      <c r="I49" s="75">
        <f t="shared" si="6"/>
        <v>0.26666666666666666</v>
      </c>
      <c r="J49" s="76">
        <f t="shared" si="6"/>
        <v>0</v>
      </c>
      <c r="K49" s="71">
        <f t="shared" si="6"/>
        <v>6.6666666666666666E-2</v>
      </c>
      <c r="L49" s="36"/>
      <c r="M49" s="36"/>
      <c r="N49" s="36"/>
      <c r="O49" s="36"/>
      <c r="P49" s="36"/>
      <c r="Q49" s="36"/>
      <c r="Z49" s="30">
        <v>15</v>
      </c>
      <c r="AA49" s="30">
        <v>6</v>
      </c>
      <c r="AB49" s="30">
        <v>0</v>
      </c>
      <c r="AC49" s="30">
        <v>2</v>
      </c>
      <c r="AD49" s="30">
        <v>2</v>
      </c>
      <c r="AE49" s="30">
        <v>0</v>
      </c>
      <c r="AF49" s="30">
        <v>4</v>
      </c>
      <c r="AG49" s="30">
        <v>0</v>
      </c>
      <c r="AH49" s="30">
        <v>1</v>
      </c>
    </row>
    <row r="50" spans="1:39" ht="15" customHeight="1">
      <c r="A50" s="227" t="s">
        <v>72</v>
      </c>
      <c r="B50" s="86" t="s">
        <v>27</v>
      </c>
      <c r="C50" s="58">
        <f t="shared" si="4"/>
        <v>2145</v>
      </c>
      <c r="D50" s="59">
        <f t="shared" si="6"/>
        <v>0.57062937062937058</v>
      </c>
      <c r="E50" s="59">
        <f t="shared" si="6"/>
        <v>0.24801864801864801</v>
      </c>
      <c r="F50" s="59">
        <f t="shared" si="6"/>
        <v>0.16596736596736597</v>
      </c>
      <c r="G50" s="59">
        <f t="shared" si="6"/>
        <v>0.40559440559440557</v>
      </c>
      <c r="H50" s="59">
        <f t="shared" si="6"/>
        <v>5.8741258741258739E-2</v>
      </c>
      <c r="I50" s="59">
        <f t="shared" si="6"/>
        <v>0.20046620046620048</v>
      </c>
      <c r="J50" s="60">
        <f t="shared" si="6"/>
        <v>2.564102564102564E-2</v>
      </c>
      <c r="K50" s="62">
        <f t="shared" si="6"/>
        <v>4.1025641025641026E-2</v>
      </c>
      <c r="L50" s="36"/>
      <c r="M50" s="36"/>
      <c r="N50" s="36"/>
      <c r="O50" s="36"/>
      <c r="P50" s="36"/>
      <c r="Q50" s="36"/>
      <c r="Z50" s="30">
        <v>2145</v>
      </c>
      <c r="AA50" s="30">
        <v>1224</v>
      </c>
      <c r="AB50" s="30">
        <v>532</v>
      </c>
      <c r="AC50" s="30">
        <v>356</v>
      </c>
      <c r="AD50" s="30">
        <v>870</v>
      </c>
      <c r="AE50" s="30">
        <v>126</v>
      </c>
      <c r="AF50" s="30">
        <v>430</v>
      </c>
      <c r="AG50" s="30">
        <v>55</v>
      </c>
      <c r="AH50" s="30">
        <v>88</v>
      </c>
    </row>
    <row r="51" spans="1:39" ht="15" customHeight="1">
      <c r="A51" s="228"/>
      <c r="B51" s="86" t="s">
        <v>28</v>
      </c>
      <c r="C51" s="58">
        <f t="shared" si="4"/>
        <v>562</v>
      </c>
      <c r="D51" s="59">
        <f t="shared" si="6"/>
        <v>0.56939501779359436</v>
      </c>
      <c r="E51" s="59">
        <f t="shared" si="6"/>
        <v>0.2188612099644128</v>
      </c>
      <c r="F51" s="59">
        <f t="shared" si="6"/>
        <v>0.22775800711743771</v>
      </c>
      <c r="G51" s="59">
        <f t="shared" si="6"/>
        <v>0.46797153024911031</v>
      </c>
      <c r="H51" s="59">
        <f t="shared" si="6"/>
        <v>6.2277580071174378E-2</v>
      </c>
      <c r="I51" s="59">
        <f t="shared" si="6"/>
        <v>0.15836298932384341</v>
      </c>
      <c r="J51" s="60">
        <f t="shared" si="6"/>
        <v>1.7793594306049824E-2</v>
      </c>
      <c r="K51" s="62">
        <f t="shared" si="6"/>
        <v>2.6690391459074734E-2</v>
      </c>
      <c r="L51" s="36"/>
      <c r="M51" s="36"/>
      <c r="N51" s="36"/>
      <c r="O51" s="36"/>
      <c r="P51" s="36"/>
      <c r="Q51" s="36"/>
      <c r="Z51" s="30">
        <v>562</v>
      </c>
      <c r="AA51" s="30">
        <v>320</v>
      </c>
      <c r="AB51" s="30">
        <v>123</v>
      </c>
      <c r="AC51" s="30">
        <v>128</v>
      </c>
      <c r="AD51" s="30">
        <v>263</v>
      </c>
      <c r="AE51" s="30">
        <v>35</v>
      </c>
      <c r="AF51" s="30">
        <v>89</v>
      </c>
      <c r="AG51" s="30">
        <v>10</v>
      </c>
      <c r="AH51" s="30">
        <v>15</v>
      </c>
    </row>
    <row r="52" spans="1:39" ht="15" customHeight="1">
      <c r="A52" s="229"/>
      <c r="B52" s="86" t="s">
        <v>29</v>
      </c>
      <c r="C52" s="58">
        <f t="shared" si="4"/>
        <v>1173</v>
      </c>
      <c r="D52" s="59">
        <f t="shared" si="6"/>
        <v>0.52344416027280483</v>
      </c>
      <c r="E52" s="59">
        <f t="shared" si="6"/>
        <v>0.24637681159420291</v>
      </c>
      <c r="F52" s="59">
        <f t="shared" si="6"/>
        <v>0.22335890878090367</v>
      </c>
      <c r="G52" s="59">
        <f t="shared" si="6"/>
        <v>0.45524296675191817</v>
      </c>
      <c r="H52" s="59">
        <f t="shared" si="6"/>
        <v>5.1150895140664961E-2</v>
      </c>
      <c r="I52" s="59">
        <f t="shared" si="6"/>
        <v>0.24040920716112532</v>
      </c>
      <c r="J52" s="60">
        <f t="shared" si="6"/>
        <v>3.3248081841432228E-2</v>
      </c>
      <c r="K52" s="62">
        <f t="shared" si="6"/>
        <v>4.7740835464620629E-2</v>
      </c>
      <c r="L52" s="36"/>
      <c r="M52" s="36"/>
      <c r="N52" s="36"/>
      <c r="O52" s="36"/>
      <c r="P52" s="36"/>
      <c r="Q52" s="36"/>
      <c r="Z52" s="30">
        <v>1173</v>
      </c>
      <c r="AA52" s="30">
        <v>614</v>
      </c>
      <c r="AB52" s="30">
        <v>289</v>
      </c>
      <c r="AC52" s="30">
        <v>262</v>
      </c>
      <c r="AD52" s="30">
        <v>534</v>
      </c>
      <c r="AE52" s="30">
        <v>60</v>
      </c>
      <c r="AF52" s="30">
        <v>282</v>
      </c>
      <c r="AG52" s="30">
        <v>39</v>
      </c>
      <c r="AH52" s="30">
        <v>56</v>
      </c>
    </row>
    <row r="53" spans="1:39" ht="15" customHeight="1">
      <c r="A53" s="233"/>
      <c r="B53" s="113" t="s">
        <v>21</v>
      </c>
      <c r="C53" s="77">
        <f t="shared" si="4"/>
        <v>38</v>
      </c>
      <c r="D53" s="75">
        <f t="shared" si="6"/>
        <v>0.31578947368421051</v>
      </c>
      <c r="E53" s="75">
        <f t="shared" si="6"/>
        <v>0.15789473684210525</v>
      </c>
      <c r="F53" s="75">
        <f t="shared" si="6"/>
        <v>0.18421052631578946</v>
      </c>
      <c r="G53" s="75">
        <f t="shared" si="6"/>
        <v>0.18421052631578946</v>
      </c>
      <c r="H53" s="75">
        <f t="shared" si="6"/>
        <v>2.6315789473684209E-2</v>
      </c>
      <c r="I53" s="75">
        <f t="shared" si="6"/>
        <v>5.2631578947368418E-2</v>
      </c>
      <c r="J53" s="76">
        <f t="shared" si="6"/>
        <v>2.6315789473684209E-2</v>
      </c>
      <c r="K53" s="71">
        <f t="shared" si="6"/>
        <v>0.18421052631578946</v>
      </c>
      <c r="L53" s="36"/>
      <c r="M53" s="36"/>
      <c r="N53" s="36"/>
      <c r="O53" s="36"/>
      <c r="P53" s="36"/>
      <c r="Q53" s="36"/>
      <c r="Z53" s="30">
        <v>38</v>
      </c>
      <c r="AA53" s="30">
        <v>12</v>
      </c>
      <c r="AB53" s="30">
        <v>6</v>
      </c>
      <c r="AC53" s="30">
        <v>7</v>
      </c>
      <c r="AD53" s="30">
        <v>7</v>
      </c>
      <c r="AE53" s="30">
        <v>1</v>
      </c>
      <c r="AF53" s="30">
        <v>2</v>
      </c>
      <c r="AG53" s="30">
        <v>1</v>
      </c>
      <c r="AH53" s="30">
        <v>7</v>
      </c>
    </row>
    <row r="54" spans="1:39" ht="15" customHeight="1">
      <c r="A54" s="223" t="s">
        <v>73</v>
      </c>
      <c r="B54" s="86" t="s">
        <v>30</v>
      </c>
      <c r="C54" s="58">
        <f t="shared" si="4"/>
        <v>112</v>
      </c>
      <c r="D54" s="59">
        <f t="shared" si="6"/>
        <v>0.5267857142857143</v>
      </c>
      <c r="E54" s="59">
        <f t="shared" si="6"/>
        <v>0.16964285714285715</v>
      </c>
      <c r="F54" s="59">
        <f t="shared" si="6"/>
        <v>0.19642857142857142</v>
      </c>
      <c r="G54" s="59">
        <f t="shared" si="6"/>
        <v>0.5625</v>
      </c>
      <c r="H54" s="59">
        <f t="shared" si="6"/>
        <v>0.10714285714285714</v>
      </c>
      <c r="I54" s="59">
        <f t="shared" si="6"/>
        <v>0.16964285714285715</v>
      </c>
      <c r="J54" s="60">
        <f t="shared" si="6"/>
        <v>1.7857142857142856E-2</v>
      </c>
      <c r="K54" s="62">
        <f t="shared" si="6"/>
        <v>0</v>
      </c>
      <c r="L54" s="57"/>
      <c r="M54" s="57"/>
      <c r="N54" s="57"/>
      <c r="O54" s="57"/>
      <c r="P54" s="57"/>
      <c r="Q54" s="57"/>
      <c r="Z54" s="30">
        <v>112</v>
      </c>
      <c r="AA54" s="30">
        <v>59</v>
      </c>
      <c r="AB54" s="30">
        <v>19</v>
      </c>
      <c r="AC54" s="30">
        <v>22</v>
      </c>
      <c r="AD54" s="30">
        <v>63</v>
      </c>
      <c r="AE54" s="30">
        <v>12</v>
      </c>
      <c r="AF54" s="30">
        <v>19</v>
      </c>
      <c r="AG54" s="30">
        <v>2</v>
      </c>
      <c r="AH54" s="30">
        <v>0</v>
      </c>
    </row>
    <row r="55" spans="1:39" ht="15" customHeight="1">
      <c r="A55" s="224"/>
      <c r="B55" s="86" t="s">
        <v>31</v>
      </c>
      <c r="C55" s="58">
        <f t="shared" si="4"/>
        <v>270</v>
      </c>
      <c r="D55" s="59">
        <f t="shared" si="6"/>
        <v>0.53333333333333333</v>
      </c>
      <c r="E55" s="59">
        <f t="shared" si="6"/>
        <v>0.20370370370370369</v>
      </c>
      <c r="F55" s="59">
        <f t="shared" si="6"/>
        <v>0.31111111111111112</v>
      </c>
      <c r="G55" s="59">
        <f t="shared" si="6"/>
        <v>0.53703703703703709</v>
      </c>
      <c r="H55" s="59">
        <f t="shared" si="6"/>
        <v>8.5185185185185183E-2</v>
      </c>
      <c r="I55" s="59">
        <f t="shared" si="6"/>
        <v>0.17037037037037037</v>
      </c>
      <c r="J55" s="60">
        <f t="shared" si="6"/>
        <v>1.4814814814814815E-2</v>
      </c>
      <c r="K55" s="62">
        <f t="shared" si="6"/>
        <v>7.4074074074074077E-3</v>
      </c>
      <c r="L55" s="57"/>
      <c r="M55" s="57"/>
      <c r="N55" s="57"/>
      <c r="O55" s="57"/>
      <c r="P55" s="57"/>
      <c r="Q55" s="57"/>
      <c r="Z55" s="30">
        <v>270</v>
      </c>
      <c r="AA55" s="30">
        <v>144</v>
      </c>
      <c r="AB55" s="30">
        <v>55</v>
      </c>
      <c r="AC55" s="30">
        <v>84</v>
      </c>
      <c r="AD55" s="30">
        <v>145</v>
      </c>
      <c r="AE55" s="30">
        <v>23</v>
      </c>
      <c r="AF55" s="30">
        <v>46</v>
      </c>
      <c r="AG55" s="30">
        <v>4</v>
      </c>
      <c r="AH55" s="30">
        <v>2</v>
      </c>
    </row>
    <row r="56" spans="1:39" ht="15" customHeight="1">
      <c r="A56" s="225"/>
      <c r="B56" s="86" t="s">
        <v>32</v>
      </c>
      <c r="C56" s="58">
        <f t="shared" si="4"/>
        <v>1344</v>
      </c>
      <c r="D56" s="59">
        <f t="shared" si="6"/>
        <v>0.54092261904761907</v>
      </c>
      <c r="E56" s="59">
        <f t="shared" si="6"/>
        <v>0.25</v>
      </c>
      <c r="F56" s="59">
        <f t="shared" si="6"/>
        <v>0.21130952380952381</v>
      </c>
      <c r="G56" s="59">
        <f t="shared" si="6"/>
        <v>0.43526785714285715</v>
      </c>
      <c r="H56" s="59">
        <f t="shared" si="6"/>
        <v>4.3154761904761904E-2</v>
      </c>
      <c r="I56" s="59">
        <f t="shared" si="6"/>
        <v>0.22470238095238096</v>
      </c>
      <c r="J56" s="60">
        <f t="shared" si="6"/>
        <v>3.1994047619047616E-2</v>
      </c>
      <c r="K56" s="62">
        <f t="shared" si="6"/>
        <v>5.1339285714285712E-2</v>
      </c>
      <c r="L56" s="57"/>
      <c r="M56" s="57"/>
      <c r="N56" s="57"/>
      <c r="O56" s="57"/>
      <c r="P56" s="57"/>
      <c r="Q56" s="57"/>
      <c r="Z56" s="30">
        <v>1344</v>
      </c>
      <c r="AA56" s="30">
        <v>727</v>
      </c>
      <c r="AB56" s="30">
        <v>336</v>
      </c>
      <c r="AC56" s="30">
        <v>284</v>
      </c>
      <c r="AD56" s="30">
        <v>585</v>
      </c>
      <c r="AE56" s="30">
        <v>58</v>
      </c>
      <c r="AF56" s="30">
        <v>302</v>
      </c>
      <c r="AG56" s="30">
        <v>43</v>
      </c>
      <c r="AH56" s="30">
        <v>69</v>
      </c>
    </row>
    <row r="57" spans="1:39" ht="15" customHeight="1" thickBot="1">
      <c r="A57" s="226"/>
      <c r="B57" s="111" t="s">
        <v>21</v>
      </c>
      <c r="C57" s="63">
        <f t="shared" si="4"/>
        <v>9</v>
      </c>
      <c r="D57" s="64">
        <f t="shared" si="6"/>
        <v>0.44444444444444442</v>
      </c>
      <c r="E57" s="64">
        <f t="shared" si="6"/>
        <v>0.22222222222222221</v>
      </c>
      <c r="F57" s="64">
        <f t="shared" si="6"/>
        <v>0</v>
      </c>
      <c r="G57" s="64">
        <f t="shared" si="6"/>
        <v>0.44444444444444442</v>
      </c>
      <c r="H57" s="64">
        <f t="shared" si="6"/>
        <v>0.22222222222222221</v>
      </c>
      <c r="I57" s="64">
        <f t="shared" si="6"/>
        <v>0.44444444444444442</v>
      </c>
      <c r="J57" s="65">
        <f t="shared" si="6"/>
        <v>0</v>
      </c>
      <c r="K57" s="67">
        <f t="shared" si="6"/>
        <v>0</v>
      </c>
      <c r="L57" s="57"/>
      <c r="M57" s="57"/>
      <c r="N57" s="57"/>
      <c r="O57" s="57"/>
      <c r="P57" s="57"/>
      <c r="Q57" s="57"/>
      <c r="Z57" s="30">
        <v>9</v>
      </c>
      <c r="AA57" s="30">
        <v>4</v>
      </c>
      <c r="AB57" s="30">
        <v>2</v>
      </c>
      <c r="AC57" s="30">
        <v>0</v>
      </c>
      <c r="AD57" s="30">
        <v>4</v>
      </c>
      <c r="AE57" s="30">
        <v>2</v>
      </c>
      <c r="AF57" s="30">
        <v>4</v>
      </c>
      <c r="AG57" s="30">
        <v>0</v>
      </c>
      <c r="AH57" s="30">
        <v>0</v>
      </c>
    </row>
    <row r="58" spans="1:39">
      <c r="AI58" s="36"/>
      <c r="AJ58" s="36"/>
      <c r="AK58" s="36"/>
      <c r="AL58" s="36"/>
      <c r="AM58" s="36"/>
    </row>
    <row r="60" spans="1:39">
      <c r="AI60" s="33"/>
      <c r="AJ60" s="33"/>
      <c r="AK60" s="33"/>
      <c r="AL60" s="33"/>
      <c r="AM60" s="33"/>
    </row>
    <row r="61" spans="1:39">
      <c r="AI61" s="33"/>
      <c r="AJ61" s="33"/>
      <c r="AK61" s="33"/>
      <c r="AL61" s="33"/>
      <c r="AM61" s="33"/>
    </row>
  </sheetData>
  <mergeCells count="13">
    <mergeCell ref="A36:A44"/>
    <mergeCell ref="A45:A49"/>
    <mergeCell ref="A50:A53"/>
    <mergeCell ref="A54:A57"/>
    <mergeCell ref="A6:A13"/>
    <mergeCell ref="A14:A16"/>
    <mergeCell ref="A17:A22"/>
    <mergeCell ref="A23:A35"/>
    <mergeCell ref="A5:B5"/>
    <mergeCell ref="A3:B4"/>
    <mergeCell ref="C3:C4"/>
    <mergeCell ref="K3:K4"/>
    <mergeCell ref="A1:K1"/>
  </mergeCells>
  <phoneticPr fontId="3"/>
  <pageMargins left="0.59055118110236227" right="0.59055118110236227" top="0.59055118110236227" bottom="0.59055118110236227" header="0.51181102362204722" footer="0.31496062992125984"/>
  <pageSetup paperSize="9" scale="76" firstPageNumber="42" orientation="portrait" r:id="rId1"/>
  <headerFooter alignWithMargins="0">
    <oddFooter>&amp;C&amp;9&amp;P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316DD-B178-47D8-ADEC-350079802F9C}">
  <sheetPr codeName="Sheet22"/>
  <dimension ref="A1:AI215"/>
  <sheetViews>
    <sheetView showGridLines="0" view="pageBreakPreview" zoomScale="80" zoomScaleNormal="100" zoomScaleSheetLayoutView="80" workbookViewId="0">
      <pane ySplit="4" topLeftCell="A5" activePane="bottomLeft" state="frozen"/>
      <selection sqref="A1:K1"/>
      <selection pane="bottomLeft" activeCell="A5" sqref="A5:B5"/>
    </sheetView>
  </sheetViews>
  <sheetFormatPr defaultColWidth="9.140625" defaultRowHeight="12"/>
  <cols>
    <col min="1" max="1" width="4.7109375" style="30" customWidth="1"/>
    <col min="2" max="2" width="22.7109375" style="104" customWidth="1"/>
    <col min="3" max="3" width="8.7109375" style="30" customWidth="1"/>
    <col min="4" max="8" width="9.140625" style="30" customWidth="1"/>
    <col min="9" max="16384" width="9.140625" style="30"/>
  </cols>
  <sheetData>
    <row r="1" spans="1:35" s="36" customFormat="1" ht="20.25" customHeight="1" thickBot="1">
      <c r="A1" s="250" t="s">
        <v>329</v>
      </c>
      <c r="B1" s="251"/>
      <c r="C1" s="251"/>
      <c r="D1" s="251"/>
      <c r="E1" s="251"/>
      <c r="F1" s="251"/>
      <c r="G1" s="251"/>
      <c r="H1" s="252"/>
      <c r="Z1" s="30"/>
      <c r="AA1" s="30"/>
      <c r="AB1" s="30"/>
      <c r="AC1" s="30"/>
      <c r="AD1" s="30"/>
      <c r="AE1" s="30"/>
      <c r="AF1" s="30"/>
      <c r="AG1" s="30"/>
      <c r="AH1" s="30"/>
      <c r="AI1" s="30"/>
    </row>
    <row r="2" spans="1:35" ht="13.5" customHeight="1" thickBot="1"/>
    <row r="3" spans="1:35" s="33" customFormat="1" ht="12" customHeight="1">
      <c r="A3" s="239"/>
      <c r="B3" s="240"/>
      <c r="C3" s="243" t="s">
        <v>62</v>
      </c>
      <c r="D3" s="31">
        <v>1</v>
      </c>
      <c r="E3" s="37">
        <v>2</v>
      </c>
      <c r="F3" s="37">
        <v>3</v>
      </c>
      <c r="G3" s="37">
        <v>4</v>
      </c>
      <c r="H3" s="245" t="s">
        <v>93</v>
      </c>
    </row>
    <row r="4" spans="1:35" s="33" customFormat="1" ht="48.75" thickBot="1">
      <c r="A4" s="241"/>
      <c r="B4" s="242"/>
      <c r="C4" s="244"/>
      <c r="D4" s="34" t="s">
        <v>323</v>
      </c>
      <c r="E4" s="38" t="s">
        <v>324</v>
      </c>
      <c r="F4" s="38" t="s">
        <v>325</v>
      </c>
      <c r="G4" s="38" t="s">
        <v>326</v>
      </c>
      <c r="H4" s="246"/>
      <c r="Z4" s="33" t="s">
        <v>433</v>
      </c>
      <c r="AA4" s="30" t="s">
        <v>704</v>
      </c>
      <c r="AB4" s="33" t="s">
        <v>705</v>
      </c>
      <c r="AC4" s="33" t="s">
        <v>706</v>
      </c>
      <c r="AD4" s="33" t="s">
        <v>707</v>
      </c>
      <c r="AE4" s="33" t="s">
        <v>434</v>
      </c>
    </row>
    <row r="5" spans="1:35" ht="15" customHeight="1" thickBot="1">
      <c r="A5" s="237" t="s">
        <v>63</v>
      </c>
      <c r="B5" s="238"/>
      <c r="C5" s="118">
        <f>Z5</f>
        <v>3918</v>
      </c>
      <c r="D5" s="130">
        <f>AA5/$Z5</f>
        <v>2.57784583971414E-2</v>
      </c>
      <c r="E5" s="130">
        <f t="shared" ref="E5:H16" si="0">AB5/$Z5</f>
        <v>0.37953037263910161</v>
      </c>
      <c r="F5" s="130">
        <f t="shared" si="0"/>
        <v>0.40581929555895863</v>
      </c>
      <c r="G5" s="130">
        <f t="shared" si="0"/>
        <v>0.12608473711077081</v>
      </c>
      <c r="H5" s="121">
        <f t="shared" si="0"/>
        <v>6.278713629402756E-2</v>
      </c>
      <c r="I5" s="36"/>
      <c r="J5" s="36"/>
      <c r="Z5" s="30">
        <v>3918</v>
      </c>
      <c r="AA5" s="30">
        <v>101</v>
      </c>
      <c r="AB5" s="30">
        <v>1487</v>
      </c>
      <c r="AC5" s="30">
        <v>1590</v>
      </c>
      <c r="AD5" s="30">
        <v>494</v>
      </c>
      <c r="AE5" s="30">
        <v>246</v>
      </c>
    </row>
    <row r="6" spans="1:35" ht="15" customHeight="1">
      <c r="A6" s="227" t="s">
        <v>64</v>
      </c>
      <c r="B6" s="86" t="s">
        <v>14</v>
      </c>
      <c r="C6" s="58">
        <f t="shared" ref="C6:C27" si="1">Z6</f>
        <v>1008</v>
      </c>
      <c r="D6" s="59">
        <f t="shared" ref="D6:H27" si="2">AA6/$Z6</f>
        <v>2.7777777777777776E-2</v>
      </c>
      <c r="E6" s="59">
        <f t="shared" si="0"/>
        <v>0.36309523809523808</v>
      </c>
      <c r="F6" s="59">
        <f t="shared" si="0"/>
        <v>0.45634920634920634</v>
      </c>
      <c r="G6" s="59">
        <f t="shared" si="0"/>
        <v>9.9206349206349201E-2</v>
      </c>
      <c r="H6" s="62">
        <f t="shared" si="0"/>
        <v>5.3571428571428568E-2</v>
      </c>
      <c r="I6" s="36"/>
      <c r="J6" s="36"/>
      <c r="Z6" s="30">
        <v>1008</v>
      </c>
      <c r="AA6" s="30">
        <v>28</v>
      </c>
      <c r="AB6" s="30">
        <v>366</v>
      </c>
      <c r="AC6" s="30">
        <v>460</v>
      </c>
      <c r="AD6" s="30">
        <v>100</v>
      </c>
      <c r="AE6" s="30">
        <v>54</v>
      </c>
    </row>
    <row r="7" spans="1:35" ht="15" customHeight="1">
      <c r="A7" s="228"/>
      <c r="B7" s="86" t="s">
        <v>15</v>
      </c>
      <c r="C7" s="58">
        <f t="shared" si="1"/>
        <v>988</v>
      </c>
      <c r="D7" s="59">
        <f t="shared" si="2"/>
        <v>3.0364372469635626E-2</v>
      </c>
      <c r="E7" s="59">
        <f t="shared" si="0"/>
        <v>0.39068825910931176</v>
      </c>
      <c r="F7" s="59">
        <f t="shared" si="0"/>
        <v>0.37651821862348178</v>
      </c>
      <c r="G7" s="59">
        <f t="shared" si="0"/>
        <v>0.12955465587044535</v>
      </c>
      <c r="H7" s="62">
        <f t="shared" si="0"/>
        <v>7.28744939271255E-2</v>
      </c>
      <c r="I7" s="36"/>
      <c r="J7" s="36"/>
      <c r="Z7" s="30">
        <v>988</v>
      </c>
      <c r="AA7" s="30">
        <v>30</v>
      </c>
      <c r="AB7" s="30">
        <v>386</v>
      </c>
      <c r="AC7" s="30">
        <v>372</v>
      </c>
      <c r="AD7" s="30">
        <v>128</v>
      </c>
      <c r="AE7" s="30">
        <v>72</v>
      </c>
    </row>
    <row r="8" spans="1:35" ht="15" customHeight="1">
      <c r="A8" s="228"/>
      <c r="B8" s="86" t="s">
        <v>16</v>
      </c>
      <c r="C8" s="58">
        <f t="shared" si="1"/>
        <v>382</v>
      </c>
      <c r="D8" s="59">
        <f t="shared" si="2"/>
        <v>2.0942408376963352E-2</v>
      </c>
      <c r="E8" s="59">
        <f t="shared" si="0"/>
        <v>0.36125654450261779</v>
      </c>
      <c r="F8" s="59">
        <f t="shared" si="0"/>
        <v>0.41884816753926701</v>
      </c>
      <c r="G8" s="59">
        <f t="shared" si="0"/>
        <v>0.14659685863874344</v>
      </c>
      <c r="H8" s="62">
        <f t="shared" si="0"/>
        <v>5.2356020942408377E-2</v>
      </c>
      <c r="I8" s="36"/>
      <c r="J8" s="36"/>
      <c r="Z8" s="30">
        <v>382</v>
      </c>
      <c r="AA8" s="30">
        <v>8</v>
      </c>
      <c r="AB8" s="30">
        <v>138</v>
      </c>
      <c r="AC8" s="30">
        <v>160</v>
      </c>
      <c r="AD8" s="30">
        <v>56</v>
      </c>
      <c r="AE8" s="30">
        <v>20</v>
      </c>
    </row>
    <row r="9" spans="1:35" ht="15" customHeight="1">
      <c r="A9" s="228"/>
      <c r="B9" s="86" t="s">
        <v>17</v>
      </c>
      <c r="C9" s="58">
        <f t="shared" si="1"/>
        <v>600</v>
      </c>
      <c r="D9" s="59">
        <f t="shared" si="2"/>
        <v>0.02</v>
      </c>
      <c r="E9" s="59">
        <f t="shared" si="0"/>
        <v>0.36333333333333334</v>
      </c>
      <c r="F9" s="59">
        <f t="shared" si="0"/>
        <v>0.41333333333333333</v>
      </c>
      <c r="G9" s="59">
        <f t="shared" si="0"/>
        <v>0.14000000000000001</v>
      </c>
      <c r="H9" s="62">
        <f t="shared" si="0"/>
        <v>6.3333333333333339E-2</v>
      </c>
      <c r="I9" s="36"/>
      <c r="J9" s="36"/>
      <c r="Z9" s="30">
        <v>600</v>
      </c>
      <c r="AA9" s="30">
        <v>12</v>
      </c>
      <c r="AB9" s="30">
        <v>218</v>
      </c>
      <c r="AC9" s="30">
        <v>248</v>
      </c>
      <c r="AD9" s="30">
        <v>84</v>
      </c>
      <c r="AE9" s="30">
        <v>38</v>
      </c>
    </row>
    <row r="10" spans="1:35" ht="15" customHeight="1">
      <c r="A10" s="228"/>
      <c r="B10" s="86" t="s">
        <v>18</v>
      </c>
      <c r="C10" s="58">
        <f t="shared" si="1"/>
        <v>426</v>
      </c>
      <c r="D10" s="59">
        <f t="shared" si="2"/>
        <v>1.8779342723004695E-2</v>
      </c>
      <c r="E10" s="59">
        <f t="shared" si="0"/>
        <v>0.42253521126760563</v>
      </c>
      <c r="F10" s="59">
        <f t="shared" si="0"/>
        <v>0.352112676056338</v>
      </c>
      <c r="G10" s="59">
        <f t="shared" si="0"/>
        <v>0.12206572769953052</v>
      </c>
      <c r="H10" s="62">
        <f t="shared" si="0"/>
        <v>8.4507042253521125E-2</v>
      </c>
      <c r="I10" s="36"/>
      <c r="J10" s="36"/>
      <c r="Z10" s="30">
        <v>426</v>
      </c>
      <c r="AA10" s="30">
        <v>8</v>
      </c>
      <c r="AB10" s="30">
        <v>180</v>
      </c>
      <c r="AC10" s="30">
        <v>150</v>
      </c>
      <c r="AD10" s="30">
        <v>52</v>
      </c>
      <c r="AE10" s="30">
        <v>36</v>
      </c>
    </row>
    <row r="11" spans="1:35" ht="15" customHeight="1">
      <c r="A11" s="228"/>
      <c r="B11" s="86" t="s">
        <v>19</v>
      </c>
      <c r="C11" s="58">
        <f t="shared" si="1"/>
        <v>370</v>
      </c>
      <c r="D11" s="59">
        <f t="shared" si="2"/>
        <v>2.7027027027027029E-2</v>
      </c>
      <c r="E11" s="59">
        <f t="shared" si="0"/>
        <v>0.40540540540540543</v>
      </c>
      <c r="F11" s="59">
        <f t="shared" si="0"/>
        <v>0.38378378378378381</v>
      </c>
      <c r="G11" s="59">
        <f t="shared" si="0"/>
        <v>0.14594594594594595</v>
      </c>
      <c r="H11" s="62">
        <f t="shared" si="0"/>
        <v>3.783783783783784E-2</v>
      </c>
      <c r="I11" s="36"/>
      <c r="J11" s="36"/>
      <c r="Z11" s="30">
        <v>370</v>
      </c>
      <c r="AA11" s="30">
        <v>10</v>
      </c>
      <c r="AB11" s="30">
        <v>150</v>
      </c>
      <c r="AC11" s="30">
        <v>142</v>
      </c>
      <c r="AD11" s="30">
        <v>54</v>
      </c>
      <c r="AE11" s="30">
        <v>14</v>
      </c>
    </row>
    <row r="12" spans="1:35" ht="15" customHeight="1">
      <c r="A12" s="228"/>
      <c r="B12" s="86" t="s">
        <v>20</v>
      </c>
      <c r="C12" s="58">
        <f t="shared" si="1"/>
        <v>129</v>
      </c>
      <c r="D12" s="59">
        <f t="shared" si="2"/>
        <v>3.875968992248062E-2</v>
      </c>
      <c r="E12" s="59">
        <f t="shared" si="0"/>
        <v>0.33333333333333331</v>
      </c>
      <c r="F12" s="59">
        <f t="shared" si="0"/>
        <v>0.40310077519379844</v>
      </c>
      <c r="G12" s="59">
        <f t="shared" si="0"/>
        <v>0.13953488372093023</v>
      </c>
      <c r="H12" s="62">
        <f t="shared" si="0"/>
        <v>8.5271317829457363E-2</v>
      </c>
      <c r="I12" s="36"/>
      <c r="J12" s="36"/>
      <c r="Z12" s="30">
        <v>129</v>
      </c>
      <c r="AA12" s="30">
        <v>5</v>
      </c>
      <c r="AB12" s="30">
        <v>43</v>
      </c>
      <c r="AC12" s="30">
        <v>52</v>
      </c>
      <c r="AD12" s="30">
        <v>18</v>
      </c>
      <c r="AE12" s="30">
        <v>11</v>
      </c>
    </row>
    <row r="13" spans="1:35" ht="15" customHeight="1">
      <c r="A13" s="229"/>
      <c r="B13" s="113" t="s">
        <v>21</v>
      </c>
      <c r="C13" s="77">
        <f t="shared" si="1"/>
        <v>15</v>
      </c>
      <c r="D13" s="75">
        <f t="shared" si="2"/>
        <v>0</v>
      </c>
      <c r="E13" s="75">
        <f t="shared" si="0"/>
        <v>0.4</v>
      </c>
      <c r="F13" s="75">
        <f t="shared" si="0"/>
        <v>0.4</v>
      </c>
      <c r="G13" s="75">
        <f t="shared" si="0"/>
        <v>0.13333333333333333</v>
      </c>
      <c r="H13" s="71">
        <f t="shared" si="0"/>
        <v>6.6666666666666666E-2</v>
      </c>
      <c r="I13" s="36"/>
      <c r="J13" s="36"/>
      <c r="Z13" s="30">
        <v>15</v>
      </c>
      <c r="AA13" s="30">
        <v>0</v>
      </c>
      <c r="AB13" s="30">
        <v>6</v>
      </c>
      <c r="AC13" s="30">
        <v>6</v>
      </c>
      <c r="AD13" s="30">
        <v>2</v>
      </c>
      <c r="AE13" s="30">
        <v>1</v>
      </c>
    </row>
    <row r="14" spans="1:35" ht="15" customHeight="1">
      <c r="A14" s="227" t="s">
        <v>65</v>
      </c>
      <c r="B14" s="86" t="s">
        <v>66</v>
      </c>
      <c r="C14" s="58">
        <f t="shared" si="1"/>
        <v>1825</v>
      </c>
      <c r="D14" s="59">
        <f t="shared" si="2"/>
        <v>2.7945205479452055E-2</v>
      </c>
      <c r="E14" s="59">
        <f t="shared" si="0"/>
        <v>0.3441095890410959</v>
      </c>
      <c r="F14" s="59">
        <f t="shared" si="0"/>
        <v>0.43287671232876712</v>
      </c>
      <c r="G14" s="59">
        <f t="shared" si="0"/>
        <v>0.13534246575342465</v>
      </c>
      <c r="H14" s="62">
        <f t="shared" si="0"/>
        <v>5.9726027397260274E-2</v>
      </c>
      <c r="I14" s="36"/>
      <c r="J14" s="36"/>
      <c r="Z14" s="30">
        <v>1825</v>
      </c>
      <c r="AA14" s="30">
        <v>51</v>
      </c>
      <c r="AB14" s="30">
        <v>628</v>
      </c>
      <c r="AC14" s="30">
        <v>790</v>
      </c>
      <c r="AD14" s="30">
        <v>247</v>
      </c>
      <c r="AE14" s="30">
        <v>109</v>
      </c>
    </row>
    <row r="15" spans="1:35" ht="15" customHeight="1">
      <c r="A15" s="228"/>
      <c r="B15" s="86" t="s">
        <v>67</v>
      </c>
      <c r="C15" s="58">
        <f t="shared" si="1"/>
        <v>2025</v>
      </c>
      <c r="D15" s="59">
        <f t="shared" si="2"/>
        <v>2.2716049382716048E-2</v>
      </c>
      <c r="E15" s="59">
        <f t="shared" si="0"/>
        <v>0.41827160493827159</v>
      </c>
      <c r="F15" s="59">
        <f t="shared" si="0"/>
        <v>0.38222222222222224</v>
      </c>
      <c r="G15" s="59">
        <f t="shared" si="0"/>
        <v>0.11012345679012346</v>
      </c>
      <c r="H15" s="62">
        <f t="shared" si="0"/>
        <v>6.6666666666666666E-2</v>
      </c>
      <c r="I15" s="36"/>
      <c r="J15" s="36"/>
      <c r="Z15" s="30">
        <v>2025</v>
      </c>
      <c r="AA15" s="30">
        <v>46</v>
      </c>
      <c r="AB15" s="30">
        <v>847</v>
      </c>
      <c r="AC15" s="30">
        <v>774</v>
      </c>
      <c r="AD15" s="30">
        <v>223</v>
      </c>
      <c r="AE15" s="30">
        <v>135</v>
      </c>
    </row>
    <row r="16" spans="1:35" ht="15" customHeight="1">
      <c r="A16" s="229"/>
      <c r="B16" s="124" t="s">
        <v>6</v>
      </c>
      <c r="C16" s="77">
        <f t="shared" si="1"/>
        <v>68</v>
      </c>
      <c r="D16" s="75">
        <f t="shared" si="2"/>
        <v>5.8823529411764705E-2</v>
      </c>
      <c r="E16" s="75">
        <f t="shared" si="0"/>
        <v>0.17647058823529413</v>
      </c>
      <c r="F16" s="75">
        <f t="shared" si="0"/>
        <v>0.38235294117647056</v>
      </c>
      <c r="G16" s="75">
        <f t="shared" si="0"/>
        <v>0.35294117647058826</v>
      </c>
      <c r="H16" s="71">
        <f t="shared" si="0"/>
        <v>2.9411764705882353E-2</v>
      </c>
      <c r="I16" s="36"/>
      <c r="J16" s="36"/>
      <c r="Z16" s="30">
        <v>68</v>
      </c>
      <c r="AA16" s="30">
        <v>4</v>
      </c>
      <c r="AB16" s="30">
        <v>12</v>
      </c>
      <c r="AC16" s="30">
        <v>26</v>
      </c>
      <c r="AD16" s="30">
        <v>24</v>
      </c>
      <c r="AE16" s="30">
        <v>2</v>
      </c>
    </row>
    <row r="17" spans="1:31" ht="15" customHeight="1">
      <c r="A17" s="227" t="s">
        <v>68</v>
      </c>
      <c r="B17" s="86" t="s">
        <v>5</v>
      </c>
      <c r="C17" s="58">
        <f t="shared" si="1"/>
        <v>1153</v>
      </c>
      <c r="D17" s="59">
        <f t="shared" ref="D17:H22" si="3">AA17/$Z17</f>
        <v>3.2957502168256721E-2</v>
      </c>
      <c r="E17" s="59">
        <f t="shared" si="3"/>
        <v>0.37294015611448394</v>
      </c>
      <c r="F17" s="59">
        <f t="shared" si="3"/>
        <v>0.36339982653946229</v>
      </c>
      <c r="G17" s="59">
        <f t="shared" si="3"/>
        <v>0.14137033824804857</v>
      </c>
      <c r="H17" s="62">
        <f t="shared" si="3"/>
        <v>8.9332176929748486E-2</v>
      </c>
      <c r="I17" s="36"/>
      <c r="J17" s="36"/>
      <c r="Z17" s="30">
        <v>1153</v>
      </c>
      <c r="AA17" s="30">
        <v>38</v>
      </c>
      <c r="AB17" s="30">
        <v>430</v>
      </c>
      <c r="AC17" s="30">
        <v>419</v>
      </c>
      <c r="AD17" s="30">
        <v>163</v>
      </c>
      <c r="AE17" s="30">
        <v>103</v>
      </c>
    </row>
    <row r="18" spans="1:31" ht="15" customHeight="1">
      <c r="A18" s="229"/>
      <c r="B18" s="86" t="s">
        <v>75</v>
      </c>
      <c r="C18" s="58">
        <f t="shared" si="1"/>
        <v>925</v>
      </c>
      <c r="D18" s="59">
        <f t="shared" si="3"/>
        <v>2.1621621621621623E-2</v>
      </c>
      <c r="E18" s="59">
        <f t="shared" si="3"/>
        <v>0.30486486486486486</v>
      </c>
      <c r="F18" s="59">
        <f t="shared" si="3"/>
        <v>0.4756756756756757</v>
      </c>
      <c r="G18" s="59">
        <f t="shared" si="3"/>
        <v>0.15135135135135136</v>
      </c>
      <c r="H18" s="62">
        <f t="shared" si="3"/>
        <v>4.6486486486486484E-2</v>
      </c>
      <c r="I18" s="36"/>
      <c r="J18" s="36"/>
      <c r="Z18" s="30">
        <v>925</v>
      </c>
      <c r="AA18" s="30">
        <v>20</v>
      </c>
      <c r="AB18" s="30">
        <v>282</v>
      </c>
      <c r="AC18" s="30">
        <v>440</v>
      </c>
      <c r="AD18" s="30">
        <v>140</v>
      </c>
      <c r="AE18" s="30">
        <v>43</v>
      </c>
    </row>
    <row r="19" spans="1:31" ht="15" customHeight="1">
      <c r="A19" s="227"/>
      <c r="B19" s="86" t="s">
        <v>76</v>
      </c>
      <c r="C19" s="58">
        <f t="shared" si="1"/>
        <v>862</v>
      </c>
      <c r="D19" s="59">
        <f t="shared" si="3"/>
        <v>1.6241299303944315E-2</v>
      </c>
      <c r="E19" s="59">
        <f t="shared" si="3"/>
        <v>0.40139211136890951</v>
      </c>
      <c r="F19" s="59">
        <f t="shared" si="3"/>
        <v>0.43503480278422274</v>
      </c>
      <c r="G19" s="59">
        <f t="shared" si="3"/>
        <v>0.1136890951276102</v>
      </c>
      <c r="H19" s="62">
        <f t="shared" si="3"/>
        <v>3.3642691415313224E-2</v>
      </c>
      <c r="I19" s="36"/>
      <c r="J19" s="36"/>
      <c r="Z19" s="30">
        <v>862</v>
      </c>
      <c r="AA19" s="30">
        <v>14</v>
      </c>
      <c r="AB19" s="30">
        <v>346</v>
      </c>
      <c r="AC19" s="30">
        <v>375</v>
      </c>
      <c r="AD19" s="30">
        <v>98</v>
      </c>
      <c r="AE19" s="30">
        <v>29</v>
      </c>
    </row>
    <row r="20" spans="1:31" ht="15" customHeight="1">
      <c r="A20" s="228"/>
      <c r="B20" s="86" t="s">
        <v>77</v>
      </c>
      <c r="C20" s="58">
        <f t="shared" si="1"/>
        <v>544</v>
      </c>
      <c r="D20" s="59">
        <f t="shared" si="3"/>
        <v>1.2867647058823529E-2</v>
      </c>
      <c r="E20" s="59">
        <f t="shared" si="3"/>
        <v>0.45220588235294118</v>
      </c>
      <c r="F20" s="59">
        <f t="shared" si="3"/>
        <v>0.41360294117647056</v>
      </c>
      <c r="G20" s="59">
        <f t="shared" si="3"/>
        <v>7.720588235294118E-2</v>
      </c>
      <c r="H20" s="62">
        <f t="shared" si="3"/>
        <v>4.4117647058823532E-2</v>
      </c>
      <c r="I20" s="36"/>
      <c r="J20" s="36"/>
      <c r="Z20" s="30">
        <v>544</v>
      </c>
      <c r="AA20" s="30">
        <v>7</v>
      </c>
      <c r="AB20" s="30">
        <v>246</v>
      </c>
      <c r="AC20" s="30">
        <v>225</v>
      </c>
      <c r="AD20" s="30">
        <v>42</v>
      </c>
      <c r="AE20" s="30">
        <v>24</v>
      </c>
    </row>
    <row r="21" spans="1:31" ht="15" customHeight="1">
      <c r="A21" s="228"/>
      <c r="B21" s="86" t="s">
        <v>78</v>
      </c>
      <c r="C21" s="58">
        <f t="shared" si="1"/>
        <v>418</v>
      </c>
      <c r="D21" s="59">
        <f t="shared" si="3"/>
        <v>5.2631578947368418E-2</v>
      </c>
      <c r="E21" s="59">
        <f t="shared" si="3"/>
        <v>0.42344497607655501</v>
      </c>
      <c r="F21" s="59">
        <f t="shared" si="3"/>
        <v>0.29425837320574161</v>
      </c>
      <c r="G21" s="59">
        <f t="shared" si="3"/>
        <v>0.11722488038277512</v>
      </c>
      <c r="H21" s="62">
        <f t="shared" si="3"/>
        <v>0.11244019138755981</v>
      </c>
      <c r="I21" s="36"/>
      <c r="J21" s="36"/>
      <c r="Z21" s="30">
        <v>418</v>
      </c>
      <c r="AA21" s="30">
        <v>22</v>
      </c>
      <c r="AB21" s="30">
        <v>177</v>
      </c>
      <c r="AC21" s="30">
        <v>123</v>
      </c>
      <c r="AD21" s="30">
        <v>49</v>
      </c>
      <c r="AE21" s="30">
        <v>47</v>
      </c>
    </row>
    <row r="22" spans="1:31" ht="15" customHeight="1">
      <c r="A22" s="229"/>
      <c r="B22" s="113" t="s">
        <v>21</v>
      </c>
      <c r="C22" s="77">
        <f t="shared" si="1"/>
        <v>16</v>
      </c>
      <c r="D22" s="75">
        <f>AA22/$Z22</f>
        <v>0</v>
      </c>
      <c r="E22" s="75">
        <f t="shared" si="3"/>
        <v>0.375</v>
      </c>
      <c r="F22" s="75">
        <f t="shared" si="3"/>
        <v>0.5</v>
      </c>
      <c r="G22" s="75">
        <f t="shared" si="3"/>
        <v>0.125</v>
      </c>
      <c r="H22" s="71">
        <f t="shared" si="3"/>
        <v>0</v>
      </c>
      <c r="I22" s="36"/>
      <c r="J22" s="36"/>
      <c r="Z22" s="30">
        <v>16</v>
      </c>
      <c r="AA22" s="30">
        <v>0</v>
      </c>
      <c r="AB22" s="30">
        <v>6</v>
      </c>
      <c r="AC22" s="30">
        <v>8</v>
      </c>
      <c r="AD22" s="30">
        <v>2</v>
      </c>
      <c r="AE22" s="30">
        <v>0</v>
      </c>
    </row>
    <row r="23" spans="1:31" ht="15" customHeight="1">
      <c r="A23" s="227" t="s">
        <v>69</v>
      </c>
      <c r="B23" s="86" t="s">
        <v>7</v>
      </c>
      <c r="C23" s="58">
        <f t="shared" si="1"/>
        <v>508</v>
      </c>
      <c r="D23" s="59">
        <f t="shared" si="2"/>
        <v>3.937007874015748E-2</v>
      </c>
      <c r="E23" s="59">
        <f t="shared" si="2"/>
        <v>0.3543307086614173</v>
      </c>
      <c r="F23" s="59">
        <f t="shared" si="2"/>
        <v>0.35629921259842517</v>
      </c>
      <c r="G23" s="59">
        <f t="shared" si="2"/>
        <v>0.16338582677165353</v>
      </c>
      <c r="H23" s="62">
        <f t="shared" si="2"/>
        <v>8.6614173228346455E-2</v>
      </c>
      <c r="I23" s="36"/>
      <c r="J23" s="36"/>
      <c r="Z23" s="30">
        <v>508</v>
      </c>
      <c r="AA23" s="30">
        <v>20</v>
      </c>
      <c r="AB23" s="30">
        <v>180</v>
      </c>
      <c r="AC23" s="30">
        <v>181</v>
      </c>
      <c r="AD23" s="30">
        <v>83</v>
      </c>
      <c r="AE23" s="30">
        <v>44</v>
      </c>
    </row>
    <row r="24" spans="1:31" ht="15" customHeight="1">
      <c r="A24" s="228"/>
      <c r="B24" s="86" t="s">
        <v>79</v>
      </c>
      <c r="C24" s="58">
        <f t="shared" si="1"/>
        <v>439</v>
      </c>
      <c r="D24" s="59">
        <f t="shared" si="2"/>
        <v>1.8223234624145785E-2</v>
      </c>
      <c r="E24" s="59">
        <f t="shared" si="2"/>
        <v>0.29157175398633256</v>
      </c>
      <c r="F24" s="59">
        <f t="shared" si="2"/>
        <v>0.47608200455580868</v>
      </c>
      <c r="G24" s="59">
        <f t="shared" si="2"/>
        <v>0.15717539863325741</v>
      </c>
      <c r="H24" s="62">
        <f t="shared" si="2"/>
        <v>5.6947608200455579E-2</v>
      </c>
      <c r="I24" s="36"/>
      <c r="J24" s="36"/>
      <c r="Z24" s="30">
        <v>439</v>
      </c>
      <c r="AA24" s="30">
        <v>8</v>
      </c>
      <c r="AB24" s="30">
        <v>128</v>
      </c>
      <c r="AC24" s="30">
        <v>209</v>
      </c>
      <c r="AD24" s="30">
        <v>69</v>
      </c>
      <c r="AE24" s="30">
        <v>25</v>
      </c>
    </row>
    <row r="25" spans="1:31" ht="15" customHeight="1">
      <c r="A25" s="229"/>
      <c r="B25" s="86" t="s">
        <v>80</v>
      </c>
      <c r="C25" s="58">
        <f t="shared" si="1"/>
        <v>409</v>
      </c>
      <c r="D25" s="59">
        <f t="shared" si="2"/>
        <v>2.9339853300733496E-2</v>
      </c>
      <c r="E25" s="59">
        <f t="shared" si="2"/>
        <v>0.31784841075794623</v>
      </c>
      <c r="F25" s="59">
        <f t="shared" si="2"/>
        <v>0.5012224938875306</v>
      </c>
      <c r="G25" s="59">
        <f t="shared" si="2"/>
        <v>0.12713936430317849</v>
      </c>
      <c r="H25" s="62">
        <f t="shared" si="2"/>
        <v>2.4449877750611249E-2</v>
      </c>
      <c r="I25" s="36"/>
      <c r="J25" s="36"/>
      <c r="Z25" s="30">
        <v>409</v>
      </c>
      <c r="AA25" s="30">
        <v>12</v>
      </c>
      <c r="AB25" s="30">
        <v>130</v>
      </c>
      <c r="AC25" s="30">
        <v>205</v>
      </c>
      <c r="AD25" s="30">
        <v>52</v>
      </c>
      <c r="AE25" s="30">
        <v>10</v>
      </c>
    </row>
    <row r="26" spans="1:31" ht="15" customHeight="1">
      <c r="A26" s="227"/>
      <c r="B26" s="86" t="s">
        <v>81</v>
      </c>
      <c r="C26" s="58">
        <f t="shared" si="1"/>
        <v>263</v>
      </c>
      <c r="D26" s="59">
        <f t="shared" si="2"/>
        <v>1.1406844106463879E-2</v>
      </c>
      <c r="E26" s="59">
        <f t="shared" si="2"/>
        <v>0.4144486692015209</v>
      </c>
      <c r="F26" s="59">
        <f t="shared" si="2"/>
        <v>0.46007604562737642</v>
      </c>
      <c r="G26" s="59">
        <f t="shared" si="2"/>
        <v>6.8441064638783272E-2</v>
      </c>
      <c r="H26" s="62">
        <f t="shared" si="2"/>
        <v>4.5627376425855515E-2</v>
      </c>
      <c r="I26" s="36"/>
      <c r="J26" s="36"/>
      <c r="Z26" s="30">
        <v>263</v>
      </c>
      <c r="AA26" s="30">
        <v>3</v>
      </c>
      <c r="AB26" s="30">
        <v>109</v>
      </c>
      <c r="AC26" s="30">
        <v>121</v>
      </c>
      <c r="AD26" s="30">
        <v>18</v>
      </c>
      <c r="AE26" s="30">
        <v>12</v>
      </c>
    </row>
    <row r="27" spans="1:31" ht="15" customHeight="1">
      <c r="A27" s="228"/>
      <c r="B27" s="86" t="s">
        <v>82</v>
      </c>
      <c r="C27" s="58">
        <f t="shared" si="1"/>
        <v>206</v>
      </c>
      <c r="D27" s="59">
        <f t="shared" si="2"/>
        <v>3.8834951456310676E-2</v>
      </c>
      <c r="E27" s="59">
        <f t="shared" si="2"/>
        <v>0.39320388349514562</v>
      </c>
      <c r="F27" s="59">
        <f t="shared" si="2"/>
        <v>0.35922330097087379</v>
      </c>
      <c r="G27" s="59">
        <f t="shared" si="2"/>
        <v>0.12135922330097088</v>
      </c>
      <c r="H27" s="62">
        <f t="shared" si="2"/>
        <v>8.7378640776699032E-2</v>
      </c>
      <c r="I27" s="36"/>
      <c r="J27" s="36"/>
      <c r="Z27" s="30">
        <v>206</v>
      </c>
      <c r="AA27" s="30">
        <v>8</v>
      </c>
      <c r="AB27" s="30">
        <v>81</v>
      </c>
      <c r="AC27" s="30">
        <v>74</v>
      </c>
      <c r="AD27" s="30">
        <v>25</v>
      </c>
      <c r="AE27" s="30">
        <v>18</v>
      </c>
    </row>
    <row r="28" spans="1:31" ht="15" customHeight="1">
      <c r="A28" s="228"/>
      <c r="B28" s="86" t="s">
        <v>8</v>
      </c>
      <c r="C28" s="58">
        <v>0</v>
      </c>
      <c r="D28" s="136" t="s">
        <v>251</v>
      </c>
      <c r="E28" s="136" t="s">
        <v>251</v>
      </c>
      <c r="F28" s="136" t="s">
        <v>251</v>
      </c>
      <c r="G28" s="136" t="s">
        <v>251</v>
      </c>
      <c r="H28" s="137" t="s">
        <v>251</v>
      </c>
      <c r="I28" s="36"/>
      <c r="J28" s="36"/>
    </row>
    <row r="29" spans="1:31" ht="15" customHeight="1">
      <c r="A29" s="228"/>
      <c r="B29" s="86" t="s">
        <v>9</v>
      </c>
      <c r="C29" s="58">
        <f t="shared" ref="C29:C57" si="4">Z29</f>
        <v>629</v>
      </c>
      <c r="D29" s="59">
        <f t="shared" ref="D29:H44" si="5">AA29/$Z29</f>
        <v>2.5437201907790145E-2</v>
      </c>
      <c r="E29" s="59">
        <f t="shared" si="5"/>
        <v>0.38791732909379967</v>
      </c>
      <c r="F29" s="59">
        <f t="shared" si="5"/>
        <v>0.37519872813990462</v>
      </c>
      <c r="G29" s="59">
        <f t="shared" si="5"/>
        <v>0.12082670906200318</v>
      </c>
      <c r="H29" s="62">
        <f t="shared" si="5"/>
        <v>9.0620031796502382E-2</v>
      </c>
      <c r="I29" s="36"/>
      <c r="J29" s="36"/>
      <c r="Z29" s="30">
        <v>629</v>
      </c>
      <c r="AA29" s="30">
        <v>16</v>
      </c>
      <c r="AB29" s="30">
        <v>244</v>
      </c>
      <c r="AC29" s="30">
        <v>236</v>
      </c>
      <c r="AD29" s="30">
        <v>76</v>
      </c>
      <c r="AE29" s="30">
        <v>57</v>
      </c>
    </row>
    <row r="30" spans="1:31" ht="15" customHeight="1">
      <c r="A30" s="228"/>
      <c r="B30" s="86" t="s">
        <v>83</v>
      </c>
      <c r="C30" s="58">
        <f t="shared" si="4"/>
        <v>462</v>
      </c>
      <c r="D30" s="59">
        <f t="shared" si="5"/>
        <v>2.1645021645021644E-2</v>
      </c>
      <c r="E30" s="59">
        <f t="shared" si="5"/>
        <v>0.33333333333333331</v>
      </c>
      <c r="F30" s="59">
        <f t="shared" si="5"/>
        <v>0.48701298701298701</v>
      </c>
      <c r="G30" s="59">
        <f t="shared" si="5"/>
        <v>0.11904761904761904</v>
      </c>
      <c r="H30" s="62">
        <f t="shared" si="5"/>
        <v>3.896103896103896E-2</v>
      </c>
      <c r="I30" s="36"/>
      <c r="J30" s="36"/>
      <c r="Z30" s="30">
        <v>462</v>
      </c>
      <c r="AA30" s="30">
        <v>10</v>
      </c>
      <c r="AB30" s="30">
        <v>154</v>
      </c>
      <c r="AC30" s="30">
        <v>225</v>
      </c>
      <c r="AD30" s="30">
        <v>55</v>
      </c>
      <c r="AE30" s="30">
        <v>18</v>
      </c>
    </row>
    <row r="31" spans="1:31" ht="15" customHeight="1">
      <c r="A31" s="228"/>
      <c r="B31" s="86" t="s">
        <v>84</v>
      </c>
      <c r="C31" s="58">
        <f t="shared" si="4"/>
        <v>441</v>
      </c>
      <c r="D31" s="59">
        <f t="shared" si="5"/>
        <v>4.5351473922902496E-3</v>
      </c>
      <c r="E31" s="59">
        <f t="shared" si="5"/>
        <v>0.48979591836734693</v>
      </c>
      <c r="F31" s="59">
        <f t="shared" si="5"/>
        <v>0.36281179138321995</v>
      </c>
      <c r="G31" s="59">
        <f t="shared" si="5"/>
        <v>9.9773242630385492E-2</v>
      </c>
      <c r="H31" s="62">
        <f t="shared" si="5"/>
        <v>4.3083900226757371E-2</v>
      </c>
      <c r="I31" s="36"/>
      <c r="J31" s="36"/>
      <c r="Z31" s="30">
        <v>441</v>
      </c>
      <c r="AA31" s="30">
        <v>2</v>
      </c>
      <c r="AB31" s="30">
        <v>216</v>
      </c>
      <c r="AC31" s="30">
        <v>160</v>
      </c>
      <c r="AD31" s="30">
        <v>44</v>
      </c>
      <c r="AE31" s="30">
        <v>19</v>
      </c>
    </row>
    <row r="32" spans="1:31" ht="15" customHeight="1">
      <c r="A32" s="228"/>
      <c r="B32" s="86" t="s">
        <v>85</v>
      </c>
      <c r="C32" s="58">
        <f t="shared" si="4"/>
        <v>281</v>
      </c>
      <c r="D32" s="59">
        <f t="shared" si="5"/>
        <v>1.4234875444839857E-2</v>
      </c>
      <c r="E32" s="59">
        <f t="shared" si="5"/>
        <v>0.48754448398576511</v>
      </c>
      <c r="F32" s="59">
        <f t="shared" si="5"/>
        <v>0.37010676156583627</v>
      </c>
      <c r="G32" s="59">
        <f t="shared" si="5"/>
        <v>8.5409252669039148E-2</v>
      </c>
      <c r="H32" s="62">
        <f t="shared" si="5"/>
        <v>4.2704626334519574E-2</v>
      </c>
      <c r="I32" s="36"/>
      <c r="J32" s="36"/>
      <c r="Z32" s="30">
        <v>281</v>
      </c>
      <c r="AA32" s="30">
        <v>4</v>
      </c>
      <c r="AB32" s="30">
        <v>137</v>
      </c>
      <c r="AC32" s="30">
        <v>104</v>
      </c>
      <c r="AD32" s="30">
        <v>24</v>
      </c>
      <c r="AE32" s="30">
        <v>12</v>
      </c>
    </row>
    <row r="33" spans="1:31" ht="15" customHeight="1">
      <c r="A33" s="228"/>
      <c r="B33" s="86" t="s">
        <v>86</v>
      </c>
      <c r="C33" s="58">
        <f t="shared" si="4"/>
        <v>210</v>
      </c>
      <c r="D33" s="59">
        <f t="shared" si="5"/>
        <v>6.6666666666666666E-2</v>
      </c>
      <c r="E33" s="59">
        <f t="shared" si="5"/>
        <v>0.45714285714285713</v>
      </c>
      <c r="F33" s="59">
        <f t="shared" si="5"/>
        <v>0.22380952380952382</v>
      </c>
      <c r="G33" s="59">
        <f t="shared" si="5"/>
        <v>0.11428571428571428</v>
      </c>
      <c r="H33" s="62">
        <f t="shared" si="5"/>
        <v>0.1380952380952381</v>
      </c>
      <c r="I33" s="36"/>
      <c r="J33" s="36"/>
      <c r="Z33" s="30">
        <v>210</v>
      </c>
      <c r="AA33" s="30">
        <v>14</v>
      </c>
      <c r="AB33" s="30">
        <v>96</v>
      </c>
      <c r="AC33" s="30">
        <v>47</v>
      </c>
      <c r="AD33" s="30">
        <v>24</v>
      </c>
      <c r="AE33" s="30">
        <v>29</v>
      </c>
    </row>
    <row r="34" spans="1:31" ht="15" customHeight="1">
      <c r="A34" s="228"/>
      <c r="B34" s="86" t="s">
        <v>10</v>
      </c>
      <c r="C34" s="58">
        <f t="shared" si="4"/>
        <v>2</v>
      </c>
      <c r="D34" s="59">
        <f t="shared" si="5"/>
        <v>0</v>
      </c>
      <c r="E34" s="59">
        <f t="shared" si="5"/>
        <v>0</v>
      </c>
      <c r="F34" s="59">
        <f t="shared" si="5"/>
        <v>1</v>
      </c>
      <c r="G34" s="59">
        <f t="shared" si="5"/>
        <v>0</v>
      </c>
      <c r="H34" s="62">
        <f t="shared" si="5"/>
        <v>0</v>
      </c>
      <c r="I34" s="36"/>
      <c r="J34" s="36"/>
      <c r="Z34" s="30">
        <v>2</v>
      </c>
      <c r="AA34" s="30">
        <v>0</v>
      </c>
      <c r="AB34" s="30">
        <v>0</v>
      </c>
      <c r="AC34" s="30">
        <v>2</v>
      </c>
      <c r="AD34" s="30">
        <v>0</v>
      </c>
      <c r="AE34" s="30">
        <v>0</v>
      </c>
    </row>
    <row r="35" spans="1:31" ht="15" customHeight="1">
      <c r="A35" s="229"/>
      <c r="B35" s="113" t="s">
        <v>131</v>
      </c>
      <c r="C35" s="77">
        <f t="shared" si="4"/>
        <v>68</v>
      </c>
      <c r="D35" s="75">
        <f t="shared" si="5"/>
        <v>5.8823529411764705E-2</v>
      </c>
      <c r="E35" s="75">
        <f t="shared" si="5"/>
        <v>0.17647058823529413</v>
      </c>
      <c r="F35" s="75">
        <f t="shared" si="5"/>
        <v>0.38235294117647056</v>
      </c>
      <c r="G35" s="75">
        <f t="shared" si="5"/>
        <v>0.35294117647058826</v>
      </c>
      <c r="H35" s="71">
        <f t="shared" si="5"/>
        <v>2.9411764705882353E-2</v>
      </c>
      <c r="I35" s="36"/>
      <c r="J35" s="36"/>
      <c r="Z35" s="30">
        <v>68</v>
      </c>
      <c r="AA35" s="30">
        <v>4</v>
      </c>
      <c r="AB35" s="30">
        <v>12</v>
      </c>
      <c r="AC35" s="30">
        <v>26</v>
      </c>
      <c r="AD35" s="30">
        <v>24</v>
      </c>
      <c r="AE35" s="30">
        <v>2</v>
      </c>
    </row>
    <row r="36" spans="1:31" ht="15" customHeight="1">
      <c r="A36" s="227" t="s">
        <v>70</v>
      </c>
      <c r="B36" s="86" t="s">
        <v>230</v>
      </c>
      <c r="C36" s="58">
        <f t="shared" si="4"/>
        <v>43</v>
      </c>
      <c r="D36" s="59">
        <f t="shared" si="5"/>
        <v>0.13953488372093023</v>
      </c>
      <c r="E36" s="59">
        <f>AB36/$Z36</f>
        <v>0.65116279069767447</v>
      </c>
      <c r="F36" s="59">
        <f t="shared" si="5"/>
        <v>0.16279069767441862</v>
      </c>
      <c r="G36" s="59">
        <f t="shared" si="5"/>
        <v>0</v>
      </c>
      <c r="H36" s="62">
        <f t="shared" si="5"/>
        <v>4.6511627906976744E-2</v>
      </c>
      <c r="I36" s="36"/>
      <c r="J36" s="36"/>
      <c r="Z36" s="30">
        <v>43</v>
      </c>
      <c r="AA36" s="30">
        <v>6</v>
      </c>
      <c r="AB36" s="30">
        <v>28</v>
      </c>
      <c r="AC36" s="30">
        <v>7</v>
      </c>
      <c r="AD36" s="30">
        <v>0</v>
      </c>
      <c r="AE36" s="30">
        <v>2</v>
      </c>
    </row>
    <row r="37" spans="1:31" ht="15" customHeight="1">
      <c r="A37" s="228"/>
      <c r="B37" s="86" t="s">
        <v>87</v>
      </c>
      <c r="C37" s="58">
        <f t="shared" si="4"/>
        <v>306</v>
      </c>
      <c r="D37" s="59">
        <f t="shared" si="5"/>
        <v>6.5359477124183009E-3</v>
      </c>
      <c r="E37" s="59">
        <f t="shared" si="5"/>
        <v>0.31045751633986929</v>
      </c>
      <c r="F37" s="59">
        <f t="shared" si="5"/>
        <v>0.46078431372549017</v>
      </c>
      <c r="G37" s="59">
        <f t="shared" si="5"/>
        <v>0.17320261437908496</v>
      </c>
      <c r="H37" s="62">
        <f t="shared" si="5"/>
        <v>4.9019607843137254E-2</v>
      </c>
      <c r="I37" s="36"/>
      <c r="J37" s="36"/>
      <c r="Z37" s="30">
        <v>306</v>
      </c>
      <c r="AA37" s="30">
        <v>2</v>
      </c>
      <c r="AB37" s="30">
        <v>95</v>
      </c>
      <c r="AC37" s="30">
        <v>141</v>
      </c>
      <c r="AD37" s="30">
        <v>53</v>
      </c>
      <c r="AE37" s="30">
        <v>15</v>
      </c>
    </row>
    <row r="38" spans="1:31" ht="15" customHeight="1">
      <c r="A38" s="229"/>
      <c r="B38" s="86" t="s">
        <v>88</v>
      </c>
      <c r="C38" s="58">
        <f t="shared" si="4"/>
        <v>1340</v>
      </c>
      <c r="D38" s="59">
        <f t="shared" si="5"/>
        <v>2.4626865671641792E-2</v>
      </c>
      <c r="E38" s="59">
        <f t="shared" si="5"/>
        <v>0.34328358208955223</v>
      </c>
      <c r="F38" s="59">
        <f t="shared" si="5"/>
        <v>0.47238805970149256</v>
      </c>
      <c r="G38" s="59">
        <f t="shared" si="5"/>
        <v>0.12611940298507462</v>
      </c>
      <c r="H38" s="62">
        <f t="shared" si="5"/>
        <v>3.3582089552238806E-2</v>
      </c>
      <c r="I38" s="36"/>
      <c r="J38" s="36"/>
      <c r="Z38" s="30">
        <v>1340</v>
      </c>
      <c r="AA38" s="30">
        <v>33</v>
      </c>
      <c r="AB38" s="30">
        <v>460</v>
      </c>
      <c r="AC38" s="30">
        <v>633</v>
      </c>
      <c r="AD38" s="30">
        <v>169</v>
      </c>
      <c r="AE38" s="30">
        <v>45</v>
      </c>
    </row>
    <row r="39" spans="1:31" ht="15" customHeight="1">
      <c r="A39" s="227"/>
      <c r="B39" s="123" t="s">
        <v>89</v>
      </c>
      <c r="C39" s="58">
        <f t="shared" si="4"/>
        <v>669</v>
      </c>
      <c r="D39" s="59">
        <f t="shared" si="5"/>
        <v>1.6442451420029897E-2</v>
      </c>
      <c r="E39" s="59">
        <f t="shared" si="5"/>
        <v>0.40508221225710017</v>
      </c>
      <c r="F39" s="59">
        <f t="shared" si="5"/>
        <v>0.38565022421524664</v>
      </c>
      <c r="G39" s="59">
        <f t="shared" si="5"/>
        <v>0.1210762331838565</v>
      </c>
      <c r="H39" s="62">
        <f t="shared" si="5"/>
        <v>7.1748878923766815E-2</v>
      </c>
      <c r="I39" s="36"/>
      <c r="J39" s="36"/>
      <c r="Z39" s="30">
        <v>669</v>
      </c>
      <c r="AA39" s="30">
        <v>11</v>
      </c>
      <c r="AB39" s="30">
        <v>271</v>
      </c>
      <c r="AC39" s="30">
        <v>258</v>
      </c>
      <c r="AD39" s="30">
        <v>81</v>
      </c>
      <c r="AE39" s="30">
        <v>48</v>
      </c>
    </row>
    <row r="40" spans="1:31" ht="15" customHeight="1">
      <c r="A40" s="228"/>
      <c r="B40" s="86" t="s">
        <v>90</v>
      </c>
      <c r="C40" s="58">
        <f t="shared" si="4"/>
        <v>261</v>
      </c>
      <c r="D40" s="59">
        <f t="shared" si="5"/>
        <v>1.532567049808429E-2</v>
      </c>
      <c r="E40" s="59">
        <f t="shared" si="5"/>
        <v>0.36398467432950193</v>
      </c>
      <c r="F40" s="59">
        <f t="shared" si="5"/>
        <v>0.42911877394636017</v>
      </c>
      <c r="G40" s="59">
        <f t="shared" si="5"/>
        <v>0.15708812260536398</v>
      </c>
      <c r="H40" s="62">
        <f t="shared" si="5"/>
        <v>3.4482758620689655E-2</v>
      </c>
      <c r="I40" s="36"/>
      <c r="J40" s="36"/>
      <c r="Z40" s="30">
        <v>261</v>
      </c>
      <c r="AA40" s="30">
        <v>4</v>
      </c>
      <c r="AB40" s="30">
        <v>95</v>
      </c>
      <c r="AC40" s="30">
        <v>112</v>
      </c>
      <c r="AD40" s="30">
        <v>41</v>
      </c>
      <c r="AE40" s="30">
        <v>9</v>
      </c>
    </row>
    <row r="41" spans="1:31" ht="15" customHeight="1">
      <c r="A41" s="228"/>
      <c r="B41" s="86" t="s">
        <v>22</v>
      </c>
      <c r="C41" s="58">
        <f t="shared" si="4"/>
        <v>417</v>
      </c>
      <c r="D41" s="59">
        <f t="shared" si="5"/>
        <v>4.3165467625899283E-2</v>
      </c>
      <c r="E41" s="59">
        <f t="shared" si="5"/>
        <v>0.42925659472422062</v>
      </c>
      <c r="F41" s="59">
        <f t="shared" si="5"/>
        <v>0.29256594724220625</v>
      </c>
      <c r="G41" s="59">
        <f t="shared" si="5"/>
        <v>0.12949640287769784</v>
      </c>
      <c r="H41" s="62">
        <f t="shared" si="5"/>
        <v>0.10551558752997602</v>
      </c>
      <c r="I41" s="36"/>
      <c r="J41" s="36"/>
      <c r="Z41" s="30">
        <v>417</v>
      </c>
      <c r="AA41" s="30">
        <v>18</v>
      </c>
      <c r="AB41" s="30">
        <v>179</v>
      </c>
      <c r="AC41" s="30">
        <v>122</v>
      </c>
      <c r="AD41" s="30">
        <v>54</v>
      </c>
      <c r="AE41" s="30">
        <v>44</v>
      </c>
    </row>
    <row r="42" spans="1:31" ht="15" customHeight="1">
      <c r="A42" s="228"/>
      <c r="B42" s="86" t="s">
        <v>23</v>
      </c>
      <c r="C42" s="58">
        <f t="shared" si="4"/>
        <v>284</v>
      </c>
      <c r="D42" s="59">
        <f t="shared" si="5"/>
        <v>1.7605633802816902E-2</v>
      </c>
      <c r="E42" s="59">
        <f t="shared" si="5"/>
        <v>0.42957746478873238</v>
      </c>
      <c r="F42" s="59">
        <f t="shared" si="5"/>
        <v>0.40492957746478875</v>
      </c>
      <c r="G42" s="59">
        <f t="shared" si="5"/>
        <v>0.10915492957746478</v>
      </c>
      <c r="H42" s="62">
        <f t="shared" si="5"/>
        <v>3.873239436619718E-2</v>
      </c>
      <c r="I42" s="36"/>
      <c r="J42" s="36"/>
      <c r="Z42" s="30">
        <v>284</v>
      </c>
      <c r="AA42" s="30">
        <v>5</v>
      </c>
      <c r="AB42" s="30">
        <v>122</v>
      </c>
      <c r="AC42" s="30">
        <v>115</v>
      </c>
      <c r="AD42" s="30">
        <v>31</v>
      </c>
      <c r="AE42" s="30">
        <v>11</v>
      </c>
    </row>
    <row r="43" spans="1:31" ht="15" customHeight="1">
      <c r="A43" s="228"/>
      <c r="B43" s="86" t="s">
        <v>91</v>
      </c>
      <c r="C43" s="58">
        <f t="shared" si="4"/>
        <v>546</v>
      </c>
      <c r="D43" s="59">
        <f t="shared" si="5"/>
        <v>4.0293040293040296E-2</v>
      </c>
      <c r="E43" s="59">
        <f t="shared" si="5"/>
        <v>0.40476190476190477</v>
      </c>
      <c r="F43" s="59">
        <f t="shared" si="5"/>
        <v>0.34065934065934067</v>
      </c>
      <c r="G43" s="59">
        <f t="shared" si="5"/>
        <v>0.11172161172161173</v>
      </c>
      <c r="H43" s="62">
        <f t="shared" si="5"/>
        <v>0.10256410256410256</v>
      </c>
      <c r="I43" s="36"/>
      <c r="J43" s="36"/>
      <c r="Z43" s="30">
        <v>546</v>
      </c>
      <c r="AA43" s="30">
        <v>22</v>
      </c>
      <c r="AB43" s="30">
        <v>221</v>
      </c>
      <c r="AC43" s="30">
        <v>186</v>
      </c>
      <c r="AD43" s="30">
        <v>61</v>
      </c>
      <c r="AE43" s="30">
        <v>56</v>
      </c>
    </row>
    <row r="44" spans="1:31" ht="15" customHeight="1">
      <c r="A44" s="229"/>
      <c r="B44" s="113" t="s">
        <v>21</v>
      </c>
      <c r="C44" s="77">
        <f t="shared" si="4"/>
        <v>52</v>
      </c>
      <c r="D44" s="75">
        <f t="shared" si="5"/>
        <v>0</v>
      </c>
      <c r="E44" s="75">
        <f t="shared" si="5"/>
        <v>0.30769230769230771</v>
      </c>
      <c r="F44" s="75">
        <f t="shared" si="5"/>
        <v>0.30769230769230771</v>
      </c>
      <c r="G44" s="75">
        <f t="shared" si="5"/>
        <v>7.6923076923076927E-2</v>
      </c>
      <c r="H44" s="71">
        <f t="shared" si="5"/>
        <v>0.30769230769230771</v>
      </c>
      <c r="I44" s="36"/>
      <c r="J44" s="36"/>
      <c r="Z44" s="30">
        <v>52</v>
      </c>
      <c r="AA44" s="30">
        <v>0</v>
      </c>
      <c r="AB44" s="30">
        <v>16</v>
      </c>
      <c r="AC44" s="30">
        <v>16</v>
      </c>
      <c r="AD44" s="30">
        <v>4</v>
      </c>
      <c r="AE44" s="30">
        <v>16</v>
      </c>
    </row>
    <row r="45" spans="1:31" ht="15" customHeight="1">
      <c r="A45" s="230" t="s">
        <v>71</v>
      </c>
      <c r="B45" s="86" t="s">
        <v>24</v>
      </c>
      <c r="C45" s="58">
        <f t="shared" si="4"/>
        <v>433</v>
      </c>
      <c r="D45" s="59">
        <f t="shared" ref="D45:H57" si="6">AA45/$Z45</f>
        <v>4.1570438799076209E-2</v>
      </c>
      <c r="E45" s="59">
        <f t="shared" si="6"/>
        <v>0.40877598152424943</v>
      </c>
      <c r="F45" s="59">
        <f t="shared" si="6"/>
        <v>0.38106235565819863</v>
      </c>
      <c r="G45" s="59">
        <f t="shared" si="6"/>
        <v>0.12471131639722864</v>
      </c>
      <c r="H45" s="62">
        <f t="shared" si="6"/>
        <v>4.3879907621247112E-2</v>
      </c>
      <c r="I45" s="36"/>
      <c r="J45" s="36"/>
      <c r="Z45" s="30">
        <v>433</v>
      </c>
      <c r="AA45" s="30">
        <v>18</v>
      </c>
      <c r="AB45" s="30">
        <v>177</v>
      </c>
      <c r="AC45" s="30">
        <v>165</v>
      </c>
      <c r="AD45" s="30">
        <v>54</v>
      </c>
      <c r="AE45" s="30">
        <v>19</v>
      </c>
    </row>
    <row r="46" spans="1:31" ht="15" customHeight="1">
      <c r="A46" s="231"/>
      <c r="B46" s="86" t="s">
        <v>25</v>
      </c>
      <c r="C46" s="58">
        <f t="shared" si="4"/>
        <v>1065</v>
      </c>
      <c r="D46" s="59">
        <f t="shared" si="6"/>
        <v>2.3474178403755867E-2</v>
      </c>
      <c r="E46" s="59">
        <f t="shared" si="6"/>
        <v>0.37089201877934275</v>
      </c>
      <c r="F46" s="59">
        <f t="shared" si="6"/>
        <v>0.42723004694835681</v>
      </c>
      <c r="G46" s="59">
        <f t="shared" si="6"/>
        <v>0.12018779342723004</v>
      </c>
      <c r="H46" s="62">
        <f t="shared" si="6"/>
        <v>5.8215962441314557E-2</v>
      </c>
      <c r="I46" s="36"/>
      <c r="J46" s="36"/>
      <c r="Z46" s="30">
        <v>1065</v>
      </c>
      <c r="AA46" s="30">
        <v>25</v>
      </c>
      <c r="AB46" s="30">
        <v>395</v>
      </c>
      <c r="AC46" s="30">
        <v>455</v>
      </c>
      <c r="AD46" s="30">
        <v>128</v>
      </c>
      <c r="AE46" s="30">
        <v>62</v>
      </c>
    </row>
    <row r="47" spans="1:31" ht="15" customHeight="1">
      <c r="A47" s="232"/>
      <c r="B47" s="86" t="s">
        <v>231</v>
      </c>
      <c r="C47" s="58">
        <f t="shared" si="4"/>
        <v>934</v>
      </c>
      <c r="D47" s="59">
        <f t="shared" si="6"/>
        <v>1.6059957173447537E-2</v>
      </c>
      <c r="E47" s="59">
        <f t="shared" si="6"/>
        <v>0.37366167023554603</v>
      </c>
      <c r="F47" s="59">
        <f t="shared" si="6"/>
        <v>0.43040685224839398</v>
      </c>
      <c r="G47" s="59">
        <f t="shared" si="6"/>
        <v>0.13918629550321199</v>
      </c>
      <c r="H47" s="62">
        <f t="shared" si="6"/>
        <v>4.068522483940043E-2</v>
      </c>
      <c r="I47" s="36"/>
      <c r="J47" s="36"/>
      <c r="Z47" s="30">
        <v>934</v>
      </c>
      <c r="AA47" s="30">
        <v>15</v>
      </c>
      <c r="AB47" s="30">
        <v>349</v>
      </c>
      <c r="AC47" s="30">
        <v>402</v>
      </c>
      <c r="AD47" s="30">
        <v>130</v>
      </c>
      <c r="AE47" s="30">
        <v>38</v>
      </c>
    </row>
    <row r="48" spans="1:31" ht="15" customHeight="1">
      <c r="A48" s="230"/>
      <c r="B48" s="86" t="s">
        <v>26</v>
      </c>
      <c r="C48" s="58">
        <f t="shared" si="4"/>
        <v>589</v>
      </c>
      <c r="D48" s="59">
        <f t="shared" si="6"/>
        <v>2.7164685908319185E-2</v>
      </c>
      <c r="E48" s="59">
        <f t="shared" si="6"/>
        <v>0.3463497453310696</v>
      </c>
      <c r="F48" s="59">
        <f t="shared" si="6"/>
        <v>0.41595925297113751</v>
      </c>
      <c r="G48" s="59">
        <f t="shared" si="6"/>
        <v>0.13921901528013583</v>
      </c>
      <c r="H48" s="62">
        <f t="shared" si="6"/>
        <v>7.1307300509337868E-2</v>
      </c>
      <c r="I48" s="36"/>
      <c r="J48" s="36"/>
      <c r="Z48" s="30">
        <v>589</v>
      </c>
      <c r="AA48" s="30">
        <v>16</v>
      </c>
      <c r="AB48" s="30">
        <v>204</v>
      </c>
      <c r="AC48" s="30">
        <v>245</v>
      </c>
      <c r="AD48" s="30">
        <v>82</v>
      </c>
      <c r="AE48" s="30">
        <v>42</v>
      </c>
    </row>
    <row r="49" spans="1:31" ht="15" customHeight="1">
      <c r="A49" s="232"/>
      <c r="B49" s="113" t="s">
        <v>21</v>
      </c>
      <c r="C49" s="77">
        <f t="shared" si="4"/>
        <v>15</v>
      </c>
      <c r="D49" s="75">
        <f t="shared" si="6"/>
        <v>0</v>
      </c>
      <c r="E49" s="75">
        <f t="shared" si="6"/>
        <v>0.2</v>
      </c>
      <c r="F49" s="75">
        <f t="shared" si="6"/>
        <v>0.4</v>
      </c>
      <c r="G49" s="75">
        <f t="shared" si="6"/>
        <v>0.26666666666666666</v>
      </c>
      <c r="H49" s="71">
        <f t="shared" si="6"/>
        <v>0.13333333333333333</v>
      </c>
      <c r="I49" s="36"/>
      <c r="J49" s="36"/>
      <c r="Z49" s="30">
        <v>15</v>
      </c>
      <c r="AA49" s="30">
        <v>0</v>
      </c>
      <c r="AB49" s="30">
        <v>3</v>
      </c>
      <c r="AC49" s="30">
        <v>6</v>
      </c>
      <c r="AD49" s="30">
        <v>4</v>
      </c>
      <c r="AE49" s="30">
        <v>2</v>
      </c>
    </row>
    <row r="50" spans="1:31" ht="15" customHeight="1">
      <c r="A50" s="227" t="s">
        <v>72</v>
      </c>
      <c r="B50" s="86" t="s">
        <v>27</v>
      </c>
      <c r="C50" s="58">
        <f t="shared" si="4"/>
        <v>2145</v>
      </c>
      <c r="D50" s="59">
        <f t="shared" si="6"/>
        <v>2.6573426573426574E-2</v>
      </c>
      <c r="E50" s="59">
        <f t="shared" si="6"/>
        <v>0.38461538461538464</v>
      </c>
      <c r="F50" s="59">
        <f t="shared" si="6"/>
        <v>0.39393939393939392</v>
      </c>
      <c r="G50" s="59">
        <f t="shared" si="6"/>
        <v>0.13053613053613053</v>
      </c>
      <c r="H50" s="62">
        <f t="shared" si="6"/>
        <v>6.433566433566433E-2</v>
      </c>
      <c r="I50" s="36"/>
      <c r="J50" s="36"/>
      <c r="Z50" s="30">
        <v>2145</v>
      </c>
      <c r="AA50" s="30">
        <v>57</v>
      </c>
      <c r="AB50" s="30">
        <v>825</v>
      </c>
      <c r="AC50" s="30">
        <v>845</v>
      </c>
      <c r="AD50" s="30">
        <v>280</v>
      </c>
      <c r="AE50" s="30">
        <v>138</v>
      </c>
    </row>
    <row r="51" spans="1:31" ht="15" customHeight="1">
      <c r="A51" s="228"/>
      <c r="B51" s="86" t="s">
        <v>28</v>
      </c>
      <c r="C51" s="58">
        <f t="shared" si="4"/>
        <v>562</v>
      </c>
      <c r="D51" s="59">
        <f t="shared" si="6"/>
        <v>2.8469750889679714E-2</v>
      </c>
      <c r="E51" s="59">
        <f t="shared" si="6"/>
        <v>0.34163701067615659</v>
      </c>
      <c r="F51" s="59">
        <f t="shared" si="6"/>
        <v>0.46263345195729538</v>
      </c>
      <c r="G51" s="59">
        <f t="shared" si="6"/>
        <v>0.11387900355871886</v>
      </c>
      <c r="H51" s="62">
        <f t="shared" si="6"/>
        <v>5.3380782918149468E-2</v>
      </c>
      <c r="I51" s="36"/>
      <c r="J51" s="36"/>
      <c r="Z51" s="30">
        <v>562</v>
      </c>
      <c r="AA51" s="30">
        <v>16</v>
      </c>
      <c r="AB51" s="30">
        <v>192</v>
      </c>
      <c r="AC51" s="30">
        <v>260</v>
      </c>
      <c r="AD51" s="30">
        <v>64</v>
      </c>
      <c r="AE51" s="30">
        <v>30</v>
      </c>
    </row>
    <row r="52" spans="1:31" ht="15" customHeight="1">
      <c r="A52" s="229"/>
      <c r="B52" s="86" t="s">
        <v>29</v>
      </c>
      <c r="C52" s="58">
        <f t="shared" si="4"/>
        <v>1173</v>
      </c>
      <c r="D52" s="59">
        <f t="shared" si="6"/>
        <v>2.3870417732310314E-2</v>
      </c>
      <c r="E52" s="59">
        <f t="shared" si="6"/>
        <v>0.39300937766410915</v>
      </c>
      <c r="F52" s="59">
        <f t="shared" si="6"/>
        <v>0.40664961636828645</v>
      </c>
      <c r="G52" s="59">
        <f t="shared" si="6"/>
        <v>0.12276214833759591</v>
      </c>
      <c r="H52" s="62">
        <f t="shared" si="6"/>
        <v>5.3708439897698211E-2</v>
      </c>
      <c r="I52" s="36"/>
      <c r="J52" s="36"/>
      <c r="Z52" s="30">
        <v>1173</v>
      </c>
      <c r="AA52" s="30">
        <v>28</v>
      </c>
      <c r="AB52" s="30">
        <v>461</v>
      </c>
      <c r="AC52" s="30">
        <v>477</v>
      </c>
      <c r="AD52" s="30">
        <v>144</v>
      </c>
      <c r="AE52" s="30">
        <v>63</v>
      </c>
    </row>
    <row r="53" spans="1:31" ht="15" customHeight="1">
      <c r="A53" s="233"/>
      <c r="B53" s="113" t="s">
        <v>21</v>
      </c>
      <c r="C53" s="77">
        <f t="shared" si="4"/>
        <v>38</v>
      </c>
      <c r="D53" s="75">
        <f t="shared" si="6"/>
        <v>0</v>
      </c>
      <c r="E53" s="75">
        <f t="shared" si="6"/>
        <v>0.23684210526315788</v>
      </c>
      <c r="F53" s="75">
        <f t="shared" si="6"/>
        <v>0.21052631578947367</v>
      </c>
      <c r="G53" s="75">
        <f t="shared" si="6"/>
        <v>0.15789473684210525</v>
      </c>
      <c r="H53" s="71">
        <f t="shared" si="6"/>
        <v>0.39473684210526316</v>
      </c>
      <c r="I53" s="36"/>
      <c r="J53" s="36"/>
      <c r="Z53" s="30">
        <v>38</v>
      </c>
      <c r="AA53" s="30">
        <v>0</v>
      </c>
      <c r="AB53" s="30">
        <v>9</v>
      </c>
      <c r="AC53" s="30">
        <v>8</v>
      </c>
      <c r="AD53" s="30">
        <v>6</v>
      </c>
      <c r="AE53" s="30">
        <v>15</v>
      </c>
    </row>
    <row r="54" spans="1:31" ht="15" customHeight="1">
      <c r="A54" s="253" t="s">
        <v>73</v>
      </c>
      <c r="B54" s="128" t="s">
        <v>30</v>
      </c>
      <c r="C54" s="125">
        <f t="shared" si="4"/>
        <v>112</v>
      </c>
      <c r="D54" s="126">
        <f t="shared" si="6"/>
        <v>8.9285714285714281E-3</v>
      </c>
      <c r="E54" s="126">
        <f t="shared" si="6"/>
        <v>0.3392857142857143</v>
      </c>
      <c r="F54" s="126">
        <f t="shared" si="6"/>
        <v>0.4375</v>
      </c>
      <c r="G54" s="126">
        <f t="shared" si="6"/>
        <v>0.16071428571428573</v>
      </c>
      <c r="H54" s="127">
        <f t="shared" si="6"/>
        <v>5.3571428571428568E-2</v>
      </c>
      <c r="I54" s="57"/>
      <c r="J54" s="57"/>
      <c r="Z54" s="30">
        <v>112</v>
      </c>
      <c r="AA54" s="30">
        <v>1</v>
      </c>
      <c r="AB54" s="30">
        <v>38</v>
      </c>
      <c r="AC54" s="30">
        <v>49</v>
      </c>
      <c r="AD54" s="30">
        <v>18</v>
      </c>
      <c r="AE54" s="30">
        <v>6</v>
      </c>
    </row>
    <row r="55" spans="1:31" ht="15" customHeight="1">
      <c r="A55" s="224"/>
      <c r="B55" s="86" t="s">
        <v>31</v>
      </c>
      <c r="C55" s="58">
        <f t="shared" si="4"/>
        <v>270</v>
      </c>
      <c r="D55" s="59">
        <f t="shared" si="6"/>
        <v>5.185185185185185E-2</v>
      </c>
      <c r="E55" s="59">
        <f t="shared" si="6"/>
        <v>0.32222222222222224</v>
      </c>
      <c r="F55" s="59">
        <f t="shared" si="6"/>
        <v>0.45185185185185184</v>
      </c>
      <c r="G55" s="59">
        <f t="shared" si="6"/>
        <v>0.13703703703703704</v>
      </c>
      <c r="H55" s="62">
        <f t="shared" si="6"/>
        <v>3.7037037037037035E-2</v>
      </c>
      <c r="I55" s="57"/>
      <c r="J55" s="57"/>
      <c r="Z55" s="30">
        <v>270</v>
      </c>
      <c r="AA55" s="30">
        <v>14</v>
      </c>
      <c r="AB55" s="30">
        <v>87</v>
      </c>
      <c r="AC55" s="30">
        <v>122</v>
      </c>
      <c r="AD55" s="30">
        <v>37</v>
      </c>
      <c r="AE55" s="30">
        <v>10</v>
      </c>
    </row>
    <row r="56" spans="1:31" ht="15" customHeight="1">
      <c r="A56" s="225"/>
      <c r="B56" s="86" t="s">
        <v>32</v>
      </c>
      <c r="C56" s="58">
        <f t="shared" si="4"/>
        <v>1344</v>
      </c>
      <c r="D56" s="59">
        <f t="shared" si="6"/>
        <v>2.1577380952380952E-2</v>
      </c>
      <c r="E56" s="59">
        <f t="shared" si="6"/>
        <v>0.38988095238095238</v>
      </c>
      <c r="F56" s="59">
        <f t="shared" si="6"/>
        <v>0.41964285714285715</v>
      </c>
      <c r="G56" s="59">
        <f t="shared" si="6"/>
        <v>0.11383928571428571</v>
      </c>
      <c r="H56" s="62">
        <f t="shared" si="6"/>
        <v>5.5059523809523808E-2</v>
      </c>
      <c r="I56" s="57"/>
      <c r="J56" s="57"/>
      <c r="Z56" s="30">
        <v>1344</v>
      </c>
      <c r="AA56" s="30">
        <v>29</v>
      </c>
      <c r="AB56" s="30">
        <v>524</v>
      </c>
      <c r="AC56" s="30">
        <v>564</v>
      </c>
      <c r="AD56" s="30">
        <v>153</v>
      </c>
      <c r="AE56" s="30">
        <v>74</v>
      </c>
    </row>
    <row r="57" spans="1:31" ht="15" customHeight="1" thickBot="1">
      <c r="A57" s="226"/>
      <c r="B57" s="111" t="s">
        <v>21</v>
      </c>
      <c r="C57" s="63">
        <f t="shared" si="4"/>
        <v>9</v>
      </c>
      <c r="D57" s="64">
        <f t="shared" si="6"/>
        <v>0</v>
      </c>
      <c r="E57" s="64">
        <f t="shared" si="6"/>
        <v>0.44444444444444442</v>
      </c>
      <c r="F57" s="64">
        <f t="shared" si="6"/>
        <v>0.22222222222222221</v>
      </c>
      <c r="G57" s="64">
        <f t="shared" si="6"/>
        <v>0</v>
      </c>
      <c r="H57" s="67">
        <f t="shared" si="6"/>
        <v>0.33333333333333331</v>
      </c>
      <c r="I57" s="57"/>
      <c r="J57" s="57"/>
      <c r="Z57" s="30">
        <v>9</v>
      </c>
      <c r="AA57" s="30">
        <v>0</v>
      </c>
      <c r="AB57" s="30">
        <v>4</v>
      </c>
      <c r="AC57" s="30">
        <v>2</v>
      </c>
      <c r="AD57" s="30">
        <v>0</v>
      </c>
      <c r="AE57" s="30">
        <v>3</v>
      </c>
    </row>
    <row r="58" spans="1:31" ht="15" customHeight="1">
      <c r="A58" s="272" t="s">
        <v>246</v>
      </c>
      <c r="B58" s="186" t="s">
        <v>108</v>
      </c>
      <c r="C58" s="187">
        <f t="shared" ref="C58:C101" si="7">Z58</f>
        <v>739</v>
      </c>
      <c r="D58" s="188">
        <f t="shared" ref="D58:D101" si="8">AA58/$Z58</f>
        <v>3.7889039242219216E-2</v>
      </c>
      <c r="E58" s="188">
        <f t="shared" ref="E58:E101" si="9">AB58/$Z58</f>
        <v>0.4316644113667118</v>
      </c>
      <c r="F58" s="188">
        <f t="shared" ref="F58:F101" si="10">AC58/$Z58</f>
        <v>0.37618403247631937</v>
      </c>
      <c r="G58" s="188">
        <f t="shared" ref="G58:G101" si="11">AD58/$Z58</f>
        <v>0.11772665764546685</v>
      </c>
      <c r="H58" s="181">
        <f t="shared" ref="H58:H101" si="12">AE58/$Z58</f>
        <v>3.6535859269282815E-2</v>
      </c>
      <c r="I58" s="105"/>
      <c r="J58" s="105"/>
      <c r="K58" s="105"/>
      <c r="L58" s="105"/>
      <c r="M58" s="105"/>
      <c r="N58" s="105"/>
      <c r="O58" s="91"/>
      <c r="P58" s="91"/>
      <c r="Q58" s="91"/>
      <c r="R58" s="91"/>
      <c r="S58" s="91"/>
      <c r="T58" s="91"/>
      <c r="U58" s="91"/>
      <c r="V58" s="91"/>
      <c r="W58" s="91"/>
      <c r="X58" s="91"/>
      <c r="Y58" s="91"/>
      <c r="Z58" s="30">
        <v>739</v>
      </c>
      <c r="AA58" s="30">
        <v>28</v>
      </c>
      <c r="AB58" s="30">
        <v>319</v>
      </c>
      <c r="AC58" s="30">
        <v>278</v>
      </c>
      <c r="AD58" s="30">
        <v>87</v>
      </c>
      <c r="AE58" s="30">
        <v>27</v>
      </c>
    </row>
    <row r="59" spans="1:31" ht="15" customHeight="1">
      <c r="A59" s="231"/>
      <c r="B59" s="86" t="s">
        <v>107</v>
      </c>
      <c r="C59" s="58">
        <f t="shared" si="7"/>
        <v>1712</v>
      </c>
      <c r="D59" s="59">
        <f t="shared" si="8"/>
        <v>2.0443925233644859E-2</v>
      </c>
      <c r="E59" s="59">
        <f t="shared" si="9"/>
        <v>0.44100467289719625</v>
      </c>
      <c r="F59" s="59">
        <f t="shared" si="10"/>
        <v>0.40771028037383178</v>
      </c>
      <c r="G59" s="59">
        <f t="shared" si="11"/>
        <v>8.7616822429906538E-2</v>
      </c>
      <c r="H59" s="62">
        <f t="shared" si="12"/>
        <v>4.3224299065420559E-2</v>
      </c>
      <c r="I59" s="105"/>
      <c r="J59" s="105"/>
      <c r="K59" s="105"/>
      <c r="L59" s="105"/>
      <c r="M59" s="105"/>
      <c r="N59" s="105"/>
      <c r="O59" s="91"/>
      <c r="P59" s="91"/>
      <c r="Q59" s="91"/>
      <c r="R59" s="91"/>
      <c r="S59" s="91"/>
      <c r="T59" s="91"/>
      <c r="U59" s="91"/>
      <c r="V59" s="91"/>
      <c r="W59" s="91"/>
      <c r="X59" s="91"/>
      <c r="Y59" s="91"/>
      <c r="Z59" s="30">
        <v>1712</v>
      </c>
      <c r="AA59" s="30">
        <v>35</v>
      </c>
      <c r="AB59" s="30">
        <v>755</v>
      </c>
      <c r="AC59" s="30">
        <v>698</v>
      </c>
      <c r="AD59" s="30">
        <v>150</v>
      </c>
      <c r="AE59" s="30">
        <v>74</v>
      </c>
    </row>
    <row r="60" spans="1:31" ht="15" customHeight="1">
      <c r="A60" s="273"/>
      <c r="B60" s="86" t="s">
        <v>106</v>
      </c>
      <c r="C60" s="58">
        <f t="shared" si="7"/>
        <v>1190</v>
      </c>
      <c r="D60" s="59">
        <f t="shared" si="8"/>
        <v>2.5210084033613446E-2</v>
      </c>
      <c r="E60" s="59">
        <f t="shared" si="9"/>
        <v>0.31008403361344539</v>
      </c>
      <c r="F60" s="59">
        <f t="shared" si="10"/>
        <v>0.44369747899159662</v>
      </c>
      <c r="G60" s="59">
        <f t="shared" si="11"/>
        <v>0.14453781512605043</v>
      </c>
      <c r="H60" s="62">
        <f t="shared" si="12"/>
        <v>7.6470588235294124E-2</v>
      </c>
      <c r="I60" s="105"/>
      <c r="J60" s="105"/>
      <c r="K60" s="105"/>
      <c r="L60" s="105"/>
      <c r="M60" s="105"/>
      <c r="N60" s="105"/>
      <c r="O60" s="91"/>
      <c r="P60" s="91"/>
      <c r="Q60" s="91"/>
      <c r="R60" s="91"/>
      <c r="S60" s="91"/>
      <c r="T60" s="91"/>
      <c r="U60" s="91"/>
      <c r="V60" s="91"/>
      <c r="W60" s="91"/>
      <c r="X60" s="91"/>
      <c r="Y60" s="91"/>
      <c r="Z60" s="30">
        <v>1190</v>
      </c>
      <c r="AA60" s="30">
        <v>30</v>
      </c>
      <c r="AB60" s="30">
        <v>369</v>
      </c>
      <c r="AC60" s="30">
        <v>528</v>
      </c>
      <c r="AD60" s="30">
        <v>172</v>
      </c>
      <c r="AE60" s="30">
        <v>91</v>
      </c>
    </row>
    <row r="61" spans="1:31" ht="15" customHeight="1">
      <c r="A61" s="232"/>
      <c r="B61" s="86" t="s">
        <v>97</v>
      </c>
      <c r="C61" s="58">
        <f t="shared" si="7"/>
        <v>239</v>
      </c>
      <c r="D61" s="59">
        <f t="shared" si="8"/>
        <v>3.3472803347280332E-2</v>
      </c>
      <c r="E61" s="59">
        <f t="shared" si="9"/>
        <v>0.15899581589958159</v>
      </c>
      <c r="F61" s="59">
        <f t="shared" si="10"/>
        <v>0.33054393305439328</v>
      </c>
      <c r="G61" s="59">
        <f t="shared" si="11"/>
        <v>0.35146443514644349</v>
      </c>
      <c r="H61" s="62">
        <f t="shared" si="12"/>
        <v>0.12552301255230125</v>
      </c>
      <c r="I61" s="105"/>
      <c r="J61" s="105"/>
      <c r="K61" s="105"/>
      <c r="L61" s="105"/>
      <c r="M61" s="105"/>
      <c r="N61" s="105"/>
      <c r="O61" s="91"/>
      <c r="P61" s="91"/>
      <c r="Q61" s="91"/>
      <c r="R61" s="91"/>
      <c r="S61" s="91"/>
      <c r="T61" s="91"/>
      <c r="U61" s="91"/>
      <c r="V61" s="91"/>
      <c r="W61" s="91"/>
      <c r="X61" s="91"/>
      <c r="Y61" s="91"/>
      <c r="Z61" s="30">
        <v>239</v>
      </c>
      <c r="AA61" s="30">
        <v>8</v>
      </c>
      <c r="AB61" s="30">
        <v>38</v>
      </c>
      <c r="AC61" s="30">
        <v>79</v>
      </c>
      <c r="AD61" s="30">
        <v>84</v>
      </c>
      <c r="AE61" s="30">
        <v>30</v>
      </c>
    </row>
    <row r="62" spans="1:31" ht="15" customHeight="1">
      <c r="A62" s="268"/>
      <c r="B62" s="113" t="s">
        <v>21</v>
      </c>
      <c r="C62" s="77">
        <f t="shared" si="7"/>
        <v>38</v>
      </c>
      <c r="D62" s="75">
        <f t="shared" si="8"/>
        <v>0</v>
      </c>
      <c r="E62" s="75">
        <f t="shared" si="9"/>
        <v>0.15789473684210525</v>
      </c>
      <c r="F62" s="75">
        <f t="shared" si="10"/>
        <v>0.18421052631578946</v>
      </c>
      <c r="G62" s="75">
        <f t="shared" si="11"/>
        <v>2.6315789473684209E-2</v>
      </c>
      <c r="H62" s="71">
        <f t="shared" si="12"/>
        <v>0.63157894736842102</v>
      </c>
      <c r="I62" s="105"/>
      <c r="J62" s="105"/>
      <c r="K62" s="105"/>
      <c r="L62" s="105"/>
      <c r="M62" s="105"/>
      <c r="N62" s="105"/>
      <c r="O62" s="91"/>
      <c r="P62" s="91"/>
      <c r="Q62" s="91"/>
      <c r="R62" s="91"/>
      <c r="S62" s="91"/>
      <c r="T62" s="91"/>
      <c r="U62" s="91"/>
      <c r="V62" s="91"/>
      <c r="W62" s="91"/>
      <c r="X62" s="91"/>
      <c r="Y62" s="91"/>
      <c r="Z62" s="30">
        <v>38</v>
      </c>
      <c r="AA62" s="30">
        <v>0</v>
      </c>
      <c r="AB62" s="30">
        <v>6</v>
      </c>
      <c r="AC62" s="30">
        <v>7</v>
      </c>
      <c r="AD62" s="30">
        <v>1</v>
      </c>
      <c r="AE62" s="30">
        <v>24</v>
      </c>
    </row>
    <row r="63" spans="1:31" ht="24">
      <c r="A63" s="267" t="s">
        <v>580</v>
      </c>
      <c r="B63" s="128" t="s">
        <v>216</v>
      </c>
      <c r="C63" s="125">
        <f t="shared" si="7"/>
        <v>1844</v>
      </c>
      <c r="D63" s="126">
        <f t="shared" si="8"/>
        <v>2.7657266811279828E-2</v>
      </c>
      <c r="E63" s="126">
        <f t="shared" si="9"/>
        <v>0.43383947939262474</v>
      </c>
      <c r="F63" s="126">
        <f t="shared" si="10"/>
        <v>0.40672451193058567</v>
      </c>
      <c r="G63" s="126">
        <f t="shared" si="11"/>
        <v>9.1106290672451198E-2</v>
      </c>
      <c r="H63" s="127">
        <f t="shared" si="12"/>
        <v>4.0672451193058567E-2</v>
      </c>
      <c r="I63" s="105"/>
      <c r="J63" s="105"/>
      <c r="K63" s="105"/>
      <c r="L63" s="105"/>
      <c r="M63" s="105"/>
      <c r="N63" s="105"/>
      <c r="O63" s="91"/>
      <c r="P63" s="91"/>
      <c r="Q63" s="91"/>
      <c r="R63" s="91"/>
      <c r="S63" s="91"/>
      <c r="T63" s="91"/>
      <c r="U63" s="91"/>
      <c r="V63" s="91"/>
      <c r="W63" s="91"/>
      <c r="X63" s="91"/>
      <c r="Y63" s="91"/>
      <c r="Z63" s="30">
        <v>1844</v>
      </c>
      <c r="AA63" s="30">
        <v>51</v>
      </c>
      <c r="AB63" s="30">
        <v>800</v>
      </c>
      <c r="AC63" s="30">
        <v>750</v>
      </c>
      <c r="AD63" s="30">
        <v>168</v>
      </c>
      <c r="AE63" s="30">
        <v>75</v>
      </c>
    </row>
    <row r="64" spans="1:31" ht="24">
      <c r="A64" s="231"/>
      <c r="B64" s="86" t="s">
        <v>217</v>
      </c>
      <c r="C64" s="58">
        <f t="shared" si="7"/>
        <v>105</v>
      </c>
      <c r="D64" s="59">
        <f t="shared" si="8"/>
        <v>1.9047619047619049E-2</v>
      </c>
      <c r="E64" s="59">
        <f t="shared" si="9"/>
        <v>0.45714285714285713</v>
      </c>
      <c r="F64" s="59">
        <f t="shared" si="10"/>
        <v>0.39047619047619048</v>
      </c>
      <c r="G64" s="59">
        <f t="shared" si="11"/>
        <v>9.5238095238095233E-2</v>
      </c>
      <c r="H64" s="62">
        <f t="shared" si="12"/>
        <v>3.8095238095238099E-2</v>
      </c>
      <c r="I64" s="105"/>
      <c r="J64" s="105"/>
      <c r="K64" s="105"/>
      <c r="L64" s="105"/>
      <c r="M64" s="105"/>
      <c r="N64" s="105"/>
      <c r="O64" s="91"/>
      <c r="P64" s="91"/>
      <c r="Q64" s="91"/>
      <c r="R64" s="91"/>
      <c r="S64" s="91"/>
      <c r="T64" s="91"/>
      <c r="U64" s="91"/>
      <c r="V64" s="91"/>
      <c r="W64" s="91"/>
      <c r="X64" s="91"/>
      <c r="Y64" s="91"/>
      <c r="Z64" s="30">
        <v>105</v>
      </c>
      <c r="AA64" s="30">
        <v>2</v>
      </c>
      <c r="AB64" s="30">
        <v>48</v>
      </c>
      <c r="AC64" s="30">
        <v>41</v>
      </c>
      <c r="AD64" s="30">
        <v>10</v>
      </c>
      <c r="AE64" s="30">
        <v>4</v>
      </c>
    </row>
    <row r="65" spans="1:31" ht="36">
      <c r="A65" s="273"/>
      <c r="B65" s="86" t="s">
        <v>218</v>
      </c>
      <c r="C65" s="58">
        <f t="shared" si="7"/>
        <v>176</v>
      </c>
      <c r="D65" s="59">
        <f t="shared" si="8"/>
        <v>2.2727272727272728E-2</v>
      </c>
      <c r="E65" s="59">
        <f t="shared" si="9"/>
        <v>0.49431818181818182</v>
      </c>
      <c r="F65" s="59">
        <f t="shared" si="10"/>
        <v>0.39772727272727271</v>
      </c>
      <c r="G65" s="59">
        <f t="shared" si="11"/>
        <v>5.6818181818181816E-2</v>
      </c>
      <c r="H65" s="62">
        <f t="shared" si="12"/>
        <v>2.8409090909090908E-2</v>
      </c>
      <c r="I65" s="105"/>
      <c r="J65" s="105"/>
      <c r="K65" s="105"/>
      <c r="L65" s="105"/>
      <c r="M65" s="105"/>
      <c r="N65" s="105"/>
      <c r="O65" s="91"/>
      <c r="P65" s="91"/>
      <c r="Q65" s="91"/>
      <c r="R65" s="91"/>
      <c r="S65" s="91"/>
      <c r="T65" s="91"/>
      <c r="U65" s="91"/>
      <c r="V65" s="91"/>
      <c r="W65" s="91"/>
      <c r="X65" s="91"/>
      <c r="Y65" s="91"/>
      <c r="Z65" s="30">
        <v>176</v>
      </c>
      <c r="AA65" s="30">
        <v>4</v>
      </c>
      <c r="AB65" s="30">
        <v>87</v>
      </c>
      <c r="AC65" s="30">
        <v>70</v>
      </c>
      <c r="AD65" s="30">
        <v>10</v>
      </c>
      <c r="AE65" s="30">
        <v>5</v>
      </c>
    </row>
    <row r="66" spans="1:31" ht="36">
      <c r="A66" s="273"/>
      <c r="B66" s="86" t="s">
        <v>219</v>
      </c>
      <c r="C66" s="58">
        <f t="shared" si="7"/>
        <v>235</v>
      </c>
      <c r="D66" s="59">
        <f t="shared" si="8"/>
        <v>2.553191489361702E-2</v>
      </c>
      <c r="E66" s="59">
        <f t="shared" si="9"/>
        <v>0.49361702127659574</v>
      </c>
      <c r="F66" s="59">
        <f t="shared" si="10"/>
        <v>0.33191489361702126</v>
      </c>
      <c r="G66" s="59">
        <f t="shared" si="11"/>
        <v>0.11063829787234042</v>
      </c>
      <c r="H66" s="62">
        <f t="shared" si="12"/>
        <v>3.8297872340425532E-2</v>
      </c>
      <c r="I66" s="105"/>
      <c r="J66" s="105"/>
      <c r="K66" s="105"/>
      <c r="L66" s="105"/>
      <c r="M66" s="105"/>
      <c r="N66" s="105"/>
      <c r="O66" s="91"/>
      <c r="P66" s="91"/>
      <c r="Q66" s="91"/>
      <c r="R66" s="91"/>
      <c r="S66" s="91"/>
      <c r="T66" s="91"/>
      <c r="U66" s="91"/>
      <c r="V66" s="91"/>
      <c r="W66" s="91"/>
      <c r="X66" s="91"/>
      <c r="Y66" s="91"/>
      <c r="Z66" s="30">
        <v>235</v>
      </c>
      <c r="AA66" s="30">
        <v>6</v>
      </c>
      <c r="AB66" s="30">
        <v>116</v>
      </c>
      <c r="AC66" s="30">
        <v>78</v>
      </c>
      <c r="AD66" s="30">
        <v>26</v>
      </c>
      <c r="AE66" s="30">
        <v>9</v>
      </c>
    </row>
    <row r="67" spans="1:31" ht="24">
      <c r="A67" s="273"/>
      <c r="B67" s="86" t="s">
        <v>220</v>
      </c>
      <c r="C67" s="58">
        <f t="shared" si="7"/>
        <v>59</v>
      </c>
      <c r="D67" s="59">
        <f t="shared" si="8"/>
        <v>0</v>
      </c>
      <c r="E67" s="59">
        <f t="shared" si="9"/>
        <v>0.15254237288135594</v>
      </c>
      <c r="F67" s="59">
        <f t="shared" si="10"/>
        <v>0.4576271186440678</v>
      </c>
      <c r="G67" s="59">
        <f t="shared" si="11"/>
        <v>0.3559322033898305</v>
      </c>
      <c r="H67" s="62">
        <f t="shared" si="12"/>
        <v>3.3898305084745763E-2</v>
      </c>
      <c r="I67" s="105"/>
      <c r="J67" s="105"/>
      <c r="K67" s="105"/>
      <c r="L67" s="105"/>
      <c r="M67" s="105"/>
      <c r="N67" s="105"/>
      <c r="O67" s="91"/>
      <c r="P67" s="91"/>
      <c r="Q67" s="91"/>
      <c r="R67" s="91"/>
      <c r="S67" s="91"/>
      <c r="T67" s="91"/>
      <c r="U67" s="91"/>
      <c r="V67" s="91"/>
      <c r="W67" s="91"/>
      <c r="X67" s="91"/>
      <c r="Y67" s="91"/>
      <c r="Z67" s="30">
        <v>59</v>
      </c>
      <c r="AA67" s="30">
        <v>0</v>
      </c>
      <c r="AB67" s="30">
        <v>9</v>
      </c>
      <c r="AC67" s="30">
        <v>27</v>
      </c>
      <c r="AD67" s="30">
        <v>21</v>
      </c>
      <c r="AE67" s="30">
        <v>2</v>
      </c>
    </row>
    <row r="68" spans="1:31">
      <c r="A68" s="232"/>
      <c r="B68" s="86" t="s">
        <v>94</v>
      </c>
      <c r="C68" s="58">
        <f t="shared" si="7"/>
        <v>26</v>
      </c>
      <c r="D68" s="59">
        <f t="shared" si="8"/>
        <v>0</v>
      </c>
      <c r="E68" s="59">
        <f t="shared" si="9"/>
        <v>0.46153846153846156</v>
      </c>
      <c r="F68" s="59">
        <f t="shared" si="10"/>
        <v>0.38461538461538464</v>
      </c>
      <c r="G68" s="59">
        <f t="shared" si="11"/>
        <v>7.6923076923076927E-2</v>
      </c>
      <c r="H68" s="62">
        <f t="shared" si="12"/>
        <v>7.6923076923076927E-2</v>
      </c>
      <c r="I68" s="105"/>
      <c r="J68" s="105"/>
      <c r="K68" s="105"/>
      <c r="L68" s="105"/>
      <c r="M68" s="105"/>
      <c r="N68" s="105"/>
      <c r="O68" s="91"/>
      <c r="P68" s="91"/>
      <c r="Q68" s="91"/>
      <c r="R68" s="91"/>
      <c r="S68" s="91"/>
      <c r="T68" s="91"/>
      <c r="U68" s="91"/>
      <c r="V68" s="91"/>
      <c r="W68" s="91"/>
      <c r="X68" s="91"/>
      <c r="Y68" s="91"/>
      <c r="Z68" s="30">
        <v>26</v>
      </c>
      <c r="AA68" s="30">
        <v>0</v>
      </c>
      <c r="AB68" s="30">
        <v>12</v>
      </c>
      <c r="AC68" s="30">
        <v>10</v>
      </c>
      <c r="AD68" s="30">
        <v>2</v>
      </c>
      <c r="AE68" s="30">
        <v>2</v>
      </c>
    </row>
    <row r="69" spans="1:31">
      <c r="A69" s="268"/>
      <c r="B69" s="113" t="s">
        <v>21</v>
      </c>
      <c r="C69" s="77">
        <f t="shared" si="7"/>
        <v>6</v>
      </c>
      <c r="D69" s="75">
        <f t="shared" si="8"/>
        <v>0</v>
      </c>
      <c r="E69" s="75">
        <f t="shared" si="9"/>
        <v>0.33333333333333331</v>
      </c>
      <c r="F69" s="75">
        <f t="shared" si="10"/>
        <v>0</v>
      </c>
      <c r="G69" s="75">
        <f t="shared" si="11"/>
        <v>0</v>
      </c>
      <c r="H69" s="71">
        <f t="shared" si="12"/>
        <v>0.66666666666666663</v>
      </c>
      <c r="I69" s="105"/>
      <c r="J69" s="105"/>
      <c r="K69" s="105"/>
      <c r="L69" s="105"/>
      <c r="M69" s="105"/>
      <c r="N69" s="105"/>
      <c r="O69" s="91"/>
      <c r="P69" s="91"/>
      <c r="Q69" s="91"/>
      <c r="R69" s="91"/>
      <c r="S69" s="91"/>
      <c r="T69" s="91"/>
      <c r="U69" s="91"/>
      <c r="V69" s="91"/>
      <c r="W69" s="91"/>
      <c r="X69" s="91"/>
      <c r="Y69" s="91"/>
      <c r="Z69" s="30">
        <v>6</v>
      </c>
      <c r="AA69" s="30">
        <v>0</v>
      </c>
      <c r="AB69" s="30">
        <v>2</v>
      </c>
      <c r="AC69" s="30">
        <v>0</v>
      </c>
      <c r="AD69" s="30">
        <v>0</v>
      </c>
      <c r="AE69" s="30">
        <v>4</v>
      </c>
    </row>
    <row r="70" spans="1:31" ht="36">
      <c r="A70" s="267" t="s">
        <v>581</v>
      </c>
      <c r="B70" s="128" t="s">
        <v>221</v>
      </c>
      <c r="C70" s="125">
        <f t="shared" si="7"/>
        <v>147</v>
      </c>
      <c r="D70" s="126">
        <f t="shared" si="8"/>
        <v>4.0816326530612242E-2</v>
      </c>
      <c r="E70" s="126">
        <f t="shared" si="9"/>
        <v>0.24489795918367346</v>
      </c>
      <c r="F70" s="126">
        <f t="shared" si="10"/>
        <v>0.44217687074829931</v>
      </c>
      <c r="G70" s="126">
        <f t="shared" si="11"/>
        <v>0.23129251700680273</v>
      </c>
      <c r="H70" s="127">
        <f t="shared" si="12"/>
        <v>4.0816326530612242E-2</v>
      </c>
      <c r="I70" s="105"/>
      <c r="J70" s="105"/>
      <c r="K70" s="105"/>
      <c r="L70" s="105"/>
      <c r="M70" s="105"/>
      <c r="N70" s="105"/>
      <c r="O70" s="91"/>
      <c r="P70" s="91"/>
      <c r="Q70" s="91"/>
      <c r="R70" s="91"/>
      <c r="S70" s="91"/>
      <c r="T70" s="91"/>
      <c r="U70" s="91"/>
      <c r="V70" s="91"/>
      <c r="W70" s="91"/>
      <c r="X70" s="91"/>
      <c r="Y70" s="91"/>
      <c r="Z70" s="30">
        <v>147</v>
      </c>
      <c r="AA70" s="30">
        <v>6</v>
      </c>
      <c r="AB70" s="30">
        <v>36</v>
      </c>
      <c r="AC70" s="30">
        <v>65</v>
      </c>
      <c r="AD70" s="30">
        <v>34</v>
      </c>
      <c r="AE70" s="30">
        <v>6</v>
      </c>
    </row>
    <row r="71" spans="1:31" ht="24">
      <c r="A71" s="231"/>
      <c r="B71" s="86" t="s">
        <v>222</v>
      </c>
      <c r="C71" s="58">
        <f t="shared" si="7"/>
        <v>482</v>
      </c>
      <c r="D71" s="59">
        <f t="shared" si="8"/>
        <v>2.4896265560165973E-2</v>
      </c>
      <c r="E71" s="59">
        <f t="shared" si="9"/>
        <v>0.31120331950207469</v>
      </c>
      <c r="F71" s="59">
        <f t="shared" si="10"/>
        <v>0.42738589211618255</v>
      </c>
      <c r="G71" s="59">
        <f t="shared" si="11"/>
        <v>0.13070539419087138</v>
      </c>
      <c r="H71" s="62">
        <f t="shared" si="12"/>
        <v>0.10580912863070539</v>
      </c>
      <c r="I71" s="105"/>
      <c r="J71" s="105"/>
      <c r="K71" s="105"/>
      <c r="L71" s="105"/>
      <c r="M71" s="105"/>
      <c r="N71" s="105"/>
      <c r="O71" s="91"/>
      <c r="P71" s="91"/>
      <c r="Q71" s="91"/>
      <c r="R71" s="91"/>
      <c r="S71" s="91"/>
      <c r="T71" s="91"/>
      <c r="U71" s="91"/>
      <c r="V71" s="91"/>
      <c r="W71" s="91"/>
      <c r="X71" s="91"/>
      <c r="Y71" s="91"/>
      <c r="Z71" s="30">
        <v>482</v>
      </c>
      <c r="AA71" s="30">
        <v>12</v>
      </c>
      <c r="AB71" s="30">
        <v>150</v>
      </c>
      <c r="AC71" s="30">
        <v>206</v>
      </c>
      <c r="AD71" s="30">
        <v>63</v>
      </c>
      <c r="AE71" s="30">
        <v>51</v>
      </c>
    </row>
    <row r="72" spans="1:31" ht="36">
      <c r="A72" s="273"/>
      <c r="B72" s="86" t="s">
        <v>223</v>
      </c>
      <c r="C72" s="58">
        <f t="shared" si="7"/>
        <v>657</v>
      </c>
      <c r="D72" s="59">
        <f t="shared" si="8"/>
        <v>2.2831050228310501E-2</v>
      </c>
      <c r="E72" s="59">
        <f t="shared" si="9"/>
        <v>0.25722983257229831</v>
      </c>
      <c r="F72" s="59">
        <f t="shared" si="10"/>
        <v>0.44596651445966512</v>
      </c>
      <c r="G72" s="59">
        <f t="shared" si="11"/>
        <v>0.19482496194824961</v>
      </c>
      <c r="H72" s="62">
        <f t="shared" si="12"/>
        <v>7.9147640791476404E-2</v>
      </c>
      <c r="I72" s="105"/>
      <c r="J72" s="105"/>
      <c r="K72" s="105"/>
      <c r="L72" s="105"/>
      <c r="M72" s="105"/>
      <c r="N72" s="105"/>
      <c r="O72" s="91"/>
      <c r="P72" s="91"/>
      <c r="Q72" s="91"/>
      <c r="R72" s="91"/>
      <c r="S72" s="91"/>
      <c r="T72" s="91"/>
      <c r="U72" s="91"/>
      <c r="V72" s="91"/>
      <c r="W72" s="91"/>
      <c r="X72" s="91"/>
      <c r="Y72" s="91"/>
      <c r="Z72" s="30">
        <v>657</v>
      </c>
      <c r="AA72" s="30">
        <v>15</v>
      </c>
      <c r="AB72" s="30">
        <v>169</v>
      </c>
      <c r="AC72" s="30">
        <v>293</v>
      </c>
      <c r="AD72" s="30">
        <v>128</v>
      </c>
      <c r="AE72" s="30">
        <v>52</v>
      </c>
    </row>
    <row r="73" spans="1:31" ht="24">
      <c r="A73" s="273"/>
      <c r="B73" s="86" t="s">
        <v>224</v>
      </c>
      <c r="C73" s="58">
        <f t="shared" si="7"/>
        <v>62</v>
      </c>
      <c r="D73" s="59">
        <f t="shared" si="8"/>
        <v>4.8387096774193547E-2</v>
      </c>
      <c r="E73" s="59">
        <f t="shared" si="9"/>
        <v>0.58064516129032262</v>
      </c>
      <c r="F73" s="59">
        <f t="shared" si="10"/>
        <v>0.25806451612903225</v>
      </c>
      <c r="G73" s="59">
        <f t="shared" si="11"/>
        <v>8.0645161290322578E-2</v>
      </c>
      <c r="H73" s="62">
        <f t="shared" si="12"/>
        <v>3.2258064516129031E-2</v>
      </c>
      <c r="I73" s="105"/>
      <c r="J73" s="105"/>
      <c r="K73" s="105"/>
      <c r="L73" s="105"/>
      <c r="M73" s="105"/>
      <c r="N73" s="105"/>
      <c r="O73" s="91"/>
      <c r="P73" s="91"/>
      <c r="Q73" s="91"/>
      <c r="R73" s="91"/>
      <c r="S73" s="91"/>
      <c r="T73" s="91"/>
      <c r="U73" s="91"/>
      <c r="V73" s="91"/>
      <c r="W73" s="91"/>
      <c r="X73" s="91"/>
      <c r="Y73" s="91"/>
      <c r="Z73" s="30">
        <v>62</v>
      </c>
      <c r="AA73" s="30">
        <v>3</v>
      </c>
      <c r="AB73" s="30">
        <v>36</v>
      </c>
      <c r="AC73" s="30">
        <v>16</v>
      </c>
      <c r="AD73" s="30">
        <v>5</v>
      </c>
      <c r="AE73" s="30">
        <v>2</v>
      </c>
    </row>
    <row r="74" spans="1:31">
      <c r="A74" s="232"/>
      <c r="B74" s="86" t="s">
        <v>94</v>
      </c>
      <c r="C74" s="58">
        <f t="shared" si="7"/>
        <v>73</v>
      </c>
      <c r="D74" s="59">
        <f t="shared" si="8"/>
        <v>2.7397260273972601E-2</v>
      </c>
      <c r="E74" s="59">
        <f t="shared" si="9"/>
        <v>0.19178082191780821</v>
      </c>
      <c r="F74" s="59">
        <f t="shared" si="10"/>
        <v>0.34246575342465752</v>
      </c>
      <c r="G74" s="59">
        <f t="shared" si="11"/>
        <v>0.32876712328767121</v>
      </c>
      <c r="H74" s="62">
        <f t="shared" si="12"/>
        <v>0.1095890410958904</v>
      </c>
      <c r="I74" s="105"/>
      <c r="J74" s="105"/>
      <c r="K74" s="105"/>
      <c r="L74" s="105"/>
      <c r="M74" s="105"/>
      <c r="N74" s="105"/>
      <c r="O74" s="91"/>
      <c r="P74" s="91"/>
      <c r="Q74" s="91"/>
      <c r="R74" s="91"/>
      <c r="S74" s="91"/>
      <c r="T74" s="91"/>
      <c r="U74" s="91"/>
      <c r="V74" s="91"/>
      <c r="W74" s="91"/>
      <c r="X74" s="91"/>
      <c r="Y74" s="91"/>
      <c r="Z74" s="30">
        <v>73</v>
      </c>
      <c r="AA74" s="30">
        <v>2</v>
      </c>
      <c r="AB74" s="30">
        <v>14</v>
      </c>
      <c r="AC74" s="30">
        <v>25</v>
      </c>
      <c r="AD74" s="30">
        <v>24</v>
      </c>
      <c r="AE74" s="30">
        <v>8</v>
      </c>
    </row>
    <row r="75" spans="1:31">
      <c r="A75" s="268"/>
      <c r="B75" s="113" t="s">
        <v>21</v>
      </c>
      <c r="C75" s="77">
        <f t="shared" si="7"/>
        <v>8</v>
      </c>
      <c r="D75" s="75">
        <f t="shared" si="8"/>
        <v>0</v>
      </c>
      <c r="E75" s="75">
        <f t="shared" si="9"/>
        <v>0.25</v>
      </c>
      <c r="F75" s="75">
        <f t="shared" si="10"/>
        <v>0.25</v>
      </c>
      <c r="G75" s="75">
        <f t="shared" si="11"/>
        <v>0.25</v>
      </c>
      <c r="H75" s="71">
        <f t="shared" si="12"/>
        <v>0.25</v>
      </c>
      <c r="I75" s="105"/>
      <c r="J75" s="105"/>
      <c r="K75" s="105"/>
      <c r="L75" s="105"/>
      <c r="M75" s="105"/>
      <c r="N75" s="105"/>
      <c r="O75" s="91"/>
      <c r="P75" s="91"/>
      <c r="Q75" s="91"/>
      <c r="R75" s="91"/>
      <c r="S75" s="91"/>
      <c r="T75" s="91"/>
      <c r="U75" s="91"/>
      <c r="V75" s="91"/>
      <c r="W75" s="91"/>
      <c r="X75" s="91"/>
      <c r="Y75" s="91"/>
      <c r="Z75" s="30">
        <v>8</v>
      </c>
      <c r="AA75" s="30">
        <v>0</v>
      </c>
      <c r="AB75" s="30">
        <v>2</v>
      </c>
      <c r="AC75" s="30">
        <v>2</v>
      </c>
      <c r="AD75" s="30">
        <v>2</v>
      </c>
      <c r="AE75" s="30">
        <v>2</v>
      </c>
    </row>
    <row r="76" spans="1:31">
      <c r="A76" s="274" t="s">
        <v>598</v>
      </c>
      <c r="B76" s="128" t="s">
        <v>582</v>
      </c>
      <c r="C76" s="125">
        <f t="shared" si="7"/>
        <v>2017</v>
      </c>
      <c r="D76" s="126">
        <f t="shared" si="8"/>
        <v>2.5780862667327716E-2</v>
      </c>
      <c r="E76" s="126">
        <f t="shared" si="9"/>
        <v>0.44918195339613287</v>
      </c>
      <c r="F76" s="126">
        <f t="shared" si="10"/>
        <v>0.3926623698562221</v>
      </c>
      <c r="G76" s="126">
        <f t="shared" si="11"/>
        <v>9.61824491819534E-2</v>
      </c>
      <c r="H76" s="127">
        <f t="shared" si="12"/>
        <v>3.6192364898363909E-2</v>
      </c>
      <c r="I76" s="105"/>
      <c r="J76" s="105"/>
      <c r="K76" s="105"/>
      <c r="L76" s="105"/>
      <c r="M76" s="105"/>
      <c r="N76" s="105"/>
      <c r="O76" s="91"/>
      <c r="P76" s="91"/>
      <c r="Q76" s="91"/>
      <c r="R76" s="91"/>
      <c r="S76" s="91"/>
      <c r="T76" s="91"/>
      <c r="U76" s="91"/>
      <c r="V76" s="91"/>
      <c r="W76" s="91"/>
      <c r="Z76" s="30">
        <v>2017</v>
      </c>
      <c r="AA76" s="30">
        <v>52</v>
      </c>
      <c r="AB76" s="30">
        <v>906</v>
      </c>
      <c r="AC76" s="30">
        <v>792</v>
      </c>
      <c r="AD76" s="30">
        <v>194</v>
      </c>
      <c r="AE76" s="30">
        <v>73</v>
      </c>
    </row>
    <row r="77" spans="1:31">
      <c r="A77" s="228"/>
      <c r="B77" s="86" t="s">
        <v>583</v>
      </c>
      <c r="C77" s="58">
        <f t="shared" si="7"/>
        <v>2058</v>
      </c>
      <c r="D77" s="59">
        <f t="shared" si="8"/>
        <v>2.8668610301263362E-2</v>
      </c>
      <c r="E77" s="59">
        <f t="shared" si="9"/>
        <v>0.43294460641399418</v>
      </c>
      <c r="F77" s="59">
        <f t="shared" si="10"/>
        <v>0.39455782312925169</v>
      </c>
      <c r="G77" s="59">
        <f t="shared" si="11"/>
        <v>0.10447035957240039</v>
      </c>
      <c r="H77" s="62">
        <f t="shared" si="12"/>
        <v>3.9358600583090382E-2</v>
      </c>
      <c r="I77" s="105"/>
      <c r="J77" s="105"/>
      <c r="K77" s="105"/>
      <c r="L77" s="105"/>
      <c r="M77" s="105"/>
      <c r="N77" s="105"/>
      <c r="O77" s="91"/>
      <c r="P77" s="91"/>
      <c r="Q77" s="91"/>
      <c r="R77" s="91"/>
      <c r="S77" s="91"/>
      <c r="T77" s="91"/>
      <c r="U77" s="91"/>
      <c r="V77" s="91"/>
      <c r="W77" s="91"/>
      <c r="Z77" s="30">
        <v>2058</v>
      </c>
      <c r="AA77" s="30">
        <v>59</v>
      </c>
      <c r="AB77" s="30">
        <v>891</v>
      </c>
      <c r="AC77" s="30">
        <v>812</v>
      </c>
      <c r="AD77" s="30">
        <v>215</v>
      </c>
      <c r="AE77" s="30">
        <v>81</v>
      </c>
    </row>
    <row r="78" spans="1:31">
      <c r="A78" s="229"/>
      <c r="B78" s="86" t="s">
        <v>584</v>
      </c>
      <c r="C78" s="58">
        <f t="shared" si="7"/>
        <v>757</v>
      </c>
      <c r="D78" s="59">
        <f t="shared" si="8"/>
        <v>2.6420079260237782E-2</v>
      </c>
      <c r="E78" s="59">
        <f t="shared" si="9"/>
        <v>0.44649933949801851</v>
      </c>
      <c r="F78" s="59">
        <f t="shared" si="10"/>
        <v>0.40290620871862615</v>
      </c>
      <c r="G78" s="59">
        <f t="shared" si="11"/>
        <v>0.10568031704095113</v>
      </c>
      <c r="H78" s="62">
        <f t="shared" si="12"/>
        <v>1.8494055482166448E-2</v>
      </c>
      <c r="I78" s="105"/>
      <c r="J78" s="105"/>
      <c r="K78" s="105"/>
      <c r="L78" s="105"/>
      <c r="M78" s="105"/>
      <c r="N78" s="105"/>
      <c r="O78" s="91"/>
      <c r="P78" s="91"/>
      <c r="Q78" s="91"/>
      <c r="R78" s="91"/>
      <c r="S78" s="91"/>
      <c r="T78" s="91"/>
      <c r="U78" s="91"/>
      <c r="V78" s="91"/>
      <c r="W78" s="91"/>
      <c r="Z78" s="30">
        <v>757</v>
      </c>
      <c r="AA78" s="30">
        <v>20</v>
      </c>
      <c r="AB78" s="30">
        <v>338</v>
      </c>
      <c r="AC78" s="30">
        <v>305</v>
      </c>
      <c r="AD78" s="30">
        <v>80</v>
      </c>
      <c r="AE78" s="30">
        <v>14</v>
      </c>
    </row>
    <row r="79" spans="1:31">
      <c r="A79" s="227"/>
      <c r="B79" s="86" t="s">
        <v>585</v>
      </c>
      <c r="C79" s="58">
        <f t="shared" si="7"/>
        <v>1017</v>
      </c>
      <c r="D79" s="59">
        <f t="shared" si="8"/>
        <v>2.5565388397246803E-2</v>
      </c>
      <c r="E79" s="59">
        <f t="shared" si="9"/>
        <v>0.45132743362831856</v>
      </c>
      <c r="F79" s="59">
        <f t="shared" si="10"/>
        <v>0.37954768928220256</v>
      </c>
      <c r="G79" s="59">
        <f t="shared" si="11"/>
        <v>9.242871189773845E-2</v>
      </c>
      <c r="H79" s="62">
        <f t="shared" si="12"/>
        <v>5.1130776794493606E-2</v>
      </c>
      <c r="I79" s="105"/>
      <c r="J79" s="105"/>
      <c r="K79" s="105"/>
      <c r="L79" s="105"/>
      <c r="M79" s="105"/>
      <c r="N79" s="105"/>
      <c r="O79" s="91"/>
      <c r="P79" s="91"/>
      <c r="Q79" s="91"/>
      <c r="R79" s="91"/>
      <c r="S79" s="91"/>
      <c r="T79" s="91"/>
      <c r="U79" s="91"/>
      <c r="V79" s="91"/>
      <c r="W79" s="91"/>
      <c r="Z79" s="30">
        <v>1017</v>
      </c>
      <c r="AA79" s="30">
        <v>26</v>
      </c>
      <c r="AB79" s="30">
        <v>459</v>
      </c>
      <c r="AC79" s="30">
        <v>386</v>
      </c>
      <c r="AD79" s="30">
        <v>94</v>
      </c>
      <c r="AE79" s="30">
        <v>52</v>
      </c>
    </row>
    <row r="80" spans="1:31">
      <c r="A80" s="228"/>
      <c r="B80" s="86" t="s">
        <v>586</v>
      </c>
      <c r="C80" s="58">
        <f t="shared" si="7"/>
        <v>2418</v>
      </c>
      <c r="D80" s="59">
        <f t="shared" si="8"/>
        <v>2.2332506203473945E-2</v>
      </c>
      <c r="E80" s="59">
        <f t="shared" si="9"/>
        <v>0.40736145574855254</v>
      </c>
      <c r="F80" s="59">
        <f t="shared" si="10"/>
        <v>0.41935483870967744</v>
      </c>
      <c r="G80" s="59">
        <f t="shared" si="11"/>
        <v>0.11373035566583954</v>
      </c>
      <c r="H80" s="62">
        <f t="shared" si="12"/>
        <v>3.7220843672456573E-2</v>
      </c>
      <c r="I80" s="105"/>
      <c r="J80" s="105"/>
      <c r="K80" s="105"/>
      <c r="L80" s="105"/>
      <c r="M80" s="105"/>
      <c r="N80" s="105"/>
      <c r="O80" s="91"/>
      <c r="P80" s="91"/>
      <c r="Q80" s="91"/>
      <c r="R80" s="91"/>
      <c r="S80" s="91"/>
      <c r="T80" s="91"/>
      <c r="U80" s="91"/>
      <c r="V80" s="91"/>
      <c r="W80" s="91"/>
      <c r="Z80" s="30">
        <v>2418</v>
      </c>
      <c r="AA80" s="30">
        <v>54</v>
      </c>
      <c r="AB80" s="30">
        <v>985</v>
      </c>
      <c r="AC80" s="30">
        <v>1014</v>
      </c>
      <c r="AD80" s="30">
        <v>275</v>
      </c>
      <c r="AE80" s="30">
        <v>90</v>
      </c>
    </row>
    <row r="81" spans="1:31">
      <c r="A81" s="228"/>
      <c r="B81" s="86" t="s">
        <v>587</v>
      </c>
      <c r="C81" s="58">
        <f t="shared" si="7"/>
        <v>1438</v>
      </c>
      <c r="D81" s="59">
        <f t="shared" si="8"/>
        <v>2.573018080667594E-2</v>
      </c>
      <c r="E81" s="59">
        <f t="shared" si="9"/>
        <v>0.37482614742698189</v>
      </c>
      <c r="F81" s="59">
        <f t="shared" si="10"/>
        <v>0.45549374130737136</v>
      </c>
      <c r="G81" s="59">
        <f t="shared" si="11"/>
        <v>0.12447844228094576</v>
      </c>
      <c r="H81" s="62">
        <f t="shared" si="12"/>
        <v>1.9471488178025034E-2</v>
      </c>
      <c r="I81" s="105"/>
      <c r="J81" s="105"/>
      <c r="K81" s="105"/>
      <c r="L81" s="105"/>
      <c r="M81" s="105"/>
      <c r="N81" s="105"/>
      <c r="O81" s="91"/>
      <c r="P81" s="91"/>
      <c r="Q81" s="91"/>
      <c r="R81" s="91"/>
      <c r="S81" s="91"/>
      <c r="T81" s="91"/>
      <c r="U81" s="91"/>
      <c r="V81" s="91"/>
      <c r="W81" s="91"/>
      <c r="Z81" s="30">
        <v>1438</v>
      </c>
      <c r="AA81" s="30">
        <v>37</v>
      </c>
      <c r="AB81" s="30">
        <v>539</v>
      </c>
      <c r="AC81" s="30">
        <v>655</v>
      </c>
      <c r="AD81" s="30">
        <v>179</v>
      </c>
      <c r="AE81" s="30">
        <v>28</v>
      </c>
    </row>
    <row r="82" spans="1:31">
      <c r="A82" s="228"/>
      <c r="B82" s="86" t="s">
        <v>588</v>
      </c>
      <c r="C82" s="58">
        <f t="shared" si="7"/>
        <v>1050</v>
      </c>
      <c r="D82" s="59">
        <f t="shared" si="8"/>
        <v>1.4285714285714285E-2</v>
      </c>
      <c r="E82" s="59">
        <f t="shared" si="9"/>
        <v>0.36952380952380953</v>
      </c>
      <c r="F82" s="59">
        <f t="shared" si="10"/>
        <v>0.45809523809523811</v>
      </c>
      <c r="G82" s="59">
        <f t="shared" si="11"/>
        <v>0.13904761904761906</v>
      </c>
      <c r="H82" s="62">
        <f t="shared" si="12"/>
        <v>1.9047619047619049E-2</v>
      </c>
      <c r="I82" s="105"/>
      <c r="J82" s="105"/>
      <c r="K82" s="105"/>
      <c r="L82" s="105"/>
      <c r="M82" s="105"/>
      <c r="N82" s="105"/>
      <c r="O82" s="91"/>
      <c r="P82" s="91"/>
      <c r="Q82" s="91"/>
      <c r="R82" s="91"/>
      <c r="S82" s="91"/>
      <c r="T82" s="91"/>
      <c r="U82" s="91"/>
      <c r="V82" s="91"/>
      <c r="W82" s="91"/>
      <c r="Z82" s="30">
        <v>1050</v>
      </c>
      <c r="AA82" s="30">
        <v>15</v>
      </c>
      <c r="AB82" s="30">
        <v>388</v>
      </c>
      <c r="AC82" s="30">
        <v>481</v>
      </c>
      <c r="AD82" s="30">
        <v>146</v>
      </c>
      <c r="AE82" s="30">
        <v>20</v>
      </c>
    </row>
    <row r="83" spans="1:31">
      <c r="A83" s="228"/>
      <c r="B83" s="86" t="s">
        <v>589</v>
      </c>
      <c r="C83" s="58">
        <f t="shared" si="7"/>
        <v>1123</v>
      </c>
      <c r="D83" s="59">
        <f t="shared" si="8"/>
        <v>2.2261798753339269E-2</v>
      </c>
      <c r="E83" s="59">
        <f t="shared" si="9"/>
        <v>0.42030276046304543</v>
      </c>
      <c r="F83" s="59">
        <f t="shared" si="10"/>
        <v>0.43098842386464825</v>
      </c>
      <c r="G83" s="59">
        <f t="shared" si="11"/>
        <v>0.10240427426536064</v>
      </c>
      <c r="H83" s="62">
        <f t="shared" si="12"/>
        <v>2.4042742653606411E-2</v>
      </c>
      <c r="I83" s="105"/>
      <c r="J83" s="105"/>
      <c r="K83" s="105"/>
      <c r="L83" s="105"/>
      <c r="M83" s="105"/>
      <c r="N83" s="105"/>
      <c r="O83" s="91"/>
      <c r="P83" s="91"/>
      <c r="Q83" s="91"/>
      <c r="R83" s="91"/>
      <c r="S83" s="91"/>
      <c r="T83" s="91"/>
      <c r="U83" s="91"/>
      <c r="V83" s="91"/>
      <c r="W83" s="91"/>
      <c r="Z83" s="30">
        <v>1123</v>
      </c>
      <c r="AA83" s="30">
        <v>25</v>
      </c>
      <c r="AB83" s="30">
        <v>472</v>
      </c>
      <c r="AC83" s="30">
        <v>484</v>
      </c>
      <c r="AD83" s="30">
        <v>115</v>
      </c>
      <c r="AE83" s="30">
        <v>27</v>
      </c>
    </row>
    <row r="84" spans="1:31">
      <c r="A84" s="228"/>
      <c r="B84" s="86" t="s">
        <v>590</v>
      </c>
      <c r="C84" s="58">
        <f t="shared" si="7"/>
        <v>1619</v>
      </c>
      <c r="D84" s="59">
        <f t="shared" si="8"/>
        <v>2.1618282890673256E-2</v>
      </c>
      <c r="E84" s="59">
        <f t="shared" si="9"/>
        <v>0.38233477455219272</v>
      </c>
      <c r="F84" s="59">
        <f t="shared" si="10"/>
        <v>0.43730697961704756</v>
      </c>
      <c r="G84" s="59">
        <f t="shared" si="11"/>
        <v>0.12291537986411365</v>
      </c>
      <c r="H84" s="62">
        <f t="shared" si="12"/>
        <v>3.5824583075972825E-2</v>
      </c>
      <c r="I84" s="105"/>
      <c r="J84" s="105"/>
      <c r="K84" s="105"/>
      <c r="L84" s="105"/>
      <c r="M84" s="105"/>
      <c r="N84" s="105"/>
      <c r="O84" s="91"/>
      <c r="P84" s="91"/>
      <c r="Q84" s="91"/>
      <c r="R84" s="91"/>
      <c r="S84" s="91"/>
      <c r="T84" s="91"/>
      <c r="U84" s="91"/>
      <c r="V84" s="91"/>
      <c r="W84" s="91"/>
      <c r="Z84" s="30">
        <v>1619</v>
      </c>
      <c r="AA84" s="30">
        <v>35</v>
      </c>
      <c r="AB84" s="30">
        <v>619</v>
      </c>
      <c r="AC84" s="30">
        <v>708</v>
      </c>
      <c r="AD84" s="30">
        <v>199</v>
      </c>
      <c r="AE84" s="30">
        <v>58</v>
      </c>
    </row>
    <row r="85" spans="1:31">
      <c r="A85" s="228"/>
      <c r="B85" s="86" t="s">
        <v>94</v>
      </c>
      <c r="C85" s="58">
        <f t="shared" si="7"/>
        <v>66</v>
      </c>
      <c r="D85" s="59">
        <f t="shared" si="8"/>
        <v>3.0303030303030304E-2</v>
      </c>
      <c r="E85" s="59">
        <f t="shared" si="9"/>
        <v>0.12121212121212122</v>
      </c>
      <c r="F85" s="59">
        <f t="shared" si="10"/>
        <v>0.30303030303030304</v>
      </c>
      <c r="G85" s="59">
        <f t="shared" si="11"/>
        <v>0.51515151515151514</v>
      </c>
      <c r="H85" s="62">
        <f t="shared" si="12"/>
        <v>3.0303030303030304E-2</v>
      </c>
      <c r="I85" s="105"/>
      <c r="J85" s="105"/>
      <c r="K85" s="105"/>
      <c r="L85" s="105"/>
      <c r="M85" s="105"/>
      <c r="N85" s="105"/>
      <c r="O85" s="91"/>
      <c r="P85" s="91"/>
      <c r="Q85" s="91"/>
      <c r="R85" s="91"/>
      <c r="S85" s="91"/>
      <c r="T85" s="91"/>
      <c r="U85" s="91"/>
      <c r="V85" s="91"/>
      <c r="W85" s="91"/>
      <c r="Z85" s="30">
        <v>66</v>
      </c>
      <c r="AA85" s="30">
        <v>2</v>
      </c>
      <c r="AB85" s="30">
        <v>8</v>
      </c>
      <c r="AC85" s="30">
        <v>20</v>
      </c>
      <c r="AD85" s="30">
        <v>34</v>
      </c>
      <c r="AE85" s="30">
        <v>2</v>
      </c>
    </row>
    <row r="86" spans="1:31" ht="15" customHeight="1">
      <c r="A86" s="229"/>
      <c r="B86" s="113" t="s">
        <v>21</v>
      </c>
      <c r="C86" s="77">
        <f t="shared" si="7"/>
        <v>36</v>
      </c>
      <c r="D86" s="75">
        <f t="shared" si="8"/>
        <v>0</v>
      </c>
      <c r="E86" s="75">
        <f t="shared" si="9"/>
        <v>0</v>
      </c>
      <c r="F86" s="75">
        <f t="shared" si="10"/>
        <v>5.5555555555555552E-2</v>
      </c>
      <c r="G86" s="75">
        <f t="shared" si="11"/>
        <v>5.5555555555555552E-2</v>
      </c>
      <c r="H86" s="71">
        <f t="shared" si="12"/>
        <v>0.88888888888888884</v>
      </c>
      <c r="I86" s="105"/>
      <c r="J86" s="105"/>
      <c r="K86" s="105"/>
      <c r="L86" s="105"/>
      <c r="M86" s="105"/>
      <c r="N86" s="105"/>
      <c r="O86" s="91"/>
      <c r="P86" s="91"/>
      <c r="Q86" s="91"/>
      <c r="R86" s="91"/>
      <c r="S86" s="91"/>
      <c r="T86" s="91"/>
      <c r="U86" s="91"/>
      <c r="V86" s="91"/>
      <c r="W86" s="91"/>
      <c r="Z86" s="30">
        <v>36</v>
      </c>
      <c r="AA86" s="30">
        <v>0</v>
      </c>
      <c r="AB86" s="30">
        <v>0</v>
      </c>
      <c r="AC86" s="30">
        <v>2</v>
      </c>
      <c r="AD86" s="30">
        <v>2</v>
      </c>
      <c r="AE86" s="30">
        <v>32</v>
      </c>
    </row>
    <row r="87" spans="1:31">
      <c r="A87" s="274" t="s">
        <v>591</v>
      </c>
      <c r="B87" s="128" t="s">
        <v>104</v>
      </c>
      <c r="C87" s="125">
        <f t="shared" si="7"/>
        <v>1008</v>
      </c>
      <c r="D87" s="126">
        <f t="shared" si="8"/>
        <v>2.3809523809523808E-2</v>
      </c>
      <c r="E87" s="126">
        <f t="shared" si="9"/>
        <v>0.48115079365079366</v>
      </c>
      <c r="F87" s="126">
        <f t="shared" si="10"/>
        <v>0.38392857142857145</v>
      </c>
      <c r="G87" s="126">
        <f t="shared" si="11"/>
        <v>6.25E-2</v>
      </c>
      <c r="H87" s="182">
        <f t="shared" si="12"/>
        <v>4.8611111111111112E-2</v>
      </c>
      <c r="I87" s="105"/>
      <c r="J87" s="105"/>
      <c r="K87" s="105"/>
      <c r="L87" s="105"/>
      <c r="M87" s="105"/>
      <c r="N87" s="105"/>
      <c r="O87" s="91"/>
      <c r="P87" s="91"/>
      <c r="Q87" s="91"/>
      <c r="R87" s="91"/>
      <c r="S87" s="91"/>
      <c r="T87" s="91"/>
      <c r="U87" s="91"/>
      <c r="V87" s="91"/>
      <c r="W87" s="91"/>
      <c r="Z87" s="30">
        <v>1008</v>
      </c>
      <c r="AA87" s="30">
        <v>24</v>
      </c>
      <c r="AB87" s="30">
        <v>485</v>
      </c>
      <c r="AC87" s="30">
        <v>387</v>
      </c>
      <c r="AD87" s="30">
        <v>63</v>
      </c>
      <c r="AE87" s="30">
        <v>49</v>
      </c>
    </row>
    <row r="88" spans="1:31">
      <c r="A88" s="228"/>
      <c r="B88" s="86" t="s">
        <v>573</v>
      </c>
      <c r="C88" s="58">
        <f t="shared" si="7"/>
        <v>1692</v>
      </c>
      <c r="D88" s="59">
        <f t="shared" si="8"/>
        <v>3.0732860520094562E-2</v>
      </c>
      <c r="E88" s="59">
        <f t="shared" si="9"/>
        <v>0.4521276595744681</v>
      </c>
      <c r="F88" s="59">
        <f t="shared" si="10"/>
        <v>0.38593380614657208</v>
      </c>
      <c r="G88" s="59">
        <f t="shared" si="11"/>
        <v>9.101654846335698E-2</v>
      </c>
      <c r="H88" s="183">
        <f t="shared" si="12"/>
        <v>4.0189125295508277E-2</v>
      </c>
      <c r="I88" s="105"/>
      <c r="J88" s="105"/>
      <c r="K88" s="105"/>
      <c r="L88" s="105"/>
      <c r="M88" s="105"/>
      <c r="N88" s="105"/>
      <c r="O88" s="91"/>
      <c r="P88" s="91"/>
      <c r="Q88" s="91"/>
      <c r="R88" s="91"/>
      <c r="S88" s="91"/>
      <c r="T88" s="91"/>
      <c r="U88" s="91"/>
      <c r="V88" s="91"/>
      <c r="W88" s="91"/>
      <c r="Z88" s="30">
        <v>1692</v>
      </c>
      <c r="AA88" s="30">
        <v>52</v>
      </c>
      <c r="AB88" s="30">
        <v>765</v>
      </c>
      <c r="AC88" s="30">
        <v>653</v>
      </c>
      <c r="AD88" s="30">
        <v>154</v>
      </c>
      <c r="AE88" s="30">
        <v>68</v>
      </c>
    </row>
    <row r="89" spans="1:31">
      <c r="A89" s="229"/>
      <c r="B89" s="86" t="s">
        <v>574</v>
      </c>
      <c r="C89" s="58">
        <f t="shared" si="7"/>
        <v>1293</v>
      </c>
      <c r="D89" s="59">
        <f t="shared" si="8"/>
        <v>4.1763341067285381E-2</v>
      </c>
      <c r="E89" s="59">
        <f t="shared" si="9"/>
        <v>0.47486465583913379</v>
      </c>
      <c r="F89" s="59">
        <f t="shared" si="10"/>
        <v>0.36581593194122197</v>
      </c>
      <c r="G89" s="59">
        <f t="shared" si="11"/>
        <v>7.7339520494972933E-2</v>
      </c>
      <c r="H89" s="183">
        <f t="shared" si="12"/>
        <v>4.0216550657385927E-2</v>
      </c>
      <c r="I89" s="105"/>
      <c r="J89" s="105"/>
      <c r="K89" s="105"/>
      <c r="L89" s="105"/>
      <c r="M89" s="105"/>
      <c r="N89" s="105"/>
      <c r="O89" s="91"/>
      <c r="P89" s="91"/>
      <c r="Q89" s="91"/>
      <c r="R89" s="91"/>
      <c r="S89" s="91"/>
      <c r="T89" s="91"/>
      <c r="U89" s="91"/>
      <c r="V89" s="91"/>
      <c r="W89" s="91"/>
      <c r="Z89" s="30">
        <v>1293</v>
      </c>
      <c r="AA89" s="30">
        <v>54</v>
      </c>
      <c r="AB89" s="30">
        <v>614</v>
      </c>
      <c r="AC89" s="30">
        <v>473</v>
      </c>
      <c r="AD89" s="30">
        <v>100</v>
      </c>
      <c r="AE89" s="30">
        <v>52</v>
      </c>
    </row>
    <row r="90" spans="1:31" ht="36">
      <c r="A90" s="227"/>
      <c r="B90" s="86" t="s">
        <v>575</v>
      </c>
      <c r="C90" s="58">
        <f t="shared" si="7"/>
        <v>316</v>
      </c>
      <c r="D90" s="59">
        <f t="shared" si="8"/>
        <v>5.6962025316455694E-2</v>
      </c>
      <c r="E90" s="59">
        <f t="shared" si="9"/>
        <v>0.41139240506329117</v>
      </c>
      <c r="F90" s="59">
        <f t="shared" si="10"/>
        <v>0.43670886075949367</v>
      </c>
      <c r="G90" s="59">
        <f t="shared" si="11"/>
        <v>6.3291139240506333E-2</v>
      </c>
      <c r="H90" s="183">
        <f t="shared" si="12"/>
        <v>3.1645569620253167E-2</v>
      </c>
      <c r="I90" s="105"/>
      <c r="J90" s="105"/>
      <c r="K90" s="105"/>
      <c r="L90" s="105"/>
      <c r="M90" s="105"/>
      <c r="N90" s="105"/>
      <c r="O90" s="91"/>
      <c r="P90" s="91"/>
      <c r="Q90" s="91"/>
      <c r="R90" s="91"/>
      <c r="S90" s="91"/>
      <c r="T90" s="91"/>
      <c r="U90" s="91"/>
      <c r="V90" s="91"/>
      <c r="W90" s="91"/>
      <c r="Z90" s="30">
        <v>316</v>
      </c>
      <c r="AA90" s="30">
        <v>18</v>
      </c>
      <c r="AB90" s="30">
        <v>130</v>
      </c>
      <c r="AC90" s="30">
        <v>138</v>
      </c>
      <c r="AD90" s="30">
        <v>20</v>
      </c>
      <c r="AE90" s="30">
        <v>10</v>
      </c>
    </row>
    <row r="91" spans="1:31">
      <c r="A91" s="228"/>
      <c r="B91" s="86" t="s">
        <v>103</v>
      </c>
      <c r="C91" s="58">
        <f t="shared" si="7"/>
        <v>218</v>
      </c>
      <c r="D91" s="59">
        <f t="shared" si="8"/>
        <v>1.834862385321101E-2</v>
      </c>
      <c r="E91" s="59">
        <f t="shared" si="9"/>
        <v>0.44495412844036697</v>
      </c>
      <c r="F91" s="59">
        <f t="shared" si="10"/>
        <v>0.37614678899082571</v>
      </c>
      <c r="G91" s="59">
        <f t="shared" si="11"/>
        <v>9.6330275229357804E-2</v>
      </c>
      <c r="H91" s="183">
        <f t="shared" si="12"/>
        <v>6.4220183486238536E-2</v>
      </c>
      <c r="I91" s="105"/>
      <c r="J91" s="105"/>
      <c r="K91" s="105"/>
      <c r="L91" s="105"/>
      <c r="M91" s="105"/>
      <c r="N91" s="105"/>
      <c r="O91" s="91"/>
      <c r="P91" s="91"/>
      <c r="Q91" s="91"/>
      <c r="R91" s="91"/>
      <c r="S91" s="91"/>
      <c r="T91" s="91"/>
      <c r="U91" s="91"/>
      <c r="V91" s="91"/>
      <c r="W91" s="91"/>
      <c r="Z91" s="30">
        <v>218</v>
      </c>
      <c r="AA91" s="30">
        <v>4</v>
      </c>
      <c r="AB91" s="30">
        <v>97</v>
      </c>
      <c r="AC91" s="30">
        <v>82</v>
      </c>
      <c r="AD91" s="30">
        <v>21</v>
      </c>
      <c r="AE91" s="30">
        <v>14</v>
      </c>
    </row>
    <row r="92" spans="1:31" ht="48">
      <c r="A92" s="228"/>
      <c r="B92" s="86" t="s">
        <v>576</v>
      </c>
      <c r="C92" s="58">
        <f t="shared" si="7"/>
        <v>375</v>
      </c>
      <c r="D92" s="59">
        <f t="shared" si="8"/>
        <v>4.2666666666666665E-2</v>
      </c>
      <c r="E92" s="59">
        <f t="shared" si="9"/>
        <v>0.50666666666666671</v>
      </c>
      <c r="F92" s="59">
        <f t="shared" si="10"/>
        <v>0.36799999999999999</v>
      </c>
      <c r="G92" s="59">
        <f t="shared" si="11"/>
        <v>6.6666666666666666E-2</v>
      </c>
      <c r="H92" s="183">
        <f t="shared" si="12"/>
        <v>1.6E-2</v>
      </c>
      <c r="I92" s="105"/>
      <c r="J92" s="105"/>
      <c r="K92" s="105"/>
      <c r="L92" s="105"/>
      <c r="M92" s="105"/>
      <c r="N92" s="105"/>
      <c r="O92" s="91"/>
      <c r="P92" s="91"/>
      <c r="Q92" s="91"/>
      <c r="R92" s="91"/>
      <c r="S92" s="91"/>
      <c r="T92" s="91"/>
      <c r="U92" s="91"/>
      <c r="V92" s="91"/>
      <c r="W92" s="91"/>
      <c r="Z92" s="30">
        <v>375</v>
      </c>
      <c r="AA92" s="30">
        <v>16</v>
      </c>
      <c r="AB92" s="30">
        <v>190</v>
      </c>
      <c r="AC92" s="30">
        <v>138</v>
      </c>
      <c r="AD92" s="30">
        <v>25</v>
      </c>
      <c r="AE92" s="30">
        <v>6</v>
      </c>
    </row>
    <row r="93" spans="1:31" ht="48">
      <c r="A93" s="228"/>
      <c r="B93" s="86" t="s">
        <v>577</v>
      </c>
      <c r="C93" s="58">
        <f t="shared" si="7"/>
        <v>501</v>
      </c>
      <c r="D93" s="59">
        <f t="shared" si="8"/>
        <v>1.1976047904191617E-2</v>
      </c>
      <c r="E93" s="59">
        <f t="shared" si="9"/>
        <v>0.45908183632734528</v>
      </c>
      <c r="F93" s="59">
        <f t="shared" si="10"/>
        <v>0.40119760479041916</v>
      </c>
      <c r="G93" s="59">
        <f t="shared" si="11"/>
        <v>9.7804391217564873E-2</v>
      </c>
      <c r="H93" s="183">
        <f t="shared" si="12"/>
        <v>2.9940119760479042E-2</v>
      </c>
      <c r="I93" s="105"/>
      <c r="J93" s="105"/>
      <c r="K93" s="105"/>
      <c r="L93" s="105"/>
      <c r="M93" s="105"/>
      <c r="N93" s="105"/>
      <c r="O93" s="91"/>
      <c r="P93" s="91"/>
      <c r="Q93" s="91"/>
      <c r="R93" s="91"/>
      <c r="S93" s="91"/>
      <c r="T93" s="91"/>
      <c r="U93" s="91"/>
      <c r="V93" s="91"/>
      <c r="W93" s="91"/>
      <c r="Z93" s="30">
        <v>501</v>
      </c>
      <c r="AA93" s="30">
        <v>6</v>
      </c>
      <c r="AB93" s="30">
        <v>230</v>
      </c>
      <c r="AC93" s="30">
        <v>201</v>
      </c>
      <c r="AD93" s="30">
        <v>49</v>
      </c>
      <c r="AE93" s="30">
        <v>15</v>
      </c>
    </row>
    <row r="94" spans="1:31" ht="24">
      <c r="A94" s="228"/>
      <c r="B94" s="86" t="s">
        <v>597</v>
      </c>
      <c r="C94" s="58">
        <f t="shared" si="7"/>
        <v>992</v>
      </c>
      <c r="D94" s="59">
        <f t="shared" si="8"/>
        <v>2.7217741935483871E-2</v>
      </c>
      <c r="E94" s="59">
        <f t="shared" si="9"/>
        <v>0.47580645161290325</v>
      </c>
      <c r="F94" s="59">
        <f t="shared" si="10"/>
        <v>0.38709677419354838</v>
      </c>
      <c r="G94" s="59">
        <f t="shared" si="11"/>
        <v>6.955645161290322E-2</v>
      </c>
      <c r="H94" s="183">
        <f t="shared" si="12"/>
        <v>4.0322580645161289E-2</v>
      </c>
      <c r="I94" s="105"/>
      <c r="J94" s="105"/>
      <c r="K94" s="105"/>
      <c r="L94" s="105"/>
      <c r="M94" s="105"/>
      <c r="N94" s="105"/>
      <c r="O94" s="91"/>
      <c r="P94" s="91"/>
      <c r="Q94" s="91"/>
      <c r="R94" s="91"/>
      <c r="S94" s="91"/>
      <c r="T94" s="91"/>
      <c r="U94" s="91"/>
      <c r="V94" s="91"/>
      <c r="W94" s="91"/>
      <c r="Z94" s="30">
        <v>992</v>
      </c>
      <c r="AA94" s="30">
        <v>27</v>
      </c>
      <c r="AB94" s="30">
        <v>472</v>
      </c>
      <c r="AC94" s="30">
        <v>384</v>
      </c>
      <c r="AD94" s="30">
        <v>69</v>
      </c>
      <c r="AE94" s="30">
        <v>40</v>
      </c>
    </row>
    <row r="95" spans="1:31">
      <c r="A95" s="228"/>
      <c r="B95" s="86" t="s">
        <v>227</v>
      </c>
      <c r="C95" s="58">
        <f t="shared" si="7"/>
        <v>1446</v>
      </c>
      <c r="D95" s="59">
        <f t="shared" si="8"/>
        <v>2.9737206085753802E-2</v>
      </c>
      <c r="E95" s="59">
        <f t="shared" si="9"/>
        <v>0.45850622406639002</v>
      </c>
      <c r="F95" s="59">
        <f t="shared" si="10"/>
        <v>0.39834024896265557</v>
      </c>
      <c r="G95" s="59">
        <f t="shared" si="11"/>
        <v>8.0912863070539423E-2</v>
      </c>
      <c r="H95" s="183">
        <f t="shared" si="12"/>
        <v>3.2503457814661137E-2</v>
      </c>
      <c r="I95" s="105"/>
      <c r="J95" s="105"/>
      <c r="K95" s="105"/>
      <c r="L95" s="105"/>
      <c r="M95" s="105"/>
      <c r="N95" s="105"/>
      <c r="O95" s="91"/>
      <c r="P95" s="91"/>
      <c r="Q95" s="91"/>
      <c r="R95" s="91"/>
      <c r="S95" s="91"/>
      <c r="T95" s="91"/>
      <c r="U95" s="91"/>
      <c r="V95" s="91"/>
      <c r="W95" s="91"/>
      <c r="Z95" s="30">
        <v>1446</v>
      </c>
      <c r="AA95" s="30">
        <v>43</v>
      </c>
      <c r="AB95" s="30">
        <v>663</v>
      </c>
      <c r="AC95" s="30">
        <v>576</v>
      </c>
      <c r="AD95" s="30">
        <v>117</v>
      </c>
      <c r="AE95" s="30">
        <v>47</v>
      </c>
    </row>
    <row r="96" spans="1:31" ht="36">
      <c r="A96" s="228"/>
      <c r="B96" s="86" t="s">
        <v>578</v>
      </c>
      <c r="C96" s="58">
        <f t="shared" si="7"/>
        <v>340</v>
      </c>
      <c r="D96" s="59">
        <f t="shared" si="8"/>
        <v>5.5882352941176473E-2</v>
      </c>
      <c r="E96" s="59">
        <f t="shared" si="9"/>
        <v>0.49705882352941178</v>
      </c>
      <c r="F96" s="59">
        <f t="shared" si="10"/>
        <v>0.3235294117647059</v>
      </c>
      <c r="G96" s="59">
        <f t="shared" si="11"/>
        <v>9.7058823529411767E-2</v>
      </c>
      <c r="H96" s="183">
        <f t="shared" si="12"/>
        <v>2.6470588235294117E-2</v>
      </c>
      <c r="I96" s="105"/>
      <c r="J96" s="105"/>
      <c r="K96" s="105"/>
      <c r="L96" s="105"/>
      <c r="M96" s="105"/>
      <c r="N96" s="105"/>
      <c r="O96" s="91"/>
      <c r="P96" s="91"/>
      <c r="Q96" s="91"/>
      <c r="R96" s="91"/>
      <c r="S96" s="91"/>
      <c r="T96" s="91"/>
      <c r="U96" s="91"/>
      <c r="V96" s="91"/>
      <c r="W96" s="91"/>
      <c r="Z96" s="30">
        <v>340</v>
      </c>
      <c r="AA96" s="30">
        <v>19</v>
      </c>
      <c r="AB96" s="30">
        <v>169</v>
      </c>
      <c r="AC96" s="30">
        <v>110</v>
      </c>
      <c r="AD96" s="30">
        <v>33</v>
      </c>
      <c r="AE96" s="30">
        <v>9</v>
      </c>
    </row>
    <row r="97" spans="1:31" ht="36">
      <c r="A97" s="228"/>
      <c r="B97" s="86" t="s">
        <v>579</v>
      </c>
      <c r="C97" s="58">
        <f t="shared" si="7"/>
        <v>640</v>
      </c>
      <c r="D97" s="59">
        <f t="shared" si="8"/>
        <v>3.125E-2</v>
      </c>
      <c r="E97" s="59">
        <f t="shared" si="9"/>
        <v>0.39218750000000002</v>
      </c>
      <c r="F97" s="59">
        <f t="shared" si="10"/>
        <v>0.4609375</v>
      </c>
      <c r="G97" s="59">
        <f t="shared" si="11"/>
        <v>9.6875000000000003E-2</v>
      </c>
      <c r="H97" s="183">
        <f t="shared" si="12"/>
        <v>1.8749999999999999E-2</v>
      </c>
      <c r="I97" s="105"/>
      <c r="J97" s="105"/>
      <c r="K97" s="105"/>
      <c r="L97" s="105"/>
      <c r="M97" s="105"/>
      <c r="N97" s="105"/>
      <c r="O97" s="91"/>
      <c r="P97" s="91"/>
      <c r="Q97" s="91"/>
      <c r="R97" s="91"/>
      <c r="S97" s="91"/>
      <c r="T97" s="91"/>
      <c r="U97" s="91"/>
      <c r="V97" s="91"/>
      <c r="W97" s="91"/>
      <c r="Z97" s="30">
        <v>640</v>
      </c>
      <c r="AA97" s="30">
        <v>20</v>
      </c>
      <c r="AB97" s="30">
        <v>251</v>
      </c>
      <c r="AC97" s="30">
        <v>295</v>
      </c>
      <c r="AD97" s="30">
        <v>62</v>
      </c>
      <c r="AE97" s="30">
        <v>12</v>
      </c>
    </row>
    <row r="98" spans="1:31">
      <c r="A98" s="228"/>
      <c r="B98" s="86" t="s">
        <v>102</v>
      </c>
      <c r="C98" s="58">
        <f t="shared" si="7"/>
        <v>592</v>
      </c>
      <c r="D98" s="59">
        <f t="shared" si="8"/>
        <v>2.1959459459459461E-2</v>
      </c>
      <c r="E98" s="59">
        <f t="shared" si="9"/>
        <v>0.46114864864864863</v>
      </c>
      <c r="F98" s="59">
        <f t="shared" si="10"/>
        <v>0.38513513513513514</v>
      </c>
      <c r="G98" s="59">
        <f t="shared" si="11"/>
        <v>0.10472972972972973</v>
      </c>
      <c r="H98" s="183">
        <f t="shared" si="12"/>
        <v>2.7027027027027029E-2</v>
      </c>
      <c r="I98" s="105"/>
      <c r="J98" s="105"/>
      <c r="K98" s="105"/>
      <c r="L98" s="105"/>
      <c r="M98" s="105"/>
      <c r="N98" s="105"/>
      <c r="O98" s="91"/>
      <c r="P98" s="91"/>
      <c r="Q98" s="91"/>
      <c r="R98" s="91"/>
      <c r="S98" s="91"/>
      <c r="T98" s="91"/>
      <c r="U98" s="91"/>
      <c r="V98" s="91"/>
      <c r="W98" s="91"/>
      <c r="Z98" s="30">
        <v>592</v>
      </c>
      <c r="AA98" s="30">
        <v>13</v>
      </c>
      <c r="AB98" s="30">
        <v>273</v>
      </c>
      <c r="AC98" s="30">
        <v>228</v>
      </c>
      <c r="AD98" s="30">
        <v>62</v>
      </c>
      <c r="AE98" s="30">
        <v>16</v>
      </c>
    </row>
    <row r="99" spans="1:31">
      <c r="A99" s="228"/>
      <c r="B99" s="86" t="s">
        <v>94</v>
      </c>
      <c r="C99" s="58">
        <f t="shared" si="7"/>
        <v>30</v>
      </c>
      <c r="D99" s="59">
        <f t="shared" si="8"/>
        <v>0</v>
      </c>
      <c r="E99" s="59">
        <f t="shared" si="9"/>
        <v>0.13333333333333333</v>
      </c>
      <c r="F99" s="59">
        <f t="shared" si="10"/>
        <v>0.46666666666666667</v>
      </c>
      <c r="G99" s="59">
        <f t="shared" si="11"/>
        <v>0.4</v>
      </c>
      <c r="H99" s="183">
        <f t="shared" si="12"/>
        <v>0</v>
      </c>
      <c r="I99" s="105"/>
      <c r="J99" s="105"/>
      <c r="K99" s="105"/>
      <c r="L99" s="105"/>
      <c r="M99" s="105"/>
      <c r="N99" s="105"/>
      <c r="O99" s="91"/>
      <c r="P99" s="91"/>
      <c r="Q99" s="91"/>
      <c r="R99" s="91"/>
      <c r="S99" s="91"/>
      <c r="T99" s="91"/>
      <c r="U99" s="91"/>
      <c r="V99" s="91"/>
      <c r="W99" s="91"/>
      <c r="Z99" s="30">
        <v>30</v>
      </c>
      <c r="AA99" s="30">
        <v>0</v>
      </c>
      <c r="AB99" s="30">
        <v>4</v>
      </c>
      <c r="AC99" s="30">
        <v>14</v>
      </c>
      <c r="AD99" s="30">
        <v>12</v>
      </c>
      <c r="AE99" s="30">
        <v>0</v>
      </c>
    </row>
    <row r="100" spans="1:31" ht="24">
      <c r="A100" s="228"/>
      <c r="B100" s="86" t="s">
        <v>228</v>
      </c>
      <c r="C100" s="58">
        <f t="shared" si="7"/>
        <v>603</v>
      </c>
      <c r="D100" s="59">
        <f t="shared" si="8"/>
        <v>1.3266998341625208E-2</v>
      </c>
      <c r="E100" s="59">
        <f t="shared" si="9"/>
        <v>0.15091210613598674</v>
      </c>
      <c r="F100" s="59">
        <f t="shared" si="10"/>
        <v>0.44278606965174128</v>
      </c>
      <c r="G100" s="59">
        <f t="shared" si="11"/>
        <v>0.32669983416252074</v>
      </c>
      <c r="H100" s="183">
        <f t="shared" si="12"/>
        <v>6.633499170812604E-2</v>
      </c>
      <c r="I100" s="105"/>
      <c r="J100" s="105"/>
      <c r="K100" s="105"/>
      <c r="L100" s="105"/>
      <c r="M100" s="105"/>
      <c r="N100" s="105"/>
      <c r="O100" s="91"/>
      <c r="P100" s="91"/>
      <c r="Q100" s="91"/>
      <c r="R100" s="91"/>
      <c r="S100" s="91"/>
      <c r="T100" s="91"/>
      <c r="U100" s="91"/>
      <c r="V100" s="91"/>
      <c r="W100" s="91"/>
      <c r="Z100" s="30">
        <v>603</v>
      </c>
      <c r="AA100" s="30">
        <v>8</v>
      </c>
      <c r="AB100" s="30">
        <v>91</v>
      </c>
      <c r="AC100" s="30">
        <v>267</v>
      </c>
      <c r="AD100" s="30">
        <v>197</v>
      </c>
      <c r="AE100" s="30">
        <v>40</v>
      </c>
    </row>
    <row r="101" spans="1:31" ht="15" customHeight="1" thickBot="1">
      <c r="A101" s="275"/>
      <c r="B101" s="111" t="s">
        <v>131</v>
      </c>
      <c r="C101" s="63">
        <f t="shared" si="7"/>
        <v>26</v>
      </c>
      <c r="D101" s="64">
        <f t="shared" si="8"/>
        <v>0</v>
      </c>
      <c r="E101" s="64">
        <f t="shared" si="9"/>
        <v>0</v>
      </c>
      <c r="F101" s="64">
        <f t="shared" si="10"/>
        <v>0</v>
      </c>
      <c r="G101" s="64">
        <f t="shared" si="11"/>
        <v>7.6923076923076927E-2</v>
      </c>
      <c r="H101" s="184">
        <f t="shared" si="12"/>
        <v>0.92307692307692313</v>
      </c>
      <c r="I101" s="105"/>
      <c r="J101" s="105"/>
      <c r="K101" s="105"/>
      <c r="L101" s="105"/>
      <c r="M101" s="105"/>
      <c r="N101" s="105"/>
      <c r="O101" s="91"/>
      <c r="P101" s="91"/>
      <c r="Q101" s="91"/>
      <c r="R101" s="91"/>
      <c r="S101" s="91"/>
      <c r="T101" s="91"/>
      <c r="U101" s="91"/>
      <c r="V101" s="91"/>
      <c r="W101" s="91"/>
      <c r="Z101" s="30">
        <v>26</v>
      </c>
      <c r="AA101" s="30">
        <v>0</v>
      </c>
      <c r="AB101" s="30">
        <v>0</v>
      </c>
      <c r="AC101" s="30">
        <v>0</v>
      </c>
      <c r="AD101" s="30">
        <v>2</v>
      </c>
      <c r="AE101" s="30">
        <v>24</v>
      </c>
    </row>
    <row r="102" spans="1:31" ht="20.100000000000001" customHeight="1">
      <c r="A102" s="300" t="s">
        <v>814</v>
      </c>
      <c r="B102" s="190" t="s">
        <v>616</v>
      </c>
      <c r="C102" s="191"/>
      <c r="D102" s="191"/>
      <c r="E102" s="191"/>
      <c r="F102" s="191"/>
      <c r="G102" s="191"/>
      <c r="H102" s="194"/>
      <c r="I102" s="105"/>
      <c r="J102" s="105"/>
      <c r="K102" s="105"/>
      <c r="L102" s="105"/>
      <c r="M102" s="105"/>
      <c r="N102" s="105"/>
      <c r="O102" s="91"/>
      <c r="P102" s="91"/>
      <c r="Q102" s="91"/>
      <c r="R102" s="91"/>
      <c r="S102" s="91"/>
      <c r="T102" s="91"/>
      <c r="U102" s="91"/>
      <c r="V102" s="91"/>
      <c r="W102" s="91"/>
    </row>
    <row r="103" spans="1:31" ht="36">
      <c r="A103" s="301"/>
      <c r="B103" s="110" t="s">
        <v>101</v>
      </c>
      <c r="C103" s="55">
        <f t="shared" ref="C103:C108" si="13">Z103</f>
        <v>36</v>
      </c>
      <c r="D103" s="133">
        <f t="shared" ref="D103:D108" si="14">AA103/$Z103</f>
        <v>0.22222222222222221</v>
      </c>
      <c r="E103" s="133">
        <f t="shared" ref="E103:E108" si="15">AB103/$Z103</f>
        <v>0.44444444444444442</v>
      </c>
      <c r="F103" s="133">
        <f t="shared" ref="F103:F108" si="16">AC103/$Z103</f>
        <v>0.27777777777777779</v>
      </c>
      <c r="G103" s="133">
        <f t="shared" ref="G103:G108" si="17">AD103/$Z103</f>
        <v>5.5555555555555552E-2</v>
      </c>
      <c r="H103" s="56">
        <f t="shared" ref="H103:H108" si="18">AE103/$Z103</f>
        <v>0</v>
      </c>
      <c r="I103" s="105"/>
      <c r="J103" s="105"/>
      <c r="K103" s="105"/>
      <c r="L103" s="105"/>
      <c r="M103" s="105"/>
      <c r="N103" s="105"/>
      <c r="O103" s="91"/>
      <c r="P103" s="91"/>
      <c r="Q103" s="91"/>
      <c r="R103" s="91"/>
      <c r="S103" s="91"/>
      <c r="T103" s="91"/>
      <c r="U103" s="91"/>
      <c r="V103" s="91"/>
      <c r="W103" s="91"/>
      <c r="X103" s="91"/>
      <c r="Y103" s="91"/>
      <c r="Z103" s="30">
        <v>36</v>
      </c>
      <c r="AA103" s="30">
        <v>8</v>
      </c>
      <c r="AB103" s="30">
        <v>16</v>
      </c>
      <c r="AC103" s="30">
        <v>10</v>
      </c>
      <c r="AD103" s="30">
        <v>2</v>
      </c>
      <c r="AE103" s="30">
        <v>0</v>
      </c>
    </row>
    <row r="104" spans="1:31" ht="24">
      <c r="A104" s="301"/>
      <c r="B104" s="86" t="s">
        <v>121</v>
      </c>
      <c r="C104" s="58">
        <f t="shared" si="13"/>
        <v>464</v>
      </c>
      <c r="D104" s="59">
        <f t="shared" si="14"/>
        <v>5.6034482758620691E-2</v>
      </c>
      <c r="E104" s="59">
        <f t="shared" si="15"/>
        <v>0.54525862068965514</v>
      </c>
      <c r="F104" s="59">
        <f t="shared" si="16"/>
        <v>0.32112068965517243</v>
      </c>
      <c r="G104" s="59">
        <f t="shared" si="17"/>
        <v>5.6034482758620691E-2</v>
      </c>
      <c r="H104" s="62">
        <f t="shared" si="18"/>
        <v>2.1551724137931036E-2</v>
      </c>
      <c r="I104" s="105"/>
      <c r="J104" s="105"/>
      <c r="K104" s="105"/>
      <c r="L104" s="105"/>
      <c r="M104" s="91"/>
      <c r="N104" s="105"/>
      <c r="O104" s="91"/>
      <c r="P104" s="91"/>
      <c r="Q104" s="91"/>
      <c r="R104" s="91"/>
      <c r="S104" s="91"/>
      <c r="T104" s="91"/>
      <c r="U104" s="91"/>
      <c r="V104" s="91"/>
      <c r="W104" s="91"/>
      <c r="X104" s="91"/>
      <c r="Y104" s="91"/>
      <c r="Z104" s="30">
        <v>464</v>
      </c>
      <c r="AA104" s="30">
        <v>26</v>
      </c>
      <c r="AB104" s="30">
        <v>253</v>
      </c>
      <c r="AC104" s="30">
        <v>149</v>
      </c>
      <c r="AD104" s="30">
        <v>26</v>
      </c>
      <c r="AE104" s="30">
        <v>10</v>
      </c>
    </row>
    <row r="105" spans="1:31" ht="24">
      <c r="A105" s="301"/>
      <c r="B105" s="86" t="s">
        <v>100</v>
      </c>
      <c r="C105" s="58">
        <f t="shared" si="13"/>
        <v>1206</v>
      </c>
      <c r="D105" s="59">
        <f t="shared" si="14"/>
        <v>2.0729684908789386E-2</v>
      </c>
      <c r="E105" s="59">
        <f t="shared" si="15"/>
        <v>0.44776119402985076</v>
      </c>
      <c r="F105" s="59">
        <f t="shared" si="16"/>
        <v>0.43698175787728027</v>
      </c>
      <c r="G105" s="59">
        <f t="shared" si="17"/>
        <v>6.1359867330016582E-2</v>
      </c>
      <c r="H105" s="62">
        <f t="shared" si="18"/>
        <v>3.316749585406302E-2</v>
      </c>
      <c r="I105" s="105"/>
      <c r="J105" s="105"/>
      <c r="K105" s="105"/>
      <c r="L105" s="105"/>
      <c r="M105" s="91"/>
      <c r="N105" s="105"/>
      <c r="O105" s="91"/>
      <c r="P105" s="91"/>
      <c r="Q105" s="91"/>
      <c r="R105" s="91"/>
      <c r="S105" s="91"/>
      <c r="T105" s="91"/>
      <c r="U105" s="91"/>
      <c r="V105" s="91"/>
      <c r="W105" s="91"/>
      <c r="X105" s="91"/>
      <c r="Y105" s="91"/>
      <c r="Z105" s="30">
        <v>1206</v>
      </c>
      <c r="AA105" s="30">
        <v>25</v>
      </c>
      <c r="AB105" s="30">
        <v>540</v>
      </c>
      <c r="AC105" s="30">
        <v>527</v>
      </c>
      <c r="AD105" s="30">
        <v>74</v>
      </c>
      <c r="AE105" s="30">
        <v>40</v>
      </c>
    </row>
    <row r="106" spans="1:31" ht="36">
      <c r="A106" s="301"/>
      <c r="B106" s="86" t="s">
        <v>99</v>
      </c>
      <c r="C106" s="58">
        <f t="shared" si="13"/>
        <v>1062</v>
      </c>
      <c r="D106" s="59">
        <f t="shared" si="14"/>
        <v>1.0357815442561206E-2</v>
      </c>
      <c r="E106" s="59">
        <f t="shared" si="15"/>
        <v>0.36346516007532959</v>
      </c>
      <c r="F106" s="59">
        <f t="shared" si="16"/>
        <v>0.45574387947269301</v>
      </c>
      <c r="G106" s="59">
        <f t="shared" si="17"/>
        <v>0.12994350282485875</v>
      </c>
      <c r="H106" s="62">
        <f t="shared" si="18"/>
        <v>4.0489642184557438E-2</v>
      </c>
      <c r="I106" s="105"/>
      <c r="J106" s="105"/>
      <c r="K106" s="105"/>
      <c r="L106" s="105"/>
      <c r="M106" s="91"/>
      <c r="N106" s="105"/>
      <c r="O106" s="91"/>
      <c r="P106" s="91"/>
      <c r="Q106" s="91"/>
      <c r="R106" s="91"/>
      <c r="S106" s="91"/>
      <c r="T106" s="91"/>
      <c r="U106" s="91"/>
      <c r="V106" s="91"/>
      <c r="W106" s="91"/>
      <c r="X106" s="91"/>
      <c r="Y106" s="91"/>
      <c r="Z106" s="30">
        <v>1062</v>
      </c>
      <c r="AA106" s="30">
        <v>11</v>
      </c>
      <c r="AB106" s="30">
        <v>386</v>
      </c>
      <c r="AC106" s="30">
        <v>484</v>
      </c>
      <c r="AD106" s="30">
        <v>138</v>
      </c>
      <c r="AE106" s="30">
        <v>43</v>
      </c>
    </row>
    <row r="107" spans="1:31">
      <c r="A107" s="301"/>
      <c r="B107" s="86" t="s">
        <v>98</v>
      </c>
      <c r="C107" s="58">
        <f t="shared" si="13"/>
        <v>1000</v>
      </c>
      <c r="D107" s="59">
        <f t="shared" si="14"/>
        <v>3.1E-2</v>
      </c>
      <c r="E107" s="59">
        <f t="shared" si="15"/>
        <v>0.26400000000000001</v>
      </c>
      <c r="F107" s="59">
        <f t="shared" si="16"/>
        <v>0.39900000000000002</v>
      </c>
      <c r="G107" s="59">
        <f t="shared" si="17"/>
        <v>0.23799999999999999</v>
      </c>
      <c r="H107" s="62">
        <f t="shared" si="18"/>
        <v>6.8000000000000005E-2</v>
      </c>
      <c r="I107" s="105"/>
      <c r="J107" s="105"/>
      <c r="K107" s="105"/>
      <c r="L107" s="105"/>
      <c r="M107" s="105"/>
      <c r="N107" s="105"/>
      <c r="O107" s="91"/>
      <c r="P107" s="91"/>
      <c r="Q107" s="91"/>
      <c r="R107" s="91"/>
      <c r="S107" s="91"/>
      <c r="T107" s="91"/>
      <c r="U107" s="91"/>
      <c r="V107" s="91"/>
      <c r="W107" s="91"/>
      <c r="X107" s="91"/>
      <c r="Y107" s="91"/>
      <c r="Z107" s="30">
        <v>1000</v>
      </c>
      <c r="AA107" s="30">
        <v>31</v>
      </c>
      <c r="AB107" s="30">
        <v>264</v>
      </c>
      <c r="AC107" s="30">
        <v>399</v>
      </c>
      <c r="AD107" s="30">
        <v>238</v>
      </c>
      <c r="AE107" s="30">
        <v>68</v>
      </c>
    </row>
    <row r="108" spans="1:31">
      <c r="A108" s="301"/>
      <c r="B108" s="148" t="s">
        <v>21</v>
      </c>
      <c r="C108" s="149">
        <f t="shared" si="13"/>
        <v>150</v>
      </c>
      <c r="D108" s="150">
        <f t="shared" si="14"/>
        <v>0</v>
      </c>
      <c r="E108" s="150">
        <f t="shared" si="15"/>
        <v>0.18666666666666668</v>
      </c>
      <c r="F108" s="150">
        <f t="shared" si="16"/>
        <v>0.14000000000000001</v>
      </c>
      <c r="G108" s="150">
        <f t="shared" si="17"/>
        <v>0.10666666666666667</v>
      </c>
      <c r="H108" s="151">
        <f t="shared" si="18"/>
        <v>0.56666666666666665</v>
      </c>
      <c r="I108" s="105"/>
      <c r="J108" s="105"/>
      <c r="K108" s="105"/>
      <c r="L108" s="105"/>
      <c r="M108" s="105"/>
      <c r="N108" s="105"/>
      <c r="O108" s="91"/>
      <c r="P108" s="91"/>
      <c r="Q108" s="91"/>
      <c r="R108" s="91"/>
      <c r="S108" s="91"/>
      <c r="T108" s="91"/>
      <c r="U108" s="91"/>
      <c r="V108" s="91"/>
      <c r="W108" s="91"/>
      <c r="X108" s="91"/>
      <c r="Y108" s="91"/>
      <c r="Z108" s="30">
        <v>150</v>
      </c>
      <c r="AA108" s="30">
        <v>0</v>
      </c>
      <c r="AB108" s="30">
        <v>28</v>
      </c>
      <c r="AC108" s="30">
        <v>21</v>
      </c>
      <c r="AD108" s="30">
        <v>16</v>
      </c>
      <c r="AE108" s="30">
        <v>85</v>
      </c>
    </row>
    <row r="109" spans="1:31" ht="20.100000000000001" customHeight="1">
      <c r="A109" s="301"/>
      <c r="B109" s="297" t="s">
        <v>617</v>
      </c>
      <c r="C109" s="298"/>
      <c r="D109" s="298"/>
      <c r="E109" s="298"/>
      <c r="F109" s="298"/>
      <c r="G109" s="298"/>
      <c r="H109" s="299"/>
      <c r="I109" s="105"/>
      <c r="J109" s="105"/>
      <c r="K109" s="105"/>
      <c r="L109" s="105"/>
      <c r="M109" s="105"/>
      <c r="N109" s="105"/>
      <c r="O109" s="91"/>
      <c r="P109" s="91"/>
      <c r="Q109" s="91"/>
      <c r="R109" s="91"/>
      <c r="S109" s="91"/>
      <c r="T109" s="91"/>
      <c r="U109" s="91"/>
      <c r="V109" s="91"/>
      <c r="W109" s="91"/>
    </row>
    <row r="110" spans="1:31" ht="36">
      <c r="A110" s="301"/>
      <c r="B110" s="110" t="s">
        <v>101</v>
      </c>
      <c r="C110" s="55">
        <f t="shared" ref="C110:C115" si="19">Z110</f>
        <v>258</v>
      </c>
      <c r="D110" s="133">
        <f t="shared" ref="D110:D115" si="20">AA110/$Z110</f>
        <v>6.589147286821706E-2</v>
      </c>
      <c r="E110" s="133">
        <f t="shared" ref="E110:E115" si="21">AB110/$Z110</f>
        <v>0.53875968992248058</v>
      </c>
      <c r="F110" s="133">
        <f t="shared" ref="F110:F115" si="22">AC110/$Z110</f>
        <v>0.34108527131782945</v>
      </c>
      <c r="G110" s="133">
        <f t="shared" ref="G110:G115" si="23">AD110/$Z110</f>
        <v>3.875968992248062E-2</v>
      </c>
      <c r="H110" s="56">
        <f t="shared" ref="H110:H115" si="24">AE110/$Z110</f>
        <v>1.5503875968992248E-2</v>
      </c>
      <c r="I110" s="105"/>
      <c r="J110" s="105"/>
      <c r="K110" s="105"/>
      <c r="L110" s="105"/>
      <c r="M110" s="105"/>
      <c r="N110" s="105"/>
      <c r="O110" s="91"/>
      <c r="P110" s="91"/>
      <c r="Q110" s="91"/>
      <c r="R110" s="91"/>
      <c r="S110" s="91"/>
      <c r="T110" s="91"/>
      <c r="U110" s="91"/>
      <c r="V110" s="91"/>
      <c r="W110" s="91"/>
      <c r="X110" s="91"/>
      <c r="Y110" s="91"/>
      <c r="Z110" s="30">
        <v>258</v>
      </c>
      <c r="AA110" s="30">
        <v>17</v>
      </c>
      <c r="AB110" s="30">
        <v>139</v>
      </c>
      <c r="AC110" s="30">
        <v>88</v>
      </c>
      <c r="AD110" s="30">
        <v>10</v>
      </c>
      <c r="AE110" s="30">
        <v>4</v>
      </c>
    </row>
    <row r="111" spans="1:31" ht="24">
      <c r="A111" s="301"/>
      <c r="B111" s="86" t="s">
        <v>121</v>
      </c>
      <c r="C111" s="58">
        <f t="shared" si="19"/>
        <v>948</v>
      </c>
      <c r="D111" s="59">
        <f t="shared" si="20"/>
        <v>2.9535864978902954E-2</v>
      </c>
      <c r="E111" s="59">
        <f t="shared" si="21"/>
        <v>0.49894514767932491</v>
      </c>
      <c r="F111" s="59">
        <f t="shared" si="22"/>
        <v>0.35337552742616035</v>
      </c>
      <c r="G111" s="59">
        <f t="shared" si="23"/>
        <v>7.1729957805907171E-2</v>
      </c>
      <c r="H111" s="62">
        <f t="shared" si="24"/>
        <v>4.6413502109704644E-2</v>
      </c>
      <c r="I111" s="105"/>
      <c r="J111" s="105"/>
      <c r="K111" s="105"/>
      <c r="L111" s="105"/>
      <c r="M111" s="91"/>
      <c r="N111" s="105"/>
      <c r="O111" s="91"/>
      <c r="P111" s="91"/>
      <c r="Q111" s="91"/>
      <c r="R111" s="91"/>
      <c r="S111" s="91"/>
      <c r="T111" s="91"/>
      <c r="U111" s="91"/>
      <c r="V111" s="91"/>
      <c r="W111" s="91"/>
      <c r="X111" s="91"/>
      <c r="Y111" s="91"/>
      <c r="Z111" s="30">
        <v>948</v>
      </c>
      <c r="AA111" s="30">
        <v>28</v>
      </c>
      <c r="AB111" s="30">
        <v>473</v>
      </c>
      <c r="AC111" s="30">
        <v>335</v>
      </c>
      <c r="AD111" s="30">
        <v>68</v>
      </c>
      <c r="AE111" s="30">
        <v>44</v>
      </c>
    </row>
    <row r="112" spans="1:31" ht="24">
      <c r="A112" s="301"/>
      <c r="B112" s="86" t="s">
        <v>100</v>
      </c>
      <c r="C112" s="58">
        <f t="shared" si="19"/>
        <v>873</v>
      </c>
      <c r="D112" s="59">
        <f t="shared" si="20"/>
        <v>1.9473081328751432E-2</v>
      </c>
      <c r="E112" s="59">
        <f t="shared" si="21"/>
        <v>0.41466208476517757</v>
      </c>
      <c r="F112" s="59">
        <f t="shared" si="22"/>
        <v>0.45131729667812143</v>
      </c>
      <c r="G112" s="59">
        <f t="shared" si="23"/>
        <v>7.3310423825887747E-2</v>
      </c>
      <c r="H112" s="62">
        <f t="shared" si="24"/>
        <v>4.1237113402061855E-2</v>
      </c>
      <c r="I112" s="105"/>
      <c r="J112" s="105"/>
      <c r="K112" s="105"/>
      <c r="L112" s="105"/>
      <c r="M112" s="91"/>
      <c r="N112" s="105"/>
      <c r="O112" s="91"/>
      <c r="P112" s="91"/>
      <c r="Q112" s="91"/>
      <c r="R112" s="91"/>
      <c r="S112" s="91"/>
      <c r="T112" s="91"/>
      <c r="U112" s="91"/>
      <c r="V112" s="91"/>
      <c r="W112" s="91"/>
      <c r="X112" s="91"/>
      <c r="Y112" s="91"/>
      <c r="Z112" s="30">
        <v>873</v>
      </c>
      <c r="AA112" s="30">
        <v>17</v>
      </c>
      <c r="AB112" s="30">
        <v>362</v>
      </c>
      <c r="AC112" s="30">
        <v>394</v>
      </c>
      <c r="AD112" s="30">
        <v>64</v>
      </c>
      <c r="AE112" s="30">
        <v>36</v>
      </c>
    </row>
    <row r="113" spans="1:31" ht="36">
      <c r="A113" s="301"/>
      <c r="B113" s="86" t="s">
        <v>99</v>
      </c>
      <c r="C113" s="58">
        <f t="shared" si="19"/>
        <v>578</v>
      </c>
      <c r="D113" s="59">
        <f t="shared" si="20"/>
        <v>2.0761245674740483E-2</v>
      </c>
      <c r="E113" s="59">
        <f t="shared" si="21"/>
        <v>0.31833910034602075</v>
      </c>
      <c r="F113" s="59">
        <f t="shared" si="22"/>
        <v>0.43944636678200694</v>
      </c>
      <c r="G113" s="59">
        <f t="shared" si="23"/>
        <v>0.16782006920415224</v>
      </c>
      <c r="H113" s="62">
        <f t="shared" si="24"/>
        <v>5.3633217993079588E-2</v>
      </c>
      <c r="I113" s="105"/>
      <c r="J113" s="105"/>
      <c r="K113" s="105"/>
      <c r="L113" s="105"/>
      <c r="M113" s="91"/>
      <c r="N113" s="105"/>
      <c r="O113" s="91"/>
      <c r="P113" s="91"/>
      <c r="Q113" s="91"/>
      <c r="R113" s="91"/>
      <c r="S113" s="91"/>
      <c r="T113" s="91"/>
      <c r="U113" s="91"/>
      <c r="V113" s="91"/>
      <c r="W113" s="91"/>
      <c r="X113" s="91"/>
      <c r="Y113" s="91"/>
      <c r="Z113" s="30">
        <v>578</v>
      </c>
      <c r="AA113" s="30">
        <v>12</v>
      </c>
      <c r="AB113" s="30">
        <v>184</v>
      </c>
      <c r="AC113" s="30">
        <v>254</v>
      </c>
      <c r="AD113" s="30">
        <v>97</v>
      </c>
      <c r="AE113" s="30">
        <v>31</v>
      </c>
    </row>
    <row r="114" spans="1:31">
      <c r="A114" s="301"/>
      <c r="B114" s="86" t="s">
        <v>98</v>
      </c>
      <c r="C114" s="58">
        <f t="shared" si="19"/>
        <v>1134</v>
      </c>
      <c r="D114" s="59">
        <f t="shared" si="20"/>
        <v>2.3809523809523808E-2</v>
      </c>
      <c r="E114" s="59">
        <f t="shared" si="21"/>
        <v>0.27689594356261021</v>
      </c>
      <c r="F114" s="59">
        <f t="shared" si="22"/>
        <v>0.44091710758377423</v>
      </c>
      <c r="G114" s="59">
        <f t="shared" si="23"/>
        <v>0.21252204585537918</v>
      </c>
      <c r="H114" s="62">
        <f t="shared" si="24"/>
        <v>4.585537918871252E-2</v>
      </c>
      <c r="I114" s="105"/>
      <c r="J114" s="105"/>
      <c r="K114" s="105"/>
      <c r="L114" s="105"/>
      <c r="M114" s="105"/>
      <c r="N114" s="105"/>
      <c r="O114" s="91"/>
      <c r="P114" s="91"/>
      <c r="Q114" s="91"/>
      <c r="R114" s="91"/>
      <c r="S114" s="91"/>
      <c r="T114" s="91"/>
      <c r="U114" s="91"/>
      <c r="V114" s="91"/>
      <c r="W114" s="91"/>
      <c r="X114" s="91"/>
      <c r="Y114" s="91"/>
      <c r="Z114" s="30">
        <v>1134</v>
      </c>
      <c r="AA114" s="30">
        <v>27</v>
      </c>
      <c r="AB114" s="30">
        <v>314</v>
      </c>
      <c r="AC114" s="30">
        <v>500</v>
      </c>
      <c r="AD114" s="30">
        <v>241</v>
      </c>
      <c r="AE114" s="30">
        <v>52</v>
      </c>
    </row>
    <row r="115" spans="1:31">
      <c r="A115" s="301"/>
      <c r="B115" s="148" t="s">
        <v>21</v>
      </c>
      <c r="C115" s="149">
        <f t="shared" si="19"/>
        <v>127</v>
      </c>
      <c r="D115" s="150">
        <f t="shared" si="20"/>
        <v>0</v>
      </c>
      <c r="E115" s="150">
        <f t="shared" si="21"/>
        <v>0.11811023622047244</v>
      </c>
      <c r="F115" s="150">
        <f t="shared" si="22"/>
        <v>0.14960629921259844</v>
      </c>
      <c r="G115" s="150">
        <f t="shared" si="23"/>
        <v>0.11023622047244094</v>
      </c>
      <c r="H115" s="151">
        <f t="shared" si="24"/>
        <v>0.62204724409448819</v>
      </c>
      <c r="I115" s="105"/>
      <c r="J115" s="105"/>
      <c r="K115" s="105"/>
      <c r="L115" s="105"/>
      <c r="M115" s="105"/>
      <c r="N115" s="105"/>
      <c r="O115" s="91"/>
      <c r="P115" s="91"/>
      <c r="Q115" s="91"/>
      <c r="R115" s="91"/>
      <c r="S115" s="91"/>
      <c r="T115" s="91"/>
      <c r="U115" s="91"/>
      <c r="V115" s="91"/>
      <c r="W115" s="91"/>
      <c r="X115" s="91"/>
      <c r="Y115" s="91"/>
      <c r="Z115" s="30">
        <v>127</v>
      </c>
      <c r="AA115" s="30">
        <v>0</v>
      </c>
      <c r="AB115" s="30">
        <v>15</v>
      </c>
      <c r="AC115" s="30">
        <v>19</v>
      </c>
      <c r="AD115" s="30">
        <v>14</v>
      </c>
      <c r="AE115" s="30">
        <v>79</v>
      </c>
    </row>
    <row r="116" spans="1:31" ht="20.100000000000001" customHeight="1">
      <c r="A116" s="301"/>
      <c r="B116" s="297" t="s">
        <v>618</v>
      </c>
      <c r="C116" s="298"/>
      <c r="D116" s="298"/>
      <c r="E116" s="298"/>
      <c r="F116" s="298"/>
      <c r="G116" s="298"/>
      <c r="H116" s="299"/>
      <c r="I116" s="105"/>
      <c r="J116" s="105"/>
      <c r="K116" s="105"/>
      <c r="L116" s="105"/>
      <c r="M116" s="105"/>
      <c r="N116" s="105"/>
      <c r="O116" s="91"/>
      <c r="P116" s="91"/>
      <c r="Q116" s="91"/>
      <c r="R116" s="91"/>
      <c r="S116" s="91"/>
      <c r="T116" s="91"/>
      <c r="U116" s="91"/>
      <c r="V116" s="91"/>
      <c r="W116" s="91"/>
    </row>
    <row r="117" spans="1:31" ht="36">
      <c r="A117" s="301"/>
      <c r="B117" s="110" t="s">
        <v>101</v>
      </c>
      <c r="C117" s="55">
        <f t="shared" ref="C117:C122" si="25">Z117</f>
        <v>28</v>
      </c>
      <c r="D117" s="133">
        <f t="shared" ref="D117:D122" si="26">AA117/$Z117</f>
        <v>0.35714285714285715</v>
      </c>
      <c r="E117" s="133">
        <f t="shared" ref="E117:E122" si="27">AB117/$Z117</f>
        <v>0.2857142857142857</v>
      </c>
      <c r="F117" s="133">
        <f t="shared" ref="F117:F122" si="28">AC117/$Z117</f>
        <v>0.35714285714285715</v>
      </c>
      <c r="G117" s="133">
        <f t="shared" ref="G117:G122" si="29">AD117/$Z117</f>
        <v>0</v>
      </c>
      <c r="H117" s="56">
        <f t="shared" ref="H117:H122" si="30">AE117/$Z117</f>
        <v>0</v>
      </c>
      <c r="I117" s="105"/>
      <c r="J117" s="105"/>
      <c r="K117" s="105"/>
      <c r="L117" s="105"/>
      <c r="M117" s="105"/>
      <c r="N117" s="105"/>
      <c r="O117" s="91"/>
      <c r="P117" s="91"/>
      <c r="Q117" s="91"/>
      <c r="R117" s="91"/>
      <c r="S117" s="91"/>
      <c r="T117" s="91"/>
      <c r="U117" s="91"/>
      <c r="V117" s="91"/>
      <c r="W117" s="91"/>
      <c r="X117" s="91"/>
      <c r="Y117" s="91"/>
      <c r="Z117" s="30">
        <v>28</v>
      </c>
      <c r="AA117" s="30">
        <v>10</v>
      </c>
      <c r="AB117" s="30">
        <v>8</v>
      </c>
      <c r="AC117" s="30">
        <v>10</v>
      </c>
      <c r="AD117" s="30">
        <v>0</v>
      </c>
      <c r="AE117" s="30">
        <v>0</v>
      </c>
    </row>
    <row r="118" spans="1:31" ht="24">
      <c r="A118" s="301"/>
      <c r="B118" s="86" t="s">
        <v>121</v>
      </c>
      <c r="C118" s="58">
        <f t="shared" si="25"/>
        <v>182</v>
      </c>
      <c r="D118" s="59">
        <f t="shared" si="26"/>
        <v>6.5934065934065936E-2</v>
      </c>
      <c r="E118" s="59">
        <f t="shared" si="27"/>
        <v>0.56043956043956045</v>
      </c>
      <c r="F118" s="59">
        <f t="shared" si="28"/>
        <v>0.2967032967032967</v>
      </c>
      <c r="G118" s="59">
        <f t="shared" si="29"/>
        <v>6.5934065934065936E-2</v>
      </c>
      <c r="H118" s="62">
        <f t="shared" si="30"/>
        <v>1.098901098901099E-2</v>
      </c>
      <c r="I118" s="105"/>
      <c r="J118" s="105"/>
      <c r="K118" s="105"/>
      <c r="L118" s="105"/>
      <c r="M118" s="91"/>
      <c r="N118" s="105"/>
      <c r="O118" s="91"/>
      <c r="P118" s="91"/>
      <c r="Q118" s="91"/>
      <c r="R118" s="91"/>
      <c r="S118" s="91"/>
      <c r="T118" s="91"/>
      <c r="U118" s="91"/>
      <c r="V118" s="91"/>
      <c r="W118" s="91"/>
      <c r="X118" s="91"/>
      <c r="Y118" s="91"/>
      <c r="Z118" s="30">
        <v>182</v>
      </c>
      <c r="AA118" s="30">
        <v>12</v>
      </c>
      <c r="AB118" s="30">
        <v>102</v>
      </c>
      <c r="AC118" s="30">
        <v>54</v>
      </c>
      <c r="AD118" s="30">
        <v>12</v>
      </c>
      <c r="AE118" s="30">
        <v>2</v>
      </c>
    </row>
    <row r="119" spans="1:31" ht="24">
      <c r="A119" s="301"/>
      <c r="B119" s="86" t="s">
        <v>100</v>
      </c>
      <c r="C119" s="58">
        <f t="shared" si="25"/>
        <v>678</v>
      </c>
      <c r="D119" s="59">
        <f t="shared" si="26"/>
        <v>2.5073746312684365E-2</v>
      </c>
      <c r="E119" s="59">
        <f t="shared" si="27"/>
        <v>0.51474926253687314</v>
      </c>
      <c r="F119" s="59">
        <f t="shared" si="28"/>
        <v>0.39380530973451328</v>
      </c>
      <c r="G119" s="59">
        <f t="shared" si="29"/>
        <v>4.1297935103244837E-2</v>
      </c>
      <c r="H119" s="62">
        <f t="shared" si="30"/>
        <v>2.5073746312684365E-2</v>
      </c>
      <c r="I119" s="105"/>
      <c r="J119" s="105"/>
      <c r="K119" s="105"/>
      <c r="L119" s="105"/>
      <c r="M119" s="91"/>
      <c r="N119" s="105"/>
      <c r="O119" s="91"/>
      <c r="P119" s="91"/>
      <c r="Q119" s="91"/>
      <c r="R119" s="91"/>
      <c r="S119" s="91"/>
      <c r="T119" s="91"/>
      <c r="U119" s="91"/>
      <c r="V119" s="91"/>
      <c r="W119" s="91"/>
      <c r="X119" s="91"/>
      <c r="Y119" s="91"/>
      <c r="Z119" s="30">
        <v>678</v>
      </c>
      <c r="AA119" s="30">
        <v>17</v>
      </c>
      <c r="AB119" s="30">
        <v>349</v>
      </c>
      <c r="AC119" s="30">
        <v>267</v>
      </c>
      <c r="AD119" s="30">
        <v>28</v>
      </c>
      <c r="AE119" s="30">
        <v>17</v>
      </c>
    </row>
    <row r="120" spans="1:31" ht="36">
      <c r="A120" s="301"/>
      <c r="B120" s="86" t="s">
        <v>99</v>
      </c>
      <c r="C120" s="58">
        <f t="shared" si="25"/>
        <v>723</v>
      </c>
      <c r="D120" s="59">
        <f t="shared" si="26"/>
        <v>1.9363762102351315E-2</v>
      </c>
      <c r="E120" s="59">
        <f t="shared" si="27"/>
        <v>0.43706777316735823</v>
      </c>
      <c r="F120" s="59">
        <f t="shared" si="28"/>
        <v>0.42600276625172889</v>
      </c>
      <c r="G120" s="59">
        <f t="shared" si="29"/>
        <v>8.1604426002766253E-2</v>
      </c>
      <c r="H120" s="62">
        <f t="shared" si="30"/>
        <v>3.5961272475795295E-2</v>
      </c>
      <c r="I120" s="105"/>
      <c r="J120" s="105"/>
      <c r="K120" s="105"/>
      <c r="L120" s="105"/>
      <c r="M120" s="91"/>
      <c r="N120" s="105"/>
      <c r="O120" s="91"/>
      <c r="P120" s="91"/>
      <c r="Q120" s="91"/>
      <c r="R120" s="91"/>
      <c r="S120" s="91"/>
      <c r="T120" s="91"/>
      <c r="U120" s="91"/>
      <c r="V120" s="91"/>
      <c r="W120" s="91"/>
      <c r="X120" s="91"/>
      <c r="Y120" s="91"/>
      <c r="Z120" s="30">
        <v>723</v>
      </c>
      <c r="AA120" s="30">
        <v>14</v>
      </c>
      <c r="AB120" s="30">
        <v>316</v>
      </c>
      <c r="AC120" s="30">
        <v>308</v>
      </c>
      <c r="AD120" s="30">
        <v>59</v>
      </c>
      <c r="AE120" s="30">
        <v>26</v>
      </c>
    </row>
    <row r="121" spans="1:31">
      <c r="A121" s="301"/>
      <c r="B121" s="86" t="s">
        <v>98</v>
      </c>
      <c r="C121" s="58">
        <f t="shared" si="25"/>
        <v>2117</v>
      </c>
      <c r="D121" s="59">
        <f t="shared" si="26"/>
        <v>2.172886159659896E-2</v>
      </c>
      <c r="E121" s="59">
        <f t="shared" si="27"/>
        <v>0.31648559282002836</v>
      </c>
      <c r="F121" s="59">
        <f t="shared" si="28"/>
        <v>0.43032593292394899</v>
      </c>
      <c r="G121" s="59">
        <f t="shared" si="29"/>
        <v>0.17666509211147852</v>
      </c>
      <c r="H121" s="62">
        <f t="shared" si="30"/>
        <v>5.4794520547945202E-2</v>
      </c>
      <c r="I121" s="105"/>
      <c r="J121" s="105"/>
      <c r="K121" s="105"/>
      <c r="L121" s="105"/>
      <c r="M121" s="105"/>
      <c r="N121" s="105"/>
      <c r="O121" s="91"/>
      <c r="P121" s="91"/>
      <c r="Q121" s="91"/>
      <c r="R121" s="91"/>
      <c r="S121" s="91"/>
      <c r="T121" s="91"/>
      <c r="U121" s="91"/>
      <c r="V121" s="91"/>
      <c r="W121" s="91"/>
      <c r="X121" s="91"/>
      <c r="Y121" s="91"/>
      <c r="Z121" s="30">
        <v>2117</v>
      </c>
      <c r="AA121" s="30">
        <v>46</v>
      </c>
      <c r="AB121" s="30">
        <v>670</v>
      </c>
      <c r="AC121" s="30">
        <v>911</v>
      </c>
      <c r="AD121" s="30">
        <v>374</v>
      </c>
      <c r="AE121" s="30">
        <v>116</v>
      </c>
    </row>
    <row r="122" spans="1:31">
      <c r="A122" s="301"/>
      <c r="B122" s="148" t="s">
        <v>21</v>
      </c>
      <c r="C122" s="149">
        <f t="shared" si="25"/>
        <v>190</v>
      </c>
      <c r="D122" s="150">
        <f t="shared" si="26"/>
        <v>1.0526315789473684E-2</v>
      </c>
      <c r="E122" s="150">
        <f t="shared" si="27"/>
        <v>0.22105263157894736</v>
      </c>
      <c r="F122" s="150">
        <f t="shared" si="28"/>
        <v>0.21052631578947367</v>
      </c>
      <c r="G122" s="150">
        <f t="shared" si="29"/>
        <v>0.11052631578947368</v>
      </c>
      <c r="H122" s="151">
        <f t="shared" si="30"/>
        <v>0.44736842105263158</v>
      </c>
      <c r="I122" s="105"/>
      <c r="J122" s="105"/>
      <c r="K122" s="105"/>
      <c r="L122" s="105"/>
      <c r="M122" s="105"/>
      <c r="N122" s="105"/>
      <c r="O122" s="91"/>
      <c r="P122" s="91"/>
      <c r="Q122" s="91"/>
      <c r="R122" s="91"/>
      <c r="S122" s="91"/>
      <c r="T122" s="91"/>
      <c r="U122" s="91"/>
      <c r="V122" s="91"/>
      <c r="W122" s="91"/>
      <c r="X122" s="91"/>
      <c r="Y122" s="91"/>
      <c r="Z122" s="30">
        <v>190</v>
      </c>
      <c r="AA122" s="30">
        <v>2</v>
      </c>
      <c r="AB122" s="30">
        <v>42</v>
      </c>
      <c r="AC122" s="30">
        <v>40</v>
      </c>
      <c r="AD122" s="30">
        <v>21</v>
      </c>
      <c r="AE122" s="30">
        <v>85</v>
      </c>
    </row>
    <row r="123" spans="1:31" ht="20.100000000000001" customHeight="1">
      <c r="A123" s="301"/>
      <c r="B123" s="297" t="s">
        <v>619</v>
      </c>
      <c r="C123" s="298"/>
      <c r="D123" s="298"/>
      <c r="E123" s="298"/>
      <c r="F123" s="298"/>
      <c r="G123" s="298"/>
      <c r="H123" s="299"/>
      <c r="I123" s="105"/>
      <c r="J123" s="105"/>
      <c r="K123" s="105"/>
      <c r="L123" s="105"/>
      <c r="M123" s="105"/>
      <c r="N123" s="105"/>
      <c r="O123" s="91"/>
      <c r="P123" s="91"/>
      <c r="Q123" s="91"/>
      <c r="R123" s="91"/>
      <c r="S123" s="91"/>
      <c r="T123" s="91"/>
      <c r="U123" s="91"/>
      <c r="V123" s="91"/>
      <c r="W123" s="91"/>
    </row>
    <row r="124" spans="1:31" ht="36">
      <c r="A124" s="301"/>
      <c r="B124" s="110" t="s">
        <v>101</v>
      </c>
      <c r="C124" s="55">
        <f t="shared" ref="C124:C129" si="31">Z124</f>
        <v>61</v>
      </c>
      <c r="D124" s="133">
        <f t="shared" ref="D124:D129" si="32">AA124/$Z124</f>
        <v>0.26229508196721313</v>
      </c>
      <c r="E124" s="133">
        <f t="shared" ref="E124:E129" si="33">AB124/$Z124</f>
        <v>0.42622950819672129</v>
      </c>
      <c r="F124" s="133">
        <f t="shared" ref="F124:F129" si="34">AC124/$Z124</f>
        <v>0.21311475409836064</v>
      </c>
      <c r="G124" s="133">
        <f t="shared" ref="G124:G129" si="35">AD124/$Z124</f>
        <v>9.8360655737704916E-2</v>
      </c>
      <c r="H124" s="56">
        <f t="shared" ref="H124:H129" si="36">AE124/$Z124</f>
        <v>0</v>
      </c>
      <c r="I124" s="105"/>
      <c r="J124" s="105"/>
      <c r="K124" s="105"/>
      <c r="L124" s="105"/>
      <c r="M124" s="105"/>
      <c r="N124" s="105"/>
      <c r="O124" s="91"/>
      <c r="P124" s="91"/>
      <c r="Q124" s="91"/>
      <c r="R124" s="91"/>
      <c r="S124" s="91"/>
      <c r="T124" s="91"/>
      <c r="U124" s="91"/>
      <c r="V124" s="91"/>
      <c r="W124" s="91"/>
      <c r="X124" s="91"/>
      <c r="Y124" s="91"/>
      <c r="Z124" s="30">
        <v>61</v>
      </c>
      <c r="AA124" s="30">
        <v>16</v>
      </c>
      <c r="AB124" s="30">
        <v>26</v>
      </c>
      <c r="AC124" s="30">
        <v>13</v>
      </c>
      <c r="AD124" s="30">
        <v>6</v>
      </c>
      <c r="AE124" s="30">
        <v>0</v>
      </c>
    </row>
    <row r="125" spans="1:31" ht="24">
      <c r="A125" s="301"/>
      <c r="B125" s="86" t="s">
        <v>121</v>
      </c>
      <c r="C125" s="58">
        <f t="shared" si="31"/>
        <v>574</v>
      </c>
      <c r="D125" s="59">
        <f t="shared" si="32"/>
        <v>1.9163763066202089E-2</v>
      </c>
      <c r="E125" s="59">
        <f t="shared" si="33"/>
        <v>0.52264808362369342</v>
      </c>
      <c r="F125" s="59">
        <f t="shared" si="34"/>
        <v>0.35714285714285715</v>
      </c>
      <c r="G125" s="59">
        <f t="shared" si="35"/>
        <v>5.5749128919860627E-2</v>
      </c>
      <c r="H125" s="62">
        <f t="shared" si="36"/>
        <v>4.5296167247386762E-2</v>
      </c>
      <c r="I125" s="105"/>
      <c r="J125" s="105"/>
      <c r="K125" s="105"/>
      <c r="L125" s="105"/>
      <c r="M125" s="91"/>
      <c r="N125" s="105"/>
      <c r="O125" s="91"/>
      <c r="P125" s="91"/>
      <c r="Q125" s="91"/>
      <c r="R125" s="91"/>
      <c r="S125" s="91"/>
      <c r="T125" s="91"/>
      <c r="U125" s="91"/>
      <c r="V125" s="91"/>
      <c r="W125" s="91"/>
      <c r="X125" s="91"/>
      <c r="Y125" s="91"/>
      <c r="Z125" s="30">
        <v>574</v>
      </c>
      <c r="AA125" s="30">
        <v>11</v>
      </c>
      <c r="AB125" s="30">
        <v>300</v>
      </c>
      <c r="AC125" s="30">
        <v>205</v>
      </c>
      <c r="AD125" s="30">
        <v>32</v>
      </c>
      <c r="AE125" s="30">
        <v>26</v>
      </c>
    </row>
    <row r="126" spans="1:31" ht="24">
      <c r="A126" s="301"/>
      <c r="B126" s="86" t="s">
        <v>100</v>
      </c>
      <c r="C126" s="58">
        <f t="shared" si="31"/>
        <v>802</v>
      </c>
      <c r="D126" s="59">
        <f t="shared" si="32"/>
        <v>2.119700748129676E-2</v>
      </c>
      <c r="E126" s="59">
        <f t="shared" si="33"/>
        <v>0.47630922693266831</v>
      </c>
      <c r="F126" s="59">
        <f t="shared" si="34"/>
        <v>0.41645885286783041</v>
      </c>
      <c r="G126" s="59">
        <f t="shared" si="35"/>
        <v>5.7356608478802994E-2</v>
      </c>
      <c r="H126" s="62">
        <f t="shared" si="36"/>
        <v>2.8678304239401497E-2</v>
      </c>
      <c r="I126" s="105"/>
      <c r="J126" s="105"/>
      <c r="K126" s="105"/>
      <c r="L126" s="105"/>
      <c r="M126" s="91"/>
      <c r="N126" s="105"/>
      <c r="O126" s="91"/>
      <c r="P126" s="91"/>
      <c r="Q126" s="91"/>
      <c r="R126" s="91"/>
      <c r="S126" s="91"/>
      <c r="T126" s="91"/>
      <c r="U126" s="91"/>
      <c r="V126" s="91"/>
      <c r="W126" s="91"/>
      <c r="X126" s="91"/>
      <c r="Y126" s="91"/>
      <c r="Z126" s="30">
        <v>802</v>
      </c>
      <c r="AA126" s="30">
        <v>17</v>
      </c>
      <c r="AB126" s="30">
        <v>382</v>
      </c>
      <c r="AC126" s="30">
        <v>334</v>
      </c>
      <c r="AD126" s="30">
        <v>46</v>
      </c>
      <c r="AE126" s="30">
        <v>23</v>
      </c>
    </row>
    <row r="127" spans="1:31" ht="36">
      <c r="A127" s="301"/>
      <c r="B127" s="86" t="s">
        <v>99</v>
      </c>
      <c r="C127" s="58">
        <f t="shared" si="31"/>
        <v>753</v>
      </c>
      <c r="D127" s="59">
        <f t="shared" si="32"/>
        <v>2.2576361221779549E-2</v>
      </c>
      <c r="E127" s="59">
        <f t="shared" si="33"/>
        <v>0.37715803452855245</v>
      </c>
      <c r="F127" s="59">
        <f t="shared" si="34"/>
        <v>0.42363877822045154</v>
      </c>
      <c r="G127" s="59">
        <f t="shared" si="35"/>
        <v>0.12881806108897742</v>
      </c>
      <c r="H127" s="62">
        <f t="shared" si="36"/>
        <v>4.7808764940239043E-2</v>
      </c>
      <c r="I127" s="105"/>
      <c r="J127" s="105"/>
      <c r="K127" s="105"/>
      <c r="L127" s="105"/>
      <c r="M127" s="91"/>
      <c r="N127" s="105"/>
      <c r="O127" s="91"/>
      <c r="P127" s="91"/>
      <c r="Q127" s="91"/>
      <c r="R127" s="91"/>
      <c r="S127" s="91"/>
      <c r="T127" s="91"/>
      <c r="U127" s="91"/>
      <c r="V127" s="91"/>
      <c r="W127" s="91"/>
      <c r="X127" s="91"/>
      <c r="Y127" s="91"/>
      <c r="Z127" s="30">
        <v>753</v>
      </c>
      <c r="AA127" s="30">
        <v>17</v>
      </c>
      <c r="AB127" s="30">
        <v>284</v>
      </c>
      <c r="AC127" s="30">
        <v>319</v>
      </c>
      <c r="AD127" s="30">
        <v>97</v>
      </c>
      <c r="AE127" s="30">
        <v>36</v>
      </c>
    </row>
    <row r="128" spans="1:31">
      <c r="A128" s="301"/>
      <c r="B128" s="86" t="s">
        <v>98</v>
      </c>
      <c r="C128" s="58">
        <f t="shared" si="31"/>
        <v>1593</v>
      </c>
      <c r="D128" s="59">
        <f t="shared" si="32"/>
        <v>2.3854362837413684E-2</v>
      </c>
      <c r="E128" s="59">
        <f t="shared" si="33"/>
        <v>0.29629629629629628</v>
      </c>
      <c r="F128" s="59">
        <f t="shared" si="34"/>
        <v>0.44193345888261143</v>
      </c>
      <c r="G128" s="59">
        <f t="shared" si="35"/>
        <v>0.18769617074701819</v>
      </c>
      <c r="H128" s="62">
        <f t="shared" si="36"/>
        <v>5.0219711236660386E-2</v>
      </c>
      <c r="I128" s="105"/>
      <c r="J128" s="105"/>
      <c r="K128" s="105"/>
      <c r="L128" s="105"/>
      <c r="M128" s="105"/>
      <c r="N128" s="105"/>
      <c r="O128" s="91"/>
      <c r="P128" s="91"/>
      <c r="Q128" s="91"/>
      <c r="R128" s="91"/>
      <c r="S128" s="91"/>
      <c r="T128" s="91"/>
      <c r="U128" s="91"/>
      <c r="V128" s="91"/>
      <c r="W128" s="91"/>
      <c r="X128" s="91"/>
      <c r="Y128" s="91"/>
      <c r="Z128" s="30">
        <v>1593</v>
      </c>
      <c r="AA128" s="30">
        <v>38</v>
      </c>
      <c r="AB128" s="30">
        <v>472</v>
      </c>
      <c r="AC128" s="30">
        <v>704</v>
      </c>
      <c r="AD128" s="30">
        <v>299</v>
      </c>
      <c r="AE128" s="30">
        <v>80</v>
      </c>
    </row>
    <row r="129" spans="1:31">
      <c r="A129" s="301"/>
      <c r="B129" s="148" t="s">
        <v>21</v>
      </c>
      <c r="C129" s="149">
        <f t="shared" si="31"/>
        <v>135</v>
      </c>
      <c r="D129" s="150">
        <f t="shared" si="32"/>
        <v>1.4814814814814815E-2</v>
      </c>
      <c r="E129" s="150">
        <f t="shared" si="33"/>
        <v>0.17037037037037037</v>
      </c>
      <c r="F129" s="150">
        <f t="shared" si="34"/>
        <v>0.1111111111111111</v>
      </c>
      <c r="G129" s="150">
        <f t="shared" si="35"/>
        <v>0.1037037037037037</v>
      </c>
      <c r="H129" s="151">
        <f t="shared" si="36"/>
        <v>0.6</v>
      </c>
      <c r="I129" s="105"/>
      <c r="J129" s="105"/>
      <c r="K129" s="105"/>
      <c r="L129" s="105"/>
      <c r="M129" s="105"/>
      <c r="N129" s="105"/>
      <c r="O129" s="91"/>
      <c r="P129" s="91"/>
      <c r="Q129" s="91"/>
      <c r="R129" s="91"/>
      <c r="S129" s="91"/>
      <c r="T129" s="91"/>
      <c r="U129" s="91"/>
      <c r="V129" s="91"/>
      <c r="W129" s="91"/>
      <c r="X129" s="91"/>
      <c r="Y129" s="91"/>
      <c r="Z129" s="30">
        <v>135</v>
      </c>
      <c r="AA129" s="30">
        <v>2</v>
      </c>
      <c r="AB129" s="30">
        <v>23</v>
      </c>
      <c r="AC129" s="30">
        <v>15</v>
      </c>
      <c r="AD129" s="30">
        <v>14</v>
      </c>
      <c r="AE129" s="30">
        <v>81</v>
      </c>
    </row>
    <row r="130" spans="1:31" ht="20.100000000000001" customHeight="1">
      <c r="A130" s="301"/>
      <c r="B130" s="297" t="s">
        <v>620</v>
      </c>
      <c r="C130" s="298"/>
      <c r="D130" s="298"/>
      <c r="E130" s="298"/>
      <c r="F130" s="298"/>
      <c r="G130" s="298"/>
      <c r="H130" s="299"/>
      <c r="I130" s="105"/>
      <c r="J130" s="105"/>
      <c r="K130" s="105"/>
      <c r="L130" s="105"/>
      <c r="M130" s="105"/>
      <c r="N130" s="105"/>
      <c r="O130" s="91"/>
      <c r="P130" s="91"/>
      <c r="Q130" s="91"/>
      <c r="R130" s="91"/>
      <c r="S130" s="91"/>
      <c r="T130" s="91"/>
      <c r="U130" s="91"/>
      <c r="V130" s="91"/>
      <c r="W130" s="91"/>
    </row>
    <row r="131" spans="1:31" ht="36">
      <c r="A131" s="301"/>
      <c r="B131" s="110" t="s">
        <v>101</v>
      </c>
      <c r="C131" s="55">
        <f t="shared" ref="C131:C136" si="37">Z131</f>
        <v>39</v>
      </c>
      <c r="D131" s="133">
        <f t="shared" ref="D131:D136" si="38">AA131/$Z131</f>
        <v>0.25641025641025639</v>
      </c>
      <c r="E131" s="133">
        <f t="shared" ref="E131:E136" si="39">AB131/$Z131</f>
        <v>0.41025641025641024</v>
      </c>
      <c r="F131" s="133">
        <f t="shared" ref="F131:F136" si="40">AC131/$Z131</f>
        <v>0.23076923076923078</v>
      </c>
      <c r="G131" s="133">
        <f t="shared" ref="G131:G136" si="41">AD131/$Z131</f>
        <v>0.10256410256410256</v>
      </c>
      <c r="H131" s="56">
        <f t="shared" ref="H131:H136" si="42">AE131/$Z131</f>
        <v>0</v>
      </c>
      <c r="I131" s="105"/>
      <c r="J131" s="105"/>
      <c r="K131" s="105"/>
      <c r="L131" s="105"/>
      <c r="M131" s="105"/>
      <c r="N131" s="105"/>
      <c r="O131" s="91"/>
      <c r="P131" s="91"/>
      <c r="Q131" s="91"/>
      <c r="R131" s="91"/>
      <c r="S131" s="91"/>
      <c r="T131" s="91"/>
      <c r="U131" s="91"/>
      <c r="V131" s="91"/>
      <c r="W131" s="91"/>
      <c r="X131" s="91"/>
      <c r="Y131" s="91"/>
      <c r="Z131" s="30">
        <v>39</v>
      </c>
      <c r="AA131" s="30">
        <v>10</v>
      </c>
      <c r="AB131" s="30">
        <v>16</v>
      </c>
      <c r="AC131" s="30">
        <v>9</v>
      </c>
      <c r="AD131" s="30">
        <v>4</v>
      </c>
      <c r="AE131" s="30">
        <v>0</v>
      </c>
    </row>
    <row r="132" spans="1:31" ht="24">
      <c r="A132" s="301"/>
      <c r="B132" s="86" t="s">
        <v>121</v>
      </c>
      <c r="C132" s="58">
        <f t="shared" si="37"/>
        <v>346</v>
      </c>
      <c r="D132" s="59">
        <f t="shared" si="38"/>
        <v>5.2023121387283239E-2</v>
      </c>
      <c r="E132" s="59">
        <f t="shared" si="39"/>
        <v>0.49421965317919075</v>
      </c>
      <c r="F132" s="59">
        <f t="shared" si="40"/>
        <v>0.34971098265895956</v>
      </c>
      <c r="G132" s="59">
        <f t="shared" si="41"/>
        <v>7.2254335260115612E-2</v>
      </c>
      <c r="H132" s="62">
        <f t="shared" si="42"/>
        <v>3.1791907514450865E-2</v>
      </c>
      <c r="I132" s="105"/>
      <c r="J132" s="105"/>
      <c r="K132" s="105"/>
      <c r="L132" s="105"/>
      <c r="M132" s="91"/>
      <c r="N132" s="105"/>
      <c r="O132" s="91"/>
      <c r="P132" s="91"/>
      <c r="Q132" s="91"/>
      <c r="R132" s="91"/>
      <c r="S132" s="91"/>
      <c r="T132" s="91"/>
      <c r="U132" s="91"/>
      <c r="V132" s="91"/>
      <c r="W132" s="91"/>
      <c r="X132" s="91"/>
      <c r="Y132" s="91"/>
      <c r="Z132" s="30">
        <v>346</v>
      </c>
      <c r="AA132" s="30">
        <v>18</v>
      </c>
      <c r="AB132" s="30">
        <v>171</v>
      </c>
      <c r="AC132" s="30">
        <v>121</v>
      </c>
      <c r="AD132" s="30">
        <v>25</v>
      </c>
      <c r="AE132" s="30">
        <v>11</v>
      </c>
    </row>
    <row r="133" spans="1:31" ht="24">
      <c r="A133" s="301"/>
      <c r="B133" s="86" t="s">
        <v>100</v>
      </c>
      <c r="C133" s="58">
        <f t="shared" si="37"/>
        <v>615</v>
      </c>
      <c r="D133" s="59">
        <f t="shared" si="38"/>
        <v>2.7642276422764227E-2</v>
      </c>
      <c r="E133" s="59">
        <f t="shared" si="39"/>
        <v>0.47804878048780486</v>
      </c>
      <c r="F133" s="59">
        <f t="shared" si="40"/>
        <v>0.40975609756097559</v>
      </c>
      <c r="G133" s="59">
        <f t="shared" si="41"/>
        <v>4.5528455284552849E-2</v>
      </c>
      <c r="H133" s="62">
        <f t="shared" si="42"/>
        <v>3.9024390243902439E-2</v>
      </c>
      <c r="I133" s="105"/>
      <c r="J133" s="105"/>
      <c r="K133" s="105"/>
      <c r="L133" s="105"/>
      <c r="M133" s="91"/>
      <c r="N133" s="105"/>
      <c r="O133" s="91"/>
      <c r="P133" s="91"/>
      <c r="Q133" s="91"/>
      <c r="R133" s="91"/>
      <c r="S133" s="91"/>
      <c r="T133" s="91"/>
      <c r="U133" s="91"/>
      <c r="V133" s="91"/>
      <c r="W133" s="91"/>
      <c r="X133" s="91"/>
      <c r="Y133" s="91"/>
      <c r="Z133" s="30">
        <v>615</v>
      </c>
      <c r="AA133" s="30">
        <v>17</v>
      </c>
      <c r="AB133" s="30">
        <v>294</v>
      </c>
      <c r="AC133" s="30">
        <v>252</v>
      </c>
      <c r="AD133" s="30">
        <v>28</v>
      </c>
      <c r="AE133" s="30">
        <v>24</v>
      </c>
    </row>
    <row r="134" spans="1:31" ht="36">
      <c r="A134" s="301"/>
      <c r="B134" s="86" t="s">
        <v>99</v>
      </c>
      <c r="C134" s="58">
        <f t="shared" si="37"/>
        <v>612</v>
      </c>
      <c r="D134" s="59">
        <f t="shared" si="38"/>
        <v>1.6339869281045753E-2</v>
      </c>
      <c r="E134" s="59">
        <f t="shared" si="39"/>
        <v>0.44281045751633985</v>
      </c>
      <c r="F134" s="59">
        <f t="shared" si="40"/>
        <v>0.40359477124183007</v>
      </c>
      <c r="G134" s="59">
        <f t="shared" si="41"/>
        <v>9.8039215686274508E-2</v>
      </c>
      <c r="H134" s="62">
        <f t="shared" si="42"/>
        <v>3.9215686274509803E-2</v>
      </c>
      <c r="I134" s="105"/>
      <c r="J134" s="105"/>
      <c r="K134" s="105"/>
      <c r="L134" s="105"/>
      <c r="M134" s="91"/>
      <c r="N134" s="105"/>
      <c r="O134" s="91"/>
      <c r="P134" s="91"/>
      <c r="Q134" s="91"/>
      <c r="R134" s="91"/>
      <c r="S134" s="91"/>
      <c r="T134" s="91"/>
      <c r="U134" s="91"/>
      <c r="V134" s="91"/>
      <c r="W134" s="91"/>
      <c r="X134" s="91"/>
      <c r="Y134" s="91"/>
      <c r="Z134" s="30">
        <v>612</v>
      </c>
      <c r="AA134" s="30">
        <v>10</v>
      </c>
      <c r="AB134" s="30">
        <v>271</v>
      </c>
      <c r="AC134" s="30">
        <v>247</v>
      </c>
      <c r="AD134" s="30">
        <v>60</v>
      </c>
      <c r="AE134" s="30">
        <v>24</v>
      </c>
    </row>
    <row r="135" spans="1:31">
      <c r="A135" s="301"/>
      <c r="B135" s="86" t="s">
        <v>98</v>
      </c>
      <c r="C135" s="58">
        <f t="shared" si="37"/>
        <v>2153</v>
      </c>
      <c r="D135" s="59">
        <f t="shared" si="38"/>
        <v>2.0436600092893636E-2</v>
      </c>
      <c r="E135" s="59">
        <f t="shared" si="39"/>
        <v>0.3251277287505806</v>
      </c>
      <c r="F135" s="59">
        <f t="shared" si="40"/>
        <v>0.43845796562935441</v>
      </c>
      <c r="G135" s="59">
        <f t="shared" si="41"/>
        <v>0.16860195076637249</v>
      </c>
      <c r="H135" s="62">
        <f t="shared" si="42"/>
        <v>4.7375754760798888E-2</v>
      </c>
      <c r="I135" s="105"/>
      <c r="J135" s="105"/>
      <c r="K135" s="105"/>
      <c r="L135" s="105"/>
      <c r="M135" s="105"/>
      <c r="N135" s="105"/>
      <c r="O135" s="91"/>
      <c r="P135" s="91"/>
      <c r="Q135" s="91"/>
      <c r="R135" s="91"/>
      <c r="S135" s="91"/>
      <c r="T135" s="91"/>
      <c r="U135" s="91"/>
      <c r="V135" s="91"/>
      <c r="W135" s="91"/>
      <c r="X135" s="91"/>
      <c r="Y135" s="91"/>
      <c r="Z135" s="30">
        <v>2153</v>
      </c>
      <c r="AA135" s="30">
        <v>44</v>
      </c>
      <c r="AB135" s="30">
        <v>700</v>
      </c>
      <c r="AC135" s="30">
        <v>944</v>
      </c>
      <c r="AD135" s="30">
        <v>363</v>
      </c>
      <c r="AE135" s="30">
        <v>102</v>
      </c>
    </row>
    <row r="136" spans="1:31">
      <c r="A136" s="301"/>
      <c r="B136" s="148" t="s">
        <v>21</v>
      </c>
      <c r="C136" s="149">
        <f t="shared" si="37"/>
        <v>153</v>
      </c>
      <c r="D136" s="150">
        <f t="shared" si="38"/>
        <v>1.3071895424836602E-2</v>
      </c>
      <c r="E136" s="150">
        <f t="shared" si="39"/>
        <v>0.22875816993464052</v>
      </c>
      <c r="F136" s="150">
        <f t="shared" si="40"/>
        <v>0.1111111111111111</v>
      </c>
      <c r="G136" s="150">
        <f t="shared" si="41"/>
        <v>9.1503267973856203E-2</v>
      </c>
      <c r="H136" s="151">
        <f t="shared" si="42"/>
        <v>0.55555555555555558</v>
      </c>
      <c r="I136" s="105"/>
      <c r="J136" s="105"/>
      <c r="K136" s="105"/>
      <c r="L136" s="105"/>
      <c r="M136" s="105"/>
      <c r="N136" s="105"/>
      <c r="O136" s="91"/>
      <c r="P136" s="91"/>
      <c r="Q136" s="91"/>
      <c r="R136" s="91"/>
      <c r="S136" s="91"/>
      <c r="T136" s="91"/>
      <c r="U136" s="91"/>
      <c r="V136" s="91"/>
      <c r="W136" s="91"/>
      <c r="X136" s="91"/>
      <c r="Y136" s="91"/>
      <c r="Z136" s="30">
        <v>153</v>
      </c>
      <c r="AA136" s="30">
        <v>2</v>
      </c>
      <c r="AB136" s="30">
        <v>35</v>
      </c>
      <c r="AC136" s="30">
        <v>17</v>
      </c>
      <c r="AD136" s="30">
        <v>14</v>
      </c>
      <c r="AE136" s="30">
        <v>85</v>
      </c>
    </row>
    <row r="137" spans="1:31" ht="20.100000000000001" customHeight="1">
      <c r="A137" s="301"/>
      <c r="B137" s="297" t="s">
        <v>621</v>
      </c>
      <c r="C137" s="298"/>
      <c r="D137" s="298"/>
      <c r="E137" s="298"/>
      <c r="F137" s="298"/>
      <c r="G137" s="298"/>
      <c r="H137" s="299"/>
      <c r="I137" s="105"/>
      <c r="J137" s="105"/>
      <c r="K137" s="105"/>
      <c r="L137" s="105"/>
      <c r="M137" s="105"/>
      <c r="N137" s="105"/>
      <c r="O137" s="91"/>
      <c r="P137" s="91"/>
      <c r="Q137" s="91"/>
      <c r="R137" s="91"/>
      <c r="S137" s="91"/>
      <c r="T137" s="91"/>
      <c r="U137" s="91"/>
      <c r="V137" s="91"/>
      <c r="W137" s="91"/>
    </row>
    <row r="138" spans="1:31" ht="36">
      <c r="A138" s="301"/>
      <c r="B138" s="110" t="s">
        <v>101</v>
      </c>
      <c r="C138" s="55">
        <f t="shared" ref="C138:C143" si="43">Z138</f>
        <v>8</v>
      </c>
      <c r="D138" s="133">
        <f t="shared" ref="D138:D143" si="44">AA138/$Z138</f>
        <v>0.75</v>
      </c>
      <c r="E138" s="133">
        <f t="shared" ref="E138:E143" si="45">AB138/$Z138</f>
        <v>0</v>
      </c>
      <c r="F138" s="133">
        <f t="shared" ref="F138:F143" si="46">AC138/$Z138</f>
        <v>0</v>
      </c>
      <c r="G138" s="133">
        <f t="shared" ref="G138:G143" si="47">AD138/$Z138</f>
        <v>0</v>
      </c>
      <c r="H138" s="56">
        <f t="shared" ref="H138:H143" si="48">AE138/$Z138</f>
        <v>0.25</v>
      </c>
      <c r="I138" s="105"/>
      <c r="J138" s="105"/>
      <c r="K138" s="105"/>
      <c r="L138" s="105"/>
      <c r="M138" s="105"/>
      <c r="N138" s="105"/>
      <c r="O138" s="91"/>
      <c r="P138" s="91"/>
      <c r="Q138" s="91"/>
      <c r="R138" s="91"/>
      <c r="S138" s="91"/>
      <c r="T138" s="91"/>
      <c r="U138" s="91"/>
      <c r="V138" s="91"/>
      <c r="W138" s="91"/>
      <c r="X138" s="91"/>
      <c r="Y138" s="91"/>
      <c r="Z138" s="30">
        <v>8</v>
      </c>
      <c r="AA138" s="30">
        <v>6</v>
      </c>
      <c r="AB138" s="30">
        <v>0</v>
      </c>
      <c r="AC138" s="30">
        <v>0</v>
      </c>
      <c r="AD138" s="30">
        <v>0</v>
      </c>
      <c r="AE138" s="30">
        <v>2</v>
      </c>
    </row>
    <row r="139" spans="1:31" ht="24">
      <c r="A139" s="301"/>
      <c r="B139" s="86" t="s">
        <v>121</v>
      </c>
      <c r="C139" s="58">
        <f t="shared" si="43"/>
        <v>124</v>
      </c>
      <c r="D139" s="59">
        <f t="shared" si="44"/>
        <v>1.6129032258064516E-2</v>
      </c>
      <c r="E139" s="59">
        <f t="shared" si="45"/>
        <v>0.45967741935483869</v>
      </c>
      <c r="F139" s="59">
        <f t="shared" si="46"/>
        <v>0.41935483870967744</v>
      </c>
      <c r="G139" s="59">
        <f t="shared" si="47"/>
        <v>7.2580645161290328E-2</v>
      </c>
      <c r="H139" s="62">
        <f t="shared" si="48"/>
        <v>3.2258064516129031E-2</v>
      </c>
      <c r="I139" s="105"/>
      <c r="J139" s="105"/>
      <c r="K139" s="105"/>
      <c r="L139" s="105"/>
      <c r="M139" s="91"/>
      <c r="N139" s="105"/>
      <c r="O139" s="91"/>
      <c r="P139" s="91"/>
      <c r="Q139" s="91"/>
      <c r="R139" s="91"/>
      <c r="S139" s="91"/>
      <c r="T139" s="91"/>
      <c r="U139" s="91"/>
      <c r="V139" s="91"/>
      <c r="W139" s="91"/>
      <c r="X139" s="91"/>
      <c r="Y139" s="91"/>
      <c r="Z139" s="30">
        <v>124</v>
      </c>
      <c r="AA139" s="30">
        <v>2</v>
      </c>
      <c r="AB139" s="30">
        <v>57</v>
      </c>
      <c r="AC139" s="30">
        <v>52</v>
      </c>
      <c r="AD139" s="30">
        <v>9</v>
      </c>
      <c r="AE139" s="30">
        <v>4</v>
      </c>
    </row>
    <row r="140" spans="1:31" ht="24">
      <c r="A140" s="301"/>
      <c r="B140" s="86" t="s">
        <v>100</v>
      </c>
      <c r="C140" s="58">
        <f t="shared" si="43"/>
        <v>478</v>
      </c>
      <c r="D140" s="59">
        <f t="shared" si="44"/>
        <v>3.9748953974895397E-2</v>
      </c>
      <c r="E140" s="59">
        <f t="shared" si="45"/>
        <v>0.55230125523012552</v>
      </c>
      <c r="F140" s="59">
        <f t="shared" si="46"/>
        <v>0.33891213389121339</v>
      </c>
      <c r="G140" s="59">
        <f t="shared" si="47"/>
        <v>5.2301255230125521E-2</v>
      </c>
      <c r="H140" s="62">
        <f t="shared" si="48"/>
        <v>1.6736401673640166E-2</v>
      </c>
      <c r="I140" s="105"/>
      <c r="J140" s="105"/>
      <c r="K140" s="105"/>
      <c r="L140" s="105"/>
      <c r="M140" s="91"/>
      <c r="N140" s="105"/>
      <c r="O140" s="91"/>
      <c r="P140" s="91"/>
      <c r="Q140" s="91"/>
      <c r="R140" s="91"/>
      <c r="S140" s="91"/>
      <c r="T140" s="91"/>
      <c r="U140" s="91"/>
      <c r="V140" s="91"/>
      <c r="W140" s="91"/>
      <c r="X140" s="91"/>
      <c r="Y140" s="91"/>
      <c r="Z140" s="30">
        <v>478</v>
      </c>
      <c r="AA140" s="30">
        <v>19</v>
      </c>
      <c r="AB140" s="30">
        <v>264</v>
      </c>
      <c r="AC140" s="30">
        <v>162</v>
      </c>
      <c r="AD140" s="30">
        <v>25</v>
      </c>
      <c r="AE140" s="30">
        <v>8</v>
      </c>
    </row>
    <row r="141" spans="1:31" ht="36">
      <c r="A141" s="301"/>
      <c r="B141" s="86" t="s">
        <v>99</v>
      </c>
      <c r="C141" s="58">
        <f t="shared" si="43"/>
        <v>600</v>
      </c>
      <c r="D141" s="59">
        <f t="shared" si="44"/>
        <v>2.6666666666666668E-2</v>
      </c>
      <c r="E141" s="59">
        <f t="shared" si="45"/>
        <v>0.48666666666666669</v>
      </c>
      <c r="F141" s="59">
        <f t="shared" si="46"/>
        <v>0.37666666666666665</v>
      </c>
      <c r="G141" s="59">
        <f t="shared" si="47"/>
        <v>7.6666666666666661E-2</v>
      </c>
      <c r="H141" s="62">
        <f t="shared" si="48"/>
        <v>3.3333333333333333E-2</v>
      </c>
      <c r="I141" s="105"/>
      <c r="J141" s="105"/>
      <c r="K141" s="105"/>
      <c r="L141" s="105"/>
      <c r="M141" s="91"/>
      <c r="N141" s="105"/>
      <c r="O141" s="91"/>
      <c r="P141" s="91"/>
      <c r="Q141" s="91"/>
      <c r="R141" s="91"/>
      <c r="S141" s="91"/>
      <c r="T141" s="91"/>
      <c r="U141" s="91"/>
      <c r="V141" s="91"/>
      <c r="W141" s="91"/>
      <c r="X141" s="91"/>
      <c r="Y141" s="91"/>
      <c r="Z141" s="30">
        <v>600</v>
      </c>
      <c r="AA141" s="30">
        <v>16</v>
      </c>
      <c r="AB141" s="30">
        <v>292</v>
      </c>
      <c r="AC141" s="30">
        <v>226</v>
      </c>
      <c r="AD141" s="30">
        <v>46</v>
      </c>
      <c r="AE141" s="30">
        <v>20</v>
      </c>
    </row>
    <row r="142" spans="1:31">
      <c r="A142" s="301"/>
      <c r="B142" s="86" t="s">
        <v>98</v>
      </c>
      <c r="C142" s="58">
        <f t="shared" si="43"/>
        <v>2539</v>
      </c>
      <c r="D142" s="59">
        <f t="shared" si="44"/>
        <v>2.2055927530523829E-2</v>
      </c>
      <c r="E142" s="59">
        <f t="shared" si="45"/>
        <v>0.32886963371406064</v>
      </c>
      <c r="F142" s="59">
        <f t="shared" si="46"/>
        <v>0.44387554155179204</v>
      </c>
      <c r="G142" s="59">
        <f t="shared" si="47"/>
        <v>0.15675462780622293</v>
      </c>
      <c r="H142" s="62">
        <f t="shared" si="48"/>
        <v>4.8444269397400548E-2</v>
      </c>
      <c r="I142" s="105"/>
      <c r="J142" s="105"/>
      <c r="K142" s="105"/>
      <c r="L142" s="105"/>
      <c r="M142" s="105"/>
      <c r="N142" s="105"/>
      <c r="O142" s="91"/>
      <c r="P142" s="91"/>
      <c r="Q142" s="91"/>
      <c r="R142" s="91"/>
      <c r="S142" s="91"/>
      <c r="T142" s="91"/>
      <c r="U142" s="91"/>
      <c r="V142" s="91"/>
      <c r="W142" s="91"/>
      <c r="X142" s="91"/>
      <c r="Y142" s="91"/>
      <c r="Z142" s="30">
        <v>2539</v>
      </c>
      <c r="AA142" s="30">
        <v>56</v>
      </c>
      <c r="AB142" s="30">
        <v>835</v>
      </c>
      <c r="AC142" s="30">
        <v>1127</v>
      </c>
      <c r="AD142" s="30">
        <v>398</v>
      </c>
      <c r="AE142" s="30">
        <v>123</v>
      </c>
    </row>
    <row r="143" spans="1:31" ht="12.75" thickBot="1">
      <c r="A143" s="302"/>
      <c r="B143" s="111" t="s">
        <v>21</v>
      </c>
      <c r="C143" s="63">
        <f t="shared" si="43"/>
        <v>169</v>
      </c>
      <c r="D143" s="64">
        <f t="shared" si="44"/>
        <v>1.1834319526627219E-2</v>
      </c>
      <c r="E143" s="64">
        <f t="shared" si="45"/>
        <v>0.23076923076923078</v>
      </c>
      <c r="F143" s="64">
        <f t="shared" si="46"/>
        <v>0.13609467455621302</v>
      </c>
      <c r="G143" s="64">
        <f t="shared" si="47"/>
        <v>9.4674556213017749E-2</v>
      </c>
      <c r="H143" s="67">
        <f t="shared" si="48"/>
        <v>0.52662721893491127</v>
      </c>
      <c r="I143" s="105"/>
      <c r="J143" s="105"/>
      <c r="K143" s="105"/>
      <c r="L143" s="105"/>
      <c r="M143" s="105"/>
      <c r="N143" s="105"/>
      <c r="O143" s="91"/>
      <c r="P143" s="91"/>
      <c r="Q143" s="91"/>
      <c r="R143" s="91"/>
      <c r="S143" s="91"/>
      <c r="T143" s="91"/>
      <c r="U143" s="91"/>
      <c r="V143" s="91"/>
      <c r="W143" s="91"/>
      <c r="X143" s="91"/>
      <c r="Y143" s="91"/>
      <c r="Z143" s="30">
        <v>169</v>
      </c>
      <c r="AA143" s="30">
        <v>2</v>
      </c>
      <c r="AB143" s="30">
        <v>39</v>
      </c>
      <c r="AC143" s="30">
        <v>23</v>
      </c>
      <c r="AD143" s="30">
        <v>16</v>
      </c>
      <c r="AE143" s="30">
        <v>89</v>
      </c>
    </row>
    <row r="144" spans="1:31" ht="20.100000000000001" customHeight="1">
      <c r="A144" s="300" t="s">
        <v>813</v>
      </c>
      <c r="B144" s="309" t="s">
        <v>622</v>
      </c>
      <c r="C144" s="310"/>
      <c r="D144" s="310"/>
      <c r="E144" s="310"/>
      <c r="F144" s="310"/>
      <c r="G144" s="310"/>
      <c r="H144" s="311"/>
      <c r="I144" s="105"/>
      <c r="J144" s="105"/>
      <c r="K144" s="105"/>
      <c r="L144" s="105"/>
      <c r="M144" s="105"/>
      <c r="N144" s="105"/>
      <c r="O144" s="91"/>
      <c r="P144" s="91"/>
      <c r="Q144" s="91"/>
      <c r="R144" s="91"/>
      <c r="S144" s="91"/>
      <c r="T144" s="91"/>
      <c r="U144" s="91"/>
      <c r="V144" s="91"/>
      <c r="W144" s="91"/>
    </row>
    <row r="145" spans="1:31" ht="36">
      <c r="A145" s="301"/>
      <c r="B145" s="110" t="s">
        <v>101</v>
      </c>
      <c r="C145" s="55">
        <f t="shared" ref="C145:C150" si="49">Z145</f>
        <v>37</v>
      </c>
      <c r="D145" s="133">
        <f t="shared" ref="D145:D150" si="50">AA145/$Z145</f>
        <v>0.16216216216216217</v>
      </c>
      <c r="E145" s="133">
        <f t="shared" ref="E145:E150" si="51">AB145/$Z145</f>
        <v>0.51351351351351349</v>
      </c>
      <c r="F145" s="133">
        <f t="shared" ref="F145:F150" si="52">AC145/$Z145</f>
        <v>0.32432432432432434</v>
      </c>
      <c r="G145" s="133">
        <f t="shared" ref="G145:G150" si="53">AD145/$Z145</f>
        <v>0</v>
      </c>
      <c r="H145" s="56">
        <f t="shared" ref="H145:H150" si="54">AE145/$Z145</f>
        <v>0</v>
      </c>
      <c r="I145" s="105"/>
      <c r="J145" s="105"/>
      <c r="K145" s="105"/>
      <c r="L145" s="105"/>
      <c r="M145" s="105"/>
      <c r="N145" s="105"/>
      <c r="O145" s="91"/>
      <c r="P145" s="91"/>
      <c r="Q145" s="91"/>
      <c r="R145" s="91"/>
      <c r="S145" s="91"/>
      <c r="T145" s="91"/>
      <c r="U145" s="91"/>
      <c r="V145" s="91"/>
      <c r="W145" s="91"/>
      <c r="X145" s="91"/>
      <c r="Y145" s="91"/>
      <c r="Z145" s="30">
        <v>37</v>
      </c>
      <c r="AA145" s="30">
        <v>6</v>
      </c>
      <c r="AB145" s="30">
        <v>19</v>
      </c>
      <c r="AC145" s="30">
        <v>12</v>
      </c>
      <c r="AD145" s="30">
        <v>0</v>
      </c>
      <c r="AE145" s="30">
        <v>0</v>
      </c>
    </row>
    <row r="146" spans="1:31" ht="24">
      <c r="A146" s="301"/>
      <c r="B146" s="86" t="s">
        <v>121</v>
      </c>
      <c r="C146" s="58">
        <f t="shared" si="49"/>
        <v>399</v>
      </c>
      <c r="D146" s="59">
        <f t="shared" si="50"/>
        <v>2.5062656641604009E-2</v>
      </c>
      <c r="E146" s="59">
        <f t="shared" si="51"/>
        <v>0.52631578947368418</v>
      </c>
      <c r="F146" s="59">
        <f t="shared" si="52"/>
        <v>0.38847117794486213</v>
      </c>
      <c r="G146" s="59">
        <f t="shared" si="53"/>
        <v>5.0125313283208017E-2</v>
      </c>
      <c r="H146" s="62">
        <f t="shared" si="54"/>
        <v>1.0025062656641603E-2</v>
      </c>
      <c r="I146" s="105"/>
      <c r="J146" s="105"/>
      <c r="K146" s="105"/>
      <c r="L146" s="105"/>
      <c r="M146" s="91"/>
      <c r="N146" s="105"/>
      <c r="O146" s="91"/>
      <c r="P146" s="91"/>
      <c r="Q146" s="91"/>
      <c r="R146" s="91"/>
      <c r="S146" s="91"/>
      <c r="T146" s="91"/>
      <c r="U146" s="91"/>
      <c r="V146" s="91"/>
      <c r="W146" s="91"/>
      <c r="X146" s="91"/>
      <c r="Y146" s="91"/>
      <c r="Z146" s="30">
        <v>399</v>
      </c>
      <c r="AA146" s="30">
        <v>10</v>
      </c>
      <c r="AB146" s="30">
        <v>210</v>
      </c>
      <c r="AC146" s="30">
        <v>155</v>
      </c>
      <c r="AD146" s="30">
        <v>20</v>
      </c>
      <c r="AE146" s="30">
        <v>4</v>
      </c>
    </row>
    <row r="147" spans="1:31" ht="24">
      <c r="A147" s="301"/>
      <c r="B147" s="86" t="s">
        <v>100</v>
      </c>
      <c r="C147" s="58">
        <f t="shared" si="49"/>
        <v>585</v>
      </c>
      <c r="D147" s="59">
        <f t="shared" si="50"/>
        <v>2.9059829059829061E-2</v>
      </c>
      <c r="E147" s="59">
        <f t="shared" si="51"/>
        <v>0.45982905982905981</v>
      </c>
      <c r="F147" s="59">
        <f t="shared" si="52"/>
        <v>0.41367521367521365</v>
      </c>
      <c r="G147" s="59">
        <f t="shared" si="53"/>
        <v>7.0085470085470086E-2</v>
      </c>
      <c r="H147" s="62">
        <f t="shared" si="54"/>
        <v>2.735042735042735E-2</v>
      </c>
      <c r="I147" s="105"/>
      <c r="J147" s="105"/>
      <c r="K147" s="105"/>
      <c r="L147" s="105"/>
      <c r="M147" s="91"/>
      <c r="N147" s="105"/>
      <c r="O147" s="91"/>
      <c r="P147" s="91"/>
      <c r="Q147" s="91"/>
      <c r="R147" s="91"/>
      <c r="S147" s="91"/>
      <c r="T147" s="91"/>
      <c r="U147" s="91"/>
      <c r="V147" s="91"/>
      <c r="W147" s="91"/>
      <c r="X147" s="91"/>
      <c r="Y147" s="91"/>
      <c r="Z147" s="30">
        <v>585</v>
      </c>
      <c r="AA147" s="30">
        <v>17</v>
      </c>
      <c r="AB147" s="30">
        <v>269</v>
      </c>
      <c r="AC147" s="30">
        <v>242</v>
      </c>
      <c r="AD147" s="30">
        <v>41</v>
      </c>
      <c r="AE147" s="30">
        <v>16</v>
      </c>
    </row>
    <row r="148" spans="1:31" ht="36">
      <c r="A148" s="301"/>
      <c r="B148" s="86" t="s">
        <v>99</v>
      </c>
      <c r="C148" s="58">
        <f t="shared" si="49"/>
        <v>582</v>
      </c>
      <c r="D148" s="59">
        <f t="shared" si="50"/>
        <v>2.2336769759450172E-2</v>
      </c>
      <c r="E148" s="59">
        <f t="shared" si="51"/>
        <v>0.42096219931271478</v>
      </c>
      <c r="F148" s="59">
        <f t="shared" si="52"/>
        <v>0.42096219931271478</v>
      </c>
      <c r="G148" s="59">
        <f t="shared" si="53"/>
        <v>9.2783505154639179E-2</v>
      </c>
      <c r="H148" s="62">
        <f t="shared" si="54"/>
        <v>4.29553264604811E-2</v>
      </c>
      <c r="I148" s="105"/>
      <c r="J148" s="105"/>
      <c r="K148" s="105"/>
      <c r="L148" s="105"/>
      <c r="M148" s="91"/>
      <c r="N148" s="105"/>
      <c r="O148" s="91"/>
      <c r="P148" s="91"/>
      <c r="Q148" s="91"/>
      <c r="R148" s="91"/>
      <c r="S148" s="91"/>
      <c r="T148" s="91"/>
      <c r="U148" s="91"/>
      <c r="V148" s="91"/>
      <c r="W148" s="91"/>
      <c r="X148" s="91"/>
      <c r="Y148" s="91"/>
      <c r="Z148" s="30">
        <v>582</v>
      </c>
      <c r="AA148" s="30">
        <v>13</v>
      </c>
      <c r="AB148" s="30">
        <v>245</v>
      </c>
      <c r="AC148" s="30">
        <v>245</v>
      </c>
      <c r="AD148" s="30">
        <v>54</v>
      </c>
      <c r="AE148" s="30">
        <v>25</v>
      </c>
    </row>
    <row r="149" spans="1:31">
      <c r="A149" s="301"/>
      <c r="B149" s="86" t="s">
        <v>98</v>
      </c>
      <c r="C149" s="58">
        <f t="shared" si="49"/>
        <v>2152</v>
      </c>
      <c r="D149" s="59">
        <f t="shared" si="50"/>
        <v>2.4628252788104089E-2</v>
      </c>
      <c r="E149" s="59">
        <f t="shared" si="51"/>
        <v>0.32899628252788105</v>
      </c>
      <c r="F149" s="59">
        <f t="shared" si="52"/>
        <v>0.42565055762081783</v>
      </c>
      <c r="G149" s="59">
        <f t="shared" si="53"/>
        <v>0.1696096654275093</v>
      </c>
      <c r="H149" s="62">
        <f t="shared" si="54"/>
        <v>5.111524163568773E-2</v>
      </c>
      <c r="I149" s="105"/>
      <c r="J149" s="105"/>
      <c r="K149" s="105"/>
      <c r="L149" s="105"/>
      <c r="M149" s="105"/>
      <c r="N149" s="105"/>
      <c r="O149" s="91"/>
      <c r="P149" s="91"/>
      <c r="Q149" s="91"/>
      <c r="R149" s="91"/>
      <c r="S149" s="91"/>
      <c r="T149" s="91"/>
      <c r="U149" s="91"/>
      <c r="V149" s="91"/>
      <c r="W149" s="91"/>
      <c r="X149" s="91"/>
      <c r="Y149" s="91"/>
      <c r="Z149" s="30">
        <v>2152</v>
      </c>
      <c r="AA149" s="30">
        <v>53</v>
      </c>
      <c r="AB149" s="30">
        <v>708</v>
      </c>
      <c r="AC149" s="30">
        <v>916</v>
      </c>
      <c r="AD149" s="30">
        <v>365</v>
      </c>
      <c r="AE149" s="30">
        <v>110</v>
      </c>
    </row>
    <row r="150" spans="1:31">
      <c r="A150" s="301"/>
      <c r="B150" s="148" t="s">
        <v>21</v>
      </c>
      <c r="C150" s="149">
        <f t="shared" si="49"/>
        <v>163</v>
      </c>
      <c r="D150" s="150">
        <f t="shared" si="50"/>
        <v>1.2269938650306749E-2</v>
      </c>
      <c r="E150" s="150">
        <f t="shared" si="51"/>
        <v>0.22085889570552147</v>
      </c>
      <c r="F150" s="150">
        <f t="shared" si="52"/>
        <v>0.12269938650306748</v>
      </c>
      <c r="G150" s="150">
        <f t="shared" si="53"/>
        <v>8.5889570552147243E-2</v>
      </c>
      <c r="H150" s="151">
        <f t="shared" si="54"/>
        <v>0.55828220858895705</v>
      </c>
      <c r="I150" s="105"/>
      <c r="J150" s="105"/>
      <c r="K150" s="105"/>
      <c r="L150" s="105"/>
      <c r="M150" s="105"/>
      <c r="N150" s="105"/>
      <c r="O150" s="91"/>
      <c r="P150" s="91"/>
      <c r="Q150" s="91"/>
      <c r="R150" s="91"/>
      <c r="S150" s="91"/>
      <c r="T150" s="91"/>
      <c r="U150" s="91"/>
      <c r="V150" s="91"/>
      <c r="W150" s="91"/>
      <c r="X150" s="91"/>
      <c r="Y150" s="91"/>
      <c r="Z150" s="30">
        <v>163</v>
      </c>
      <c r="AA150" s="30">
        <v>2</v>
      </c>
      <c r="AB150" s="30">
        <v>36</v>
      </c>
      <c r="AC150" s="30">
        <v>20</v>
      </c>
      <c r="AD150" s="30">
        <v>14</v>
      </c>
      <c r="AE150" s="30">
        <v>91</v>
      </c>
    </row>
    <row r="151" spans="1:31" ht="20.100000000000001" customHeight="1">
      <c r="A151" s="301"/>
      <c r="B151" s="297" t="s">
        <v>623</v>
      </c>
      <c r="C151" s="298"/>
      <c r="D151" s="298"/>
      <c r="E151" s="298"/>
      <c r="F151" s="298"/>
      <c r="G151" s="298"/>
      <c r="H151" s="299"/>
      <c r="I151" s="105"/>
      <c r="J151" s="105"/>
      <c r="K151" s="105"/>
      <c r="L151" s="105"/>
      <c r="M151" s="105"/>
      <c r="N151" s="105"/>
      <c r="O151" s="91"/>
      <c r="P151" s="91"/>
      <c r="Q151" s="91"/>
      <c r="R151" s="91"/>
      <c r="S151" s="91"/>
      <c r="T151" s="91"/>
      <c r="U151" s="91"/>
      <c r="V151" s="91"/>
      <c r="W151" s="91"/>
    </row>
    <row r="152" spans="1:31" ht="36">
      <c r="A152" s="301"/>
      <c r="B152" s="110" t="s">
        <v>101</v>
      </c>
      <c r="C152" s="55">
        <f t="shared" ref="C152:C157" si="55">Z152</f>
        <v>14</v>
      </c>
      <c r="D152" s="133">
        <f t="shared" ref="D152:D157" si="56">AA152/$Z152</f>
        <v>0.2857142857142857</v>
      </c>
      <c r="E152" s="133">
        <f t="shared" ref="E152:E157" si="57">AB152/$Z152</f>
        <v>0.5714285714285714</v>
      </c>
      <c r="F152" s="133">
        <f t="shared" ref="F152:F157" si="58">AC152/$Z152</f>
        <v>0</v>
      </c>
      <c r="G152" s="133">
        <f t="shared" ref="G152:G157" si="59">AD152/$Z152</f>
        <v>0.14285714285714285</v>
      </c>
      <c r="H152" s="56">
        <f t="shared" ref="H152:H157" si="60">AE152/$Z152</f>
        <v>0</v>
      </c>
      <c r="I152" s="105"/>
      <c r="J152" s="105"/>
      <c r="K152" s="105"/>
      <c r="L152" s="105"/>
      <c r="M152" s="105"/>
      <c r="N152" s="105"/>
      <c r="O152" s="91"/>
      <c r="P152" s="91"/>
      <c r="Q152" s="91"/>
      <c r="R152" s="91"/>
      <c r="S152" s="91"/>
      <c r="T152" s="91"/>
      <c r="U152" s="91"/>
      <c r="V152" s="91"/>
      <c r="W152" s="91"/>
      <c r="X152" s="91"/>
      <c r="Y152" s="91"/>
      <c r="Z152" s="30">
        <v>14</v>
      </c>
      <c r="AA152" s="30">
        <v>4</v>
      </c>
      <c r="AB152" s="30">
        <v>8</v>
      </c>
      <c r="AC152" s="30">
        <v>0</v>
      </c>
      <c r="AD152" s="30">
        <v>2</v>
      </c>
      <c r="AE152" s="30">
        <v>0</v>
      </c>
    </row>
    <row r="153" spans="1:31" ht="24">
      <c r="A153" s="301"/>
      <c r="B153" s="86" t="s">
        <v>121</v>
      </c>
      <c r="C153" s="58">
        <f t="shared" si="55"/>
        <v>68</v>
      </c>
      <c r="D153" s="59">
        <f t="shared" si="56"/>
        <v>5.8823529411764705E-2</v>
      </c>
      <c r="E153" s="59">
        <f t="shared" si="57"/>
        <v>0.41176470588235292</v>
      </c>
      <c r="F153" s="59">
        <f t="shared" si="58"/>
        <v>0.4264705882352941</v>
      </c>
      <c r="G153" s="59">
        <f t="shared" si="59"/>
        <v>8.8235294117647065E-2</v>
      </c>
      <c r="H153" s="62">
        <f t="shared" si="60"/>
        <v>1.4705882352941176E-2</v>
      </c>
      <c r="I153" s="105"/>
      <c r="J153" s="105"/>
      <c r="K153" s="105"/>
      <c r="L153" s="105"/>
      <c r="M153" s="91"/>
      <c r="N153" s="105"/>
      <c r="O153" s="91"/>
      <c r="P153" s="91"/>
      <c r="Q153" s="91"/>
      <c r="R153" s="91"/>
      <c r="S153" s="91"/>
      <c r="T153" s="91"/>
      <c r="U153" s="91"/>
      <c r="V153" s="91"/>
      <c r="W153" s="91"/>
      <c r="X153" s="91"/>
      <c r="Y153" s="91"/>
      <c r="Z153" s="30">
        <v>68</v>
      </c>
      <c r="AA153" s="30">
        <v>4</v>
      </c>
      <c r="AB153" s="30">
        <v>28</v>
      </c>
      <c r="AC153" s="30">
        <v>29</v>
      </c>
      <c r="AD153" s="30">
        <v>6</v>
      </c>
      <c r="AE153" s="30">
        <v>1</v>
      </c>
    </row>
    <row r="154" spans="1:31" ht="24">
      <c r="A154" s="301"/>
      <c r="B154" s="86" t="s">
        <v>100</v>
      </c>
      <c r="C154" s="58">
        <f t="shared" si="55"/>
        <v>369</v>
      </c>
      <c r="D154" s="59">
        <f t="shared" si="56"/>
        <v>4.3360433604336043E-2</v>
      </c>
      <c r="E154" s="59">
        <f t="shared" si="57"/>
        <v>0.56368563685636852</v>
      </c>
      <c r="F154" s="59">
        <f t="shared" si="58"/>
        <v>0.32520325203252032</v>
      </c>
      <c r="G154" s="59">
        <f t="shared" si="59"/>
        <v>5.6910569105691054E-2</v>
      </c>
      <c r="H154" s="62">
        <f t="shared" si="60"/>
        <v>1.0840108401084011E-2</v>
      </c>
      <c r="I154" s="105"/>
      <c r="J154" s="105"/>
      <c r="K154" s="105"/>
      <c r="L154" s="105"/>
      <c r="M154" s="91"/>
      <c r="N154" s="105"/>
      <c r="O154" s="91"/>
      <c r="P154" s="91"/>
      <c r="Q154" s="91"/>
      <c r="R154" s="91"/>
      <c r="S154" s="91"/>
      <c r="T154" s="91"/>
      <c r="U154" s="91"/>
      <c r="V154" s="91"/>
      <c r="W154" s="91"/>
      <c r="X154" s="91"/>
      <c r="Y154" s="91"/>
      <c r="Z154" s="30">
        <v>369</v>
      </c>
      <c r="AA154" s="30">
        <v>16</v>
      </c>
      <c r="AB154" s="30">
        <v>208</v>
      </c>
      <c r="AC154" s="30">
        <v>120</v>
      </c>
      <c r="AD154" s="30">
        <v>21</v>
      </c>
      <c r="AE154" s="30">
        <v>4</v>
      </c>
    </row>
    <row r="155" spans="1:31" ht="36">
      <c r="A155" s="301"/>
      <c r="B155" s="86" t="s">
        <v>99</v>
      </c>
      <c r="C155" s="58">
        <f t="shared" si="55"/>
        <v>507</v>
      </c>
      <c r="D155" s="59">
        <f t="shared" si="56"/>
        <v>2.9585798816568046E-2</v>
      </c>
      <c r="E155" s="59">
        <f t="shared" si="57"/>
        <v>0.46745562130177515</v>
      </c>
      <c r="F155" s="59">
        <f t="shared" si="58"/>
        <v>0.40236686390532544</v>
      </c>
      <c r="G155" s="59">
        <f t="shared" si="59"/>
        <v>5.3254437869822487E-2</v>
      </c>
      <c r="H155" s="62">
        <f t="shared" si="60"/>
        <v>4.7337278106508875E-2</v>
      </c>
      <c r="I155" s="105"/>
      <c r="J155" s="105"/>
      <c r="K155" s="105"/>
      <c r="L155" s="105"/>
      <c r="M155" s="91"/>
      <c r="N155" s="105"/>
      <c r="O155" s="91"/>
      <c r="P155" s="91"/>
      <c r="Q155" s="91"/>
      <c r="R155" s="91"/>
      <c r="S155" s="91"/>
      <c r="T155" s="91"/>
      <c r="U155" s="91"/>
      <c r="V155" s="91"/>
      <c r="W155" s="91"/>
      <c r="X155" s="91"/>
      <c r="Y155" s="91"/>
      <c r="Z155" s="30">
        <v>507</v>
      </c>
      <c r="AA155" s="30">
        <v>15</v>
      </c>
      <c r="AB155" s="30">
        <v>237</v>
      </c>
      <c r="AC155" s="30">
        <v>204</v>
      </c>
      <c r="AD155" s="30">
        <v>27</v>
      </c>
      <c r="AE155" s="30">
        <v>24</v>
      </c>
    </row>
    <row r="156" spans="1:31">
      <c r="A156" s="301"/>
      <c r="B156" s="86" t="s">
        <v>98</v>
      </c>
      <c r="C156" s="58">
        <f t="shared" si="55"/>
        <v>2788</v>
      </c>
      <c r="D156" s="59">
        <f t="shared" si="56"/>
        <v>2.0803443328550931E-2</v>
      </c>
      <c r="E156" s="59">
        <f t="shared" si="57"/>
        <v>0.34576757532281205</v>
      </c>
      <c r="F156" s="59">
        <f t="shared" si="58"/>
        <v>0.43543758967001434</v>
      </c>
      <c r="G156" s="59">
        <f t="shared" si="59"/>
        <v>0.15208034433285508</v>
      </c>
      <c r="H156" s="62">
        <f t="shared" si="60"/>
        <v>4.5911047345767578E-2</v>
      </c>
      <c r="I156" s="105"/>
      <c r="J156" s="105"/>
      <c r="K156" s="105"/>
      <c r="L156" s="105"/>
      <c r="M156" s="105"/>
      <c r="N156" s="105"/>
      <c r="O156" s="91"/>
      <c r="P156" s="91"/>
      <c r="Q156" s="91"/>
      <c r="R156" s="91"/>
      <c r="S156" s="91"/>
      <c r="T156" s="91"/>
      <c r="U156" s="91"/>
      <c r="V156" s="91"/>
      <c r="W156" s="91"/>
      <c r="X156" s="91"/>
      <c r="Y156" s="91"/>
      <c r="Z156" s="30">
        <v>2788</v>
      </c>
      <c r="AA156" s="30">
        <v>58</v>
      </c>
      <c r="AB156" s="30">
        <v>964</v>
      </c>
      <c r="AC156" s="30">
        <v>1214</v>
      </c>
      <c r="AD156" s="30">
        <v>424</v>
      </c>
      <c r="AE156" s="30">
        <v>128</v>
      </c>
    </row>
    <row r="157" spans="1:31">
      <c r="A157" s="301"/>
      <c r="B157" s="148" t="s">
        <v>21</v>
      </c>
      <c r="C157" s="149">
        <f t="shared" si="55"/>
        <v>172</v>
      </c>
      <c r="D157" s="150">
        <f t="shared" si="56"/>
        <v>2.3255813953488372E-2</v>
      </c>
      <c r="E157" s="150">
        <f t="shared" si="57"/>
        <v>0.2441860465116279</v>
      </c>
      <c r="F157" s="150">
        <f t="shared" si="58"/>
        <v>0.13372093023255813</v>
      </c>
      <c r="G157" s="150">
        <f t="shared" si="59"/>
        <v>8.1395348837209308E-2</v>
      </c>
      <c r="H157" s="151">
        <f t="shared" si="60"/>
        <v>0.51744186046511631</v>
      </c>
      <c r="I157" s="105"/>
      <c r="J157" s="105"/>
      <c r="K157" s="105"/>
      <c r="L157" s="105"/>
      <c r="M157" s="105"/>
      <c r="N157" s="105"/>
      <c r="O157" s="91"/>
      <c r="P157" s="91"/>
      <c r="Q157" s="91"/>
      <c r="R157" s="91"/>
      <c r="S157" s="91"/>
      <c r="T157" s="91"/>
      <c r="U157" s="91"/>
      <c r="V157" s="91"/>
      <c r="W157" s="91"/>
      <c r="X157" s="91"/>
      <c r="Y157" s="91"/>
      <c r="Z157" s="30">
        <v>172</v>
      </c>
      <c r="AA157" s="30">
        <v>4</v>
      </c>
      <c r="AB157" s="30">
        <v>42</v>
      </c>
      <c r="AC157" s="30">
        <v>23</v>
      </c>
      <c r="AD157" s="30">
        <v>14</v>
      </c>
      <c r="AE157" s="30">
        <v>89</v>
      </c>
    </row>
    <row r="158" spans="1:31" ht="20.100000000000001" customHeight="1">
      <c r="A158" s="301"/>
      <c r="B158" s="297" t="s">
        <v>624</v>
      </c>
      <c r="C158" s="298"/>
      <c r="D158" s="298"/>
      <c r="E158" s="298"/>
      <c r="F158" s="298"/>
      <c r="G158" s="298"/>
      <c r="H158" s="299"/>
      <c r="I158" s="105"/>
      <c r="J158" s="105"/>
      <c r="K158" s="105"/>
      <c r="L158" s="105"/>
      <c r="M158" s="105"/>
      <c r="N158" s="105"/>
      <c r="O158" s="91"/>
      <c r="P158" s="91"/>
      <c r="Q158" s="91"/>
      <c r="R158" s="91"/>
      <c r="S158" s="91"/>
      <c r="T158" s="91"/>
      <c r="U158" s="91"/>
      <c r="V158" s="91"/>
      <c r="W158" s="91"/>
    </row>
    <row r="159" spans="1:31" ht="36">
      <c r="A159" s="301"/>
      <c r="B159" s="110" t="s">
        <v>101</v>
      </c>
      <c r="C159" s="55">
        <f t="shared" ref="C159:C164" si="61">Z159</f>
        <v>6</v>
      </c>
      <c r="D159" s="133">
        <f t="shared" ref="D159:D164" si="62">AA159/$Z159</f>
        <v>0.66666666666666663</v>
      </c>
      <c r="E159" s="133">
        <f t="shared" ref="E159:E164" si="63">AB159/$Z159</f>
        <v>0.33333333333333331</v>
      </c>
      <c r="F159" s="133">
        <f t="shared" ref="F159:F164" si="64">AC159/$Z159</f>
        <v>0</v>
      </c>
      <c r="G159" s="133">
        <f t="shared" ref="G159:G164" si="65">AD159/$Z159</f>
        <v>0</v>
      </c>
      <c r="H159" s="56">
        <f t="shared" ref="H159:H164" si="66">AE159/$Z159</f>
        <v>0</v>
      </c>
      <c r="I159" s="105"/>
      <c r="J159" s="105"/>
      <c r="K159" s="105"/>
      <c r="L159" s="105"/>
      <c r="M159" s="105"/>
      <c r="N159" s="105"/>
      <c r="O159" s="91"/>
      <c r="P159" s="91"/>
      <c r="Q159" s="91"/>
      <c r="R159" s="91"/>
      <c r="S159" s="91"/>
      <c r="T159" s="91"/>
      <c r="U159" s="91"/>
      <c r="V159" s="91"/>
      <c r="W159" s="91"/>
      <c r="X159" s="91"/>
      <c r="Y159" s="91"/>
      <c r="Z159" s="30">
        <v>6</v>
      </c>
      <c r="AA159" s="30">
        <v>4</v>
      </c>
      <c r="AB159" s="30">
        <v>2</v>
      </c>
      <c r="AC159" s="30">
        <v>0</v>
      </c>
      <c r="AD159" s="30">
        <v>0</v>
      </c>
      <c r="AE159" s="30">
        <v>0</v>
      </c>
    </row>
    <row r="160" spans="1:31" ht="24">
      <c r="A160" s="301"/>
      <c r="B160" s="86" t="s">
        <v>121</v>
      </c>
      <c r="C160" s="58">
        <f t="shared" si="61"/>
        <v>38</v>
      </c>
      <c r="D160" s="59">
        <f t="shared" si="62"/>
        <v>5.2631578947368418E-2</v>
      </c>
      <c r="E160" s="59">
        <f t="shared" si="63"/>
        <v>0.68421052631578949</v>
      </c>
      <c r="F160" s="59">
        <f t="shared" si="64"/>
        <v>0.26315789473684209</v>
      </c>
      <c r="G160" s="59">
        <f t="shared" si="65"/>
        <v>0</v>
      </c>
      <c r="H160" s="62">
        <f t="shared" si="66"/>
        <v>0</v>
      </c>
      <c r="I160" s="105"/>
      <c r="J160" s="105"/>
      <c r="K160" s="105"/>
      <c r="L160" s="105"/>
      <c r="M160" s="91"/>
      <c r="N160" s="105"/>
      <c r="O160" s="91"/>
      <c r="P160" s="91"/>
      <c r="Q160" s="91"/>
      <c r="R160" s="91"/>
      <c r="S160" s="91"/>
      <c r="T160" s="91"/>
      <c r="U160" s="91"/>
      <c r="V160" s="91"/>
      <c r="W160" s="91"/>
      <c r="X160" s="91"/>
      <c r="Y160" s="91"/>
      <c r="Z160" s="30">
        <v>38</v>
      </c>
      <c r="AA160" s="30">
        <v>2</v>
      </c>
      <c r="AB160" s="30">
        <v>26</v>
      </c>
      <c r="AC160" s="30">
        <v>10</v>
      </c>
      <c r="AD160" s="30">
        <v>0</v>
      </c>
      <c r="AE160" s="30">
        <v>0</v>
      </c>
    </row>
    <row r="161" spans="1:31" ht="24">
      <c r="A161" s="301"/>
      <c r="B161" s="86" t="s">
        <v>100</v>
      </c>
      <c r="C161" s="58">
        <f t="shared" si="61"/>
        <v>312</v>
      </c>
      <c r="D161" s="59">
        <f t="shared" si="62"/>
        <v>4.1666666666666664E-2</v>
      </c>
      <c r="E161" s="59">
        <f t="shared" si="63"/>
        <v>0.53205128205128205</v>
      </c>
      <c r="F161" s="59">
        <f t="shared" si="64"/>
        <v>0.35897435897435898</v>
      </c>
      <c r="G161" s="59">
        <f t="shared" si="65"/>
        <v>5.4487179487179488E-2</v>
      </c>
      <c r="H161" s="62">
        <f t="shared" si="66"/>
        <v>1.282051282051282E-2</v>
      </c>
      <c r="I161" s="105"/>
      <c r="J161" s="105"/>
      <c r="K161" s="105"/>
      <c r="L161" s="105"/>
      <c r="M161" s="91"/>
      <c r="N161" s="105"/>
      <c r="O161" s="91"/>
      <c r="P161" s="91"/>
      <c r="Q161" s="91"/>
      <c r="R161" s="91"/>
      <c r="S161" s="91"/>
      <c r="T161" s="91"/>
      <c r="U161" s="91"/>
      <c r="V161" s="91"/>
      <c r="W161" s="91"/>
      <c r="X161" s="91"/>
      <c r="Y161" s="91"/>
      <c r="Z161" s="30">
        <v>312</v>
      </c>
      <c r="AA161" s="30">
        <v>13</v>
      </c>
      <c r="AB161" s="30">
        <v>166</v>
      </c>
      <c r="AC161" s="30">
        <v>112</v>
      </c>
      <c r="AD161" s="30">
        <v>17</v>
      </c>
      <c r="AE161" s="30">
        <v>4</v>
      </c>
    </row>
    <row r="162" spans="1:31" ht="36">
      <c r="A162" s="301"/>
      <c r="B162" s="86" t="s">
        <v>99</v>
      </c>
      <c r="C162" s="58">
        <f t="shared" si="61"/>
        <v>482</v>
      </c>
      <c r="D162" s="59">
        <f t="shared" si="62"/>
        <v>3.5269709543568464E-2</v>
      </c>
      <c r="E162" s="59">
        <f t="shared" si="63"/>
        <v>0.47095435684647302</v>
      </c>
      <c r="F162" s="59">
        <f t="shared" si="64"/>
        <v>0.40248962655601661</v>
      </c>
      <c r="G162" s="59">
        <f t="shared" si="65"/>
        <v>4.9792531120331947E-2</v>
      </c>
      <c r="H162" s="62">
        <f t="shared" si="66"/>
        <v>4.1493775933609957E-2</v>
      </c>
      <c r="I162" s="105"/>
      <c r="J162" s="105"/>
      <c r="K162" s="105"/>
      <c r="L162" s="105"/>
      <c r="M162" s="91"/>
      <c r="N162" s="105"/>
      <c r="O162" s="91"/>
      <c r="P162" s="91"/>
      <c r="Q162" s="91"/>
      <c r="R162" s="91"/>
      <c r="S162" s="91"/>
      <c r="T162" s="91"/>
      <c r="U162" s="91"/>
      <c r="V162" s="91"/>
      <c r="W162" s="91"/>
      <c r="X162" s="91"/>
      <c r="Y162" s="91"/>
      <c r="Z162" s="30">
        <v>482</v>
      </c>
      <c r="AA162" s="30">
        <v>17</v>
      </c>
      <c r="AB162" s="30">
        <v>227</v>
      </c>
      <c r="AC162" s="30">
        <v>194</v>
      </c>
      <c r="AD162" s="30">
        <v>24</v>
      </c>
      <c r="AE162" s="30">
        <v>20</v>
      </c>
    </row>
    <row r="163" spans="1:31">
      <c r="A163" s="301"/>
      <c r="B163" s="86" t="s">
        <v>98</v>
      </c>
      <c r="C163" s="58">
        <f t="shared" si="61"/>
        <v>2905</v>
      </c>
      <c r="D163" s="59">
        <f t="shared" si="62"/>
        <v>2.0998278829604131E-2</v>
      </c>
      <c r="E163" s="59">
        <f t="shared" si="63"/>
        <v>0.35249569707401035</v>
      </c>
      <c r="F163" s="59">
        <f t="shared" si="64"/>
        <v>0.4296041308089501</v>
      </c>
      <c r="G163" s="59">
        <f t="shared" si="65"/>
        <v>0.15043029259896729</v>
      </c>
      <c r="H163" s="62">
        <f t="shared" si="66"/>
        <v>4.6471600688468159E-2</v>
      </c>
      <c r="I163" s="105"/>
      <c r="J163" s="105"/>
      <c r="K163" s="105"/>
      <c r="L163" s="105"/>
      <c r="M163" s="105"/>
      <c r="N163" s="105"/>
      <c r="O163" s="91"/>
      <c r="P163" s="91"/>
      <c r="Q163" s="91"/>
      <c r="R163" s="91"/>
      <c r="S163" s="91"/>
      <c r="T163" s="91"/>
      <c r="U163" s="91"/>
      <c r="V163" s="91"/>
      <c r="W163" s="91"/>
      <c r="X163" s="91"/>
      <c r="Y163" s="91"/>
      <c r="Z163" s="30">
        <v>2905</v>
      </c>
      <c r="AA163" s="30">
        <v>61</v>
      </c>
      <c r="AB163" s="30">
        <v>1024</v>
      </c>
      <c r="AC163" s="30">
        <v>1248</v>
      </c>
      <c r="AD163" s="30">
        <v>437</v>
      </c>
      <c r="AE163" s="30">
        <v>135</v>
      </c>
    </row>
    <row r="164" spans="1:31">
      <c r="A164" s="301"/>
      <c r="B164" s="148" t="s">
        <v>21</v>
      </c>
      <c r="C164" s="149">
        <f t="shared" si="61"/>
        <v>175</v>
      </c>
      <c r="D164" s="150">
        <f t="shared" si="62"/>
        <v>2.2857142857142857E-2</v>
      </c>
      <c r="E164" s="150">
        <f t="shared" si="63"/>
        <v>0.24</v>
      </c>
      <c r="F164" s="150">
        <f t="shared" si="64"/>
        <v>0.14857142857142858</v>
      </c>
      <c r="G164" s="150">
        <f t="shared" si="65"/>
        <v>9.1428571428571428E-2</v>
      </c>
      <c r="H164" s="151">
        <f t="shared" si="66"/>
        <v>0.49714285714285716</v>
      </c>
      <c r="I164" s="105"/>
      <c r="J164" s="105"/>
      <c r="K164" s="105"/>
      <c r="L164" s="105"/>
      <c r="M164" s="105"/>
      <c r="N164" s="105"/>
      <c r="O164" s="91"/>
      <c r="P164" s="91"/>
      <c r="Q164" s="91"/>
      <c r="R164" s="91"/>
      <c r="S164" s="91"/>
      <c r="T164" s="91"/>
      <c r="U164" s="91"/>
      <c r="V164" s="91"/>
      <c r="W164" s="91"/>
      <c r="X164" s="91"/>
      <c r="Y164" s="91"/>
      <c r="Z164" s="30">
        <v>175</v>
      </c>
      <c r="AA164" s="30">
        <v>4</v>
      </c>
      <c r="AB164" s="30">
        <v>42</v>
      </c>
      <c r="AC164" s="30">
        <v>26</v>
      </c>
      <c r="AD164" s="30">
        <v>16</v>
      </c>
      <c r="AE164" s="30">
        <v>87</v>
      </c>
    </row>
    <row r="165" spans="1:31" ht="20.100000000000001" customHeight="1">
      <c r="A165" s="301"/>
      <c r="B165" s="297" t="s">
        <v>625</v>
      </c>
      <c r="C165" s="298"/>
      <c r="D165" s="298"/>
      <c r="E165" s="298"/>
      <c r="F165" s="298"/>
      <c r="G165" s="298"/>
      <c r="H165" s="299"/>
      <c r="I165" s="105"/>
      <c r="J165" s="105"/>
      <c r="K165" s="105"/>
      <c r="L165" s="105"/>
      <c r="M165" s="105"/>
      <c r="N165" s="105"/>
      <c r="O165" s="91"/>
      <c r="P165" s="91"/>
      <c r="Q165" s="91"/>
      <c r="R165" s="91"/>
      <c r="S165" s="91"/>
      <c r="T165" s="91"/>
      <c r="U165" s="91"/>
      <c r="V165" s="91"/>
      <c r="W165" s="91"/>
    </row>
    <row r="166" spans="1:31" ht="36">
      <c r="A166" s="301"/>
      <c r="B166" s="110" t="s">
        <v>101</v>
      </c>
      <c r="C166" s="55">
        <f t="shared" ref="C166:C171" si="67">Z166</f>
        <v>10</v>
      </c>
      <c r="D166" s="133">
        <f t="shared" ref="D166:D171" si="68">AA166/$Z166</f>
        <v>0.4</v>
      </c>
      <c r="E166" s="133">
        <f t="shared" ref="E166:E171" si="69">AB166/$Z166</f>
        <v>0.2</v>
      </c>
      <c r="F166" s="133">
        <f t="shared" ref="F166:F171" si="70">AC166/$Z166</f>
        <v>0.2</v>
      </c>
      <c r="G166" s="133">
        <f t="shared" ref="G166:G171" si="71">AD166/$Z166</f>
        <v>0.2</v>
      </c>
      <c r="H166" s="56">
        <f t="shared" ref="H166:H171" si="72">AE166/$Z166</f>
        <v>0</v>
      </c>
      <c r="I166" s="105"/>
      <c r="J166" s="105"/>
      <c r="K166" s="105"/>
      <c r="L166" s="105"/>
      <c r="M166" s="105"/>
      <c r="N166" s="105"/>
      <c r="O166" s="91"/>
      <c r="P166" s="91"/>
      <c r="Q166" s="91"/>
      <c r="R166" s="91"/>
      <c r="S166" s="91"/>
      <c r="T166" s="91"/>
      <c r="U166" s="91"/>
      <c r="V166" s="91"/>
      <c r="W166" s="91"/>
      <c r="X166" s="91"/>
      <c r="Y166" s="91"/>
      <c r="Z166" s="30">
        <v>10</v>
      </c>
      <c r="AA166" s="30">
        <v>4</v>
      </c>
      <c r="AB166" s="30">
        <v>2</v>
      </c>
      <c r="AC166" s="30">
        <v>2</v>
      </c>
      <c r="AD166" s="30">
        <v>2</v>
      </c>
      <c r="AE166" s="30">
        <v>0</v>
      </c>
    </row>
    <row r="167" spans="1:31" ht="24">
      <c r="A167" s="301"/>
      <c r="B167" s="86" t="s">
        <v>121</v>
      </c>
      <c r="C167" s="58">
        <f t="shared" si="67"/>
        <v>54</v>
      </c>
      <c r="D167" s="59">
        <f t="shared" si="68"/>
        <v>3.7037037037037035E-2</v>
      </c>
      <c r="E167" s="59">
        <f t="shared" si="69"/>
        <v>0.55555555555555558</v>
      </c>
      <c r="F167" s="59">
        <f t="shared" si="70"/>
        <v>0.37037037037037035</v>
      </c>
      <c r="G167" s="59">
        <f t="shared" si="71"/>
        <v>3.7037037037037035E-2</v>
      </c>
      <c r="H167" s="62">
        <f t="shared" si="72"/>
        <v>0</v>
      </c>
      <c r="I167" s="105"/>
      <c r="J167" s="105"/>
      <c r="K167" s="105"/>
      <c r="L167" s="105"/>
      <c r="M167" s="91"/>
      <c r="N167" s="105"/>
      <c r="O167" s="91"/>
      <c r="P167" s="91"/>
      <c r="Q167" s="91"/>
      <c r="R167" s="91"/>
      <c r="S167" s="91"/>
      <c r="T167" s="91"/>
      <c r="U167" s="91"/>
      <c r="V167" s="91"/>
      <c r="W167" s="91"/>
      <c r="X167" s="91"/>
      <c r="Y167" s="91"/>
      <c r="Z167" s="30">
        <v>54</v>
      </c>
      <c r="AA167" s="30">
        <v>2</v>
      </c>
      <c r="AB167" s="30">
        <v>30</v>
      </c>
      <c r="AC167" s="30">
        <v>20</v>
      </c>
      <c r="AD167" s="30">
        <v>2</v>
      </c>
      <c r="AE167" s="30">
        <v>0</v>
      </c>
    </row>
    <row r="168" spans="1:31" ht="24">
      <c r="A168" s="301"/>
      <c r="B168" s="86" t="s">
        <v>100</v>
      </c>
      <c r="C168" s="58">
        <f t="shared" si="67"/>
        <v>347</v>
      </c>
      <c r="D168" s="59">
        <f t="shared" si="68"/>
        <v>3.1700288184438041E-2</v>
      </c>
      <c r="E168" s="59">
        <f t="shared" si="69"/>
        <v>0.53602305475504319</v>
      </c>
      <c r="F168" s="59">
        <f t="shared" si="70"/>
        <v>0.37175792507204614</v>
      </c>
      <c r="G168" s="59">
        <f t="shared" si="71"/>
        <v>4.8991354466858789E-2</v>
      </c>
      <c r="H168" s="62">
        <f t="shared" si="72"/>
        <v>1.1527377521613832E-2</v>
      </c>
      <c r="I168" s="105"/>
      <c r="J168" s="105"/>
      <c r="K168" s="105"/>
      <c r="L168" s="105"/>
      <c r="M168" s="91"/>
      <c r="N168" s="105"/>
      <c r="O168" s="91"/>
      <c r="P168" s="91"/>
      <c r="Q168" s="91"/>
      <c r="R168" s="91"/>
      <c r="S168" s="91"/>
      <c r="T168" s="91"/>
      <c r="U168" s="91"/>
      <c r="V168" s="91"/>
      <c r="W168" s="91"/>
      <c r="X168" s="91"/>
      <c r="Y168" s="91"/>
      <c r="Z168" s="30">
        <v>347</v>
      </c>
      <c r="AA168" s="30">
        <v>11</v>
      </c>
      <c r="AB168" s="30">
        <v>186</v>
      </c>
      <c r="AC168" s="30">
        <v>129</v>
      </c>
      <c r="AD168" s="30">
        <v>17</v>
      </c>
      <c r="AE168" s="30">
        <v>4</v>
      </c>
    </row>
    <row r="169" spans="1:31" ht="36">
      <c r="A169" s="301"/>
      <c r="B169" s="86" t="s">
        <v>99</v>
      </c>
      <c r="C169" s="58">
        <f t="shared" si="67"/>
        <v>510</v>
      </c>
      <c r="D169" s="59">
        <f t="shared" si="68"/>
        <v>4.5098039215686274E-2</v>
      </c>
      <c r="E169" s="59">
        <f t="shared" si="69"/>
        <v>0.47254901960784312</v>
      </c>
      <c r="F169" s="59">
        <f t="shared" si="70"/>
        <v>0.37450980392156863</v>
      </c>
      <c r="G169" s="59">
        <f t="shared" si="71"/>
        <v>7.4509803921568626E-2</v>
      </c>
      <c r="H169" s="62">
        <f t="shared" si="72"/>
        <v>3.3333333333333333E-2</v>
      </c>
      <c r="I169" s="105"/>
      <c r="J169" s="105"/>
      <c r="K169" s="105"/>
      <c r="L169" s="105"/>
      <c r="M169" s="91"/>
      <c r="N169" s="105"/>
      <c r="O169" s="91"/>
      <c r="P169" s="91"/>
      <c r="Q169" s="91"/>
      <c r="R169" s="91"/>
      <c r="S169" s="91"/>
      <c r="T169" s="91"/>
      <c r="U169" s="91"/>
      <c r="V169" s="91"/>
      <c r="W169" s="91"/>
      <c r="X169" s="91"/>
      <c r="Y169" s="91"/>
      <c r="Z169" s="30">
        <v>510</v>
      </c>
      <c r="AA169" s="30">
        <v>23</v>
      </c>
      <c r="AB169" s="30">
        <v>241</v>
      </c>
      <c r="AC169" s="30">
        <v>191</v>
      </c>
      <c r="AD169" s="30">
        <v>38</v>
      </c>
      <c r="AE169" s="30">
        <v>17</v>
      </c>
    </row>
    <row r="170" spans="1:31">
      <c r="A170" s="301"/>
      <c r="B170" s="86" t="s">
        <v>98</v>
      </c>
      <c r="C170" s="58">
        <f t="shared" si="67"/>
        <v>2818</v>
      </c>
      <c r="D170" s="59">
        <f t="shared" si="68"/>
        <v>2.0227111426543647E-2</v>
      </c>
      <c r="E170" s="59">
        <f t="shared" si="69"/>
        <v>0.34776437189496096</v>
      </c>
      <c r="F170" s="59">
        <f t="shared" si="70"/>
        <v>0.43435060326472674</v>
      </c>
      <c r="G170" s="59">
        <f t="shared" si="71"/>
        <v>0.14868701206529453</v>
      </c>
      <c r="H170" s="62">
        <f t="shared" si="72"/>
        <v>4.8970901348474094E-2</v>
      </c>
      <c r="I170" s="105"/>
      <c r="J170" s="105"/>
      <c r="K170" s="105"/>
      <c r="L170" s="105"/>
      <c r="M170" s="105"/>
      <c r="N170" s="105"/>
      <c r="O170" s="91"/>
      <c r="P170" s="91"/>
      <c r="Q170" s="91"/>
      <c r="R170" s="91"/>
      <c r="S170" s="91"/>
      <c r="T170" s="91"/>
      <c r="U170" s="91"/>
      <c r="V170" s="91"/>
      <c r="W170" s="91"/>
      <c r="X170" s="91"/>
      <c r="Y170" s="91"/>
      <c r="Z170" s="30">
        <v>2818</v>
      </c>
      <c r="AA170" s="30">
        <v>57</v>
      </c>
      <c r="AB170" s="30">
        <v>980</v>
      </c>
      <c r="AC170" s="30">
        <v>1224</v>
      </c>
      <c r="AD170" s="30">
        <v>419</v>
      </c>
      <c r="AE170" s="30">
        <v>138</v>
      </c>
    </row>
    <row r="171" spans="1:31">
      <c r="A171" s="301"/>
      <c r="B171" s="148" t="s">
        <v>21</v>
      </c>
      <c r="C171" s="149">
        <f t="shared" si="67"/>
        <v>179</v>
      </c>
      <c r="D171" s="150">
        <f t="shared" si="68"/>
        <v>2.23463687150838E-2</v>
      </c>
      <c r="E171" s="150">
        <f t="shared" si="69"/>
        <v>0.26815642458100558</v>
      </c>
      <c r="F171" s="150">
        <f t="shared" si="70"/>
        <v>0.13407821229050279</v>
      </c>
      <c r="G171" s="150">
        <f t="shared" si="71"/>
        <v>8.9385474860335198E-2</v>
      </c>
      <c r="H171" s="151">
        <f t="shared" si="72"/>
        <v>0.48603351955307261</v>
      </c>
      <c r="I171" s="105"/>
      <c r="J171" s="105"/>
      <c r="K171" s="105"/>
      <c r="L171" s="105"/>
      <c r="M171" s="105"/>
      <c r="N171" s="105"/>
      <c r="O171" s="91"/>
      <c r="P171" s="91"/>
      <c r="Q171" s="91"/>
      <c r="R171" s="91"/>
      <c r="S171" s="91"/>
      <c r="T171" s="91"/>
      <c r="U171" s="91"/>
      <c r="V171" s="91"/>
      <c r="W171" s="91"/>
      <c r="X171" s="91"/>
      <c r="Y171" s="91"/>
      <c r="Z171" s="30">
        <v>179</v>
      </c>
      <c r="AA171" s="30">
        <v>4</v>
      </c>
      <c r="AB171" s="30">
        <v>48</v>
      </c>
      <c r="AC171" s="30">
        <v>24</v>
      </c>
      <c r="AD171" s="30">
        <v>16</v>
      </c>
      <c r="AE171" s="30">
        <v>87</v>
      </c>
    </row>
    <row r="172" spans="1:31" ht="20.100000000000001" customHeight="1">
      <c r="A172" s="301"/>
      <c r="B172" s="297" t="s">
        <v>626</v>
      </c>
      <c r="C172" s="298"/>
      <c r="D172" s="298"/>
      <c r="E172" s="298"/>
      <c r="F172" s="298"/>
      <c r="G172" s="298"/>
      <c r="H172" s="299"/>
      <c r="I172" s="105"/>
      <c r="J172" s="105"/>
      <c r="K172" s="105"/>
      <c r="L172" s="105"/>
      <c r="M172" s="105"/>
      <c r="N172" s="105"/>
      <c r="O172" s="91"/>
      <c r="P172" s="91"/>
      <c r="Q172" s="91"/>
      <c r="R172" s="91"/>
      <c r="S172" s="91"/>
      <c r="T172" s="91"/>
      <c r="U172" s="91"/>
      <c r="V172" s="91"/>
      <c r="W172" s="91"/>
    </row>
    <row r="173" spans="1:31" ht="36">
      <c r="A173" s="301"/>
      <c r="B173" s="110" t="s">
        <v>101</v>
      </c>
      <c r="C173" s="55">
        <f t="shared" ref="C173:C178" si="73">Z173</f>
        <v>10</v>
      </c>
      <c r="D173" s="133">
        <f t="shared" ref="D173:D178" si="74">AA173/$Z173</f>
        <v>0.2</v>
      </c>
      <c r="E173" s="133">
        <f t="shared" ref="E173:E178" si="75">AB173/$Z173</f>
        <v>0.6</v>
      </c>
      <c r="F173" s="133">
        <f t="shared" ref="F173:F178" si="76">AC173/$Z173</f>
        <v>0</v>
      </c>
      <c r="G173" s="133">
        <f t="shared" ref="G173:G178" si="77">AD173/$Z173</f>
        <v>0</v>
      </c>
      <c r="H173" s="56">
        <f t="shared" ref="H173:H178" si="78">AE173/$Z173</f>
        <v>0.2</v>
      </c>
      <c r="I173" s="105"/>
      <c r="J173" s="105"/>
      <c r="K173" s="105"/>
      <c r="L173" s="105"/>
      <c r="M173" s="105"/>
      <c r="N173" s="105"/>
      <c r="O173" s="91"/>
      <c r="P173" s="91"/>
      <c r="Q173" s="91"/>
      <c r="R173" s="91"/>
      <c r="S173" s="91"/>
      <c r="T173" s="91"/>
      <c r="U173" s="91"/>
      <c r="V173" s="91"/>
      <c r="W173" s="91"/>
      <c r="X173" s="91"/>
      <c r="Y173" s="91"/>
      <c r="Z173" s="30">
        <v>10</v>
      </c>
      <c r="AA173" s="30">
        <v>2</v>
      </c>
      <c r="AB173" s="30">
        <v>6</v>
      </c>
      <c r="AC173" s="30">
        <v>0</v>
      </c>
      <c r="AD173" s="30">
        <v>0</v>
      </c>
      <c r="AE173" s="30">
        <v>2</v>
      </c>
    </row>
    <row r="174" spans="1:31" ht="24">
      <c r="A174" s="301"/>
      <c r="B174" s="86" t="s">
        <v>121</v>
      </c>
      <c r="C174" s="58">
        <f t="shared" si="73"/>
        <v>65</v>
      </c>
      <c r="D174" s="59">
        <f t="shared" si="74"/>
        <v>6.1538461538461542E-2</v>
      </c>
      <c r="E174" s="59">
        <f t="shared" si="75"/>
        <v>0.43076923076923079</v>
      </c>
      <c r="F174" s="59">
        <f t="shared" si="76"/>
        <v>0.4</v>
      </c>
      <c r="G174" s="59">
        <f t="shared" si="77"/>
        <v>9.2307692307692313E-2</v>
      </c>
      <c r="H174" s="62">
        <f t="shared" si="78"/>
        <v>1.5384615384615385E-2</v>
      </c>
      <c r="I174" s="105"/>
      <c r="J174" s="105"/>
      <c r="K174" s="105"/>
      <c r="L174" s="105"/>
      <c r="M174" s="91"/>
      <c r="N174" s="105"/>
      <c r="O174" s="91"/>
      <c r="P174" s="91"/>
      <c r="Q174" s="91"/>
      <c r="R174" s="91"/>
      <c r="S174" s="91"/>
      <c r="T174" s="91"/>
      <c r="U174" s="91"/>
      <c r="V174" s="91"/>
      <c r="W174" s="91"/>
      <c r="X174" s="91"/>
      <c r="Y174" s="91"/>
      <c r="Z174" s="30">
        <v>65</v>
      </c>
      <c r="AA174" s="30">
        <v>4</v>
      </c>
      <c r="AB174" s="30">
        <v>28</v>
      </c>
      <c r="AC174" s="30">
        <v>26</v>
      </c>
      <c r="AD174" s="30">
        <v>6</v>
      </c>
      <c r="AE174" s="30">
        <v>1</v>
      </c>
    </row>
    <row r="175" spans="1:31" ht="24">
      <c r="A175" s="301"/>
      <c r="B175" s="86" t="s">
        <v>100</v>
      </c>
      <c r="C175" s="58">
        <f t="shared" si="73"/>
        <v>345</v>
      </c>
      <c r="D175" s="59">
        <f t="shared" si="74"/>
        <v>3.1884057971014491E-2</v>
      </c>
      <c r="E175" s="59">
        <f t="shared" si="75"/>
        <v>0.53333333333333333</v>
      </c>
      <c r="F175" s="59">
        <f t="shared" si="76"/>
        <v>0.336231884057971</v>
      </c>
      <c r="G175" s="59">
        <f t="shared" si="77"/>
        <v>4.3478260869565216E-2</v>
      </c>
      <c r="H175" s="62">
        <f t="shared" si="78"/>
        <v>5.5072463768115941E-2</v>
      </c>
      <c r="I175" s="105"/>
      <c r="J175" s="105"/>
      <c r="K175" s="105"/>
      <c r="L175" s="105"/>
      <c r="M175" s="91"/>
      <c r="N175" s="105"/>
      <c r="O175" s="91"/>
      <c r="P175" s="91"/>
      <c r="Q175" s="91"/>
      <c r="R175" s="91"/>
      <c r="S175" s="91"/>
      <c r="T175" s="91"/>
      <c r="U175" s="91"/>
      <c r="V175" s="91"/>
      <c r="W175" s="91"/>
      <c r="X175" s="91"/>
      <c r="Y175" s="91"/>
      <c r="Z175" s="30">
        <v>345</v>
      </c>
      <c r="AA175" s="30">
        <v>11</v>
      </c>
      <c r="AB175" s="30">
        <v>184</v>
      </c>
      <c r="AC175" s="30">
        <v>116</v>
      </c>
      <c r="AD175" s="30">
        <v>15</v>
      </c>
      <c r="AE175" s="30">
        <v>19</v>
      </c>
    </row>
    <row r="176" spans="1:31" ht="36">
      <c r="A176" s="301"/>
      <c r="B176" s="86" t="s">
        <v>99</v>
      </c>
      <c r="C176" s="58">
        <f t="shared" si="73"/>
        <v>372</v>
      </c>
      <c r="D176" s="59">
        <f t="shared" si="74"/>
        <v>2.9569892473118281E-2</v>
      </c>
      <c r="E176" s="59">
        <f t="shared" si="75"/>
        <v>0.45967741935483869</v>
      </c>
      <c r="F176" s="59">
        <f t="shared" si="76"/>
        <v>0.40322580645161288</v>
      </c>
      <c r="G176" s="59">
        <f t="shared" si="77"/>
        <v>7.5268817204301078E-2</v>
      </c>
      <c r="H176" s="62">
        <f t="shared" si="78"/>
        <v>3.2258064516129031E-2</v>
      </c>
      <c r="I176" s="105"/>
      <c r="J176" s="105"/>
      <c r="K176" s="105"/>
      <c r="L176" s="105"/>
      <c r="M176" s="91"/>
      <c r="N176" s="105"/>
      <c r="O176" s="91"/>
      <c r="P176" s="91"/>
      <c r="Q176" s="91"/>
      <c r="R176" s="91"/>
      <c r="S176" s="91"/>
      <c r="T176" s="91"/>
      <c r="U176" s="91"/>
      <c r="V176" s="91"/>
      <c r="W176" s="91"/>
      <c r="X176" s="91"/>
      <c r="Y176" s="91"/>
      <c r="Z176" s="30">
        <v>372</v>
      </c>
      <c r="AA176" s="30">
        <v>11</v>
      </c>
      <c r="AB176" s="30">
        <v>171</v>
      </c>
      <c r="AC176" s="30">
        <v>150</v>
      </c>
      <c r="AD176" s="30">
        <v>28</v>
      </c>
      <c r="AE176" s="30">
        <v>12</v>
      </c>
    </row>
    <row r="177" spans="1:31">
      <c r="A177" s="301"/>
      <c r="B177" s="86" t="s">
        <v>98</v>
      </c>
      <c r="C177" s="58">
        <f t="shared" si="73"/>
        <v>2941</v>
      </c>
      <c r="D177" s="59">
        <f t="shared" si="74"/>
        <v>2.3461407684461068E-2</v>
      </c>
      <c r="E177" s="59">
        <f t="shared" si="75"/>
        <v>0.35770146208772524</v>
      </c>
      <c r="F177" s="59">
        <f t="shared" si="76"/>
        <v>0.43114586875212513</v>
      </c>
      <c r="G177" s="59">
        <f t="shared" si="77"/>
        <v>0.14654879292757567</v>
      </c>
      <c r="H177" s="62">
        <f t="shared" si="78"/>
        <v>4.114246854811289E-2</v>
      </c>
      <c r="I177" s="105"/>
      <c r="J177" s="105"/>
      <c r="K177" s="105"/>
      <c r="L177" s="105"/>
      <c r="M177" s="105"/>
      <c r="N177" s="105"/>
      <c r="O177" s="91"/>
      <c r="P177" s="91"/>
      <c r="Q177" s="91"/>
      <c r="R177" s="91"/>
      <c r="S177" s="91"/>
      <c r="T177" s="91"/>
      <c r="U177" s="91"/>
      <c r="V177" s="91"/>
      <c r="W177" s="91"/>
      <c r="X177" s="91"/>
      <c r="Y177" s="91"/>
      <c r="Z177" s="30">
        <v>2941</v>
      </c>
      <c r="AA177" s="30">
        <v>69</v>
      </c>
      <c r="AB177" s="30">
        <v>1052</v>
      </c>
      <c r="AC177" s="30">
        <v>1268</v>
      </c>
      <c r="AD177" s="30">
        <v>431</v>
      </c>
      <c r="AE177" s="30">
        <v>121</v>
      </c>
    </row>
    <row r="178" spans="1:31">
      <c r="A178" s="301"/>
      <c r="B178" s="148" t="s">
        <v>21</v>
      </c>
      <c r="C178" s="149">
        <f t="shared" si="73"/>
        <v>185</v>
      </c>
      <c r="D178" s="150">
        <f t="shared" si="74"/>
        <v>2.1621621621621623E-2</v>
      </c>
      <c r="E178" s="150">
        <f t="shared" si="75"/>
        <v>0.24864864864864866</v>
      </c>
      <c r="F178" s="150">
        <f t="shared" si="76"/>
        <v>0.16216216216216217</v>
      </c>
      <c r="G178" s="150">
        <f t="shared" si="77"/>
        <v>7.567567567567568E-2</v>
      </c>
      <c r="H178" s="151">
        <f t="shared" si="78"/>
        <v>0.49189189189189192</v>
      </c>
      <c r="I178" s="105"/>
      <c r="J178" s="105"/>
      <c r="K178" s="105"/>
      <c r="L178" s="105"/>
      <c r="M178" s="105"/>
      <c r="N178" s="105"/>
      <c r="O178" s="91"/>
      <c r="P178" s="91"/>
      <c r="Q178" s="91"/>
      <c r="R178" s="91"/>
      <c r="S178" s="91"/>
      <c r="T178" s="91"/>
      <c r="U178" s="91"/>
      <c r="V178" s="91"/>
      <c r="W178" s="91"/>
      <c r="X178" s="91"/>
      <c r="Y178" s="91"/>
      <c r="Z178" s="30">
        <v>185</v>
      </c>
      <c r="AA178" s="30">
        <v>4</v>
      </c>
      <c r="AB178" s="30">
        <v>46</v>
      </c>
      <c r="AC178" s="30">
        <v>30</v>
      </c>
      <c r="AD178" s="30">
        <v>14</v>
      </c>
      <c r="AE178" s="30">
        <v>91</v>
      </c>
    </row>
    <row r="179" spans="1:31" ht="20.100000000000001" customHeight="1">
      <c r="A179" s="301"/>
      <c r="B179" s="297" t="s">
        <v>627</v>
      </c>
      <c r="C179" s="298"/>
      <c r="D179" s="298"/>
      <c r="E179" s="298"/>
      <c r="F179" s="298"/>
      <c r="G179" s="298"/>
      <c r="H179" s="299"/>
      <c r="I179" s="105"/>
      <c r="J179" s="105"/>
      <c r="K179" s="105"/>
      <c r="L179" s="105"/>
      <c r="M179" s="105"/>
      <c r="N179" s="105"/>
      <c r="O179" s="91"/>
      <c r="P179" s="91"/>
      <c r="Q179" s="91"/>
      <c r="R179" s="91"/>
      <c r="S179" s="91"/>
      <c r="T179" s="91"/>
      <c r="U179" s="91"/>
      <c r="V179" s="91"/>
      <c r="W179" s="91"/>
    </row>
    <row r="180" spans="1:31" ht="36">
      <c r="A180" s="301"/>
      <c r="B180" s="110" t="s">
        <v>101</v>
      </c>
      <c r="C180" s="55">
        <f t="shared" ref="C180:C185" si="79">Z180</f>
        <v>93</v>
      </c>
      <c r="D180" s="133">
        <f t="shared" ref="D180:D185" si="80">AA180/$Z180</f>
        <v>0.10752688172043011</v>
      </c>
      <c r="E180" s="133">
        <f t="shared" ref="E180:E185" si="81">AB180/$Z180</f>
        <v>0.65591397849462363</v>
      </c>
      <c r="F180" s="133">
        <f t="shared" ref="F180:F185" si="82">AC180/$Z180</f>
        <v>0.21505376344086022</v>
      </c>
      <c r="G180" s="133">
        <f t="shared" ref="G180:G185" si="83">AD180/$Z180</f>
        <v>2.1505376344086023E-2</v>
      </c>
      <c r="H180" s="56">
        <f t="shared" ref="H180:H185" si="84">AE180/$Z180</f>
        <v>0</v>
      </c>
      <c r="I180" s="105"/>
      <c r="J180" s="105"/>
      <c r="K180" s="105"/>
      <c r="L180" s="105"/>
      <c r="M180" s="105"/>
      <c r="N180" s="105"/>
      <c r="O180" s="91"/>
      <c r="P180" s="91"/>
      <c r="Q180" s="91"/>
      <c r="R180" s="91"/>
      <c r="S180" s="91"/>
      <c r="T180" s="91"/>
      <c r="U180" s="91"/>
      <c r="V180" s="91"/>
      <c r="W180" s="91"/>
      <c r="X180" s="91"/>
      <c r="Y180" s="91"/>
      <c r="Z180" s="30">
        <v>93</v>
      </c>
      <c r="AA180" s="30">
        <v>10</v>
      </c>
      <c r="AB180" s="30">
        <v>61</v>
      </c>
      <c r="AC180" s="30">
        <v>20</v>
      </c>
      <c r="AD180" s="30">
        <v>2</v>
      </c>
      <c r="AE180" s="30">
        <v>0</v>
      </c>
    </row>
    <row r="181" spans="1:31" ht="24">
      <c r="A181" s="301"/>
      <c r="B181" s="86" t="s">
        <v>121</v>
      </c>
      <c r="C181" s="58">
        <f t="shared" si="79"/>
        <v>634</v>
      </c>
      <c r="D181" s="59">
        <f t="shared" si="80"/>
        <v>2.6813880126182965E-2</v>
      </c>
      <c r="E181" s="59">
        <f t="shared" si="81"/>
        <v>0.52839116719242907</v>
      </c>
      <c r="F181" s="59">
        <f t="shared" si="82"/>
        <v>0.37381703470031546</v>
      </c>
      <c r="G181" s="59">
        <f t="shared" si="83"/>
        <v>4.5741324921135647E-2</v>
      </c>
      <c r="H181" s="62">
        <f t="shared" si="84"/>
        <v>2.5236593059936908E-2</v>
      </c>
      <c r="I181" s="105"/>
      <c r="J181" s="105"/>
      <c r="K181" s="105"/>
      <c r="L181" s="105"/>
      <c r="M181" s="91"/>
      <c r="N181" s="105"/>
      <c r="O181" s="91"/>
      <c r="P181" s="91"/>
      <c r="Q181" s="91"/>
      <c r="R181" s="91"/>
      <c r="S181" s="91"/>
      <c r="T181" s="91"/>
      <c r="U181" s="91"/>
      <c r="V181" s="91"/>
      <c r="W181" s="91"/>
      <c r="X181" s="91"/>
      <c r="Y181" s="91"/>
      <c r="Z181" s="30">
        <v>634</v>
      </c>
      <c r="AA181" s="30">
        <v>17</v>
      </c>
      <c r="AB181" s="30">
        <v>335</v>
      </c>
      <c r="AC181" s="30">
        <v>237</v>
      </c>
      <c r="AD181" s="30">
        <v>29</v>
      </c>
      <c r="AE181" s="30">
        <v>16</v>
      </c>
    </row>
    <row r="182" spans="1:31" ht="24">
      <c r="A182" s="301"/>
      <c r="B182" s="86" t="s">
        <v>100</v>
      </c>
      <c r="C182" s="58">
        <f t="shared" si="79"/>
        <v>750</v>
      </c>
      <c r="D182" s="59">
        <f t="shared" si="80"/>
        <v>2.5333333333333333E-2</v>
      </c>
      <c r="E182" s="59">
        <f t="shared" si="81"/>
        <v>0.46933333333333332</v>
      </c>
      <c r="F182" s="59">
        <f t="shared" si="82"/>
        <v>0.40400000000000003</v>
      </c>
      <c r="G182" s="59">
        <f t="shared" si="83"/>
        <v>6.933333333333333E-2</v>
      </c>
      <c r="H182" s="62">
        <f t="shared" si="84"/>
        <v>3.2000000000000001E-2</v>
      </c>
      <c r="I182" s="105"/>
      <c r="J182" s="105"/>
      <c r="K182" s="105"/>
      <c r="L182" s="105"/>
      <c r="M182" s="91"/>
      <c r="N182" s="105"/>
      <c r="O182" s="91"/>
      <c r="P182" s="91"/>
      <c r="Q182" s="91"/>
      <c r="R182" s="91"/>
      <c r="S182" s="91"/>
      <c r="T182" s="91"/>
      <c r="U182" s="91"/>
      <c r="V182" s="91"/>
      <c r="W182" s="91"/>
      <c r="X182" s="91"/>
      <c r="Y182" s="91"/>
      <c r="Z182" s="30">
        <v>750</v>
      </c>
      <c r="AA182" s="30">
        <v>19</v>
      </c>
      <c r="AB182" s="30">
        <v>352</v>
      </c>
      <c r="AC182" s="30">
        <v>303</v>
      </c>
      <c r="AD182" s="30">
        <v>52</v>
      </c>
      <c r="AE182" s="30">
        <v>24</v>
      </c>
    </row>
    <row r="183" spans="1:31" ht="36">
      <c r="A183" s="301"/>
      <c r="B183" s="86" t="s">
        <v>99</v>
      </c>
      <c r="C183" s="58">
        <f t="shared" si="79"/>
        <v>747</v>
      </c>
      <c r="D183" s="59">
        <f t="shared" si="80"/>
        <v>1.8741633199464525E-2</v>
      </c>
      <c r="E183" s="59">
        <f t="shared" si="81"/>
        <v>0.37349397590361444</v>
      </c>
      <c r="F183" s="59">
        <f t="shared" si="82"/>
        <v>0.43908969210174031</v>
      </c>
      <c r="G183" s="59">
        <f t="shared" si="83"/>
        <v>0.11646586345381527</v>
      </c>
      <c r="H183" s="62">
        <f t="shared" si="84"/>
        <v>5.2208835341365459E-2</v>
      </c>
      <c r="I183" s="105"/>
      <c r="J183" s="105"/>
      <c r="K183" s="105"/>
      <c r="L183" s="105"/>
      <c r="M183" s="91"/>
      <c r="N183" s="105"/>
      <c r="O183" s="91"/>
      <c r="P183" s="91"/>
      <c r="Q183" s="91"/>
      <c r="R183" s="91"/>
      <c r="S183" s="91"/>
      <c r="T183" s="91"/>
      <c r="U183" s="91"/>
      <c r="V183" s="91"/>
      <c r="W183" s="91"/>
      <c r="X183" s="91"/>
      <c r="Y183" s="91"/>
      <c r="Z183" s="30">
        <v>747</v>
      </c>
      <c r="AA183" s="30">
        <v>14</v>
      </c>
      <c r="AB183" s="30">
        <v>279</v>
      </c>
      <c r="AC183" s="30">
        <v>328</v>
      </c>
      <c r="AD183" s="30">
        <v>87</v>
      </c>
      <c r="AE183" s="30">
        <v>39</v>
      </c>
    </row>
    <row r="184" spans="1:31">
      <c r="A184" s="301"/>
      <c r="B184" s="86" t="s">
        <v>98</v>
      </c>
      <c r="C184" s="58">
        <f t="shared" si="79"/>
        <v>1534</v>
      </c>
      <c r="D184" s="59">
        <f t="shared" si="80"/>
        <v>2.6727509778357236E-2</v>
      </c>
      <c r="E184" s="59">
        <f t="shared" si="81"/>
        <v>0.28422425032594523</v>
      </c>
      <c r="F184" s="59">
        <f t="shared" si="82"/>
        <v>0.44132985658409385</v>
      </c>
      <c r="G184" s="59">
        <f t="shared" si="83"/>
        <v>0.20208604954367665</v>
      </c>
      <c r="H184" s="62">
        <f t="shared" si="84"/>
        <v>4.563233376792699E-2</v>
      </c>
      <c r="I184" s="105"/>
      <c r="J184" s="105"/>
      <c r="K184" s="105"/>
      <c r="L184" s="105"/>
      <c r="M184" s="105"/>
      <c r="N184" s="105"/>
      <c r="O184" s="91"/>
      <c r="P184" s="91"/>
      <c r="Q184" s="91"/>
      <c r="R184" s="91"/>
      <c r="S184" s="91"/>
      <c r="T184" s="91"/>
      <c r="U184" s="91"/>
      <c r="V184" s="91"/>
      <c r="W184" s="91"/>
      <c r="X184" s="91"/>
      <c r="Y184" s="91"/>
      <c r="Z184" s="30">
        <v>1534</v>
      </c>
      <c r="AA184" s="30">
        <v>41</v>
      </c>
      <c r="AB184" s="30">
        <v>436</v>
      </c>
      <c r="AC184" s="30">
        <v>677</v>
      </c>
      <c r="AD184" s="30">
        <v>310</v>
      </c>
      <c r="AE184" s="30">
        <v>70</v>
      </c>
    </row>
    <row r="185" spans="1:31" ht="12.75" thickBot="1">
      <c r="A185" s="302"/>
      <c r="B185" s="111" t="s">
        <v>21</v>
      </c>
      <c r="C185" s="63">
        <f t="shared" si="79"/>
        <v>160</v>
      </c>
      <c r="D185" s="64">
        <f t="shared" si="80"/>
        <v>0</v>
      </c>
      <c r="E185" s="64">
        <f t="shared" si="81"/>
        <v>0.15</v>
      </c>
      <c r="F185" s="64">
        <f t="shared" si="82"/>
        <v>0.15625</v>
      </c>
      <c r="G185" s="64">
        <f t="shared" si="83"/>
        <v>8.7499999999999994E-2</v>
      </c>
      <c r="H185" s="67">
        <f t="shared" si="84"/>
        <v>0.60624999999999996</v>
      </c>
      <c r="I185" s="105"/>
      <c r="J185" s="105"/>
      <c r="K185" s="105"/>
      <c r="L185" s="105"/>
      <c r="M185" s="105"/>
      <c r="N185" s="105"/>
      <c r="O185" s="91"/>
      <c r="P185" s="91"/>
      <c r="Q185" s="91"/>
      <c r="R185" s="91"/>
      <c r="S185" s="91"/>
      <c r="T185" s="91"/>
      <c r="U185" s="91"/>
      <c r="V185" s="91"/>
      <c r="W185" s="91"/>
      <c r="X185" s="91"/>
      <c r="Y185" s="91"/>
      <c r="Z185" s="30">
        <v>160</v>
      </c>
      <c r="AA185" s="30">
        <v>0</v>
      </c>
      <c r="AB185" s="30">
        <v>24</v>
      </c>
      <c r="AC185" s="30">
        <v>25</v>
      </c>
      <c r="AD185" s="30">
        <v>14</v>
      </c>
      <c r="AE185" s="30">
        <v>97</v>
      </c>
    </row>
    <row r="186" spans="1:31" ht="20.100000000000001" customHeight="1">
      <c r="A186" s="303" t="s">
        <v>813</v>
      </c>
      <c r="B186" s="306" t="s">
        <v>628</v>
      </c>
      <c r="C186" s="307"/>
      <c r="D186" s="307"/>
      <c r="E186" s="307"/>
      <c r="F186" s="307"/>
      <c r="G186" s="307"/>
      <c r="H186" s="308"/>
      <c r="I186" s="105"/>
      <c r="J186" s="105"/>
      <c r="K186" s="105"/>
      <c r="L186" s="105"/>
      <c r="M186" s="105"/>
      <c r="N186" s="105"/>
      <c r="O186" s="91"/>
      <c r="P186" s="91"/>
      <c r="Q186" s="91"/>
      <c r="R186" s="91"/>
      <c r="S186" s="91"/>
      <c r="T186" s="91"/>
      <c r="U186" s="91"/>
      <c r="V186" s="91"/>
      <c r="W186" s="91"/>
    </row>
    <row r="187" spans="1:31" ht="36">
      <c r="A187" s="304"/>
      <c r="B187" s="110" t="s">
        <v>101</v>
      </c>
      <c r="C187" s="55">
        <f t="shared" ref="C187:C192" si="85">Z187</f>
        <v>15</v>
      </c>
      <c r="D187" s="133">
        <f t="shared" ref="D187:D192" si="86">AA187/$Z187</f>
        <v>0.4</v>
      </c>
      <c r="E187" s="133">
        <f t="shared" ref="E187:E192" si="87">AB187/$Z187</f>
        <v>0.4</v>
      </c>
      <c r="F187" s="133">
        <f t="shared" ref="F187:F192" si="88">AC187/$Z187</f>
        <v>0.2</v>
      </c>
      <c r="G187" s="133">
        <f t="shared" ref="G187:G192" si="89">AD187/$Z187</f>
        <v>0</v>
      </c>
      <c r="H187" s="56">
        <f t="shared" ref="H187:H192" si="90">AE187/$Z187</f>
        <v>0</v>
      </c>
      <c r="I187" s="105"/>
      <c r="J187" s="105"/>
      <c r="K187" s="105"/>
      <c r="L187" s="105"/>
      <c r="M187" s="105"/>
      <c r="N187" s="105"/>
      <c r="O187" s="91"/>
      <c r="P187" s="91"/>
      <c r="Q187" s="91"/>
      <c r="R187" s="91"/>
      <c r="S187" s="91"/>
      <c r="T187" s="91"/>
      <c r="U187" s="91"/>
      <c r="V187" s="91"/>
      <c r="W187" s="91"/>
      <c r="X187" s="91"/>
      <c r="Y187" s="91"/>
      <c r="Z187" s="30">
        <v>15</v>
      </c>
      <c r="AA187" s="30">
        <v>6</v>
      </c>
      <c r="AB187" s="30">
        <v>6</v>
      </c>
      <c r="AC187" s="30">
        <v>3</v>
      </c>
      <c r="AD187" s="30">
        <v>0</v>
      </c>
      <c r="AE187" s="30">
        <v>0</v>
      </c>
    </row>
    <row r="188" spans="1:31" ht="24">
      <c r="A188" s="304"/>
      <c r="B188" s="86" t="s">
        <v>121</v>
      </c>
      <c r="C188" s="58">
        <f t="shared" si="85"/>
        <v>132</v>
      </c>
      <c r="D188" s="59">
        <f t="shared" si="86"/>
        <v>7.575757575757576E-2</v>
      </c>
      <c r="E188" s="59">
        <f t="shared" si="87"/>
        <v>0.4621212121212121</v>
      </c>
      <c r="F188" s="59">
        <f t="shared" si="88"/>
        <v>0.40151515151515149</v>
      </c>
      <c r="G188" s="59">
        <f t="shared" si="89"/>
        <v>4.5454545454545456E-2</v>
      </c>
      <c r="H188" s="62">
        <f t="shared" si="90"/>
        <v>1.5151515151515152E-2</v>
      </c>
      <c r="I188" s="105"/>
      <c r="J188" s="105"/>
      <c r="K188" s="105"/>
      <c r="L188" s="105"/>
      <c r="M188" s="91"/>
      <c r="N188" s="105"/>
      <c r="O188" s="91"/>
      <c r="P188" s="91"/>
      <c r="Q188" s="91"/>
      <c r="R188" s="91"/>
      <c r="S188" s="91"/>
      <c r="T188" s="91"/>
      <c r="U188" s="91"/>
      <c r="V188" s="91"/>
      <c r="W188" s="91"/>
      <c r="X188" s="91"/>
      <c r="Y188" s="91"/>
      <c r="Z188" s="30">
        <v>132</v>
      </c>
      <c r="AA188" s="30">
        <v>10</v>
      </c>
      <c r="AB188" s="30">
        <v>61</v>
      </c>
      <c r="AC188" s="30">
        <v>53</v>
      </c>
      <c r="AD188" s="30">
        <v>6</v>
      </c>
      <c r="AE188" s="30">
        <v>2</v>
      </c>
    </row>
    <row r="189" spans="1:31" ht="24">
      <c r="A189" s="304"/>
      <c r="B189" s="86" t="s">
        <v>100</v>
      </c>
      <c r="C189" s="58">
        <f t="shared" si="85"/>
        <v>535</v>
      </c>
      <c r="D189" s="59">
        <f t="shared" si="86"/>
        <v>2.8037383177570093E-2</v>
      </c>
      <c r="E189" s="59">
        <f t="shared" si="87"/>
        <v>0.57196261682242988</v>
      </c>
      <c r="F189" s="59">
        <f t="shared" si="88"/>
        <v>0.33271028037383177</v>
      </c>
      <c r="G189" s="59">
        <f t="shared" si="89"/>
        <v>4.6728971962616821E-2</v>
      </c>
      <c r="H189" s="62">
        <f t="shared" si="90"/>
        <v>2.0560747663551402E-2</v>
      </c>
      <c r="I189" s="105"/>
      <c r="J189" s="105"/>
      <c r="K189" s="105"/>
      <c r="L189" s="105"/>
      <c r="M189" s="91"/>
      <c r="N189" s="105"/>
      <c r="O189" s="91"/>
      <c r="P189" s="91"/>
      <c r="Q189" s="91"/>
      <c r="R189" s="91"/>
      <c r="S189" s="91"/>
      <c r="T189" s="91"/>
      <c r="U189" s="91"/>
      <c r="V189" s="91"/>
      <c r="W189" s="91"/>
      <c r="X189" s="91"/>
      <c r="Y189" s="91"/>
      <c r="Z189" s="30">
        <v>535</v>
      </c>
      <c r="AA189" s="30">
        <v>15</v>
      </c>
      <c r="AB189" s="30">
        <v>306</v>
      </c>
      <c r="AC189" s="30">
        <v>178</v>
      </c>
      <c r="AD189" s="30">
        <v>25</v>
      </c>
      <c r="AE189" s="30">
        <v>11</v>
      </c>
    </row>
    <row r="190" spans="1:31" ht="36">
      <c r="A190" s="304"/>
      <c r="B190" s="86" t="s">
        <v>99</v>
      </c>
      <c r="C190" s="58">
        <f t="shared" si="85"/>
        <v>657</v>
      </c>
      <c r="D190" s="59">
        <f t="shared" si="86"/>
        <v>1.5220700152207001E-2</v>
      </c>
      <c r="E190" s="59">
        <f t="shared" si="87"/>
        <v>0.42161339421613392</v>
      </c>
      <c r="F190" s="59">
        <f t="shared" si="88"/>
        <v>0.45966514459665142</v>
      </c>
      <c r="G190" s="59">
        <f t="shared" si="89"/>
        <v>6.6971080669710803E-2</v>
      </c>
      <c r="H190" s="62">
        <f t="shared" si="90"/>
        <v>3.6529680365296802E-2</v>
      </c>
      <c r="I190" s="105"/>
      <c r="J190" s="105"/>
      <c r="K190" s="105"/>
      <c r="L190" s="105"/>
      <c r="M190" s="91"/>
      <c r="N190" s="105"/>
      <c r="O190" s="91"/>
      <c r="P190" s="91"/>
      <c r="Q190" s="91"/>
      <c r="R190" s="91"/>
      <c r="S190" s="91"/>
      <c r="T190" s="91"/>
      <c r="U190" s="91"/>
      <c r="V190" s="91"/>
      <c r="W190" s="91"/>
      <c r="X190" s="91"/>
      <c r="Y190" s="91"/>
      <c r="Z190" s="30">
        <v>657</v>
      </c>
      <c r="AA190" s="30">
        <v>10</v>
      </c>
      <c r="AB190" s="30">
        <v>277</v>
      </c>
      <c r="AC190" s="30">
        <v>302</v>
      </c>
      <c r="AD190" s="30">
        <v>44</v>
      </c>
      <c r="AE190" s="30">
        <v>24</v>
      </c>
    </row>
    <row r="191" spans="1:31">
      <c r="A191" s="304"/>
      <c r="B191" s="86" t="s">
        <v>98</v>
      </c>
      <c r="C191" s="58">
        <f t="shared" si="85"/>
        <v>2399</v>
      </c>
      <c r="D191" s="59">
        <f t="shared" si="86"/>
        <v>2.5010421008753649E-2</v>
      </c>
      <c r="E191" s="59">
        <f t="shared" si="87"/>
        <v>0.3322217590662776</v>
      </c>
      <c r="F191" s="59">
        <f t="shared" si="88"/>
        <v>0.42892872030012508</v>
      </c>
      <c r="G191" s="59">
        <f t="shared" si="89"/>
        <v>0.16882034180908712</v>
      </c>
      <c r="H191" s="62">
        <f t="shared" si="90"/>
        <v>4.5018757815756566E-2</v>
      </c>
      <c r="I191" s="105"/>
      <c r="J191" s="105"/>
      <c r="K191" s="105"/>
      <c r="L191" s="105"/>
      <c r="M191" s="105"/>
      <c r="N191" s="105"/>
      <c r="O191" s="91"/>
      <c r="P191" s="91"/>
      <c r="Q191" s="91"/>
      <c r="R191" s="91"/>
      <c r="S191" s="91"/>
      <c r="T191" s="91"/>
      <c r="U191" s="91"/>
      <c r="V191" s="91"/>
      <c r="W191" s="91"/>
      <c r="X191" s="91"/>
      <c r="Y191" s="91"/>
      <c r="Z191" s="30">
        <v>2399</v>
      </c>
      <c r="AA191" s="30">
        <v>60</v>
      </c>
      <c r="AB191" s="30">
        <v>797</v>
      </c>
      <c r="AC191" s="30">
        <v>1029</v>
      </c>
      <c r="AD191" s="30">
        <v>405</v>
      </c>
      <c r="AE191" s="30">
        <v>108</v>
      </c>
    </row>
    <row r="192" spans="1:31">
      <c r="A192" s="304"/>
      <c r="B192" s="148" t="s">
        <v>21</v>
      </c>
      <c r="C192" s="149">
        <f t="shared" si="85"/>
        <v>180</v>
      </c>
      <c r="D192" s="150">
        <f t="shared" si="86"/>
        <v>0</v>
      </c>
      <c r="E192" s="150">
        <f t="shared" si="87"/>
        <v>0.22222222222222221</v>
      </c>
      <c r="F192" s="150">
        <f t="shared" si="88"/>
        <v>0.1388888888888889</v>
      </c>
      <c r="G192" s="150">
        <f t="shared" si="89"/>
        <v>7.7777777777777779E-2</v>
      </c>
      <c r="H192" s="151">
        <f t="shared" si="90"/>
        <v>0.56111111111111112</v>
      </c>
      <c r="I192" s="105"/>
      <c r="J192" s="105"/>
      <c r="K192" s="105"/>
      <c r="L192" s="105"/>
      <c r="M192" s="105"/>
      <c r="N192" s="105"/>
      <c r="O192" s="91"/>
      <c r="P192" s="91"/>
      <c r="Q192" s="91"/>
      <c r="R192" s="91"/>
      <c r="S192" s="91"/>
      <c r="T192" s="91"/>
      <c r="U192" s="91"/>
      <c r="V192" s="91"/>
      <c r="W192" s="91"/>
      <c r="X192" s="91"/>
      <c r="Y192" s="91"/>
      <c r="Z192" s="30">
        <v>180</v>
      </c>
      <c r="AA192" s="30">
        <v>0</v>
      </c>
      <c r="AB192" s="30">
        <v>40</v>
      </c>
      <c r="AC192" s="30">
        <v>25</v>
      </c>
      <c r="AD192" s="30">
        <v>14</v>
      </c>
      <c r="AE192" s="30">
        <v>101</v>
      </c>
    </row>
    <row r="193" spans="1:31" ht="20.100000000000001" customHeight="1">
      <c r="A193" s="304"/>
      <c r="B193" s="297" t="s">
        <v>629</v>
      </c>
      <c r="C193" s="298"/>
      <c r="D193" s="298"/>
      <c r="E193" s="298"/>
      <c r="F193" s="298"/>
      <c r="G193" s="298"/>
      <c r="H193" s="299"/>
      <c r="I193" s="105"/>
      <c r="J193" s="105"/>
      <c r="K193" s="105"/>
      <c r="L193" s="105"/>
      <c r="M193" s="105"/>
      <c r="N193" s="105"/>
      <c r="O193" s="91"/>
      <c r="P193" s="91"/>
      <c r="Q193" s="91"/>
      <c r="R193" s="91"/>
      <c r="S193" s="91"/>
      <c r="T193" s="91"/>
      <c r="U193" s="91"/>
      <c r="V193" s="91"/>
      <c r="W193" s="91"/>
    </row>
    <row r="194" spans="1:31" ht="36">
      <c r="A194" s="304"/>
      <c r="B194" s="110" t="s">
        <v>101</v>
      </c>
      <c r="C194" s="55">
        <f t="shared" ref="C194:C199" si="91">Z194</f>
        <v>12</v>
      </c>
      <c r="D194" s="133">
        <f t="shared" ref="D194:D199" si="92">AA194/$Z194</f>
        <v>0.83333333333333337</v>
      </c>
      <c r="E194" s="133">
        <f t="shared" ref="E194:E199" si="93">AB194/$Z194</f>
        <v>0.16666666666666666</v>
      </c>
      <c r="F194" s="133">
        <f t="shared" ref="F194:F199" si="94">AC194/$Z194</f>
        <v>0</v>
      </c>
      <c r="G194" s="133">
        <f t="shared" ref="G194:G199" si="95">AD194/$Z194</f>
        <v>0</v>
      </c>
      <c r="H194" s="56">
        <f t="shared" ref="H194:H199" si="96">AE194/$Z194</f>
        <v>0</v>
      </c>
      <c r="I194" s="105"/>
      <c r="J194" s="105"/>
      <c r="K194" s="105"/>
      <c r="L194" s="105"/>
      <c r="M194" s="105"/>
      <c r="N194" s="105"/>
      <c r="O194" s="91"/>
      <c r="P194" s="91"/>
      <c r="Q194" s="91"/>
      <c r="R194" s="91"/>
      <c r="S194" s="91"/>
      <c r="T194" s="91"/>
      <c r="U194" s="91"/>
      <c r="V194" s="91"/>
      <c r="W194" s="91"/>
      <c r="X194" s="91"/>
      <c r="Y194" s="91"/>
      <c r="Z194" s="30">
        <v>12</v>
      </c>
      <c r="AA194" s="30">
        <v>10</v>
      </c>
      <c r="AB194" s="30">
        <v>2</v>
      </c>
      <c r="AC194" s="30">
        <v>0</v>
      </c>
      <c r="AD194" s="30">
        <v>0</v>
      </c>
      <c r="AE194" s="30">
        <v>0</v>
      </c>
    </row>
    <row r="195" spans="1:31" ht="24">
      <c r="A195" s="304"/>
      <c r="B195" s="86" t="s">
        <v>121</v>
      </c>
      <c r="C195" s="58">
        <f t="shared" si="91"/>
        <v>106</v>
      </c>
      <c r="D195" s="59">
        <f t="shared" si="92"/>
        <v>5.6603773584905662E-2</v>
      </c>
      <c r="E195" s="59">
        <f t="shared" si="93"/>
        <v>0.54716981132075471</v>
      </c>
      <c r="F195" s="59">
        <f t="shared" si="94"/>
        <v>0.35849056603773582</v>
      </c>
      <c r="G195" s="59">
        <f t="shared" si="95"/>
        <v>1.8867924528301886E-2</v>
      </c>
      <c r="H195" s="62">
        <f t="shared" si="96"/>
        <v>1.8867924528301886E-2</v>
      </c>
      <c r="I195" s="105"/>
      <c r="J195" s="105"/>
      <c r="K195" s="105"/>
      <c r="L195" s="105"/>
      <c r="M195" s="91"/>
      <c r="N195" s="105"/>
      <c r="O195" s="91"/>
      <c r="P195" s="91"/>
      <c r="Q195" s="91"/>
      <c r="R195" s="91"/>
      <c r="S195" s="91"/>
      <c r="T195" s="91"/>
      <c r="U195" s="91"/>
      <c r="V195" s="91"/>
      <c r="W195" s="91"/>
      <c r="X195" s="91"/>
      <c r="Y195" s="91"/>
      <c r="Z195" s="30">
        <v>106</v>
      </c>
      <c r="AA195" s="30">
        <v>6</v>
      </c>
      <c r="AB195" s="30">
        <v>58</v>
      </c>
      <c r="AC195" s="30">
        <v>38</v>
      </c>
      <c r="AD195" s="30">
        <v>2</v>
      </c>
      <c r="AE195" s="30">
        <v>2</v>
      </c>
    </row>
    <row r="196" spans="1:31" ht="24">
      <c r="A196" s="304"/>
      <c r="B196" s="86" t="s">
        <v>100</v>
      </c>
      <c r="C196" s="58">
        <f t="shared" si="91"/>
        <v>538</v>
      </c>
      <c r="D196" s="59">
        <f t="shared" si="92"/>
        <v>1.6728624535315983E-2</v>
      </c>
      <c r="E196" s="59">
        <f t="shared" si="93"/>
        <v>0.57620817843866168</v>
      </c>
      <c r="F196" s="59">
        <f t="shared" si="94"/>
        <v>0.35130111524163571</v>
      </c>
      <c r="G196" s="59">
        <f t="shared" si="95"/>
        <v>4.4609665427509292E-2</v>
      </c>
      <c r="H196" s="62">
        <f t="shared" si="96"/>
        <v>1.1152416356877323E-2</v>
      </c>
      <c r="I196" s="105"/>
      <c r="J196" s="105"/>
      <c r="K196" s="105"/>
      <c r="L196" s="105"/>
      <c r="M196" s="91"/>
      <c r="N196" s="105"/>
      <c r="O196" s="91"/>
      <c r="P196" s="91"/>
      <c r="Q196" s="91"/>
      <c r="R196" s="91"/>
      <c r="S196" s="91"/>
      <c r="T196" s="91"/>
      <c r="U196" s="91"/>
      <c r="V196" s="91"/>
      <c r="W196" s="91"/>
      <c r="X196" s="91"/>
      <c r="Y196" s="91"/>
      <c r="Z196" s="30">
        <v>538</v>
      </c>
      <c r="AA196" s="30">
        <v>9</v>
      </c>
      <c r="AB196" s="30">
        <v>310</v>
      </c>
      <c r="AC196" s="30">
        <v>189</v>
      </c>
      <c r="AD196" s="30">
        <v>24</v>
      </c>
      <c r="AE196" s="30">
        <v>6</v>
      </c>
    </row>
    <row r="197" spans="1:31" ht="36">
      <c r="A197" s="304"/>
      <c r="B197" s="86" t="s">
        <v>99</v>
      </c>
      <c r="C197" s="58">
        <f t="shared" si="91"/>
        <v>784</v>
      </c>
      <c r="D197" s="59">
        <f t="shared" si="92"/>
        <v>2.0408163265306121E-2</v>
      </c>
      <c r="E197" s="59">
        <f t="shared" si="93"/>
        <v>0.38647959183673469</v>
      </c>
      <c r="F197" s="59">
        <f t="shared" si="94"/>
        <v>0.46301020408163263</v>
      </c>
      <c r="G197" s="59">
        <f t="shared" si="95"/>
        <v>8.673469387755102E-2</v>
      </c>
      <c r="H197" s="62">
        <f t="shared" si="96"/>
        <v>4.336734693877551E-2</v>
      </c>
      <c r="I197" s="105"/>
      <c r="J197" s="105"/>
      <c r="K197" s="105"/>
      <c r="L197" s="105"/>
      <c r="M197" s="91"/>
      <c r="N197" s="105"/>
      <c r="O197" s="91"/>
      <c r="P197" s="91"/>
      <c r="Q197" s="91"/>
      <c r="R197" s="91"/>
      <c r="S197" s="91"/>
      <c r="T197" s="91"/>
      <c r="U197" s="91"/>
      <c r="V197" s="91"/>
      <c r="W197" s="91"/>
      <c r="X197" s="91"/>
      <c r="Y197" s="91"/>
      <c r="Z197" s="30">
        <v>784</v>
      </c>
      <c r="AA197" s="30">
        <v>16</v>
      </c>
      <c r="AB197" s="30">
        <v>303</v>
      </c>
      <c r="AC197" s="30">
        <v>363</v>
      </c>
      <c r="AD197" s="30">
        <v>68</v>
      </c>
      <c r="AE197" s="30">
        <v>34</v>
      </c>
    </row>
    <row r="198" spans="1:31">
      <c r="A198" s="304"/>
      <c r="B198" s="86" t="s">
        <v>98</v>
      </c>
      <c r="C198" s="58">
        <f t="shared" si="91"/>
        <v>2306</v>
      </c>
      <c r="D198" s="59">
        <f t="shared" si="92"/>
        <v>2.6019080659150044E-2</v>
      </c>
      <c r="E198" s="59">
        <f t="shared" si="93"/>
        <v>0.33738074588031225</v>
      </c>
      <c r="F198" s="59">
        <f t="shared" si="94"/>
        <v>0.42454466608846486</v>
      </c>
      <c r="G198" s="59">
        <f t="shared" si="95"/>
        <v>0.16652211621856028</v>
      </c>
      <c r="H198" s="62">
        <f t="shared" si="96"/>
        <v>4.5533391153512577E-2</v>
      </c>
      <c r="I198" s="105"/>
      <c r="J198" s="105"/>
      <c r="K198" s="105"/>
      <c r="L198" s="105"/>
      <c r="M198" s="105"/>
      <c r="N198" s="105"/>
      <c r="O198" s="91"/>
      <c r="P198" s="91"/>
      <c r="Q198" s="91"/>
      <c r="R198" s="91"/>
      <c r="S198" s="91"/>
      <c r="T198" s="91"/>
      <c r="U198" s="91"/>
      <c r="V198" s="91"/>
      <c r="W198" s="91"/>
      <c r="X198" s="91"/>
      <c r="Y198" s="91"/>
      <c r="Z198" s="30">
        <v>2306</v>
      </c>
      <c r="AA198" s="30">
        <v>60</v>
      </c>
      <c r="AB198" s="30">
        <v>778</v>
      </c>
      <c r="AC198" s="30">
        <v>979</v>
      </c>
      <c r="AD198" s="30">
        <v>384</v>
      </c>
      <c r="AE198" s="30">
        <v>105</v>
      </c>
    </row>
    <row r="199" spans="1:31">
      <c r="A199" s="304"/>
      <c r="B199" s="148" t="s">
        <v>21</v>
      </c>
      <c r="C199" s="149">
        <f t="shared" si="91"/>
        <v>172</v>
      </c>
      <c r="D199" s="150">
        <f t="shared" si="92"/>
        <v>0</v>
      </c>
      <c r="E199" s="150">
        <f t="shared" si="93"/>
        <v>0.20930232558139536</v>
      </c>
      <c r="F199" s="150">
        <f t="shared" si="94"/>
        <v>0.12209302325581395</v>
      </c>
      <c r="G199" s="150">
        <f t="shared" si="95"/>
        <v>9.3023255813953487E-2</v>
      </c>
      <c r="H199" s="151">
        <f t="shared" si="96"/>
        <v>0.57558139534883723</v>
      </c>
      <c r="I199" s="105"/>
      <c r="J199" s="105"/>
      <c r="K199" s="105"/>
      <c r="L199" s="105"/>
      <c r="M199" s="105"/>
      <c r="N199" s="105"/>
      <c r="O199" s="91"/>
      <c r="P199" s="91"/>
      <c r="Q199" s="91"/>
      <c r="R199" s="91"/>
      <c r="S199" s="91"/>
      <c r="T199" s="91"/>
      <c r="U199" s="91"/>
      <c r="V199" s="91"/>
      <c r="W199" s="91"/>
      <c r="X199" s="91"/>
      <c r="Y199" s="91"/>
      <c r="Z199" s="30">
        <v>172</v>
      </c>
      <c r="AA199" s="30">
        <v>0</v>
      </c>
      <c r="AB199" s="30">
        <v>36</v>
      </c>
      <c r="AC199" s="30">
        <v>21</v>
      </c>
      <c r="AD199" s="30">
        <v>16</v>
      </c>
      <c r="AE199" s="30">
        <v>99</v>
      </c>
    </row>
    <row r="200" spans="1:31" ht="20.100000000000001" customHeight="1">
      <c r="A200" s="304"/>
      <c r="B200" s="297" t="s">
        <v>631</v>
      </c>
      <c r="C200" s="298"/>
      <c r="D200" s="298"/>
      <c r="E200" s="298"/>
      <c r="F200" s="298"/>
      <c r="G200" s="298"/>
      <c r="H200" s="299"/>
      <c r="I200" s="105"/>
      <c r="J200" s="105"/>
      <c r="K200" s="105"/>
      <c r="L200" s="105"/>
      <c r="M200" s="105"/>
      <c r="N200" s="105"/>
      <c r="O200" s="91"/>
      <c r="P200" s="91"/>
      <c r="Q200" s="91"/>
      <c r="R200" s="91"/>
      <c r="S200" s="91"/>
      <c r="T200" s="91"/>
      <c r="U200" s="91"/>
      <c r="V200" s="91"/>
      <c r="W200" s="91"/>
    </row>
    <row r="201" spans="1:31" ht="36">
      <c r="A201" s="304"/>
      <c r="B201" s="110" t="s">
        <v>101</v>
      </c>
      <c r="C201" s="55">
        <f t="shared" ref="C201:C206" si="97">Z201</f>
        <v>10</v>
      </c>
      <c r="D201" s="133">
        <f t="shared" ref="D201:D206" si="98">AA201/$Z201</f>
        <v>0.4</v>
      </c>
      <c r="E201" s="133">
        <f t="shared" ref="E201:E206" si="99">AB201/$Z201</f>
        <v>0.2</v>
      </c>
      <c r="F201" s="133">
        <f t="shared" ref="F201:F206" si="100">AC201/$Z201</f>
        <v>0.4</v>
      </c>
      <c r="G201" s="133">
        <f t="shared" ref="G201:G206" si="101">AD201/$Z201</f>
        <v>0</v>
      </c>
      <c r="H201" s="56">
        <f t="shared" ref="H201:H206" si="102">AE201/$Z201</f>
        <v>0</v>
      </c>
      <c r="I201" s="105"/>
      <c r="J201" s="105"/>
      <c r="K201" s="105"/>
      <c r="L201" s="105"/>
      <c r="M201" s="105"/>
      <c r="N201" s="105"/>
      <c r="O201" s="91"/>
      <c r="P201" s="91"/>
      <c r="Q201" s="91"/>
      <c r="R201" s="91"/>
      <c r="S201" s="91"/>
      <c r="T201" s="91"/>
      <c r="U201" s="91"/>
      <c r="V201" s="91"/>
      <c r="W201" s="91"/>
      <c r="X201" s="91"/>
      <c r="Y201" s="91"/>
      <c r="Z201" s="30">
        <v>10</v>
      </c>
      <c r="AA201" s="30">
        <v>4</v>
      </c>
      <c r="AB201" s="30">
        <v>2</v>
      </c>
      <c r="AC201" s="30">
        <v>4</v>
      </c>
      <c r="AD201" s="30">
        <v>0</v>
      </c>
      <c r="AE201" s="30">
        <v>0</v>
      </c>
    </row>
    <row r="202" spans="1:31" ht="24">
      <c r="A202" s="304"/>
      <c r="B202" s="86" t="s">
        <v>121</v>
      </c>
      <c r="C202" s="58">
        <f t="shared" si="97"/>
        <v>80</v>
      </c>
      <c r="D202" s="59">
        <f t="shared" si="98"/>
        <v>0.1</v>
      </c>
      <c r="E202" s="59">
        <f t="shared" si="99"/>
        <v>0.48749999999999999</v>
      </c>
      <c r="F202" s="59">
        <f t="shared" si="100"/>
        <v>0.33750000000000002</v>
      </c>
      <c r="G202" s="59">
        <f t="shared" si="101"/>
        <v>7.4999999999999997E-2</v>
      </c>
      <c r="H202" s="62">
        <f t="shared" si="102"/>
        <v>0</v>
      </c>
      <c r="I202" s="105"/>
      <c r="J202" s="105"/>
      <c r="K202" s="105"/>
      <c r="L202" s="105"/>
      <c r="M202" s="91"/>
      <c r="N202" s="105"/>
      <c r="O202" s="91"/>
      <c r="P202" s="91"/>
      <c r="Q202" s="91"/>
      <c r="R202" s="91"/>
      <c r="S202" s="91"/>
      <c r="T202" s="91"/>
      <c r="U202" s="91"/>
      <c r="V202" s="91"/>
      <c r="W202" s="91"/>
      <c r="X202" s="91"/>
      <c r="Y202" s="91"/>
      <c r="Z202" s="30">
        <v>80</v>
      </c>
      <c r="AA202" s="30">
        <v>8</v>
      </c>
      <c r="AB202" s="30">
        <v>39</v>
      </c>
      <c r="AC202" s="30">
        <v>27</v>
      </c>
      <c r="AD202" s="30">
        <v>6</v>
      </c>
      <c r="AE202" s="30">
        <v>0</v>
      </c>
    </row>
    <row r="203" spans="1:31" ht="24">
      <c r="A203" s="304"/>
      <c r="B203" s="86" t="s">
        <v>100</v>
      </c>
      <c r="C203" s="58">
        <f t="shared" si="97"/>
        <v>474</v>
      </c>
      <c r="D203" s="59">
        <f t="shared" si="98"/>
        <v>2.7426160337552744E-2</v>
      </c>
      <c r="E203" s="59">
        <f t="shared" si="99"/>
        <v>0.50421940928270037</v>
      </c>
      <c r="F203" s="59">
        <f t="shared" si="100"/>
        <v>0.41561181434599154</v>
      </c>
      <c r="G203" s="59">
        <f t="shared" si="101"/>
        <v>4.4303797468354431E-2</v>
      </c>
      <c r="H203" s="62">
        <f t="shared" si="102"/>
        <v>8.4388185654008432E-3</v>
      </c>
      <c r="I203" s="105"/>
      <c r="J203" s="105"/>
      <c r="K203" s="105"/>
      <c r="L203" s="105"/>
      <c r="M203" s="91"/>
      <c r="N203" s="105"/>
      <c r="O203" s="91"/>
      <c r="P203" s="91"/>
      <c r="Q203" s="91"/>
      <c r="R203" s="91"/>
      <c r="S203" s="91"/>
      <c r="T203" s="91"/>
      <c r="U203" s="91"/>
      <c r="V203" s="91"/>
      <c r="W203" s="91"/>
      <c r="X203" s="91"/>
      <c r="Y203" s="91"/>
      <c r="Z203" s="30">
        <v>474</v>
      </c>
      <c r="AA203" s="30">
        <v>13</v>
      </c>
      <c r="AB203" s="30">
        <v>239</v>
      </c>
      <c r="AC203" s="30">
        <v>197</v>
      </c>
      <c r="AD203" s="30">
        <v>21</v>
      </c>
      <c r="AE203" s="30">
        <v>4</v>
      </c>
    </row>
    <row r="204" spans="1:31" ht="36">
      <c r="A204" s="304"/>
      <c r="B204" s="86" t="s">
        <v>99</v>
      </c>
      <c r="C204" s="58">
        <f t="shared" si="97"/>
        <v>687</v>
      </c>
      <c r="D204" s="59">
        <f t="shared" si="98"/>
        <v>2.9112081513828238E-2</v>
      </c>
      <c r="E204" s="59">
        <f t="shared" si="99"/>
        <v>0.43959243085880639</v>
      </c>
      <c r="F204" s="59">
        <f t="shared" si="100"/>
        <v>0.41921397379912662</v>
      </c>
      <c r="G204" s="59">
        <f t="shared" si="101"/>
        <v>7.7147016011644837E-2</v>
      </c>
      <c r="H204" s="62">
        <f t="shared" si="102"/>
        <v>3.4934497816593885E-2</v>
      </c>
      <c r="I204" s="105"/>
      <c r="J204" s="105"/>
      <c r="K204" s="105"/>
      <c r="L204" s="105"/>
      <c r="M204" s="91"/>
      <c r="N204" s="105"/>
      <c r="O204" s="91"/>
      <c r="P204" s="91"/>
      <c r="Q204" s="91"/>
      <c r="R204" s="91"/>
      <c r="S204" s="91"/>
      <c r="T204" s="91"/>
      <c r="U204" s="91"/>
      <c r="V204" s="91"/>
      <c r="W204" s="91"/>
      <c r="X204" s="91"/>
      <c r="Y204" s="91"/>
      <c r="Z204" s="30">
        <v>687</v>
      </c>
      <c r="AA204" s="30">
        <v>20</v>
      </c>
      <c r="AB204" s="30">
        <v>302</v>
      </c>
      <c r="AC204" s="30">
        <v>288</v>
      </c>
      <c r="AD204" s="30">
        <v>53</v>
      </c>
      <c r="AE204" s="30">
        <v>24</v>
      </c>
    </row>
    <row r="205" spans="1:31">
      <c r="A205" s="304"/>
      <c r="B205" s="86" t="s">
        <v>98</v>
      </c>
      <c r="C205" s="58">
        <f t="shared" si="97"/>
        <v>2495</v>
      </c>
      <c r="D205" s="59">
        <f t="shared" si="98"/>
        <v>2.2444889779559118E-2</v>
      </c>
      <c r="E205" s="59">
        <f t="shared" si="99"/>
        <v>0.34749498997995992</v>
      </c>
      <c r="F205" s="59">
        <f t="shared" si="100"/>
        <v>0.42204408817635269</v>
      </c>
      <c r="G205" s="59">
        <f t="shared" si="101"/>
        <v>0.16032064128256512</v>
      </c>
      <c r="H205" s="62">
        <f t="shared" si="102"/>
        <v>4.7695390781563124E-2</v>
      </c>
      <c r="I205" s="105"/>
      <c r="J205" s="105"/>
      <c r="K205" s="105"/>
      <c r="L205" s="105"/>
      <c r="M205" s="105"/>
      <c r="N205" s="105"/>
      <c r="O205" s="91"/>
      <c r="P205" s="91"/>
      <c r="Q205" s="91"/>
      <c r="R205" s="91"/>
      <c r="S205" s="91"/>
      <c r="T205" s="91"/>
      <c r="U205" s="91"/>
      <c r="V205" s="91"/>
      <c r="W205" s="91"/>
      <c r="X205" s="91"/>
      <c r="Y205" s="91"/>
      <c r="Z205" s="30">
        <v>2495</v>
      </c>
      <c r="AA205" s="30">
        <v>56</v>
      </c>
      <c r="AB205" s="30">
        <v>867</v>
      </c>
      <c r="AC205" s="30">
        <v>1053</v>
      </c>
      <c r="AD205" s="30">
        <v>400</v>
      </c>
      <c r="AE205" s="30">
        <v>119</v>
      </c>
    </row>
    <row r="206" spans="1:31">
      <c r="A206" s="304"/>
      <c r="B206" s="148" t="s">
        <v>21</v>
      </c>
      <c r="C206" s="149">
        <f t="shared" si="97"/>
        <v>172</v>
      </c>
      <c r="D206" s="150">
        <f t="shared" si="98"/>
        <v>0</v>
      </c>
      <c r="E206" s="150">
        <f t="shared" si="99"/>
        <v>0.22093023255813954</v>
      </c>
      <c r="F206" s="150">
        <f t="shared" si="100"/>
        <v>0.12209302325581395</v>
      </c>
      <c r="G206" s="150">
        <f t="shared" si="101"/>
        <v>8.1395348837209308E-2</v>
      </c>
      <c r="H206" s="151">
        <f t="shared" si="102"/>
        <v>0.57558139534883723</v>
      </c>
      <c r="I206" s="105"/>
      <c r="J206" s="105"/>
      <c r="K206" s="105"/>
      <c r="L206" s="105"/>
      <c r="M206" s="105"/>
      <c r="N206" s="105"/>
      <c r="O206" s="91"/>
      <c r="P206" s="91"/>
      <c r="Q206" s="91"/>
      <c r="R206" s="91"/>
      <c r="S206" s="91"/>
      <c r="T206" s="91"/>
      <c r="U206" s="91"/>
      <c r="V206" s="91"/>
      <c r="W206" s="91"/>
      <c r="X206" s="91"/>
      <c r="Y206" s="91"/>
      <c r="Z206" s="30">
        <v>172</v>
      </c>
      <c r="AA206" s="30">
        <v>0</v>
      </c>
      <c r="AB206" s="30">
        <v>38</v>
      </c>
      <c r="AC206" s="30">
        <v>21</v>
      </c>
      <c r="AD206" s="30">
        <v>14</v>
      </c>
      <c r="AE206" s="30">
        <v>99</v>
      </c>
    </row>
    <row r="207" spans="1:31" ht="20.100000000000001" customHeight="1">
      <c r="A207" s="304"/>
      <c r="B207" s="297" t="s">
        <v>630</v>
      </c>
      <c r="C207" s="298"/>
      <c r="D207" s="298"/>
      <c r="E207" s="298"/>
      <c r="F207" s="298"/>
      <c r="G207" s="298"/>
      <c r="H207" s="299"/>
      <c r="I207" s="105"/>
      <c r="J207" s="105"/>
      <c r="K207" s="105"/>
      <c r="L207" s="105"/>
      <c r="M207" s="105"/>
      <c r="N207" s="105"/>
      <c r="O207" s="91"/>
      <c r="P207" s="91"/>
      <c r="Q207" s="91"/>
      <c r="R207" s="91"/>
      <c r="S207" s="91"/>
      <c r="T207" s="91"/>
      <c r="U207" s="91"/>
      <c r="V207" s="91"/>
      <c r="W207" s="91"/>
    </row>
    <row r="208" spans="1:31" ht="36">
      <c r="A208" s="304"/>
      <c r="B208" s="110" t="s">
        <v>101</v>
      </c>
      <c r="C208" s="55">
        <f t="shared" ref="C208:C213" si="103">Z208</f>
        <v>8</v>
      </c>
      <c r="D208" s="133">
        <f t="shared" ref="D208:D213" si="104">AA208/$Z208</f>
        <v>0.75</v>
      </c>
      <c r="E208" s="133">
        <f t="shared" ref="E208:E213" si="105">AB208/$Z208</f>
        <v>0</v>
      </c>
      <c r="F208" s="133">
        <f t="shared" ref="F208:F213" si="106">AC208/$Z208</f>
        <v>0.25</v>
      </c>
      <c r="G208" s="133">
        <f t="shared" ref="G208:G213" si="107">AD208/$Z208</f>
        <v>0</v>
      </c>
      <c r="H208" s="56">
        <f t="shared" ref="H208:H213" si="108">AE208/$Z208</f>
        <v>0</v>
      </c>
      <c r="I208" s="105"/>
      <c r="J208" s="105"/>
      <c r="K208" s="105"/>
      <c r="L208" s="105"/>
      <c r="M208" s="105"/>
      <c r="N208" s="105"/>
      <c r="O208" s="91"/>
      <c r="P208" s="91"/>
      <c r="Q208" s="91"/>
      <c r="R208" s="91"/>
      <c r="S208" s="91"/>
      <c r="T208" s="91"/>
      <c r="U208" s="91"/>
      <c r="V208" s="91"/>
      <c r="W208" s="91"/>
      <c r="X208" s="91"/>
      <c r="Y208" s="91"/>
      <c r="Z208" s="30">
        <v>8</v>
      </c>
      <c r="AA208" s="30">
        <v>6</v>
      </c>
      <c r="AB208" s="30">
        <v>0</v>
      </c>
      <c r="AC208" s="30">
        <v>2</v>
      </c>
      <c r="AD208" s="30">
        <v>0</v>
      </c>
      <c r="AE208" s="30">
        <v>0</v>
      </c>
    </row>
    <row r="209" spans="1:31" ht="24">
      <c r="A209" s="304"/>
      <c r="B209" s="86" t="s">
        <v>121</v>
      </c>
      <c r="C209" s="58">
        <f t="shared" si="103"/>
        <v>43</v>
      </c>
      <c r="D209" s="59">
        <f t="shared" si="104"/>
        <v>0.13953488372093023</v>
      </c>
      <c r="E209" s="59">
        <f t="shared" si="105"/>
        <v>0.37209302325581395</v>
      </c>
      <c r="F209" s="59">
        <f t="shared" si="106"/>
        <v>0.41860465116279072</v>
      </c>
      <c r="G209" s="59">
        <f t="shared" si="107"/>
        <v>6.9767441860465115E-2</v>
      </c>
      <c r="H209" s="62">
        <f t="shared" si="108"/>
        <v>0</v>
      </c>
      <c r="I209" s="105"/>
      <c r="J209" s="105"/>
      <c r="K209" s="105"/>
      <c r="L209" s="105"/>
      <c r="M209" s="91"/>
      <c r="N209" s="105"/>
      <c r="O209" s="91"/>
      <c r="P209" s="91"/>
      <c r="Q209" s="91"/>
      <c r="R209" s="91"/>
      <c r="S209" s="91"/>
      <c r="T209" s="91"/>
      <c r="U209" s="91"/>
      <c r="V209" s="91"/>
      <c r="W209" s="91"/>
      <c r="X209" s="91"/>
      <c r="Y209" s="91"/>
      <c r="Z209" s="30">
        <v>43</v>
      </c>
      <c r="AA209" s="30">
        <v>6</v>
      </c>
      <c r="AB209" s="30">
        <v>16</v>
      </c>
      <c r="AC209" s="30">
        <v>18</v>
      </c>
      <c r="AD209" s="30">
        <v>3</v>
      </c>
      <c r="AE209" s="30">
        <v>0</v>
      </c>
    </row>
    <row r="210" spans="1:31" ht="24">
      <c r="A210" s="304"/>
      <c r="B210" s="86" t="s">
        <v>100</v>
      </c>
      <c r="C210" s="58">
        <f t="shared" si="103"/>
        <v>370</v>
      </c>
      <c r="D210" s="59">
        <f t="shared" si="104"/>
        <v>2.4324324324324326E-2</v>
      </c>
      <c r="E210" s="59">
        <f t="shared" si="105"/>
        <v>0.59189189189189184</v>
      </c>
      <c r="F210" s="59">
        <f t="shared" si="106"/>
        <v>0.33243243243243242</v>
      </c>
      <c r="G210" s="59">
        <f t="shared" si="107"/>
        <v>4.0540540540540543E-2</v>
      </c>
      <c r="H210" s="62">
        <f t="shared" si="108"/>
        <v>1.0810810810810811E-2</v>
      </c>
      <c r="I210" s="105"/>
      <c r="J210" s="105"/>
      <c r="K210" s="105"/>
      <c r="L210" s="105"/>
      <c r="M210" s="91"/>
      <c r="N210" s="105"/>
      <c r="O210" s="91"/>
      <c r="P210" s="91"/>
      <c r="Q210" s="91"/>
      <c r="R210" s="91"/>
      <c r="S210" s="91"/>
      <c r="T210" s="91"/>
      <c r="U210" s="91"/>
      <c r="V210" s="91"/>
      <c r="W210" s="91"/>
      <c r="X210" s="91"/>
      <c r="Y210" s="91"/>
      <c r="Z210" s="30">
        <v>370</v>
      </c>
      <c r="AA210" s="30">
        <v>9</v>
      </c>
      <c r="AB210" s="30">
        <v>219</v>
      </c>
      <c r="AC210" s="30">
        <v>123</v>
      </c>
      <c r="AD210" s="30">
        <v>15</v>
      </c>
      <c r="AE210" s="30">
        <v>4</v>
      </c>
    </row>
    <row r="211" spans="1:31" ht="36">
      <c r="A211" s="304"/>
      <c r="B211" s="86" t="s">
        <v>99</v>
      </c>
      <c r="C211" s="58">
        <f t="shared" si="103"/>
        <v>659</v>
      </c>
      <c r="D211" s="59">
        <f t="shared" si="104"/>
        <v>2.4279210925644917E-2</v>
      </c>
      <c r="E211" s="59">
        <f t="shared" si="105"/>
        <v>0.46585735963581182</v>
      </c>
      <c r="F211" s="59">
        <f t="shared" si="106"/>
        <v>0.41274658573596357</v>
      </c>
      <c r="G211" s="59">
        <f t="shared" si="107"/>
        <v>6.8285280728376321E-2</v>
      </c>
      <c r="H211" s="62">
        <f t="shared" si="108"/>
        <v>2.8831562974203338E-2</v>
      </c>
      <c r="I211" s="105"/>
      <c r="J211" s="105"/>
      <c r="K211" s="105"/>
      <c r="L211" s="105"/>
      <c r="M211" s="91"/>
      <c r="N211" s="105"/>
      <c r="O211" s="91"/>
      <c r="P211" s="91"/>
      <c r="Q211" s="91"/>
      <c r="R211" s="91"/>
      <c r="S211" s="91"/>
      <c r="T211" s="91"/>
      <c r="U211" s="91"/>
      <c r="V211" s="91"/>
      <c r="W211" s="91"/>
      <c r="X211" s="91"/>
      <c r="Y211" s="91"/>
      <c r="Z211" s="30">
        <v>659</v>
      </c>
      <c r="AA211" s="30">
        <v>16</v>
      </c>
      <c r="AB211" s="30">
        <v>307</v>
      </c>
      <c r="AC211" s="30">
        <v>272</v>
      </c>
      <c r="AD211" s="30">
        <v>45</v>
      </c>
      <c r="AE211" s="30">
        <v>19</v>
      </c>
    </row>
    <row r="212" spans="1:31">
      <c r="A212" s="304"/>
      <c r="B212" s="86" t="s">
        <v>98</v>
      </c>
      <c r="C212" s="58">
        <f t="shared" si="103"/>
        <v>2672</v>
      </c>
      <c r="D212" s="59">
        <f t="shared" si="104"/>
        <v>2.3952095808383235E-2</v>
      </c>
      <c r="E212" s="59">
        <f t="shared" si="105"/>
        <v>0.34094311377245506</v>
      </c>
      <c r="F212" s="59">
        <f t="shared" si="106"/>
        <v>0.43263473053892215</v>
      </c>
      <c r="G212" s="59">
        <f t="shared" si="107"/>
        <v>0.15456586826347304</v>
      </c>
      <c r="H212" s="62">
        <f t="shared" si="108"/>
        <v>4.790419161676647E-2</v>
      </c>
      <c r="I212" s="105"/>
      <c r="J212" s="105"/>
      <c r="K212" s="105"/>
      <c r="L212" s="105"/>
      <c r="M212" s="105"/>
      <c r="N212" s="105"/>
      <c r="O212" s="91"/>
      <c r="P212" s="91"/>
      <c r="Q212" s="91"/>
      <c r="R212" s="91"/>
      <c r="S212" s="91"/>
      <c r="T212" s="91"/>
      <c r="U212" s="91"/>
      <c r="V212" s="91"/>
      <c r="W212" s="91"/>
      <c r="X212" s="91"/>
      <c r="Y212" s="91"/>
      <c r="Z212" s="30">
        <v>2672</v>
      </c>
      <c r="AA212" s="30">
        <v>64</v>
      </c>
      <c r="AB212" s="30">
        <v>911</v>
      </c>
      <c r="AC212" s="30">
        <v>1156</v>
      </c>
      <c r="AD212" s="30">
        <v>413</v>
      </c>
      <c r="AE212" s="30">
        <v>128</v>
      </c>
    </row>
    <row r="213" spans="1:31" ht="12.75" thickBot="1">
      <c r="A213" s="305"/>
      <c r="B213" s="111" t="s">
        <v>21</v>
      </c>
      <c r="C213" s="63">
        <f t="shared" si="103"/>
        <v>166</v>
      </c>
      <c r="D213" s="64">
        <f t="shared" si="104"/>
        <v>0</v>
      </c>
      <c r="E213" s="64">
        <f t="shared" si="105"/>
        <v>0.20481927710843373</v>
      </c>
      <c r="F213" s="64">
        <f t="shared" si="106"/>
        <v>0.1144578313253012</v>
      </c>
      <c r="G213" s="64">
        <f t="shared" si="107"/>
        <v>0.10843373493975904</v>
      </c>
      <c r="H213" s="67">
        <f t="shared" si="108"/>
        <v>0.57228915662650603</v>
      </c>
      <c r="I213" s="105"/>
      <c r="J213" s="105"/>
      <c r="K213" s="105"/>
      <c r="L213" s="105"/>
      <c r="M213" s="105"/>
      <c r="N213" s="105"/>
      <c r="O213" s="91"/>
      <c r="P213" s="91"/>
      <c r="Q213" s="91"/>
      <c r="R213" s="91"/>
      <c r="S213" s="91"/>
      <c r="T213" s="91"/>
      <c r="U213" s="91"/>
      <c r="V213" s="91"/>
      <c r="W213" s="91"/>
      <c r="X213" s="91"/>
      <c r="Y213" s="91"/>
      <c r="Z213" s="30">
        <v>166</v>
      </c>
      <c r="AA213" s="30">
        <v>0</v>
      </c>
      <c r="AB213" s="30">
        <v>34</v>
      </c>
      <c r="AC213" s="30">
        <v>19</v>
      </c>
      <c r="AD213" s="30">
        <v>18</v>
      </c>
      <c r="AE213" s="30">
        <v>95</v>
      </c>
    </row>
    <row r="214" spans="1:31" ht="12" customHeight="1">
      <c r="A214" s="46"/>
      <c r="B214" s="112"/>
      <c r="C214" s="46"/>
      <c r="D214" s="46"/>
      <c r="E214" s="46"/>
      <c r="F214" s="46"/>
      <c r="G214" s="46"/>
      <c r="H214" s="46"/>
      <c r="I214" s="46"/>
      <c r="J214" s="46"/>
      <c r="K214" s="46"/>
      <c r="L214" s="46"/>
      <c r="M214" s="46"/>
      <c r="N214" s="46"/>
      <c r="O214" s="46"/>
      <c r="P214" s="46"/>
      <c r="Q214" s="46"/>
      <c r="R214" s="46"/>
    </row>
    <row r="215" spans="1:31" ht="12" customHeight="1"/>
  </sheetData>
  <mergeCells count="36">
    <mergeCell ref="B207:H207"/>
    <mergeCell ref="A102:A143"/>
    <mergeCell ref="A186:A213"/>
    <mergeCell ref="B179:H179"/>
    <mergeCell ref="B186:H186"/>
    <mergeCell ref="B193:H193"/>
    <mergeCell ref="B200:H200"/>
    <mergeCell ref="B144:H144"/>
    <mergeCell ref="B151:H151"/>
    <mergeCell ref="B158:H158"/>
    <mergeCell ref="B165:H165"/>
    <mergeCell ref="B172:H172"/>
    <mergeCell ref="B109:H109"/>
    <mergeCell ref="B116:H116"/>
    <mergeCell ref="B123:H123"/>
    <mergeCell ref="A144:A185"/>
    <mergeCell ref="A54:A57"/>
    <mergeCell ref="A14:A16"/>
    <mergeCell ref="A17:A22"/>
    <mergeCell ref="A23:A35"/>
    <mergeCell ref="A36:A44"/>
    <mergeCell ref="A45:A49"/>
    <mergeCell ref="A50:A53"/>
    <mergeCell ref="A6:A13"/>
    <mergeCell ref="A1:H1"/>
    <mergeCell ref="A3:B4"/>
    <mergeCell ref="C3:C4"/>
    <mergeCell ref="H3:H4"/>
    <mergeCell ref="A5:B5"/>
    <mergeCell ref="A70:A75"/>
    <mergeCell ref="A58:A62"/>
    <mergeCell ref="A63:A69"/>
    <mergeCell ref="B130:H130"/>
    <mergeCell ref="B137:H137"/>
    <mergeCell ref="A76:A86"/>
    <mergeCell ref="A87:A101"/>
  </mergeCells>
  <phoneticPr fontId="3"/>
  <pageMargins left="0.59055118110236227" right="0.59055118110236227" top="0.59055118110236227" bottom="0.59055118110236227" header="0.51181102362204722" footer="0.31496062992125984"/>
  <pageSetup paperSize="9" scale="76" firstPageNumber="11" orientation="portrait" r:id="rId1"/>
  <headerFooter alignWithMargins="0">
    <oddFooter>&amp;C&amp;9&amp;P</oddFooter>
  </headerFooter>
  <rowBreaks count="4" manualBreakCount="4">
    <brk id="57" max="7" man="1"/>
    <brk id="101" max="16383" man="1"/>
    <brk id="143" max="16383" man="1"/>
    <brk id="185" max="7"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11300-51E1-4B93-B008-43214CCDB093}">
  <sheetPr codeName="Sheet23"/>
  <dimension ref="A1:AN194"/>
  <sheetViews>
    <sheetView showGridLines="0" view="pageBreakPreview" zoomScale="80" zoomScaleNormal="100" zoomScaleSheetLayoutView="80" workbookViewId="0">
      <pane ySplit="4" topLeftCell="A5" activePane="bottomLeft" state="frozen"/>
      <selection sqref="A1:K1"/>
      <selection pane="bottomLeft" activeCell="A5" sqref="A5:B5"/>
    </sheetView>
  </sheetViews>
  <sheetFormatPr defaultColWidth="9.140625" defaultRowHeight="12"/>
  <cols>
    <col min="1" max="1" width="4.7109375" style="30" customWidth="1"/>
    <col min="2" max="2" width="22.7109375" style="104" customWidth="1"/>
    <col min="3" max="3" width="8.7109375" style="30" customWidth="1"/>
    <col min="4" max="14" width="9.85546875" style="30" customWidth="1"/>
    <col min="15" max="16384" width="9.140625" style="30"/>
  </cols>
  <sheetData>
    <row r="1" spans="1:40" s="36" customFormat="1" ht="20.25" customHeight="1" thickBot="1">
      <c r="A1" s="250" t="s">
        <v>330</v>
      </c>
      <c r="B1" s="251"/>
      <c r="C1" s="251"/>
      <c r="D1" s="251"/>
      <c r="E1" s="251"/>
      <c r="F1" s="251"/>
      <c r="G1" s="251"/>
      <c r="H1" s="251"/>
      <c r="I1" s="251"/>
      <c r="J1" s="251"/>
      <c r="K1" s="251"/>
      <c r="L1" s="251"/>
      <c r="M1" s="251"/>
      <c r="N1" s="252"/>
      <c r="Z1" s="30"/>
      <c r="AA1" s="30"/>
      <c r="AB1" s="30"/>
      <c r="AC1" s="30"/>
      <c r="AD1" s="30"/>
      <c r="AE1" s="30"/>
      <c r="AN1" s="161"/>
    </row>
    <row r="2" spans="1:40" ht="13.5" customHeight="1" thickBot="1"/>
    <row r="3" spans="1:40" s="33" customFormat="1" ht="12" customHeight="1">
      <c r="A3" s="239"/>
      <c r="B3" s="240"/>
      <c r="C3" s="243" t="s">
        <v>62</v>
      </c>
      <c r="D3" s="31">
        <v>1</v>
      </c>
      <c r="E3" s="37">
        <v>2</v>
      </c>
      <c r="F3" s="37">
        <v>3</v>
      </c>
      <c r="G3" s="37">
        <v>4</v>
      </c>
      <c r="H3" s="37">
        <v>5</v>
      </c>
      <c r="I3" s="37">
        <v>6</v>
      </c>
      <c r="J3" s="37">
        <v>7</v>
      </c>
      <c r="K3" s="37">
        <v>8</v>
      </c>
      <c r="L3" s="37">
        <v>9</v>
      </c>
      <c r="M3" s="37">
        <v>10</v>
      </c>
      <c r="N3" s="259" t="s">
        <v>93</v>
      </c>
    </row>
    <row r="4" spans="1:40" s="33" customFormat="1" ht="36.75" customHeight="1" thickBot="1">
      <c r="A4" s="241"/>
      <c r="B4" s="242"/>
      <c r="C4" s="244"/>
      <c r="D4" s="147" t="s">
        <v>331</v>
      </c>
      <c r="E4" s="47" t="s">
        <v>340</v>
      </c>
      <c r="F4" s="47" t="s">
        <v>335</v>
      </c>
      <c r="G4" s="47" t="s">
        <v>336</v>
      </c>
      <c r="H4" s="47" t="s">
        <v>337</v>
      </c>
      <c r="I4" s="47" t="s">
        <v>338</v>
      </c>
      <c r="J4" s="47" t="s">
        <v>339</v>
      </c>
      <c r="K4" s="47" t="s">
        <v>332</v>
      </c>
      <c r="L4" s="47" t="s">
        <v>333</v>
      </c>
      <c r="M4" s="38" t="s">
        <v>226</v>
      </c>
      <c r="N4" s="292"/>
      <c r="Z4" s="33" t="s">
        <v>433</v>
      </c>
      <c r="AA4" s="30" t="s">
        <v>632</v>
      </c>
      <c r="AB4" s="33" t="s">
        <v>633</v>
      </c>
      <c r="AC4" s="33" t="s">
        <v>634</v>
      </c>
      <c r="AD4" s="33" t="s">
        <v>635</v>
      </c>
      <c r="AE4" s="33" t="s">
        <v>636</v>
      </c>
      <c r="AF4" s="33" t="s">
        <v>637</v>
      </c>
      <c r="AG4" s="33" t="s">
        <v>638</v>
      </c>
      <c r="AH4" s="33" t="s">
        <v>639</v>
      </c>
      <c r="AI4" s="33" t="s">
        <v>640</v>
      </c>
      <c r="AJ4" s="33" t="s">
        <v>519</v>
      </c>
      <c r="AK4" s="33" t="s">
        <v>526</v>
      </c>
    </row>
    <row r="5" spans="1:40" ht="15" customHeight="1" thickBot="1">
      <c r="A5" s="237" t="s">
        <v>63</v>
      </c>
      <c r="B5" s="238"/>
      <c r="C5" s="118">
        <f>Z5</f>
        <v>3918</v>
      </c>
      <c r="D5" s="130">
        <f>AA5/$Z5</f>
        <v>0.51480347115875447</v>
      </c>
      <c r="E5" s="130">
        <f t="shared" ref="E5:N16" si="0">AB5/$Z5</f>
        <v>0.52526799387442569</v>
      </c>
      <c r="F5" s="130">
        <f t="shared" si="0"/>
        <v>0.19321082184788158</v>
      </c>
      <c r="G5" s="130">
        <f t="shared" si="0"/>
        <v>0.25957120980091886</v>
      </c>
      <c r="H5" s="130">
        <f t="shared" si="0"/>
        <v>0.61715160796324653</v>
      </c>
      <c r="I5" s="130">
        <f t="shared" si="0"/>
        <v>0.36702399183256762</v>
      </c>
      <c r="J5" s="130">
        <f t="shared" si="0"/>
        <v>0.26799387442572742</v>
      </c>
      <c r="K5" s="130">
        <f t="shared" si="0"/>
        <v>0.28662582950484944</v>
      </c>
      <c r="L5" s="130">
        <f t="shared" si="0"/>
        <v>0.41322103113833586</v>
      </c>
      <c r="M5" s="130">
        <f t="shared" si="0"/>
        <v>1.6845329249617153E-2</v>
      </c>
      <c r="N5" s="121">
        <f t="shared" si="0"/>
        <v>9.1883614088820835E-3</v>
      </c>
      <c r="O5" s="91"/>
      <c r="P5" s="91"/>
      <c r="Q5" s="91"/>
      <c r="R5" s="91"/>
      <c r="S5" s="91"/>
      <c r="T5" s="91"/>
      <c r="U5" s="91"/>
      <c r="V5" s="91"/>
      <c r="W5" s="91"/>
      <c r="Z5" s="30">
        <v>3918</v>
      </c>
      <c r="AA5" s="30">
        <v>2017</v>
      </c>
      <c r="AB5" s="30">
        <v>2058</v>
      </c>
      <c r="AC5" s="30">
        <v>757</v>
      </c>
      <c r="AD5" s="30">
        <v>1017</v>
      </c>
      <c r="AE5" s="30">
        <v>2418</v>
      </c>
      <c r="AF5" s="30">
        <v>1438</v>
      </c>
      <c r="AG5" s="30">
        <v>1050</v>
      </c>
      <c r="AH5" s="30">
        <v>1123</v>
      </c>
      <c r="AI5" s="30">
        <v>1619</v>
      </c>
      <c r="AJ5" s="30">
        <v>66</v>
      </c>
      <c r="AK5" s="30">
        <v>36</v>
      </c>
    </row>
    <row r="6" spans="1:40" ht="15" customHeight="1">
      <c r="A6" s="227" t="s">
        <v>64</v>
      </c>
      <c r="B6" s="86" t="s">
        <v>14</v>
      </c>
      <c r="C6" s="58">
        <f t="shared" ref="C6:C27" si="1">Z6</f>
        <v>1008</v>
      </c>
      <c r="D6" s="59">
        <f t="shared" ref="D6:N27" si="2">AA6/$Z6</f>
        <v>0.53968253968253965</v>
      </c>
      <c r="E6" s="59">
        <f t="shared" si="0"/>
        <v>0.54960317460317465</v>
      </c>
      <c r="F6" s="59">
        <f t="shared" si="0"/>
        <v>0.21626984126984128</v>
      </c>
      <c r="G6" s="59">
        <f t="shared" si="0"/>
        <v>0.31349206349206349</v>
      </c>
      <c r="H6" s="59">
        <f t="shared" si="0"/>
        <v>0.63293650793650791</v>
      </c>
      <c r="I6" s="59">
        <f t="shared" si="0"/>
        <v>0.375</v>
      </c>
      <c r="J6" s="59">
        <f t="shared" si="0"/>
        <v>0.27976190476190477</v>
      </c>
      <c r="K6" s="59">
        <f t="shared" si="0"/>
        <v>0.31349206349206349</v>
      </c>
      <c r="L6" s="59">
        <f t="shared" si="0"/>
        <v>0.42658730158730157</v>
      </c>
      <c r="M6" s="59">
        <f t="shared" si="0"/>
        <v>2.3809523809523808E-2</v>
      </c>
      <c r="N6" s="62">
        <f t="shared" si="0"/>
        <v>5.9523809523809521E-3</v>
      </c>
      <c r="O6" s="91"/>
      <c r="P6" s="91"/>
      <c r="Q6" s="91"/>
      <c r="R6" s="91"/>
      <c r="S6" s="91"/>
      <c r="T6" s="91"/>
      <c r="U6" s="91"/>
      <c r="V6" s="91"/>
      <c r="W6" s="91"/>
      <c r="Z6" s="30">
        <v>1008</v>
      </c>
      <c r="AA6" s="30">
        <v>544</v>
      </c>
      <c r="AB6" s="30">
        <v>554</v>
      </c>
      <c r="AC6" s="30">
        <v>218</v>
      </c>
      <c r="AD6" s="30">
        <v>316</v>
      </c>
      <c r="AE6" s="30">
        <v>638</v>
      </c>
      <c r="AF6" s="30">
        <v>378</v>
      </c>
      <c r="AG6" s="30">
        <v>282</v>
      </c>
      <c r="AH6" s="30">
        <v>316</v>
      </c>
      <c r="AI6" s="30">
        <v>430</v>
      </c>
      <c r="AJ6" s="30">
        <v>24</v>
      </c>
      <c r="AK6" s="30">
        <v>6</v>
      </c>
    </row>
    <row r="7" spans="1:40" ht="15" customHeight="1">
      <c r="A7" s="228"/>
      <c r="B7" s="86" t="s">
        <v>15</v>
      </c>
      <c r="C7" s="58">
        <f t="shared" si="1"/>
        <v>988</v>
      </c>
      <c r="D7" s="59">
        <f t="shared" si="2"/>
        <v>0.50404858299595146</v>
      </c>
      <c r="E7" s="59">
        <f t="shared" si="0"/>
        <v>0.53643724696356276</v>
      </c>
      <c r="F7" s="59">
        <f t="shared" si="0"/>
        <v>0.20040485829959515</v>
      </c>
      <c r="G7" s="59">
        <f t="shared" si="0"/>
        <v>0.2834008097165992</v>
      </c>
      <c r="H7" s="59">
        <f t="shared" si="0"/>
        <v>0.59919028340080971</v>
      </c>
      <c r="I7" s="59">
        <f t="shared" si="0"/>
        <v>0.39068825910931176</v>
      </c>
      <c r="J7" s="59">
        <f t="shared" si="0"/>
        <v>0.24089068825910931</v>
      </c>
      <c r="K7" s="59">
        <f t="shared" si="0"/>
        <v>0.31983805668016196</v>
      </c>
      <c r="L7" s="59">
        <f t="shared" si="0"/>
        <v>0.42307692307692307</v>
      </c>
      <c r="M7" s="59">
        <f t="shared" si="0"/>
        <v>1.6194331983805668E-2</v>
      </c>
      <c r="N7" s="62">
        <f t="shared" si="0"/>
        <v>1.0121457489878543E-2</v>
      </c>
      <c r="O7" s="91"/>
      <c r="P7" s="91"/>
      <c r="Q7" s="91"/>
      <c r="R7" s="91"/>
      <c r="S7" s="91"/>
      <c r="T7" s="91"/>
      <c r="U7" s="91"/>
      <c r="V7" s="91"/>
      <c r="W7" s="91"/>
      <c r="Z7" s="30">
        <v>988</v>
      </c>
      <c r="AA7" s="30">
        <v>498</v>
      </c>
      <c r="AB7" s="30">
        <v>530</v>
      </c>
      <c r="AC7" s="30">
        <v>198</v>
      </c>
      <c r="AD7" s="30">
        <v>280</v>
      </c>
      <c r="AE7" s="30">
        <v>592</v>
      </c>
      <c r="AF7" s="30">
        <v>386</v>
      </c>
      <c r="AG7" s="30">
        <v>238</v>
      </c>
      <c r="AH7" s="30">
        <v>316</v>
      </c>
      <c r="AI7" s="30">
        <v>418</v>
      </c>
      <c r="AJ7" s="30">
        <v>16</v>
      </c>
      <c r="AK7" s="30">
        <v>10</v>
      </c>
    </row>
    <row r="8" spans="1:40" ht="15" customHeight="1">
      <c r="A8" s="228"/>
      <c r="B8" s="86" t="s">
        <v>16</v>
      </c>
      <c r="C8" s="58">
        <f t="shared" si="1"/>
        <v>382</v>
      </c>
      <c r="D8" s="59">
        <f t="shared" si="2"/>
        <v>0.52879581151832455</v>
      </c>
      <c r="E8" s="59">
        <f t="shared" si="0"/>
        <v>0.47120418848167539</v>
      </c>
      <c r="F8" s="59">
        <f t="shared" si="0"/>
        <v>0.26178010471204188</v>
      </c>
      <c r="G8" s="59">
        <f t="shared" si="0"/>
        <v>0.18848167539267016</v>
      </c>
      <c r="H8" s="59">
        <f t="shared" si="0"/>
        <v>0.63350785340314131</v>
      </c>
      <c r="I8" s="59">
        <f t="shared" si="0"/>
        <v>0.34031413612565448</v>
      </c>
      <c r="J8" s="59">
        <f t="shared" si="0"/>
        <v>0.28272251308900526</v>
      </c>
      <c r="K8" s="59">
        <f t="shared" si="0"/>
        <v>0.32984293193717279</v>
      </c>
      <c r="L8" s="59">
        <f t="shared" si="0"/>
        <v>0.47643979057591623</v>
      </c>
      <c r="M8" s="59">
        <f t="shared" si="0"/>
        <v>2.6178010471204188E-2</v>
      </c>
      <c r="N8" s="62">
        <f t="shared" si="0"/>
        <v>1.0471204188481676E-2</v>
      </c>
      <c r="O8" s="91"/>
      <c r="P8" s="91"/>
      <c r="Q8" s="91"/>
      <c r="R8" s="91"/>
      <c r="S8" s="91"/>
      <c r="T8" s="91"/>
      <c r="U8" s="91"/>
      <c r="V8" s="91"/>
      <c r="W8" s="91"/>
      <c r="Z8" s="30">
        <v>382</v>
      </c>
      <c r="AA8" s="30">
        <v>202</v>
      </c>
      <c r="AB8" s="30">
        <v>180</v>
      </c>
      <c r="AC8" s="30">
        <v>100</v>
      </c>
      <c r="AD8" s="30">
        <v>72</v>
      </c>
      <c r="AE8" s="30">
        <v>242</v>
      </c>
      <c r="AF8" s="30">
        <v>130</v>
      </c>
      <c r="AG8" s="30">
        <v>108</v>
      </c>
      <c r="AH8" s="30">
        <v>126</v>
      </c>
      <c r="AI8" s="30">
        <v>182</v>
      </c>
      <c r="AJ8" s="30">
        <v>10</v>
      </c>
      <c r="AK8" s="30">
        <v>4</v>
      </c>
    </row>
    <row r="9" spans="1:40" ht="15" customHeight="1">
      <c r="A9" s="228"/>
      <c r="B9" s="86" t="s">
        <v>17</v>
      </c>
      <c r="C9" s="58">
        <f t="shared" si="1"/>
        <v>600</v>
      </c>
      <c r="D9" s="59">
        <f t="shared" si="2"/>
        <v>0.52666666666666662</v>
      </c>
      <c r="E9" s="59">
        <f t="shared" si="0"/>
        <v>0.53</v>
      </c>
      <c r="F9" s="59">
        <f t="shared" si="0"/>
        <v>0.14000000000000001</v>
      </c>
      <c r="G9" s="59">
        <f t="shared" si="0"/>
        <v>0.22666666666666666</v>
      </c>
      <c r="H9" s="59">
        <f t="shared" si="0"/>
        <v>0.64333333333333331</v>
      </c>
      <c r="I9" s="59">
        <f t="shared" si="0"/>
        <v>0.35666666666666669</v>
      </c>
      <c r="J9" s="59">
        <f t="shared" si="0"/>
        <v>0.28999999999999998</v>
      </c>
      <c r="K9" s="59">
        <f t="shared" si="0"/>
        <v>0.21666666666666667</v>
      </c>
      <c r="L9" s="59">
        <f t="shared" si="0"/>
        <v>0.39666666666666667</v>
      </c>
      <c r="M9" s="59">
        <f t="shared" si="0"/>
        <v>0.01</v>
      </c>
      <c r="N9" s="62">
        <f t="shared" si="0"/>
        <v>0.01</v>
      </c>
      <c r="O9" s="91"/>
      <c r="P9" s="91"/>
      <c r="Q9" s="91"/>
      <c r="R9" s="91"/>
      <c r="S9" s="91"/>
      <c r="T9" s="91"/>
      <c r="U9" s="91"/>
      <c r="V9" s="91"/>
      <c r="W9" s="91"/>
      <c r="Z9" s="30">
        <v>600</v>
      </c>
      <c r="AA9" s="30">
        <v>316</v>
      </c>
      <c r="AB9" s="30">
        <v>318</v>
      </c>
      <c r="AC9" s="30">
        <v>84</v>
      </c>
      <c r="AD9" s="30">
        <v>136</v>
      </c>
      <c r="AE9" s="30">
        <v>386</v>
      </c>
      <c r="AF9" s="30">
        <v>214</v>
      </c>
      <c r="AG9" s="30">
        <v>174</v>
      </c>
      <c r="AH9" s="30">
        <v>130</v>
      </c>
      <c r="AI9" s="30">
        <v>238</v>
      </c>
      <c r="AJ9" s="30">
        <v>6</v>
      </c>
      <c r="AK9" s="30">
        <v>6</v>
      </c>
    </row>
    <row r="10" spans="1:40" ht="15" customHeight="1">
      <c r="A10" s="228"/>
      <c r="B10" s="86" t="s">
        <v>18</v>
      </c>
      <c r="C10" s="58">
        <f t="shared" si="1"/>
        <v>426</v>
      </c>
      <c r="D10" s="59">
        <f t="shared" si="2"/>
        <v>0.460093896713615</v>
      </c>
      <c r="E10" s="59">
        <f t="shared" si="0"/>
        <v>0.50704225352112675</v>
      </c>
      <c r="F10" s="59">
        <f t="shared" si="0"/>
        <v>0.14084507042253522</v>
      </c>
      <c r="G10" s="59">
        <f t="shared" si="0"/>
        <v>0.215962441314554</v>
      </c>
      <c r="H10" s="59">
        <f t="shared" si="0"/>
        <v>0.61971830985915488</v>
      </c>
      <c r="I10" s="59">
        <f t="shared" si="0"/>
        <v>0.33333333333333331</v>
      </c>
      <c r="J10" s="59">
        <f t="shared" si="0"/>
        <v>0.23474178403755869</v>
      </c>
      <c r="K10" s="59">
        <f t="shared" si="0"/>
        <v>0.25352112676056338</v>
      </c>
      <c r="L10" s="59">
        <f t="shared" si="0"/>
        <v>0.36150234741784038</v>
      </c>
      <c r="M10" s="59">
        <f t="shared" si="0"/>
        <v>1.4084507042253521E-2</v>
      </c>
      <c r="N10" s="62">
        <f t="shared" si="0"/>
        <v>1.4084507042253521E-2</v>
      </c>
      <c r="O10" s="91"/>
      <c r="P10" s="91"/>
      <c r="Q10" s="91"/>
      <c r="R10" s="91"/>
      <c r="S10" s="91"/>
      <c r="T10" s="91"/>
      <c r="U10" s="91"/>
      <c r="V10" s="91"/>
      <c r="W10" s="91"/>
      <c r="Z10" s="30">
        <v>426</v>
      </c>
      <c r="AA10" s="30">
        <v>196</v>
      </c>
      <c r="AB10" s="30">
        <v>216</v>
      </c>
      <c r="AC10" s="30">
        <v>60</v>
      </c>
      <c r="AD10" s="30">
        <v>92</v>
      </c>
      <c r="AE10" s="30">
        <v>264</v>
      </c>
      <c r="AF10" s="30">
        <v>142</v>
      </c>
      <c r="AG10" s="30">
        <v>100</v>
      </c>
      <c r="AH10" s="30">
        <v>108</v>
      </c>
      <c r="AI10" s="30">
        <v>154</v>
      </c>
      <c r="AJ10" s="30">
        <v>6</v>
      </c>
      <c r="AK10" s="30">
        <v>6</v>
      </c>
    </row>
    <row r="11" spans="1:40" ht="15" customHeight="1">
      <c r="A11" s="228"/>
      <c r="B11" s="86" t="s">
        <v>19</v>
      </c>
      <c r="C11" s="58">
        <f t="shared" si="1"/>
        <v>370</v>
      </c>
      <c r="D11" s="59">
        <f t="shared" si="2"/>
        <v>0.50270270270270268</v>
      </c>
      <c r="E11" s="59">
        <f t="shared" si="0"/>
        <v>0.55675675675675673</v>
      </c>
      <c r="F11" s="59">
        <f t="shared" si="0"/>
        <v>0.21081081081081082</v>
      </c>
      <c r="G11" s="59">
        <f t="shared" si="0"/>
        <v>0.20540540540540542</v>
      </c>
      <c r="H11" s="59">
        <f t="shared" si="0"/>
        <v>0.6</v>
      </c>
      <c r="I11" s="59">
        <f t="shared" si="0"/>
        <v>0.38918918918918921</v>
      </c>
      <c r="J11" s="59">
        <f t="shared" si="0"/>
        <v>0.27567567567567569</v>
      </c>
      <c r="K11" s="59">
        <f t="shared" si="0"/>
        <v>0.24864864864864866</v>
      </c>
      <c r="L11" s="59">
        <f t="shared" si="0"/>
        <v>0.33513513513513515</v>
      </c>
      <c r="M11" s="59">
        <f t="shared" si="0"/>
        <v>1.0810810810810811E-2</v>
      </c>
      <c r="N11" s="62">
        <f t="shared" si="0"/>
        <v>5.4054054054054057E-3</v>
      </c>
      <c r="O11" s="91"/>
      <c r="P11" s="91"/>
      <c r="Q11" s="91"/>
      <c r="R11" s="91"/>
      <c r="S11" s="91"/>
      <c r="T11" s="91"/>
      <c r="U11" s="91"/>
      <c r="V11" s="91"/>
      <c r="W11" s="91"/>
      <c r="Z11" s="30">
        <v>370</v>
      </c>
      <c r="AA11" s="30">
        <v>186</v>
      </c>
      <c r="AB11" s="30">
        <v>206</v>
      </c>
      <c r="AC11" s="30">
        <v>78</v>
      </c>
      <c r="AD11" s="30">
        <v>76</v>
      </c>
      <c r="AE11" s="30">
        <v>222</v>
      </c>
      <c r="AF11" s="30">
        <v>144</v>
      </c>
      <c r="AG11" s="30">
        <v>102</v>
      </c>
      <c r="AH11" s="30">
        <v>92</v>
      </c>
      <c r="AI11" s="30">
        <v>124</v>
      </c>
      <c r="AJ11" s="30">
        <v>4</v>
      </c>
      <c r="AK11" s="30">
        <v>2</v>
      </c>
    </row>
    <row r="12" spans="1:40" ht="15" customHeight="1">
      <c r="A12" s="228"/>
      <c r="B12" s="86" t="s">
        <v>20</v>
      </c>
      <c r="C12" s="58">
        <f t="shared" si="1"/>
        <v>129</v>
      </c>
      <c r="D12" s="59">
        <f t="shared" si="2"/>
        <v>0.51162790697674421</v>
      </c>
      <c r="E12" s="59">
        <f t="shared" si="0"/>
        <v>0.37209302325581395</v>
      </c>
      <c r="F12" s="59">
        <f t="shared" si="0"/>
        <v>0.13178294573643412</v>
      </c>
      <c r="G12" s="59">
        <f t="shared" si="0"/>
        <v>0.34108527131782945</v>
      </c>
      <c r="H12" s="59">
        <f t="shared" si="0"/>
        <v>0.48837209302325579</v>
      </c>
      <c r="I12" s="59">
        <f t="shared" si="0"/>
        <v>0.31007751937984496</v>
      </c>
      <c r="J12" s="59">
        <f t="shared" si="0"/>
        <v>0.33333333333333331</v>
      </c>
      <c r="K12" s="59">
        <f t="shared" si="0"/>
        <v>0.26356589147286824</v>
      </c>
      <c r="L12" s="59">
        <f t="shared" si="0"/>
        <v>0.51162790697674421</v>
      </c>
      <c r="M12" s="59">
        <f t="shared" si="0"/>
        <v>0</v>
      </c>
      <c r="N12" s="62">
        <f t="shared" si="0"/>
        <v>7.7519379844961239E-3</v>
      </c>
      <c r="O12" s="91"/>
      <c r="P12" s="91"/>
      <c r="Q12" s="91"/>
      <c r="R12" s="91"/>
      <c r="S12" s="91"/>
      <c r="T12" s="91"/>
      <c r="U12" s="91"/>
      <c r="V12" s="91"/>
      <c r="W12" s="91"/>
      <c r="Z12" s="30">
        <v>129</v>
      </c>
      <c r="AA12" s="30">
        <v>66</v>
      </c>
      <c r="AB12" s="30">
        <v>48</v>
      </c>
      <c r="AC12" s="30">
        <v>17</v>
      </c>
      <c r="AD12" s="30">
        <v>44</v>
      </c>
      <c r="AE12" s="30">
        <v>63</v>
      </c>
      <c r="AF12" s="30">
        <v>40</v>
      </c>
      <c r="AG12" s="30">
        <v>43</v>
      </c>
      <c r="AH12" s="30">
        <v>34</v>
      </c>
      <c r="AI12" s="30">
        <v>66</v>
      </c>
      <c r="AJ12" s="30">
        <v>0</v>
      </c>
      <c r="AK12" s="30">
        <v>1</v>
      </c>
    </row>
    <row r="13" spans="1:40" ht="15" customHeight="1">
      <c r="A13" s="229"/>
      <c r="B13" s="113" t="s">
        <v>21</v>
      </c>
      <c r="C13" s="77">
        <f t="shared" si="1"/>
        <v>15</v>
      </c>
      <c r="D13" s="75">
        <f t="shared" si="2"/>
        <v>0.6</v>
      </c>
      <c r="E13" s="75">
        <f t="shared" si="0"/>
        <v>0.4</v>
      </c>
      <c r="F13" s="75">
        <f t="shared" si="0"/>
        <v>0.13333333333333333</v>
      </c>
      <c r="G13" s="75">
        <f t="shared" si="0"/>
        <v>6.6666666666666666E-2</v>
      </c>
      <c r="H13" s="75">
        <f t="shared" si="0"/>
        <v>0.73333333333333328</v>
      </c>
      <c r="I13" s="75">
        <f t="shared" si="0"/>
        <v>0.26666666666666666</v>
      </c>
      <c r="J13" s="75">
        <f t="shared" si="0"/>
        <v>0.2</v>
      </c>
      <c r="K13" s="75">
        <f t="shared" si="0"/>
        <v>6.6666666666666666E-2</v>
      </c>
      <c r="L13" s="75">
        <f t="shared" si="0"/>
        <v>0.46666666666666667</v>
      </c>
      <c r="M13" s="75">
        <f t="shared" si="0"/>
        <v>0</v>
      </c>
      <c r="N13" s="71">
        <f t="shared" si="0"/>
        <v>6.6666666666666666E-2</v>
      </c>
      <c r="O13" s="91"/>
      <c r="P13" s="91"/>
      <c r="Q13" s="91"/>
      <c r="R13" s="91"/>
      <c r="S13" s="91"/>
      <c r="T13" s="91"/>
      <c r="U13" s="91"/>
      <c r="V13" s="91"/>
      <c r="W13" s="91"/>
      <c r="Z13" s="30">
        <v>15</v>
      </c>
      <c r="AA13" s="30">
        <v>9</v>
      </c>
      <c r="AB13" s="30">
        <v>6</v>
      </c>
      <c r="AC13" s="30">
        <v>2</v>
      </c>
      <c r="AD13" s="30">
        <v>1</v>
      </c>
      <c r="AE13" s="30">
        <v>11</v>
      </c>
      <c r="AF13" s="30">
        <v>4</v>
      </c>
      <c r="AG13" s="30">
        <v>3</v>
      </c>
      <c r="AH13" s="30">
        <v>1</v>
      </c>
      <c r="AI13" s="30">
        <v>7</v>
      </c>
      <c r="AJ13" s="30">
        <v>0</v>
      </c>
      <c r="AK13" s="30">
        <v>1</v>
      </c>
    </row>
    <row r="14" spans="1:40" ht="15" customHeight="1">
      <c r="A14" s="227" t="s">
        <v>65</v>
      </c>
      <c r="B14" s="86" t="s">
        <v>66</v>
      </c>
      <c r="C14" s="58">
        <f t="shared" si="1"/>
        <v>1825</v>
      </c>
      <c r="D14" s="59">
        <f t="shared" si="2"/>
        <v>0.50958904109589043</v>
      </c>
      <c r="E14" s="59">
        <f t="shared" si="0"/>
        <v>0.51232876712328768</v>
      </c>
      <c r="F14" s="59">
        <f t="shared" si="0"/>
        <v>0.23178082191780822</v>
      </c>
      <c r="G14" s="59">
        <f t="shared" si="0"/>
        <v>0.28493150684931506</v>
      </c>
      <c r="H14" s="59">
        <f t="shared" si="0"/>
        <v>0.55506849315068496</v>
      </c>
      <c r="I14" s="59">
        <f t="shared" si="0"/>
        <v>0.34904109589041094</v>
      </c>
      <c r="J14" s="59">
        <f t="shared" si="0"/>
        <v>0.32273972602739726</v>
      </c>
      <c r="K14" s="59">
        <f t="shared" si="0"/>
        <v>0.26904109589041098</v>
      </c>
      <c r="L14" s="59">
        <f t="shared" si="0"/>
        <v>0.44986301369863013</v>
      </c>
      <c r="M14" s="59">
        <f t="shared" si="0"/>
        <v>1.9726027397260273E-2</v>
      </c>
      <c r="N14" s="62">
        <f t="shared" si="0"/>
        <v>1.1506849315068493E-2</v>
      </c>
      <c r="O14" s="91"/>
      <c r="P14" s="91"/>
      <c r="Q14" s="91"/>
      <c r="R14" s="91"/>
      <c r="S14" s="91"/>
      <c r="T14" s="91"/>
      <c r="U14" s="91"/>
      <c r="V14" s="91"/>
      <c r="W14" s="91"/>
      <c r="Z14" s="30">
        <v>1825</v>
      </c>
      <c r="AA14" s="30">
        <v>930</v>
      </c>
      <c r="AB14" s="30">
        <v>935</v>
      </c>
      <c r="AC14" s="30">
        <v>423</v>
      </c>
      <c r="AD14" s="30">
        <v>520</v>
      </c>
      <c r="AE14" s="30">
        <v>1013</v>
      </c>
      <c r="AF14" s="30">
        <v>637</v>
      </c>
      <c r="AG14" s="30">
        <v>589</v>
      </c>
      <c r="AH14" s="30">
        <v>491</v>
      </c>
      <c r="AI14" s="30">
        <v>821</v>
      </c>
      <c r="AJ14" s="30">
        <v>36</v>
      </c>
      <c r="AK14" s="30">
        <v>21</v>
      </c>
    </row>
    <row r="15" spans="1:40" ht="15" customHeight="1">
      <c r="A15" s="228"/>
      <c r="B15" s="86" t="s">
        <v>67</v>
      </c>
      <c r="C15" s="58">
        <f t="shared" si="1"/>
        <v>2025</v>
      </c>
      <c r="D15" s="59">
        <f t="shared" si="2"/>
        <v>0.51555555555555554</v>
      </c>
      <c r="E15" s="59">
        <f t="shared" si="0"/>
        <v>0.53481481481481485</v>
      </c>
      <c r="F15" s="59">
        <f t="shared" si="0"/>
        <v>0.15901234567901235</v>
      </c>
      <c r="G15" s="59">
        <f t="shared" si="0"/>
        <v>0.23901234567901233</v>
      </c>
      <c r="H15" s="59">
        <f t="shared" si="0"/>
        <v>0.66962962962962957</v>
      </c>
      <c r="I15" s="59">
        <f t="shared" si="0"/>
        <v>0.3817283950617284</v>
      </c>
      <c r="J15" s="59">
        <f t="shared" si="0"/>
        <v>0.21827160493827161</v>
      </c>
      <c r="K15" s="59">
        <f t="shared" si="0"/>
        <v>0.30172839506172838</v>
      </c>
      <c r="L15" s="59">
        <f t="shared" si="0"/>
        <v>0.38074074074074077</v>
      </c>
      <c r="M15" s="59">
        <f t="shared" si="0"/>
        <v>1.1851851851851851E-2</v>
      </c>
      <c r="N15" s="62">
        <f t="shared" si="0"/>
        <v>7.4074074074074077E-3</v>
      </c>
      <c r="O15" s="91"/>
      <c r="P15" s="91"/>
      <c r="Q15" s="91"/>
      <c r="R15" s="91"/>
      <c r="S15" s="91"/>
      <c r="T15" s="91"/>
      <c r="U15" s="91"/>
      <c r="V15" s="91"/>
      <c r="W15" s="91"/>
      <c r="Z15" s="30">
        <v>2025</v>
      </c>
      <c r="AA15" s="30">
        <v>1044</v>
      </c>
      <c r="AB15" s="30">
        <v>1083</v>
      </c>
      <c r="AC15" s="30">
        <v>322</v>
      </c>
      <c r="AD15" s="30">
        <v>484</v>
      </c>
      <c r="AE15" s="30">
        <v>1356</v>
      </c>
      <c r="AF15" s="30">
        <v>773</v>
      </c>
      <c r="AG15" s="30">
        <v>442</v>
      </c>
      <c r="AH15" s="30">
        <v>611</v>
      </c>
      <c r="AI15" s="30">
        <v>771</v>
      </c>
      <c r="AJ15" s="30">
        <v>24</v>
      </c>
      <c r="AK15" s="30">
        <v>15</v>
      </c>
    </row>
    <row r="16" spans="1:40" ht="15" customHeight="1">
      <c r="A16" s="229"/>
      <c r="B16" s="124" t="s">
        <v>6</v>
      </c>
      <c r="C16" s="77">
        <f t="shared" si="1"/>
        <v>68</v>
      </c>
      <c r="D16" s="75">
        <f t="shared" si="2"/>
        <v>0.63235294117647056</v>
      </c>
      <c r="E16" s="75">
        <f t="shared" si="0"/>
        <v>0.58823529411764708</v>
      </c>
      <c r="F16" s="75">
        <f t="shared" si="0"/>
        <v>0.17647058823529413</v>
      </c>
      <c r="G16" s="75">
        <f t="shared" si="0"/>
        <v>0.19117647058823528</v>
      </c>
      <c r="H16" s="75">
        <f t="shared" si="0"/>
        <v>0.72058823529411764</v>
      </c>
      <c r="I16" s="75">
        <f t="shared" si="0"/>
        <v>0.41176470588235292</v>
      </c>
      <c r="J16" s="75">
        <f t="shared" si="0"/>
        <v>0.27941176470588236</v>
      </c>
      <c r="K16" s="75">
        <f t="shared" si="0"/>
        <v>0.30882352941176472</v>
      </c>
      <c r="L16" s="75">
        <f t="shared" si="0"/>
        <v>0.39705882352941174</v>
      </c>
      <c r="M16" s="75">
        <f t="shared" si="0"/>
        <v>8.8235294117647065E-2</v>
      </c>
      <c r="N16" s="71">
        <f t="shared" si="0"/>
        <v>0</v>
      </c>
      <c r="O16" s="91"/>
      <c r="P16" s="91"/>
      <c r="Q16" s="91"/>
      <c r="R16" s="91"/>
      <c r="S16" s="91"/>
      <c r="T16" s="91"/>
      <c r="U16" s="91"/>
      <c r="V16" s="91"/>
      <c r="W16" s="91"/>
      <c r="Z16" s="30">
        <v>68</v>
      </c>
      <c r="AA16" s="30">
        <v>43</v>
      </c>
      <c r="AB16" s="30">
        <v>40</v>
      </c>
      <c r="AC16" s="30">
        <v>12</v>
      </c>
      <c r="AD16" s="30">
        <v>13</v>
      </c>
      <c r="AE16" s="30">
        <v>49</v>
      </c>
      <c r="AF16" s="30">
        <v>28</v>
      </c>
      <c r="AG16" s="30">
        <v>19</v>
      </c>
      <c r="AH16" s="30">
        <v>21</v>
      </c>
      <c r="AI16" s="30">
        <v>27</v>
      </c>
      <c r="AJ16" s="30">
        <v>6</v>
      </c>
      <c r="AK16" s="30">
        <v>0</v>
      </c>
    </row>
    <row r="17" spans="1:37" ht="15" customHeight="1">
      <c r="A17" s="227" t="s">
        <v>68</v>
      </c>
      <c r="B17" s="86" t="s">
        <v>5</v>
      </c>
      <c r="C17" s="58">
        <f t="shared" si="1"/>
        <v>1153</v>
      </c>
      <c r="D17" s="59">
        <f t="shared" ref="D17:N22" si="3">AA17/$Z17</f>
        <v>0.44145706851691241</v>
      </c>
      <c r="E17" s="59">
        <f t="shared" si="3"/>
        <v>0.43538594969644406</v>
      </c>
      <c r="F17" s="59">
        <f t="shared" si="3"/>
        <v>0.19687771032090198</v>
      </c>
      <c r="G17" s="59">
        <f t="shared" si="3"/>
        <v>0.202081526452732</v>
      </c>
      <c r="H17" s="59">
        <f t="shared" si="3"/>
        <v>0.4813529921942758</v>
      </c>
      <c r="I17" s="59">
        <f t="shared" si="3"/>
        <v>0.41370338248048572</v>
      </c>
      <c r="J17" s="59">
        <f t="shared" si="3"/>
        <v>0.30789245446660884</v>
      </c>
      <c r="K17" s="59">
        <f t="shared" si="3"/>
        <v>0.32957502168256719</v>
      </c>
      <c r="L17" s="59">
        <f t="shared" si="3"/>
        <v>0.39809193408499566</v>
      </c>
      <c r="M17" s="59">
        <f t="shared" si="3"/>
        <v>1.9080659150043366E-2</v>
      </c>
      <c r="N17" s="62">
        <f t="shared" si="3"/>
        <v>1.2142237640936688E-2</v>
      </c>
      <c r="O17" s="91"/>
      <c r="P17" s="91"/>
      <c r="Q17" s="91"/>
      <c r="R17" s="91"/>
      <c r="S17" s="91"/>
      <c r="T17" s="91"/>
      <c r="U17" s="91"/>
      <c r="V17" s="91"/>
      <c r="W17" s="91"/>
      <c r="Z17" s="30">
        <v>1153</v>
      </c>
      <c r="AA17" s="30">
        <v>509</v>
      </c>
      <c r="AB17" s="30">
        <v>502</v>
      </c>
      <c r="AC17" s="30">
        <v>227</v>
      </c>
      <c r="AD17" s="30">
        <v>233</v>
      </c>
      <c r="AE17" s="30">
        <v>555</v>
      </c>
      <c r="AF17" s="30">
        <v>477</v>
      </c>
      <c r="AG17" s="30">
        <v>355</v>
      </c>
      <c r="AH17" s="30">
        <v>380</v>
      </c>
      <c r="AI17" s="30">
        <v>459</v>
      </c>
      <c r="AJ17" s="30">
        <v>22</v>
      </c>
      <c r="AK17" s="30">
        <v>14</v>
      </c>
    </row>
    <row r="18" spans="1:37" ht="15" customHeight="1">
      <c r="A18" s="229"/>
      <c r="B18" s="86" t="s">
        <v>75</v>
      </c>
      <c r="C18" s="58">
        <f t="shared" si="1"/>
        <v>925</v>
      </c>
      <c r="D18" s="59">
        <f t="shared" si="3"/>
        <v>0.49513513513513513</v>
      </c>
      <c r="E18" s="59">
        <f t="shared" si="3"/>
        <v>0.49729729729729732</v>
      </c>
      <c r="F18" s="59">
        <f t="shared" si="3"/>
        <v>0.19891891891891891</v>
      </c>
      <c r="G18" s="59">
        <f t="shared" si="3"/>
        <v>0.24216216216216216</v>
      </c>
      <c r="H18" s="59">
        <f t="shared" si="3"/>
        <v>0.54162162162162164</v>
      </c>
      <c r="I18" s="59">
        <f t="shared" si="3"/>
        <v>0.59243243243243249</v>
      </c>
      <c r="J18" s="59">
        <f t="shared" si="3"/>
        <v>0.32432432432432434</v>
      </c>
      <c r="K18" s="59">
        <f t="shared" si="3"/>
        <v>0.29729729729729731</v>
      </c>
      <c r="L18" s="59">
        <f t="shared" si="3"/>
        <v>0.37513513513513513</v>
      </c>
      <c r="M18" s="59">
        <f t="shared" si="3"/>
        <v>1.5135135135135135E-2</v>
      </c>
      <c r="N18" s="62">
        <f t="shared" si="3"/>
        <v>1.0810810810810811E-2</v>
      </c>
      <c r="O18" s="91"/>
      <c r="P18" s="91"/>
      <c r="Q18" s="91"/>
      <c r="R18" s="91"/>
      <c r="S18" s="91"/>
      <c r="T18" s="91"/>
      <c r="U18" s="91"/>
      <c r="V18" s="91"/>
      <c r="W18" s="91"/>
      <c r="Z18" s="30">
        <v>925</v>
      </c>
      <c r="AA18" s="30">
        <v>458</v>
      </c>
      <c r="AB18" s="30">
        <v>460</v>
      </c>
      <c r="AC18" s="30">
        <v>184</v>
      </c>
      <c r="AD18" s="30">
        <v>224</v>
      </c>
      <c r="AE18" s="30">
        <v>501</v>
      </c>
      <c r="AF18" s="30">
        <v>548</v>
      </c>
      <c r="AG18" s="30">
        <v>300</v>
      </c>
      <c r="AH18" s="30">
        <v>275</v>
      </c>
      <c r="AI18" s="30">
        <v>347</v>
      </c>
      <c r="AJ18" s="30">
        <v>14</v>
      </c>
      <c r="AK18" s="30">
        <v>10</v>
      </c>
    </row>
    <row r="19" spans="1:37" ht="15" customHeight="1">
      <c r="A19" s="227"/>
      <c r="B19" s="86" t="s">
        <v>76</v>
      </c>
      <c r="C19" s="58">
        <f t="shared" si="1"/>
        <v>862</v>
      </c>
      <c r="D19" s="59">
        <f t="shared" si="3"/>
        <v>0.56844547563805103</v>
      </c>
      <c r="E19" s="59">
        <f t="shared" si="3"/>
        <v>0.55220417633410668</v>
      </c>
      <c r="F19" s="59">
        <f t="shared" si="3"/>
        <v>0.23433874709976799</v>
      </c>
      <c r="G19" s="59">
        <f t="shared" si="3"/>
        <v>0.28770301624129929</v>
      </c>
      <c r="H19" s="59">
        <f t="shared" si="3"/>
        <v>0.71925754060324831</v>
      </c>
      <c r="I19" s="59">
        <f t="shared" si="3"/>
        <v>0.25870069605568446</v>
      </c>
      <c r="J19" s="59">
        <f t="shared" si="3"/>
        <v>0.32366589327146172</v>
      </c>
      <c r="K19" s="59">
        <f t="shared" si="3"/>
        <v>0.29466357308584684</v>
      </c>
      <c r="L19" s="59">
        <f t="shared" si="3"/>
        <v>0.44547563805104406</v>
      </c>
      <c r="M19" s="59">
        <f t="shared" si="3"/>
        <v>2.0881670533642691E-2</v>
      </c>
      <c r="N19" s="62">
        <f t="shared" si="3"/>
        <v>2.3201856148491878E-3</v>
      </c>
      <c r="O19" s="91"/>
      <c r="P19" s="91"/>
      <c r="Q19" s="91"/>
      <c r="R19" s="91"/>
      <c r="S19" s="91"/>
      <c r="T19" s="91"/>
      <c r="U19" s="91"/>
      <c r="V19" s="91"/>
      <c r="W19" s="91"/>
      <c r="Z19" s="30">
        <v>862</v>
      </c>
      <c r="AA19" s="30">
        <v>490</v>
      </c>
      <c r="AB19" s="30">
        <v>476</v>
      </c>
      <c r="AC19" s="30">
        <v>202</v>
      </c>
      <c r="AD19" s="30">
        <v>248</v>
      </c>
      <c r="AE19" s="30">
        <v>620</v>
      </c>
      <c r="AF19" s="30">
        <v>223</v>
      </c>
      <c r="AG19" s="30">
        <v>279</v>
      </c>
      <c r="AH19" s="30">
        <v>254</v>
      </c>
      <c r="AI19" s="30">
        <v>384</v>
      </c>
      <c r="AJ19" s="30">
        <v>18</v>
      </c>
      <c r="AK19" s="30">
        <v>2</v>
      </c>
    </row>
    <row r="20" spans="1:37" ht="15" customHeight="1">
      <c r="A20" s="228"/>
      <c r="B20" s="86" t="s">
        <v>77</v>
      </c>
      <c r="C20" s="58">
        <f t="shared" si="1"/>
        <v>544</v>
      </c>
      <c r="D20" s="59">
        <f t="shared" si="3"/>
        <v>0.59375</v>
      </c>
      <c r="E20" s="59">
        <f t="shared" si="3"/>
        <v>0.64154411764705888</v>
      </c>
      <c r="F20" s="59">
        <f t="shared" si="3"/>
        <v>0.13602941176470587</v>
      </c>
      <c r="G20" s="59">
        <f t="shared" si="3"/>
        <v>0.31801470588235292</v>
      </c>
      <c r="H20" s="59">
        <f t="shared" si="3"/>
        <v>0.75183823529411764</v>
      </c>
      <c r="I20" s="59">
        <f t="shared" si="3"/>
        <v>0.20036764705882354</v>
      </c>
      <c r="J20" s="59">
        <f t="shared" si="3"/>
        <v>0.14522058823529413</v>
      </c>
      <c r="K20" s="59">
        <f t="shared" si="3"/>
        <v>0.25183823529411764</v>
      </c>
      <c r="L20" s="59">
        <f t="shared" si="3"/>
        <v>0.43198529411764708</v>
      </c>
      <c r="M20" s="59">
        <f t="shared" si="3"/>
        <v>1.8382352941176471E-2</v>
      </c>
      <c r="N20" s="62">
        <f t="shared" si="3"/>
        <v>3.6764705882352941E-3</v>
      </c>
      <c r="O20" s="91"/>
      <c r="P20" s="91"/>
      <c r="Q20" s="91"/>
      <c r="R20" s="91"/>
      <c r="S20" s="91"/>
      <c r="T20" s="91"/>
      <c r="U20" s="91"/>
      <c r="V20" s="91"/>
      <c r="W20" s="91"/>
      <c r="Z20" s="30">
        <v>544</v>
      </c>
      <c r="AA20" s="30">
        <v>323</v>
      </c>
      <c r="AB20" s="30">
        <v>349</v>
      </c>
      <c r="AC20" s="30">
        <v>74</v>
      </c>
      <c r="AD20" s="30">
        <v>173</v>
      </c>
      <c r="AE20" s="30">
        <v>409</v>
      </c>
      <c r="AF20" s="30">
        <v>109</v>
      </c>
      <c r="AG20" s="30">
        <v>79</v>
      </c>
      <c r="AH20" s="30">
        <v>137</v>
      </c>
      <c r="AI20" s="30">
        <v>235</v>
      </c>
      <c r="AJ20" s="30">
        <v>10</v>
      </c>
      <c r="AK20" s="30">
        <v>2</v>
      </c>
    </row>
    <row r="21" spans="1:37" ht="15" customHeight="1">
      <c r="A21" s="228"/>
      <c r="B21" s="86" t="s">
        <v>78</v>
      </c>
      <c r="C21" s="58">
        <f t="shared" si="1"/>
        <v>418</v>
      </c>
      <c r="D21" s="59">
        <f t="shared" si="3"/>
        <v>0.54066985645933019</v>
      </c>
      <c r="E21" s="59">
        <f t="shared" si="3"/>
        <v>0.63397129186602874</v>
      </c>
      <c r="F21" s="59">
        <f t="shared" si="3"/>
        <v>0.16267942583732056</v>
      </c>
      <c r="G21" s="59">
        <f t="shared" si="3"/>
        <v>0.33014354066985646</v>
      </c>
      <c r="H21" s="59">
        <f t="shared" si="3"/>
        <v>0.76555023923444976</v>
      </c>
      <c r="I21" s="59">
        <f t="shared" si="3"/>
        <v>0.18421052631578946</v>
      </c>
      <c r="J21" s="59">
        <f t="shared" si="3"/>
        <v>8.1339712918660281E-2</v>
      </c>
      <c r="K21" s="59">
        <f t="shared" si="3"/>
        <v>0.18181818181818182</v>
      </c>
      <c r="L21" s="59">
        <f t="shared" si="3"/>
        <v>0.44736842105263158</v>
      </c>
      <c r="M21" s="59">
        <f t="shared" si="3"/>
        <v>4.7846889952153108E-3</v>
      </c>
      <c r="N21" s="62">
        <f t="shared" si="3"/>
        <v>1.9138755980861243E-2</v>
      </c>
      <c r="O21" s="91"/>
      <c r="P21" s="91"/>
      <c r="Q21" s="91"/>
      <c r="R21" s="91"/>
      <c r="S21" s="91"/>
      <c r="T21" s="91"/>
      <c r="U21" s="91"/>
      <c r="V21" s="91"/>
      <c r="W21" s="91"/>
      <c r="Z21" s="30">
        <v>418</v>
      </c>
      <c r="AA21" s="30">
        <v>226</v>
      </c>
      <c r="AB21" s="30">
        <v>265</v>
      </c>
      <c r="AC21" s="30">
        <v>68</v>
      </c>
      <c r="AD21" s="30">
        <v>138</v>
      </c>
      <c r="AE21" s="30">
        <v>320</v>
      </c>
      <c r="AF21" s="30">
        <v>77</v>
      </c>
      <c r="AG21" s="30">
        <v>34</v>
      </c>
      <c r="AH21" s="30">
        <v>76</v>
      </c>
      <c r="AI21" s="30">
        <v>187</v>
      </c>
      <c r="AJ21" s="30">
        <v>2</v>
      </c>
      <c r="AK21" s="30">
        <v>8</v>
      </c>
    </row>
    <row r="22" spans="1:37" ht="15" customHeight="1">
      <c r="A22" s="229"/>
      <c r="B22" s="113" t="s">
        <v>21</v>
      </c>
      <c r="C22" s="77">
        <f t="shared" si="1"/>
        <v>16</v>
      </c>
      <c r="D22" s="75">
        <f>AA22/$Z22</f>
        <v>0.6875</v>
      </c>
      <c r="E22" s="75">
        <f t="shared" si="3"/>
        <v>0.375</v>
      </c>
      <c r="F22" s="75">
        <f t="shared" si="3"/>
        <v>0.125</v>
      </c>
      <c r="G22" s="75">
        <f t="shared" si="3"/>
        <v>6.25E-2</v>
      </c>
      <c r="H22" s="75">
        <f t="shared" si="3"/>
        <v>0.8125</v>
      </c>
      <c r="I22" s="75">
        <f t="shared" si="3"/>
        <v>0.25</v>
      </c>
      <c r="J22" s="75">
        <f t="shared" si="3"/>
        <v>0.1875</v>
      </c>
      <c r="K22" s="75">
        <f t="shared" si="3"/>
        <v>6.25E-2</v>
      </c>
      <c r="L22" s="75">
        <f t="shared" si="3"/>
        <v>0.4375</v>
      </c>
      <c r="M22" s="75">
        <f t="shared" si="3"/>
        <v>0</v>
      </c>
      <c r="N22" s="71">
        <f t="shared" si="3"/>
        <v>0</v>
      </c>
      <c r="O22" s="91"/>
      <c r="P22" s="91"/>
      <c r="Q22" s="91"/>
      <c r="R22" s="91"/>
      <c r="S22" s="91"/>
      <c r="T22" s="91"/>
      <c r="U22" s="91"/>
      <c r="V22" s="91"/>
      <c r="W22" s="91"/>
      <c r="Z22" s="30">
        <v>16</v>
      </c>
      <c r="AA22" s="30">
        <v>11</v>
      </c>
      <c r="AB22" s="30">
        <v>6</v>
      </c>
      <c r="AC22" s="30">
        <v>2</v>
      </c>
      <c r="AD22" s="30">
        <v>1</v>
      </c>
      <c r="AE22" s="30">
        <v>13</v>
      </c>
      <c r="AF22" s="30">
        <v>4</v>
      </c>
      <c r="AG22" s="30">
        <v>3</v>
      </c>
      <c r="AH22" s="30">
        <v>1</v>
      </c>
      <c r="AI22" s="30">
        <v>7</v>
      </c>
      <c r="AJ22" s="30">
        <v>0</v>
      </c>
      <c r="AK22" s="30">
        <v>0</v>
      </c>
    </row>
    <row r="23" spans="1:37" ht="15" customHeight="1">
      <c r="A23" s="227" t="s">
        <v>69</v>
      </c>
      <c r="B23" s="86" t="s">
        <v>7</v>
      </c>
      <c r="C23" s="58">
        <f t="shared" si="1"/>
        <v>508</v>
      </c>
      <c r="D23" s="59">
        <f t="shared" si="2"/>
        <v>0.41929133858267714</v>
      </c>
      <c r="E23" s="59">
        <f t="shared" si="2"/>
        <v>0.40354330708661418</v>
      </c>
      <c r="F23" s="59">
        <f t="shared" si="2"/>
        <v>0.2283464566929134</v>
      </c>
      <c r="G23" s="59">
        <f t="shared" si="2"/>
        <v>0.22440944881889763</v>
      </c>
      <c r="H23" s="59">
        <f t="shared" si="2"/>
        <v>0.42716535433070868</v>
      </c>
      <c r="I23" s="59">
        <f t="shared" si="2"/>
        <v>0.40551181102362205</v>
      </c>
      <c r="J23" s="59">
        <f t="shared" si="2"/>
        <v>0.39173228346456695</v>
      </c>
      <c r="K23" s="59">
        <f t="shared" si="2"/>
        <v>0.3110236220472441</v>
      </c>
      <c r="L23" s="59">
        <f t="shared" si="2"/>
        <v>0.42519685039370081</v>
      </c>
      <c r="M23" s="59">
        <f t="shared" si="2"/>
        <v>1.1811023622047244E-2</v>
      </c>
      <c r="N23" s="62">
        <f t="shared" si="2"/>
        <v>1.3779527559055118E-2</v>
      </c>
      <c r="O23" s="91"/>
      <c r="P23" s="91"/>
      <c r="Q23" s="91"/>
      <c r="R23" s="91"/>
      <c r="S23" s="91"/>
      <c r="T23" s="91"/>
      <c r="U23" s="91"/>
      <c r="V23" s="91"/>
      <c r="W23" s="91"/>
      <c r="Z23" s="30">
        <v>508</v>
      </c>
      <c r="AA23" s="30">
        <v>213</v>
      </c>
      <c r="AB23" s="30">
        <v>205</v>
      </c>
      <c r="AC23" s="30">
        <v>116</v>
      </c>
      <c r="AD23" s="30">
        <v>114</v>
      </c>
      <c r="AE23" s="30">
        <v>217</v>
      </c>
      <c r="AF23" s="30">
        <v>206</v>
      </c>
      <c r="AG23" s="30">
        <v>199</v>
      </c>
      <c r="AH23" s="30">
        <v>158</v>
      </c>
      <c r="AI23" s="30">
        <v>216</v>
      </c>
      <c r="AJ23" s="30">
        <v>6</v>
      </c>
      <c r="AK23" s="30">
        <v>7</v>
      </c>
    </row>
    <row r="24" spans="1:37" ht="15" customHeight="1">
      <c r="A24" s="228"/>
      <c r="B24" s="86" t="s">
        <v>79</v>
      </c>
      <c r="C24" s="58">
        <f t="shared" si="1"/>
        <v>439</v>
      </c>
      <c r="D24" s="59">
        <f t="shared" si="2"/>
        <v>0.49658314350797267</v>
      </c>
      <c r="E24" s="59">
        <f t="shared" si="2"/>
        <v>0.48974943052391801</v>
      </c>
      <c r="F24" s="59">
        <f t="shared" si="2"/>
        <v>0.24601366742596811</v>
      </c>
      <c r="G24" s="59">
        <f t="shared" si="2"/>
        <v>0.28929384965831434</v>
      </c>
      <c r="H24" s="59">
        <f t="shared" si="2"/>
        <v>0.44191343963553531</v>
      </c>
      <c r="I24" s="59">
        <f t="shared" si="2"/>
        <v>0.50569476082004561</v>
      </c>
      <c r="J24" s="59">
        <f t="shared" si="2"/>
        <v>0.38952164009111617</v>
      </c>
      <c r="K24" s="59">
        <f t="shared" si="2"/>
        <v>0.28246013667425968</v>
      </c>
      <c r="L24" s="59">
        <f t="shared" si="2"/>
        <v>0.40774487471526194</v>
      </c>
      <c r="M24" s="59">
        <f t="shared" si="2"/>
        <v>2.7334851936218679E-2</v>
      </c>
      <c r="N24" s="62">
        <f t="shared" si="2"/>
        <v>2.2779043280182234E-2</v>
      </c>
      <c r="O24" s="91"/>
      <c r="P24" s="91"/>
      <c r="Q24" s="91"/>
      <c r="R24" s="91"/>
      <c r="S24" s="91"/>
      <c r="T24" s="91"/>
      <c r="U24" s="91"/>
      <c r="V24" s="91"/>
      <c r="W24" s="91"/>
      <c r="Z24" s="30">
        <v>439</v>
      </c>
      <c r="AA24" s="30">
        <v>218</v>
      </c>
      <c r="AB24" s="30">
        <v>215</v>
      </c>
      <c r="AC24" s="30">
        <v>108</v>
      </c>
      <c r="AD24" s="30">
        <v>127</v>
      </c>
      <c r="AE24" s="30">
        <v>194</v>
      </c>
      <c r="AF24" s="30">
        <v>222</v>
      </c>
      <c r="AG24" s="30">
        <v>171</v>
      </c>
      <c r="AH24" s="30">
        <v>124</v>
      </c>
      <c r="AI24" s="30">
        <v>179</v>
      </c>
      <c r="AJ24" s="30">
        <v>12</v>
      </c>
      <c r="AK24" s="30">
        <v>10</v>
      </c>
    </row>
    <row r="25" spans="1:37" ht="15" customHeight="1">
      <c r="A25" s="229"/>
      <c r="B25" s="86" t="s">
        <v>80</v>
      </c>
      <c r="C25" s="58">
        <f t="shared" si="1"/>
        <v>409</v>
      </c>
      <c r="D25" s="59">
        <f t="shared" si="2"/>
        <v>0.55256723716381417</v>
      </c>
      <c r="E25" s="59">
        <f t="shared" si="2"/>
        <v>0.52811735941320292</v>
      </c>
      <c r="F25" s="59">
        <f t="shared" si="2"/>
        <v>0.28850855745721271</v>
      </c>
      <c r="G25" s="59">
        <f t="shared" si="2"/>
        <v>0.29584352078239606</v>
      </c>
      <c r="H25" s="59">
        <f t="shared" si="2"/>
        <v>0.64303178484107582</v>
      </c>
      <c r="I25" s="59">
        <f t="shared" si="2"/>
        <v>0.24694376528117359</v>
      </c>
      <c r="J25" s="59">
        <f t="shared" si="2"/>
        <v>0.38141809290953543</v>
      </c>
      <c r="K25" s="59">
        <f t="shared" si="2"/>
        <v>0.2665036674816626</v>
      </c>
      <c r="L25" s="59">
        <f t="shared" si="2"/>
        <v>0.49388753056234719</v>
      </c>
      <c r="M25" s="59">
        <f t="shared" si="2"/>
        <v>2.4449877750611249E-2</v>
      </c>
      <c r="N25" s="62">
        <f t="shared" si="2"/>
        <v>4.8899755501222494E-3</v>
      </c>
      <c r="O25" s="91"/>
      <c r="P25" s="91"/>
      <c r="Q25" s="91"/>
      <c r="R25" s="91"/>
      <c r="S25" s="91"/>
      <c r="T25" s="91"/>
      <c r="U25" s="91"/>
      <c r="V25" s="91"/>
      <c r="W25" s="91"/>
      <c r="Z25" s="30">
        <v>409</v>
      </c>
      <c r="AA25" s="30">
        <v>226</v>
      </c>
      <c r="AB25" s="30">
        <v>216</v>
      </c>
      <c r="AC25" s="30">
        <v>118</v>
      </c>
      <c r="AD25" s="30">
        <v>121</v>
      </c>
      <c r="AE25" s="30">
        <v>263</v>
      </c>
      <c r="AF25" s="30">
        <v>101</v>
      </c>
      <c r="AG25" s="30">
        <v>156</v>
      </c>
      <c r="AH25" s="30">
        <v>109</v>
      </c>
      <c r="AI25" s="30">
        <v>202</v>
      </c>
      <c r="AJ25" s="30">
        <v>10</v>
      </c>
      <c r="AK25" s="30">
        <v>2</v>
      </c>
    </row>
    <row r="26" spans="1:37" ht="15" customHeight="1">
      <c r="A26" s="227"/>
      <c r="B26" s="86" t="s">
        <v>81</v>
      </c>
      <c r="C26" s="58">
        <f t="shared" si="1"/>
        <v>263</v>
      </c>
      <c r="D26" s="59">
        <f t="shared" si="2"/>
        <v>0.63117870722433456</v>
      </c>
      <c r="E26" s="59">
        <f t="shared" si="2"/>
        <v>0.61596958174904948</v>
      </c>
      <c r="F26" s="59">
        <f t="shared" si="2"/>
        <v>0.15209125475285171</v>
      </c>
      <c r="G26" s="59">
        <f t="shared" si="2"/>
        <v>0.34980988593155893</v>
      </c>
      <c r="H26" s="59">
        <f t="shared" si="2"/>
        <v>0.68441064638783267</v>
      </c>
      <c r="I26" s="59">
        <f t="shared" si="2"/>
        <v>0.21673003802281368</v>
      </c>
      <c r="J26" s="59">
        <f t="shared" si="2"/>
        <v>0.1634980988593156</v>
      </c>
      <c r="K26" s="59">
        <f t="shared" si="2"/>
        <v>0.24714828897338403</v>
      </c>
      <c r="L26" s="59">
        <f t="shared" si="2"/>
        <v>0.46768060836501901</v>
      </c>
      <c r="M26" s="59">
        <f t="shared" si="2"/>
        <v>2.2813688212927757E-2</v>
      </c>
      <c r="N26" s="62">
        <f t="shared" si="2"/>
        <v>0</v>
      </c>
      <c r="O26" s="91"/>
      <c r="P26" s="91"/>
      <c r="Q26" s="91"/>
      <c r="R26" s="91"/>
      <c r="S26" s="91"/>
      <c r="T26" s="91"/>
      <c r="U26" s="91"/>
      <c r="V26" s="91"/>
      <c r="W26" s="91"/>
      <c r="Z26" s="30">
        <v>263</v>
      </c>
      <c r="AA26" s="30">
        <v>166</v>
      </c>
      <c r="AB26" s="30">
        <v>162</v>
      </c>
      <c r="AC26" s="30">
        <v>40</v>
      </c>
      <c r="AD26" s="30">
        <v>92</v>
      </c>
      <c r="AE26" s="30">
        <v>180</v>
      </c>
      <c r="AF26" s="30">
        <v>57</v>
      </c>
      <c r="AG26" s="30">
        <v>43</v>
      </c>
      <c r="AH26" s="30">
        <v>65</v>
      </c>
      <c r="AI26" s="30">
        <v>123</v>
      </c>
      <c r="AJ26" s="30">
        <v>6</v>
      </c>
      <c r="AK26" s="30">
        <v>0</v>
      </c>
    </row>
    <row r="27" spans="1:37" ht="15" customHeight="1">
      <c r="A27" s="228"/>
      <c r="B27" s="86" t="s">
        <v>82</v>
      </c>
      <c r="C27" s="58">
        <f t="shared" si="1"/>
        <v>206</v>
      </c>
      <c r="D27" s="59">
        <f t="shared" si="2"/>
        <v>0.51941747572815533</v>
      </c>
      <c r="E27" s="59">
        <f t="shared" si="2"/>
        <v>0.66504854368932043</v>
      </c>
      <c r="F27" s="59">
        <f t="shared" si="2"/>
        <v>0.19902912621359223</v>
      </c>
      <c r="G27" s="59">
        <f t="shared" si="2"/>
        <v>0.32038834951456313</v>
      </c>
      <c r="H27" s="59">
        <f t="shared" si="2"/>
        <v>0.77184466019417475</v>
      </c>
      <c r="I27" s="59">
        <f t="shared" si="2"/>
        <v>0.24757281553398058</v>
      </c>
      <c r="J27" s="59">
        <f t="shared" si="2"/>
        <v>9.7087378640776698E-2</v>
      </c>
      <c r="K27" s="59">
        <f t="shared" si="2"/>
        <v>0.16990291262135923</v>
      </c>
      <c r="L27" s="59">
        <f t="shared" si="2"/>
        <v>0.49029126213592233</v>
      </c>
      <c r="M27" s="59">
        <f t="shared" si="2"/>
        <v>9.7087378640776691E-3</v>
      </c>
      <c r="N27" s="62">
        <f t="shared" si="2"/>
        <v>9.7087378640776691E-3</v>
      </c>
      <c r="O27" s="91"/>
      <c r="P27" s="91"/>
      <c r="Q27" s="91"/>
      <c r="R27" s="91"/>
      <c r="S27" s="91"/>
      <c r="T27" s="91"/>
      <c r="U27" s="91"/>
      <c r="V27" s="91"/>
      <c r="W27" s="91"/>
      <c r="Z27" s="30">
        <v>206</v>
      </c>
      <c r="AA27" s="30">
        <v>107</v>
      </c>
      <c r="AB27" s="30">
        <v>137</v>
      </c>
      <c r="AC27" s="30">
        <v>41</v>
      </c>
      <c r="AD27" s="30">
        <v>66</v>
      </c>
      <c r="AE27" s="30">
        <v>159</v>
      </c>
      <c r="AF27" s="30">
        <v>51</v>
      </c>
      <c r="AG27" s="30">
        <v>20</v>
      </c>
      <c r="AH27" s="30">
        <v>35</v>
      </c>
      <c r="AI27" s="30">
        <v>101</v>
      </c>
      <c r="AJ27" s="30">
        <v>2</v>
      </c>
      <c r="AK27" s="30">
        <v>2</v>
      </c>
    </row>
    <row r="28" spans="1:37" ht="15" customHeight="1">
      <c r="A28" s="228"/>
      <c r="B28" s="86" t="s">
        <v>8</v>
      </c>
      <c r="C28" s="58">
        <v>0</v>
      </c>
      <c r="D28" s="136" t="s">
        <v>251</v>
      </c>
      <c r="E28" s="136" t="s">
        <v>251</v>
      </c>
      <c r="F28" s="136" t="s">
        <v>251</v>
      </c>
      <c r="G28" s="136" t="s">
        <v>251</v>
      </c>
      <c r="H28" s="136" t="s">
        <v>251</v>
      </c>
      <c r="I28" s="136" t="s">
        <v>251</v>
      </c>
      <c r="J28" s="136" t="s">
        <v>251</v>
      </c>
      <c r="K28" s="136" t="s">
        <v>251</v>
      </c>
      <c r="L28" s="136" t="s">
        <v>251</v>
      </c>
      <c r="M28" s="136" t="s">
        <v>251</v>
      </c>
      <c r="N28" s="137" t="s">
        <v>251</v>
      </c>
      <c r="O28" s="91"/>
      <c r="P28" s="91"/>
      <c r="Q28" s="91"/>
      <c r="R28" s="91"/>
      <c r="S28" s="91"/>
      <c r="T28" s="91"/>
      <c r="U28" s="91"/>
      <c r="V28" s="91"/>
      <c r="W28" s="91"/>
    </row>
    <row r="29" spans="1:37" ht="15" customHeight="1">
      <c r="A29" s="228"/>
      <c r="B29" s="86" t="s">
        <v>9</v>
      </c>
      <c r="C29" s="58">
        <f t="shared" ref="C29:C57" si="4">Z29</f>
        <v>629</v>
      </c>
      <c r="D29" s="59">
        <f t="shared" ref="D29:N44" si="5">AA29/$Z29</f>
        <v>0.45468998410174882</v>
      </c>
      <c r="E29" s="59">
        <f t="shared" si="5"/>
        <v>0.45627980922098571</v>
      </c>
      <c r="F29" s="59">
        <f t="shared" si="5"/>
        <v>0.17329093799682035</v>
      </c>
      <c r="G29" s="59">
        <f t="shared" si="5"/>
        <v>0.18600953895071543</v>
      </c>
      <c r="H29" s="59">
        <f t="shared" si="5"/>
        <v>0.52146263910969792</v>
      </c>
      <c r="I29" s="59">
        <f t="shared" si="5"/>
        <v>0.42130365659777425</v>
      </c>
      <c r="J29" s="59">
        <f t="shared" si="5"/>
        <v>0.24165341812400637</v>
      </c>
      <c r="K29" s="59">
        <f t="shared" si="5"/>
        <v>0.34340222575516693</v>
      </c>
      <c r="L29" s="59">
        <f t="shared" si="5"/>
        <v>0.37996820349761529</v>
      </c>
      <c r="M29" s="59">
        <f t="shared" si="5"/>
        <v>1.9077901430842606E-2</v>
      </c>
      <c r="N29" s="62">
        <f t="shared" si="5"/>
        <v>1.1128775834658187E-2</v>
      </c>
      <c r="O29" s="91"/>
      <c r="P29" s="91"/>
      <c r="Q29" s="91"/>
      <c r="R29" s="91"/>
      <c r="S29" s="91"/>
      <c r="T29" s="91"/>
      <c r="U29" s="91"/>
      <c r="V29" s="91"/>
      <c r="W29" s="91"/>
      <c r="Z29" s="30">
        <v>629</v>
      </c>
      <c r="AA29" s="30">
        <v>286</v>
      </c>
      <c r="AB29" s="30">
        <v>287</v>
      </c>
      <c r="AC29" s="30">
        <v>109</v>
      </c>
      <c r="AD29" s="30">
        <v>117</v>
      </c>
      <c r="AE29" s="30">
        <v>328</v>
      </c>
      <c r="AF29" s="30">
        <v>265</v>
      </c>
      <c r="AG29" s="30">
        <v>152</v>
      </c>
      <c r="AH29" s="30">
        <v>216</v>
      </c>
      <c r="AI29" s="30">
        <v>239</v>
      </c>
      <c r="AJ29" s="30">
        <v>12</v>
      </c>
      <c r="AK29" s="30">
        <v>7</v>
      </c>
    </row>
    <row r="30" spans="1:37" ht="15" customHeight="1">
      <c r="A30" s="228"/>
      <c r="B30" s="86" t="s">
        <v>83</v>
      </c>
      <c r="C30" s="58">
        <f t="shared" si="4"/>
        <v>462</v>
      </c>
      <c r="D30" s="59">
        <f t="shared" si="5"/>
        <v>0.48484848484848486</v>
      </c>
      <c r="E30" s="59">
        <f t="shared" si="5"/>
        <v>0.49567099567099565</v>
      </c>
      <c r="F30" s="59">
        <f t="shared" si="5"/>
        <v>0.15151515151515152</v>
      </c>
      <c r="G30" s="59">
        <f t="shared" si="5"/>
        <v>0.19696969696969696</v>
      </c>
      <c r="H30" s="59">
        <f t="shared" si="5"/>
        <v>0.62554112554112551</v>
      </c>
      <c r="I30" s="59">
        <f t="shared" si="5"/>
        <v>0.67965367965367962</v>
      </c>
      <c r="J30" s="59">
        <f t="shared" si="5"/>
        <v>0.25757575757575757</v>
      </c>
      <c r="K30" s="59">
        <f t="shared" si="5"/>
        <v>0.30519480519480519</v>
      </c>
      <c r="L30" s="59">
        <f t="shared" si="5"/>
        <v>0.34199134199134201</v>
      </c>
      <c r="M30" s="59">
        <f t="shared" si="5"/>
        <v>4.329004329004329E-3</v>
      </c>
      <c r="N30" s="62">
        <f t="shared" si="5"/>
        <v>0</v>
      </c>
      <c r="O30" s="91"/>
      <c r="P30" s="91"/>
      <c r="Q30" s="91"/>
      <c r="R30" s="91"/>
      <c r="S30" s="91"/>
      <c r="T30" s="91"/>
      <c r="U30" s="91"/>
      <c r="V30" s="91"/>
      <c r="W30" s="91"/>
      <c r="Z30" s="30">
        <v>462</v>
      </c>
      <c r="AA30" s="30">
        <v>224</v>
      </c>
      <c r="AB30" s="30">
        <v>229</v>
      </c>
      <c r="AC30" s="30">
        <v>70</v>
      </c>
      <c r="AD30" s="30">
        <v>91</v>
      </c>
      <c r="AE30" s="30">
        <v>289</v>
      </c>
      <c r="AF30" s="30">
        <v>314</v>
      </c>
      <c r="AG30" s="30">
        <v>119</v>
      </c>
      <c r="AH30" s="30">
        <v>141</v>
      </c>
      <c r="AI30" s="30">
        <v>158</v>
      </c>
      <c r="AJ30" s="30">
        <v>2</v>
      </c>
      <c r="AK30" s="30">
        <v>0</v>
      </c>
    </row>
    <row r="31" spans="1:37" ht="15" customHeight="1">
      <c r="A31" s="228"/>
      <c r="B31" s="86" t="s">
        <v>84</v>
      </c>
      <c r="C31" s="58">
        <f t="shared" si="4"/>
        <v>441</v>
      </c>
      <c r="D31" s="59">
        <f t="shared" si="5"/>
        <v>0.58503401360544216</v>
      </c>
      <c r="E31" s="59">
        <f t="shared" si="5"/>
        <v>0.57596371882086173</v>
      </c>
      <c r="F31" s="59">
        <f t="shared" si="5"/>
        <v>0.18594104308390022</v>
      </c>
      <c r="G31" s="59">
        <f t="shared" si="5"/>
        <v>0.28344671201814059</v>
      </c>
      <c r="H31" s="59">
        <f t="shared" si="5"/>
        <v>0.78684807256235823</v>
      </c>
      <c r="I31" s="59">
        <f t="shared" si="5"/>
        <v>0.26757369614512472</v>
      </c>
      <c r="J31" s="59">
        <f t="shared" si="5"/>
        <v>0.2743764172335601</v>
      </c>
      <c r="K31" s="59">
        <f t="shared" si="5"/>
        <v>0.31972789115646261</v>
      </c>
      <c r="L31" s="59">
        <f t="shared" si="5"/>
        <v>0.39909297052154197</v>
      </c>
      <c r="M31" s="59">
        <f t="shared" si="5"/>
        <v>1.3605442176870748E-2</v>
      </c>
      <c r="N31" s="62">
        <f t="shared" si="5"/>
        <v>0</v>
      </c>
      <c r="O31" s="91"/>
      <c r="P31" s="91"/>
      <c r="Q31" s="91"/>
      <c r="R31" s="91"/>
      <c r="S31" s="91"/>
      <c r="T31" s="91"/>
      <c r="U31" s="91"/>
      <c r="V31" s="91"/>
      <c r="W31" s="91"/>
      <c r="Z31" s="30">
        <v>441</v>
      </c>
      <c r="AA31" s="30">
        <v>258</v>
      </c>
      <c r="AB31" s="30">
        <v>254</v>
      </c>
      <c r="AC31" s="30">
        <v>82</v>
      </c>
      <c r="AD31" s="30">
        <v>125</v>
      </c>
      <c r="AE31" s="30">
        <v>347</v>
      </c>
      <c r="AF31" s="30">
        <v>118</v>
      </c>
      <c r="AG31" s="30">
        <v>121</v>
      </c>
      <c r="AH31" s="30">
        <v>141</v>
      </c>
      <c r="AI31" s="30">
        <v>176</v>
      </c>
      <c r="AJ31" s="30">
        <v>6</v>
      </c>
      <c r="AK31" s="30">
        <v>0</v>
      </c>
    </row>
    <row r="32" spans="1:37" ht="15" customHeight="1">
      <c r="A32" s="228"/>
      <c r="B32" s="86" t="s">
        <v>85</v>
      </c>
      <c r="C32" s="58">
        <f t="shared" si="4"/>
        <v>281</v>
      </c>
      <c r="D32" s="59">
        <f t="shared" si="5"/>
        <v>0.55871886120996439</v>
      </c>
      <c r="E32" s="59">
        <f t="shared" si="5"/>
        <v>0.66548042704626331</v>
      </c>
      <c r="F32" s="59">
        <f t="shared" si="5"/>
        <v>0.12099644128113879</v>
      </c>
      <c r="G32" s="59">
        <f t="shared" si="5"/>
        <v>0.28825622775800713</v>
      </c>
      <c r="H32" s="59">
        <f t="shared" si="5"/>
        <v>0.81494661921708189</v>
      </c>
      <c r="I32" s="59">
        <f t="shared" si="5"/>
        <v>0.18505338078291814</v>
      </c>
      <c r="J32" s="59">
        <f t="shared" si="5"/>
        <v>0.12811387900355872</v>
      </c>
      <c r="K32" s="59">
        <f t="shared" si="5"/>
        <v>0.25622775800711745</v>
      </c>
      <c r="L32" s="59">
        <f t="shared" si="5"/>
        <v>0.39857651245551601</v>
      </c>
      <c r="M32" s="59">
        <f t="shared" si="5"/>
        <v>1.4234875444839857E-2</v>
      </c>
      <c r="N32" s="62">
        <f t="shared" si="5"/>
        <v>7.1174377224199285E-3</v>
      </c>
      <c r="O32" s="91"/>
      <c r="P32" s="91"/>
      <c r="Q32" s="91"/>
      <c r="R32" s="91"/>
      <c r="S32" s="91"/>
      <c r="T32" s="91"/>
      <c r="U32" s="91"/>
      <c r="V32" s="91"/>
      <c r="W32" s="91"/>
      <c r="Z32" s="30">
        <v>281</v>
      </c>
      <c r="AA32" s="30">
        <v>157</v>
      </c>
      <c r="AB32" s="30">
        <v>187</v>
      </c>
      <c r="AC32" s="30">
        <v>34</v>
      </c>
      <c r="AD32" s="30">
        <v>81</v>
      </c>
      <c r="AE32" s="30">
        <v>229</v>
      </c>
      <c r="AF32" s="30">
        <v>52</v>
      </c>
      <c r="AG32" s="30">
        <v>36</v>
      </c>
      <c r="AH32" s="30">
        <v>72</v>
      </c>
      <c r="AI32" s="30">
        <v>112</v>
      </c>
      <c r="AJ32" s="30">
        <v>4</v>
      </c>
      <c r="AK32" s="30">
        <v>2</v>
      </c>
    </row>
    <row r="33" spans="1:37" ht="15" customHeight="1">
      <c r="A33" s="228"/>
      <c r="B33" s="86" t="s">
        <v>86</v>
      </c>
      <c r="C33" s="58">
        <f t="shared" si="4"/>
        <v>210</v>
      </c>
      <c r="D33" s="59">
        <f t="shared" si="5"/>
        <v>0.55714285714285716</v>
      </c>
      <c r="E33" s="59">
        <f t="shared" si="5"/>
        <v>0.6</v>
      </c>
      <c r="F33" s="59">
        <f t="shared" si="5"/>
        <v>0.12857142857142856</v>
      </c>
      <c r="G33" s="59">
        <f t="shared" si="5"/>
        <v>0.33333333333333331</v>
      </c>
      <c r="H33" s="59">
        <f t="shared" si="5"/>
        <v>0.76666666666666672</v>
      </c>
      <c r="I33" s="59">
        <f t="shared" si="5"/>
        <v>0.11428571428571428</v>
      </c>
      <c r="J33" s="59">
        <f t="shared" si="5"/>
        <v>6.6666666666666666E-2</v>
      </c>
      <c r="K33" s="59">
        <f t="shared" si="5"/>
        <v>0.19523809523809524</v>
      </c>
      <c r="L33" s="59">
        <f t="shared" si="5"/>
        <v>0.40952380952380951</v>
      </c>
      <c r="M33" s="59">
        <f t="shared" si="5"/>
        <v>0</v>
      </c>
      <c r="N33" s="62">
        <f t="shared" si="5"/>
        <v>2.8571428571428571E-2</v>
      </c>
      <c r="O33" s="91"/>
      <c r="P33" s="91"/>
      <c r="Q33" s="91"/>
      <c r="R33" s="91"/>
      <c r="S33" s="91"/>
      <c r="T33" s="91"/>
      <c r="U33" s="91"/>
      <c r="V33" s="91"/>
      <c r="W33" s="91"/>
      <c r="Z33" s="30">
        <v>210</v>
      </c>
      <c r="AA33" s="30">
        <v>117</v>
      </c>
      <c r="AB33" s="30">
        <v>126</v>
      </c>
      <c r="AC33" s="30">
        <v>27</v>
      </c>
      <c r="AD33" s="30">
        <v>70</v>
      </c>
      <c r="AE33" s="30">
        <v>161</v>
      </c>
      <c r="AF33" s="30">
        <v>24</v>
      </c>
      <c r="AG33" s="30">
        <v>14</v>
      </c>
      <c r="AH33" s="30">
        <v>41</v>
      </c>
      <c r="AI33" s="30">
        <v>86</v>
      </c>
      <c r="AJ33" s="30">
        <v>0</v>
      </c>
      <c r="AK33" s="30">
        <v>6</v>
      </c>
    </row>
    <row r="34" spans="1:37" ht="15" customHeight="1">
      <c r="A34" s="228"/>
      <c r="B34" s="86" t="s">
        <v>10</v>
      </c>
      <c r="C34" s="58">
        <f t="shared" si="4"/>
        <v>2</v>
      </c>
      <c r="D34" s="59">
        <f t="shared" si="5"/>
        <v>1</v>
      </c>
      <c r="E34" s="59">
        <f t="shared" si="5"/>
        <v>0</v>
      </c>
      <c r="F34" s="59">
        <f t="shared" si="5"/>
        <v>0</v>
      </c>
      <c r="G34" s="59">
        <f t="shared" si="5"/>
        <v>0</v>
      </c>
      <c r="H34" s="59">
        <f t="shared" si="5"/>
        <v>1</v>
      </c>
      <c r="I34" s="59">
        <f t="shared" si="5"/>
        <v>0</v>
      </c>
      <c r="J34" s="59">
        <f t="shared" si="5"/>
        <v>0</v>
      </c>
      <c r="K34" s="59">
        <f t="shared" si="5"/>
        <v>0</v>
      </c>
      <c r="L34" s="59">
        <f t="shared" si="5"/>
        <v>0</v>
      </c>
      <c r="M34" s="59">
        <f t="shared" si="5"/>
        <v>0</v>
      </c>
      <c r="N34" s="62">
        <f t="shared" si="5"/>
        <v>0</v>
      </c>
      <c r="O34" s="91"/>
      <c r="P34" s="91"/>
      <c r="Q34" s="91"/>
      <c r="R34" s="91"/>
      <c r="S34" s="91"/>
      <c r="T34" s="91"/>
      <c r="U34" s="91"/>
      <c r="V34" s="91"/>
      <c r="W34" s="91"/>
      <c r="Z34" s="30">
        <v>2</v>
      </c>
      <c r="AA34" s="30">
        <v>2</v>
      </c>
      <c r="AB34" s="30">
        <v>0</v>
      </c>
      <c r="AC34" s="30">
        <v>0</v>
      </c>
      <c r="AD34" s="30">
        <v>0</v>
      </c>
      <c r="AE34" s="30">
        <v>2</v>
      </c>
      <c r="AF34" s="30">
        <v>0</v>
      </c>
      <c r="AG34" s="30">
        <v>0</v>
      </c>
      <c r="AH34" s="30">
        <v>0</v>
      </c>
      <c r="AI34" s="30">
        <v>0</v>
      </c>
      <c r="AJ34" s="30">
        <v>0</v>
      </c>
      <c r="AK34" s="30">
        <v>0</v>
      </c>
    </row>
    <row r="35" spans="1:37" ht="15" customHeight="1">
      <c r="A35" s="229"/>
      <c r="B35" s="113" t="s">
        <v>131</v>
      </c>
      <c r="C35" s="77">
        <f t="shared" si="4"/>
        <v>68</v>
      </c>
      <c r="D35" s="75">
        <f t="shared" si="5"/>
        <v>0.63235294117647056</v>
      </c>
      <c r="E35" s="75">
        <f t="shared" si="5"/>
        <v>0.58823529411764708</v>
      </c>
      <c r="F35" s="75">
        <f t="shared" si="5"/>
        <v>0.17647058823529413</v>
      </c>
      <c r="G35" s="75">
        <f t="shared" si="5"/>
        <v>0.19117647058823528</v>
      </c>
      <c r="H35" s="75">
        <f t="shared" si="5"/>
        <v>0.72058823529411764</v>
      </c>
      <c r="I35" s="75">
        <f t="shared" si="5"/>
        <v>0.41176470588235292</v>
      </c>
      <c r="J35" s="75">
        <f t="shared" si="5"/>
        <v>0.27941176470588236</v>
      </c>
      <c r="K35" s="75">
        <f t="shared" si="5"/>
        <v>0.30882352941176472</v>
      </c>
      <c r="L35" s="75">
        <f t="shared" si="5"/>
        <v>0.39705882352941174</v>
      </c>
      <c r="M35" s="75">
        <f t="shared" si="5"/>
        <v>8.8235294117647065E-2</v>
      </c>
      <c r="N35" s="71">
        <f t="shared" si="5"/>
        <v>0</v>
      </c>
      <c r="O35" s="91"/>
      <c r="P35" s="91"/>
      <c r="Q35" s="91"/>
      <c r="R35" s="91"/>
      <c r="S35" s="91"/>
      <c r="T35" s="91"/>
      <c r="U35" s="91"/>
      <c r="V35" s="91"/>
      <c r="W35" s="91"/>
      <c r="Z35" s="30">
        <v>68</v>
      </c>
      <c r="AA35" s="30">
        <v>43</v>
      </c>
      <c r="AB35" s="30">
        <v>40</v>
      </c>
      <c r="AC35" s="30">
        <v>12</v>
      </c>
      <c r="AD35" s="30">
        <v>13</v>
      </c>
      <c r="AE35" s="30">
        <v>49</v>
      </c>
      <c r="AF35" s="30">
        <v>28</v>
      </c>
      <c r="AG35" s="30">
        <v>19</v>
      </c>
      <c r="AH35" s="30">
        <v>21</v>
      </c>
      <c r="AI35" s="30">
        <v>27</v>
      </c>
      <c r="AJ35" s="30">
        <v>6</v>
      </c>
      <c r="AK35" s="30">
        <v>0</v>
      </c>
    </row>
    <row r="36" spans="1:37" ht="15" customHeight="1">
      <c r="A36" s="274" t="s">
        <v>70</v>
      </c>
      <c r="B36" s="128" t="s">
        <v>230</v>
      </c>
      <c r="C36" s="125">
        <f t="shared" si="4"/>
        <v>43</v>
      </c>
      <c r="D36" s="126">
        <f t="shared" si="5"/>
        <v>0.76744186046511631</v>
      </c>
      <c r="E36" s="126">
        <f>AB36/$Z36</f>
        <v>0.60465116279069764</v>
      </c>
      <c r="F36" s="126">
        <f t="shared" si="5"/>
        <v>0.18604651162790697</v>
      </c>
      <c r="G36" s="126">
        <f t="shared" si="5"/>
        <v>0.23255813953488372</v>
      </c>
      <c r="H36" s="126">
        <f t="shared" si="5"/>
        <v>0.65116279069767447</v>
      </c>
      <c r="I36" s="126">
        <f t="shared" si="5"/>
        <v>0.13953488372093023</v>
      </c>
      <c r="J36" s="126">
        <f t="shared" si="5"/>
        <v>0.34883720930232559</v>
      </c>
      <c r="K36" s="126">
        <f t="shared" si="5"/>
        <v>0.13953488372093023</v>
      </c>
      <c r="L36" s="126">
        <f t="shared" si="5"/>
        <v>0.46511627906976744</v>
      </c>
      <c r="M36" s="126">
        <f t="shared" si="5"/>
        <v>0</v>
      </c>
      <c r="N36" s="127">
        <f t="shared" si="5"/>
        <v>0</v>
      </c>
      <c r="O36" s="91"/>
      <c r="P36" s="91"/>
      <c r="Q36" s="91"/>
      <c r="R36" s="91"/>
      <c r="S36" s="91"/>
      <c r="T36" s="91"/>
      <c r="U36" s="91"/>
      <c r="V36" s="91"/>
      <c r="W36" s="91"/>
      <c r="Z36" s="30">
        <v>43</v>
      </c>
      <c r="AA36" s="30">
        <v>33</v>
      </c>
      <c r="AB36" s="30">
        <v>26</v>
      </c>
      <c r="AC36" s="30">
        <v>8</v>
      </c>
      <c r="AD36" s="30">
        <v>10</v>
      </c>
      <c r="AE36" s="30">
        <v>28</v>
      </c>
      <c r="AF36" s="30">
        <v>6</v>
      </c>
      <c r="AG36" s="30">
        <v>15</v>
      </c>
      <c r="AH36" s="30">
        <v>6</v>
      </c>
      <c r="AI36" s="30">
        <v>20</v>
      </c>
      <c r="AJ36" s="30">
        <v>0</v>
      </c>
      <c r="AK36" s="30">
        <v>0</v>
      </c>
    </row>
    <row r="37" spans="1:37" ht="15" customHeight="1">
      <c r="A37" s="228"/>
      <c r="B37" s="86" t="s">
        <v>87</v>
      </c>
      <c r="C37" s="58">
        <f t="shared" si="4"/>
        <v>306</v>
      </c>
      <c r="D37" s="59">
        <f t="shared" si="5"/>
        <v>0.434640522875817</v>
      </c>
      <c r="E37" s="59">
        <f t="shared" si="5"/>
        <v>0.5163398692810458</v>
      </c>
      <c r="F37" s="59">
        <f t="shared" si="5"/>
        <v>0.16666666666666666</v>
      </c>
      <c r="G37" s="59">
        <f t="shared" si="5"/>
        <v>0.27450980392156865</v>
      </c>
      <c r="H37" s="59">
        <f t="shared" si="5"/>
        <v>0.58823529411764708</v>
      </c>
      <c r="I37" s="59">
        <f t="shared" si="5"/>
        <v>0.40849673202614378</v>
      </c>
      <c r="J37" s="59">
        <f t="shared" si="5"/>
        <v>0.40196078431372551</v>
      </c>
      <c r="K37" s="59">
        <f t="shared" si="5"/>
        <v>0.21241830065359477</v>
      </c>
      <c r="L37" s="59">
        <f t="shared" si="5"/>
        <v>0.40522875816993464</v>
      </c>
      <c r="M37" s="59">
        <f t="shared" si="5"/>
        <v>3.9215686274509803E-2</v>
      </c>
      <c r="N37" s="62">
        <f t="shared" si="5"/>
        <v>1.9607843137254902E-2</v>
      </c>
      <c r="O37" s="91"/>
      <c r="P37" s="91"/>
      <c r="Q37" s="91"/>
      <c r="R37" s="91"/>
      <c r="S37" s="91"/>
      <c r="T37" s="91"/>
      <c r="U37" s="91"/>
      <c r="V37" s="91"/>
      <c r="W37" s="91"/>
      <c r="Z37" s="30">
        <v>306</v>
      </c>
      <c r="AA37" s="30">
        <v>133</v>
      </c>
      <c r="AB37" s="30">
        <v>158</v>
      </c>
      <c r="AC37" s="30">
        <v>51</v>
      </c>
      <c r="AD37" s="30">
        <v>84</v>
      </c>
      <c r="AE37" s="30">
        <v>180</v>
      </c>
      <c r="AF37" s="30">
        <v>125</v>
      </c>
      <c r="AG37" s="30">
        <v>123</v>
      </c>
      <c r="AH37" s="30">
        <v>65</v>
      </c>
      <c r="AI37" s="30">
        <v>124</v>
      </c>
      <c r="AJ37" s="30">
        <v>12</v>
      </c>
      <c r="AK37" s="30">
        <v>6</v>
      </c>
    </row>
    <row r="38" spans="1:37" ht="15" customHeight="1">
      <c r="A38" s="229"/>
      <c r="B38" s="86" t="s">
        <v>88</v>
      </c>
      <c r="C38" s="58">
        <f t="shared" si="4"/>
        <v>1340</v>
      </c>
      <c r="D38" s="59">
        <f t="shared" si="5"/>
        <v>0.51791044776119399</v>
      </c>
      <c r="E38" s="59">
        <f t="shared" si="5"/>
        <v>0.50820895522388054</v>
      </c>
      <c r="F38" s="59">
        <f t="shared" si="5"/>
        <v>0.23432835820895523</v>
      </c>
      <c r="G38" s="59">
        <f t="shared" si="5"/>
        <v>0.26343283582089555</v>
      </c>
      <c r="H38" s="59">
        <f t="shared" si="5"/>
        <v>0.58880597014925373</v>
      </c>
      <c r="I38" s="59">
        <f t="shared" si="5"/>
        <v>0.46194029850746271</v>
      </c>
      <c r="J38" s="59">
        <f t="shared" si="5"/>
        <v>0.32313432835820893</v>
      </c>
      <c r="K38" s="59">
        <f t="shared" si="5"/>
        <v>0.33059701492537313</v>
      </c>
      <c r="L38" s="59">
        <f t="shared" si="5"/>
        <v>0.44104477611940296</v>
      </c>
      <c r="M38" s="59">
        <f t="shared" si="5"/>
        <v>1.3432835820895522E-2</v>
      </c>
      <c r="N38" s="62">
        <f t="shared" si="5"/>
        <v>2.9850746268656717E-3</v>
      </c>
      <c r="O38" s="91"/>
      <c r="P38" s="91"/>
      <c r="Q38" s="91"/>
      <c r="R38" s="91"/>
      <c r="S38" s="91"/>
      <c r="T38" s="91"/>
      <c r="U38" s="91"/>
      <c r="V38" s="91"/>
      <c r="W38" s="91"/>
      <c r="Z38" s="30">
        <v>1340</v>
      </c>
      <c r="AA38" s="30">
        <v>694</v>
      </c>
      <c r="AB38" s="30">
        <v>681</v>
      </c>
      <c r="AC38" s="30">
        <v>314</v>
      </c>
      <c r="AD38" s="30">
        <v>353</v>
      </c>
      <c r="AE38" s="30">
        <v>789</v>
      </c>
      <c r="AF38" s="30">
        <v>619</v>
      </c>
      <c r="AG38" s="30">
        <v>433</v>
      </c>
      <c r="AH38" s="30">
        <v>443</v>
      </c>
      <c r="AI38" s="30">
        <v>591</v>
      </c>
      <c r="AJ38" s="30">
        <v>18</v>
      </c>
      <c r="AK38" s="30">
        <v>4</v>
      </c>
    </row>
    <row r="39" spans="1:37" ht="15" customHeight="1">
      <c r="A39" s="227"/>
      <c r="B39" s="123" t="s">
        <v>89</v>
      </c>
      <c r="C39" s="58">
        <f t="shared" si="4"/>
        <v>669</v>
      </c>
      <c r="D39" s="59">
        <f t="shared" si="5"/>
        <v>0.54409566517189834</v>
      </c>
      <c r="E39" s="59">
        <f t="shared" si="5"/>
        <v>0.53512705530642746</v>
      </c>
      <c r="F39" s="59">
        <f t="shared" si="5"/>
        <v>0.16591928251121077</v>
      </c>
      <c r="G39" s="59">
        <f t="shared" si="5"/>
        <v>0.25112107623318386</v>
      </c>
      <c r="H39" s="59">
        <f t="shared" si="5"/>
        <v>0.66965620328849029</v>
      </c>
      <c r="I39" s="59">
        <f t="shared" si="5"/>
        <v>0.37070254110612855</v>
      </c>
      <c r="J39" s="59">
        <f t="shared" si="5"/>
        <v>0.27802690582959644</v>
      </c>
      <c r="K39" s="59">
        <f t="shared" si="5"/>
        <v>0.30343796711509718</v>
      </c>
      <c r="L39" s="59">
        <f t="shared" si="5"/>
        <v>0.39312406576980569</v>
      </c>
      <c r="M39" s="59">
        <f t="shared" si="5"/>
        <v>2.0926756352765322E-2</v>
      </c>
      <c r="N39" s="62">
        <f t="shared" si="5"/>
        <v>8.9686098654708519E-3</v>
      </c>
      <c r="O39" s="91"/>
      <c r="P39" s="91"/>
      <c r="Q39" s="91"/>
      <c r="R39" s="91"/>
      <c r="S39" s="91"/>
      <c r="T39" s="91"/>
      <c r="U39" s="91"/>
      <c r="V39" s="91"/>
      <c r="W39" s="91"/>
      <c r="Z39" s="30">
        <v>669</v>
      </c>
      <c r="AA39" s="30">
        <v>364</v>
      </c>
      <c r="AB39" s="30">
        <v>358</v>
      </c>
      <c r="AC39" s="30">
        <v>111</v>
      </c>
      <c r="AD39" s="30">
        <v>168</v>
      </c>
      <c r="AE39" s="30">
        <v>448</v>
      </c>
      <c r="AF39" s="30">
        <v>248</v>
      </c>
      <c r="AG39" s="30">
        <v>186</v>
      </c>
      <c r="AH39" s="30">
        <v>203</v>
      </c>
      <c r="AI39" s="30">
        <v>263</v>
      </c>
      <c r="AJ39" s="30">
        <v>14</v>
      </c>
      <c r="AK39" s="30">
        <v>6</v>
      </c>
    </row>
    <row r="40" spans="1:37" ht="15" customHeight="1">
      <c r="A40" s="228"/>
      <c r="B40" s="86" t="s">
        <v>90</v>
      </c>
      <c r="C40" s="58">
        <f t="shared" si="4"/>
        <v>261</v>
      </c>
      <c r="D40" s="59">
        <f t="shared" si="5"/>
        <v>0.48659003831417624</v>
      </c>
      <c r="E40" s="59">
        <f t="shared" si="5"/>
        <v>0.50574712643678166</v>
      </c>
      <c r="F40" s="59">
        <f t="shared" si="5"/>
        <v>0.20689655172413793</v>
      </c>
      <c r="G40" s="59">
        <f t="shared" si="5"/>
        <v>0.23371647509578544</v>
      </c>
      <c r="H40" s="59">
        <f t="shared" si="5"/>
        <v>0.68199233716475094</v>
      </c>
      <c r="I40" s="59">
        <f t="shared" si="5"/>
        <v>0.42145593869731801</v>
      </c>
      <c r="J40" s="59">
        <f t="shared" si="5"/>
        <v>0.26819923371647508</v>
      </c>
      <c r="K40" s="59">
        <f t="shared" si="5"/>
        <v>0.30268199233716475</v>
      </c>
      <c r="L40" s="59">
        <f t="shared" si="5"/>
        <v>0.37164750957854409</v>
      </c>
      <c r="M40" s="59">
        <f t="shared" si="5"/>
        <v>1.532567049808429E-2</v>
      </c>
      <c r="N40" s="62">
        <f t="shared" si="5"/>
        <v>3.8314176245210726E-3</v>
      </c>
      <c r="O40" s="91"/>
      <c r="P40" s="91"/>
      <c r="Q40" s="91"/>
      <c r="R40" s="91"/>
      <c r="S40" s="91"/>
      <c r="T40" s="91"/>
      <c r="U40" s="91"/>
      <c r="V40" s="91"/>
      <c r="W40" s="91"/>
      <c r="Z40" s="30">
        <v>261</v>
      </c>
      <c r="AA40" s="30">
        <v>127</v>
      </c>
      <c r="AB40" s="30">
        <v>132</v>
      </c>
      <c r="AC40" s="30">
        <v>54</v>
      </c>
      <c r="AD40" s="30">
        <v>61</v>
      </c>
      <c r="AE40" s="30">
        <v>178</v>
      </c>
      <c r="AF40" s="30">
        <v>110</v>
      </c>
      <c r="AG40" s="30">
        <v>70</v>
      </c>
      <c r="AH40" s="30">
        <v>79</v>
      </c>
      <c r="AI40" s="30">
        <v>97</v>
      </c>
      <c r="AJ40" s="30">
        <v>4</v>
      </c>
      <c r="AK40" s="30">
        <v>1</v>
      </c>
    </row>
    <row r="41" spans="1:37" ht="15" customHeight="1">
      <c r="A41" s="228"/>
      <c r="B41" s="86" t="s">
        <v>22</v>
      </c>
      <c r="C41" s="58">
        <f t="shared" si="4"/>
        <v>417</v>
      </c>
      <c r="D41" s="59">
        <f t="shared" si="5"/>
        <v>0.43165467625899279</v>
      </c>
      <c r="E41" s="59">
        <f t="shared" si="5"/>
        <v>0.3764988009592326</v>
      </c>
      <c r="F41" s="59">
        <f t="shared" si="5"/>
        <v>0.22302158273381295</v>
      </c>
      <c r="G41" s="59">
        <f t="shared" si="5"/>
        <v>0.18705035971223022</v>
      </c>
      <c r="H41" s="59">
        <f t="shared" si="5"/>
        <v>0.42206235011990406</v>
      </c>
      <c r="I41" s="59">
        <f t="shared" si="5"/>
        <v>0.33573141486810554</v>
      </c>
      <c r="J41" s="59">
        <f t="shared" si="5"/>
        <v>0.25899280575539568</v>
      </c>
      <c r="K41" s="59">
        <f t="shared" si="5"/>
        <v>0.29976019184652281</v>
      </c>
      <c r="L41" s="59">
        <f t="shared" si="5"/>
        <v>0.4148681055155875</v>
      </c>
      <c r="M41" s="59">
        <f t="shared" si="5"/>
        <v>4.7961630695443642E-3</v>
      </c>
      <c r="N41" s="62">
        <f t="shared" si="5"/>
        <v>4.7961630695443642E-3</v>
      </c>
      <c r="O41" s="91"/>
      <c r="P41" s="91"/>
      <c r="Q41" s="91"/>
      <c r="R41" s="91"/>
      <c r="S41" s="91"/>
      <c r="T41" s="91"/>
      <c r="U41" s="91"/>
      <c r="V41" s="91"/>
      <c r="W41" s="91"/>
      <c r="Z41" s="30">
        <v>417</v>
      </c>
      <c r="AA41" s="30">
        <v>180</v>
      </c>
      <c r="AB41" s="30">
        <v>157</v>
      </c>
      <c r="AC41" s="30">
        <v>93</v>
      </c>
      <c r="AD41" s="30">
        <v>78</v>
      </c>
      <c r="AE41" s="30">
        <v>176</v>
      </c>
      <c r="AF41" s="30">
        <v>140</v>
      </c>
      <c r="AG41" s="30">
        <v>108</v>
      </c>
      <c r="AH41" s="30">
        <v>125</v>
      </c>
      <c r="AI41" s="30">
        <v>173</v>
      </c>
      <c r="AJ41" s="30">
        <v>2</v>
      </c>
      <c r="AK41" s="30">
        <v>2</v>
      </c>
    </row>
    <row r="42" spans="1:37" ht="15" customHeight="1">
      <c r="A42" s="228"/>
      <c r="B42" s="86" t="s">
        <v>23</v>
      </c>
      <c r="C42" s="58">
        <f t="shared" si="4"/>
        <v>284</v>
      </c>
      <c r="D42" s="59">
        <f t="shared" si="5"/>
        <v>0.528169014084507</v>
      </c>
      <c r="E42" s="59">
        <f t="shared" si="5"/>
        <v>0.64084507042253525</v>
      </c>
      <c r="F42" s="59">
        <f t="shared" si="5"/>
        <v>0.14084507042253522</v>
      </c>
      <c r="G42" s="59">
        <f t="shared" si="5"/>
        <v>0.29929577464788731</v>
      </c>
      <c r="H42" s="59">
        <f t="shared" si="5"/>
        <v>0.74295774647887325</v>
      </c>
      <c r="I42" s="59">
        <f t="shared" si="5"/>
        <v>0.323943661971831</v>
      </c>
      <c r="J42" s="59">
        <f t="shared" si="5"/>
        <v>0.1619718309859155</v>
      </c>
      <c r="K42" s="59">
        <f t="shared" si="5"/>
        <v>0.29225352112676056</v>
      </c>
      <c r="L42" s="59">
        <f t="shared" si="5"/>
        <v>0.37676056338028169</v>
      </c>
      <c r="M42" s="59">
        <f t="shared" si="5"/>
        <v>1.4084507042253521E-2</v>
      </c>
      <c r="N42" s="62">
        <f t="shared" si="5"/>
        <v>7.0422535211267607E-3</v>
      </c>
      <c r="O42" s="91"/>
      <c r="P42" s="91"/>
      <c r="Q42" s="91"/>
      <c r="R42" s="91"/>
      <c r="S42" s="91"/>
      <c r="T42" s="91"/>
      <c r="U42" s="91"/>
      <c r="V42" s="91"/>
      <c r="W42" s="91"/>
      <c r="Z42" s="30">
        <v>284</v>
      </c>
      <c r="AA42" s="30">
        <v>150</v>
      </c>
      <c r="AB42" s="30">
        <v>182</v>
      </c>
      <c r="AC42" s="30">
        <v>40</v>
      </c>
      <c r="AD42" s="30">
        <v>85</v>
      </c>
      <c r="AE42" s="30">
        <v>211</v>
      </c>
      <c r="AF42" s="30">
        <v>92</v>
      </c>
      <c r="AG42" s="30">
        <v>46</v>
      </c>
      <c r="AH42" s="30">
        <v>83</v>
      </c>
      <c r="AI42" s="30">
        <v>107</v>
      </c>
      <c r="AJ42" s="30">
        <v>4</v>
      </c>
      <c r="AK42" s="30">
        <v>2</v>
      </c>
    </row>
    <row r="43" spans="1:37" ht="15" customHeight="1">
      <c r="A43" s="228"/>
      <c r="B43" s="86" t="s">
        <v>91</v>
      </c>
      <c r="C43" s="58">
        <f t="shared" si="4"/>
        <v>546</v>
      </c>
      <c r="D43" s="59">
        <f t="shared" si="5"/>
        <v>0.57509157509157505</v>
      </c>
      <c r="E43" s="59">
        <f t="shared" si="5"/>
        <v>0.62454212454212454</v>
      </c>
      <c r="F43" s="59">
        <f t="shared" si="5"/>
        <v>0.13553113553113552</v>
      </c>
      <c r="G43" s="59">
        <f t="shared" si="5"/>
        <v>0.30586080586080588</v>
      </c>
      <c r="H43" s="59">
        <f t="shared" si="5"/>
        <v>0.70512820512820518</v>
      </c>
      <c r="I43" s="59">
        <f t="shared" si="5"/>
        <v>0.1575091575091575</v>
      </c>
      <c r="J43" s="59">
        <f t="shared" si="5"/>
        <v>0.10256410256410256</v>
      </c>
      <c r="K43" s="59">
        <f t="shared" si="5"/>
        <v>0.2032967032967033</v>
      </c>
      <c r="L43" s="59">
        <f t="shared" si="5"/>
        <v>0.41391941391941389</v>
      </c>
      <c r="M43" s="59">
        <f t="shared" si="5"/>
        <v>2.197802197802198E-2</v>
      </c>
      <c r="N43" s="62">
        <f t="shared" si="5"/>
        <v>1.8315018315018316E-2</v>
      </c>
      <c r="O43" s="91"/>
      <c r="P43" s="91"/>
      <c r="Q43" s="91"/>
      <c r="R43" s="91"/>
      <c r="S43" s="91"/>
      <c r="T43" s="91"/>
      <c r="U43" s="91"/>
      <c r="V43" s="91"/>
      <c r="W43" s="91"/>
      <c r="Z43" s="30">
        <v>546</v>
      </c>
      <c r="AA43" s="30">
        <v>314</v>
      </c>
      <c r="AB43" s="30">
        <v>341</v>
      </c>
      <c r="AC43" s="30">
        <v>74</v>
      </c>
      <c r="AD43" s="30">
        <v>167</v>
      </c>
      <c r="AE43" s="30">
        <v>385</v>
      </c>
      <c r="AF43" s="30">
        <v>86</v>
      </c>
      <c r="AG43" s="30">
        <v>56</v>
      </c>
      <c r="AH43" s="30">
        <v>111</v>
      </c>
      <c r="AI43" s="30">
        <v>226</v>
      </c>
      <c r="AJ43" s="30">
        <v>12</v>
      </c>
      <c r="AK43" s="30">
        <v>10</v>
      </c>
    </row>
    <row r="44" spans="1:37" ht="15" customHeight="1">
      <c r="A44" s="229"/>
      <c r="B44" s="113" t="s">
        <v>21</v>
      </c>
      <c r="C44" s="77">
        <f t="shared" si="4"/>
        <v>52</v>
      </c>
      <c r="D44" s="75">
        <f t="shared" si="5"/>
        <v>0.42307692307692307</v>
      </c>
      <c r="E44" s="75">
        <f t="shared" si="5"/>
        <v>0.44230769230769229</v>
      </c>
      <c r="F44" s="75">
        <f t="shared" si="5"/>
        <v>0.23076923076923078</v>
      </c>
      <c r="G44" s="75">
        <f t="shared" si="5"/>
        <v>0.21153846153846154</v>
      </c>
      <c r="H44" s="75">
        <f t="shared" si="5"/>
        <v>0.44230769230769229</v>
      </c>
      <c r="I44" s="75">
        <f t="shared" si="5"/>
        <v>0.23076923076923078</v>
      </c>
      <c r="J44" s="75">
        <f t="shared" si="5"/>
        <v>0.25</v>
      </c>
      <c r="K44" s="75">
        <f t="shared" si="5"/>
        <v>0.15384615384615385</v>
      </c>
      <c r="L44" s="75">
        <f t="shared" si="5"/>
        <v>0.34615384615384615</v>
      </c>
      <c r="M44" s="75">
        <f t="shared" si="5"/>
        <v>0</v>
      </c>
      <c r="N44" s="71">
        <f t="shared" si="5"/>
        <v>9.6153846153846159E-2</v>
      </c>
      <c r="O44" s="91"/>
      <c r="P44" s="91"/>
      <c r="Q44" s="91"/>
      <c r="R44" s="91"/>
      <c r="S44" s="91"/>
      <c r="T44" s="91"/>
      <c r="U44" s="91"/>
      <c r="V44" s="91"/>
      <c r="W44" s="91"/>
      <c r="Z44" s="30">
        <v>52</v>
      </c>
      <c r="AA44" s="30">
        <v>22</v>
      </c>
      <c r="AB44" s="30">
        <v>23</v>
      </c>
      <c r="AC44" s="30">
        <v>12</v>
      </c>
      <c r="AD44" s="30">
        <v>11</v>
      </c>
      <c r="AE44" s="30">
        <v>23</v>
      </c>
      <c r="AF44" s="30">
        <v>12</v>
      </c>
      <c r="AG44" s="30">
        <v>13</v>
      </c>
      <c r="AH44" s="30">
        <v>8</v>
      </c>
      <c r="AI44" s="30">
        <v>18</v>
      </c>
      <c r="AJ44" s="30">
        <v>0</v>
      </c>
      <c r="AK44" s="30">
        <v>5</v>
      </c>
    </row>
    <row r="45" spans="1:37" ht="15" customHeight="1">
      <c r="A45" s="230" t="s">
        <v>71</v>
      </c>
      <c r="B45" s="86" t="s">
        <v>24</v>
      </c>
      <c r="C45" s="58">
        <f t="shared" si="4"/>
        <v>433</v>
      </c>
      <c r="D45" s="59">
        <f t="shared" ref="D45:N57" si="6">AA45/$Z45</f>
        <v>0.49884526558891457</v>
      </c>
      <c r="E45" s="59">
        <f t="shared" si="6"/>
        <v>0.52655889145496537</v>
      </c>
      <c r="F45" s="59">
        <f t="shared" si="6"/>
        <v>0.20323325635103925</v>
      </c>
      <c r="G45" s="59">
        <f t="shared" si="6"/>
        <v>0.24942263279445728</v>
      </c>
      <c r="H45" s="59">
        <f t="shared" si="6"/>
        <v>0.56581986143187069</v>
      </c>
      <c r="I45" s="59">
        <f t="shared" si="6"/>
        <v>0.3625866050808314</v>
      </c>
      <c r="J45" s="59">
        <f t="shared" si="6"/>
        <v>0.33256351039260967</v>
      </c>
      <c r="K45" s="59">
        <f t="shared" si="6"/>
        <v>0.24480369515011546</v>
      </c>
      <c r="L45" s="59">
        <f t="shared" si="6"/>
        <v>0.48267898383371827</v>
      </c>
      <c r="M45" s="59">
        <f t="shared" si="6"/>
        <v>9.2378752886836026E-3</v>
      </c>
      <c r="N45" s="62">
        <f t="shared" si="6"/>
        <v>0</v>
      </c>
      <c r="O45" s="91"/>
      <c r="P45" s="91"/>
      <c r="Q45" s="91"/>
      <c r="R45" s="91"/>
      <c r="S45" s="91"/>
      <c r="T45" s="91"/>
      <c r="U45" s="91"/>
      <c r="V45" s="91"/>
      <c r="W45" s="91"/>
      <c r="Z45" s="30">
        <v>433</v>
      </c>
      <c r="AA45" s="30">
        <v>216</v>
      </c>
      <c r="AB45" s="30">
        <v>228</v>
      </c>
      <c r="AC45" s="30">
        <v>88</v>
      </c>
      <c r="AD45" s="30">
        <v>108</v>
      </c>
      <c r="AE45" s="30">
        <v>245</v>
      </c>
      <c r="AF45" s="30">
        <v>157</v>
      </c>
      <c r="AG45" s="30">
        <v>144</v>
      </c>
      <c r="AH45" s="30">
        <v>106</v>
      </c>
      <c r="AI45" s="30">
        <v>209</v>
      </c>
      <c r="AJ45" s="30">
        <v>4</v>
      </c>
      <c r="AK45" s="30">
        <v>0</v>
      </c>
    </row>
    <row r="46" spans="1:37" ht="15" customHeight="1">
      <c r="A46" s="231"/>
      <c r="B46" s="86" t="s">
        <v>25</v>
      </c>
      <c r="C46" s="58">
        <f t="shared" si="4"/>
        <v>1065</v>
      </c>
      <c r="D46" s="59">
        <f t="shared" si="6"/>
        <v>0.52018779342723009</v>
      </c>
      <c r="E46" s="59">
        <f t="shared" si="6"/>
        <v>0.49859154929577465</v>
      </c>
      <c r="F46" s="59">
        <f t="shared" si="6"/>
        <v>0.19812206572769953</v>
      </c>
      <c r="G46" s="59">
        <f t="shared" si="6"/>
        <v>0.24225352112676057</v>
      </c>
      <c r="H46" s="59">
        <f t="shared" si="6"/>
        <v>0.6704225352112676</v>
      </c>
      <c r="I46" s="59">
        <f t="shared" si="6"/>
        <v>0.41971830985915493</v>
      </c>
      <c r="J46" s="59">
        <f t="shared" si="6"/>
        <v>0.32300469483568073</v>
      </c>
      <c r="K46" s="59">
        <f t="shared" si="6"/>
        <v>0.3154929577464789</v>
      </c>
      <c r="L46" s="59">
        <f t="shared" si="6"/>
        <v>0.35774647887323946</v>
      </c>
      <c r="M46" s="59">
        <f t="shared" si="6"/>
        <v>1.3145539906103286E-2</v>
      </c>
      <c r="N46" s="62">
        <f t="shared" si="6"/>
        <v>1.4084507042253521E-2</v>
      </c>
      <c r="O46" s="91"/>
      <c r="P46" s="91"/>
      <c r="Q46" s="91"/>
      <c r="R46" s="91"/>
      <c r="S46" s="91"/>
      <c r="T46" s="91"/>
      <c r="U46" s="91"/>
      <c r="V46" s="91"/>
      <c r="W46" s="91"/>
      <c r="Z46" s="30">
        <v>1065</v>
      </c>
      <c r="AA46" s="30">
        <v>554</v>
      </c>
      <c r="AB46" s="30">
        <v>531</v>
      </c>
      <c r="AC46" s="30">
        <v>211</v>
      </c>
      <c r="AD46" s="30">
        <v>258</v>
      </c>
      <c r="AE46" s="30">
        <v>714</v>
      </c>
      <c r="AF46" s="30">
        <v>447</v>
      </c>
      <c r="AG46" s="30">
        <v>344</v>
      </c>
      <c r="AH46" s="30">
        <v>336</v>
      </c>
      <c r="AI46" s="30">
        <v>381</v>
      </c>
      <c r="AJ46" s="30">
        <v>14</v>
      </c>
      <c r="AK46" s="30">
        <v>15</v>
      </c>
    </row>
    <row r="47" spans="1:37" ht="15" customHeight="1">
      <c r="A47" s="232"/>
      <c r="B47" s="86" t="s">
        <v>231</v>
      </c>
      <c r="C47" s="58">
        <f t="shared" si="4"/>
        <v>934</v>
      </c>
      <c r="D47" s="59">
        <f t="shared" si="6"/>
        <v>0.45717344753747324</v>
      </c>
      <c r="E47" s="59">
        <f t="shared" si="6"/>
        <v>0.48501070663811563</v>
      </c>
      <c r="F47" s="59">
        <f t="shared" si="6"/>
        <v>0.19164882226980728</v>
      </c>
      <c r="G47" s="59">
        <f t="shared" si="6"/>
        <v>0.24411134903640258</v>
      </c>
      <c r="H47" s="59">
        <f t="shared" si="6"/>
        <v>0.57387580299785867</v>
      </c>
      <c r="I47" s="59">
        <f t="shared" si="6"/>
        <v>0.46573875802997861</v>
      </c>
      <c r="J47" s="59">
        <f t="shared" si="6"/>
        <v>0.29229122055674517</v>
      </c>
      <c r="K47" s="59">
        <f t="shared" si="6"/>
        <v>0.30406852248394006</v>
      </c>
      <c r="L47" s="59">
        <f t="shared" si="6"/>
        <v>0.45396145610278371</v>
      </c>
      <c r="M47" s="59">
        <f t="shared" si="6"/>
        <v>3.2119914346895075E-2</v>
      </c>
      <c r="N47" s="62">
        <f t="shared" si="6"/>
        <v>4.2826552462526769E-3</v>
      </c>
      <c r="O47" s="91"/>
      <c r="P47" s="91"/>
      <c r="Q47" s="91"/>
      <c r="R47" s="91"/>
      <c r="S47" s="91"/>
      <c r="T47" s="91"/>
      <c r="U47" s="91"/>
      <c r="V47" s="91"/>
      <c r="W47" s="91"/>
      <c r="Z47" s="30">
        <v>934</v>
      </c>
      <c r="AA47" s="30">
        <v>427</v>
      </c>
      <c r="AB47" s="30">
        <v>453</v>
      </c>
      <c r="AC47" s="30">
        <v>179</v>
      </c>
      <c r="AD47" s="30">
        <v>228</v>
      </c>
      <c r="AE47" s="30">
        <v>536</v>
      </c>
      <c r="AF47" s="30">
        <v>435</v>
      </c>
      <c r="AG47" s="30">
        <v>273</v>
      </c>
      <c r="AH47" s="30">
        <v>284</v>
      </c>
      <c r="AI47" s="30">
        <v>424</v>
      </c>
      <c r="AJ47" s="30">
        <v>30</v>
      </c>
      <c r="AK47" s="30">
        <v>4</v>
      </c>
    </row>
    <row r="48" spans="1:37" ht="15" customHeight="1">
      <c r="A48" s="230"/>
      <c r="B48" s="86" t="s">
        <v>26</v>
      </c>
      <c r="C48" s="58">
        <f t="shared" si="4"/>
        <v>589</v>
      </c>
      <c r="D48" s="59">
        <f t="shared" si="6"/>
        <v>0.5534804753820034</v>
      </c>
      <c r="E48" s="59">
        <f t="shared" si="6"/>
        <v>0.49575551782682514</v>
      </c>
      <c r="F48" s="59">
        <f t="shared" si="6"/>
        <v>0.24957555178268251</v>
      </c>
      <c r="G48" s="59">
        <f t="shared" si="6"/>
        <v>0.26655348047538202</v>
      </c>
      <c r="H48" s="59">
        <f t="shared" si="6"/>
        <v>0.50933786078098475</v>
      </c>
      <c r="I48" s="59">
        <f t="shared" si="6"/>
        <v>0.34804753820033957</v>
      </c>
      <c r="J48" s="59">
        <f t="shared" si="6"/>
        <v>0.28862478777589134</v>
      </c>
      <c r="K48" s="59">
        <f t="shared" si="6"/>
        <v>0.32088285229202035</v>
      </c>
      <c r="L48" s="59">
        <f t="shared" si="6"/>
        <v>0.42444821731748728</v>
      </c>
      <c r="M48" s="59">
        <f t="shared" si="6"/>
        <v>3.3955857385398981E-3</v>
      </c>
      <c r="N48" s="62">
        <f t="shared" si="6"/>
        <v>0</v>
      </c>
      <c r="O48" s="91"/>
      <c r="P48" s="91"/>
      <c r="Q48" s="91"/>
      <c r="R48" s="91"/>
      <c r="S48" s="91"/>
      <c r="T48" s="91"/>
      <c r="U48" s="91"/>
      <c r="V48" s="91"/>
      <c r="W48" s="91"/>
      <c r="Z48" s="30">
        <v>589</v>
      </c>
      <c r="AA48" s="30">
        <v>326</v>
      </c>
      <c r="AB48" s="30">
        <v>292</v>
      </c>
      <c r="AC48" s="30">
        <v>147</v>
      </c>
      <c r="AD48" s="30">
        <v>157</v>
      </c>
      <c r="AE48" s="30">
        <v>300</v>
      </c>
      <c r="AF48" s="30">
        <v>205</v>
      </c>
      <c r="AG48" s="30">
        <v>170</v>
      </c>
      <c r="AH48" s="30">
        <v>189</v>
      </c>
      <c r="AI48" s="30">
        <v>250</v>
      </c>
      <c r="AJ48" s="30">
        <v>2</v>
      </c>
      <c r="AK48" s="30">
        <v>0</v>
      </c>
    </row>
    <row r="49" spans="1:39" ht="15" customHeight="1">
      <c r="A49" s="232"/>
      <c r="B49" s="113" t="s">
        <v>21</v>
      </c>
      <c r="C49" s="77">
        <f t="shared" si="4"/>
        <v>15</v>
      </c>
      <c r="D49" s="75">
        <f t="shared" si="6"/>
        <v>0.53333333333333333</v>
      </c>
      <c r="E49" s="75">
        <f t="shared" si="6"/>
        <v>0.53333333333333333</v>
      </c>
      <c r="F49" s="75">
        <f t="shared" si="6"/>
        <v>0.4</v>
      </c>
      <c r="G49" s="75">
        <f t="shared" si="6"/>
        <v>0.2</v>
      </c>
      <c r="H49" s="75">
        <f t="shared" si="6"/>
        <v>0.26666666666666666</v>
      </c>
      <c r="I49" s="75">
        <f t="shared" si="6"/>
        <v>0.26666666666666666</v>
      </c>
      <c r="J49" s="75">
        <f t="shared" si="6"/>
        <v>0.26666666666666666</v>
      </c>
      <c r="K49" s="75">
        <f t="shared" si="6"/>
        <v>0.4</v>
      </c>
      <c r="L49" s="75">
        <f t="shared" si="6"/>
        <v>0.26666666666666666</v>
      </c>
      <c r="M49" s="75">
        <f t="shared" si="6"/>
        <v>0</v>
      </c>
      <c r="N49" s="71">
        <f t="shared" si="6"/>
        <v>0</v>
      </c>
      <c r="O49" s="91"/>
      <c r="P49" s="91"/>
      <c r="Q49" s="91"/>
      <c r="R49" s="91"/>
      <c r="S49" s="91"/>
      <c r="T49" s="91"/>
      <c r="U49" s="91"/>
      <c r="V49" s="91"/>
      <c r="W49" s="91"/>
      <c r="Z49" s="30">
        <v>15</v>
      </c>
      <c r="AA49" s="30">
        <v>8</v>
      </c>
      <c r="AB49" s="30">
        <v>8</v>
      </c>
      <c r="AC49" s="30">
        <v>6</v>
      </c>
      <c r="AD49" s="30">
        <v>3</v>
      </c>
      <c r="AE49" s="30">
        <v>4</v>
      </c>
      <c r="AF49" s="30">
        <v>4</v>
      </c>
      <c r="AG49" s="30">
        <v>4</v>
      </c>
      <c r="AH49" s="30">
        <v>6</v>
      </c>
      <c r="AI49" s="30">
        <v>4</v>
      </c>
      <c r="AJ49" s="30">
        <v>0</v>
      </c>
      <c r="AK49" s="30">
        <v>0</v>
      </c>
    </row>
    <row r="50" spans="1:39" ht="15" customHeight="1">
      <c r="A50" s="227" t="s">
        <v>72</v>
      </c>
      <c r="B50" s="86" t="s">
        <v>27</v>
      </c>
      <c r="C50" s="58">
        <f t="shared" si="4"/>
        <v>2145</v>
      </c>
      <c r="D50" s="59">
        <f t="shared" si="6"/>
        <v>0.49790209790209788</v>
      </c>
      <c r="E50" s="59">
        <f t="shared" si="6"/>
        <v>0.52214452214452212</v>
      </c>
      <c r="F50" s="59">
        <f t="shared" si="6"/>
        <v>0.19673659673659674</v>
      </c>
      <c r="G50" s="59">
        <f t="shared" si="6"/>
        <v>0.23916083916083916</v>
      </c>
      <c r="H50" s="59">
        <f t="shared" si="6"/>
        <v>0.61724941724941729</v>
      </c>
      <c r="I50" s="59">
        <f t="shared" si="6"/>
        <v>0.34452214452214452</v>
      </c>
      <c r="J50" s="59">
        <f t="shared" si="6"/>
        <v>0.25361305361305364</v>
      </c>
      <c r="K50" s="59">
        <f t="shared" si="6"/>
        <v>0.28018648018648018</v>
      </c>
      <c r="L50" s="59">
        <f t="shared" si="6"/>
        <v>0.41212121212121211</v>
      </c>
      <c r="M50" s="59">
        <f t="shared" si="6"/>
        <v>1.7715617715617717E-2</v>
      </c>
      <c r="N50" s="62">
        <f t="shared" si="6"/>
        <v>8.8578088578088587E-3</v>
      </c>
      <c r="O50" s="91"/>
      <c r="P50" s="91"/>
      <c r="Q50" s="91"/>
      <c r="R50" s="91"/>
      <c r="S50" s="91"/>
      <c r="T50" s="91"/>
      <c r="U50" s="91"/>
      <c r="V50" s="91"/>
      <c r="W50" s="91"/>
      <c r="Z50" s="30">
        <v>2145</v>
      </c>
      <c r="AA50" s="30">
        <v>1068</v>
      </c>
      <c r="AB50" s="30">
        <v>1120</v>
      </c>
      <c r="AC50" s="30">
        <v>422</v>
      </c>
      <c r="AD50" s="30">
        <v>513</v>
      </c>
      <c r="AE50" s="30">
        <v>1324</v>
      </c>
      <c r="AF50" s="30">
        <v>739</v>
      </c>
      <c r="AG50" s="30">
        <v>544</v>
      </c>
      <c r="AH50" s="30">
        <v>601</v>
      </c>
      <c r="AI50" s="30">
        <v>884</v>
      </c>
      <c r="AJ50" s="30">
        <v>38</v>
      </c>
      <c r="AK50" s="30">
        <v>19</v>
      </c>
    </row>
    <row r="51" spans="1:39" ht="15" customHeight="1">
      <c r="A51" s="228"/>
      <c r="B51" s="86" t="s">
        <v>28</v>
      </c>
      <c r="C51" s="58">
        <f t="shared" si="4"/>
        <v>562</v>
      </c>
      <c r="D51" s="59">
        <f t="shared" si="6"/>
        <v>0.52135231316725983</v>
      </c>
      <c r="E51" s="59">
        <f t="shared" si="6"/>
        <v>0.48576512455516013</v>
      </c>
      <c r="F51" s="59">
        <f t="shared" si="6"/>
        <v>0.15836298932384341</v>
      </c>
      <c r="G51" s="59">
        <f t="shared" si="6"/>
        <v>0.29715302491103202</v>
      </c>
      <c r="H51" s="59">
        <f t="shared" si="6"/>
        <v>0.59252669039145911</v>
      </c>
      <c r="I51" s="59">
        <f t="shared" si="6"/>
        <v>0.40925266903914592</v>
      </c>
      <c r="J51" s="59">
        <f t="shared" si="6"/>
        <v>0.30604982206405695</v>
      </c>
      <c r="K51" s="59">
        <f t="shared" si="6"/>
        <v>0.2669039145907473</v>
      </c>
      <c r="L51" s="59">
        <f t="shared" si="6"/>
        <v>0.39323843416370108</v>
      </c>
      <c r="M51" s="59">
        <f t="shared" si="6"/>
        <v>3.5587188612099642E-3</v>
      </c>
      <c r="N51" s="62">
        <f t="shared" si="6"/>
        <v>1.0676156583629894E-2</v>
      </c>
      <c r="O51" s="91"/>
      <c r="P51" s="91"/>
      <c r="Q51" s="91"/>
      <c r="R51" s="91"/>
      <c r="S51" s="91"/>
      <c r="T51" s="91"/>
      <c r="U51" s="91"/>
      <c r="V51" s="91"/>
      <c r="W51" s="91"/>
      <c r="Z51" s="30">
        <v>562</v>
      </c>
      <c r="AA51" s="30">
        <v>293</v>
      </c>
      <c r="AB51" s="30">
        <v>273</v>
      </c>
      <c r="AC51" s="30">
        <v>89</v>
      </c>
      <c r="AD51" s="30">
        <v>167</v>
      </c>
      <c r="AE51" s="30">
        <v>333</v>
      </c>
      <c r="AF51" s="30">
        <v>230</v>
      </c>
      <c r="AG51" s="30">
        <v>172</v>
      </c>
      <c r="AH51" s="30">
        <v>150</v>
      </c>
      <c r="AI51" s="30">
        <v>221</v>
      </c>
      <c r="AJ51" s="30">
        <v>2</v>
      </c>
      <c r="AK51" s="30">
        <v>6</v>
      </c>
    </row>
    <row r="52" spans="1:39" ht="15" customHeight="1">
      <c r="A52" s="229"/>
      <c r="B52" s="86" t="s">
        <v>29</v>
      </c>
      <c r="C52" s="58">
        <f t="shared" si="4"/>
        <v>1173</v>
      </c>
      <c r="D52" s="59">
        <f t="shared" si="6"/>
        <v>0.54390451832907072</v>
      </c>
      <c r="E52" s="59">
        <f t="shared" si="6"/>
        <v>0.55669224211423696</v>
      </c>
      <c r="F52" s="59">
        <f t="shared" si="6"/>
        <v>0.20460358056265984</v>
      </c>
      <c r="G52" s="59">
        <f t="shared" si="6"/>
        <v>0.28218243819266836</v>
      </c>
      <c r="H52" s="59">
        <f t="shared" si="6"/>
        <v>0.63341858482523439</v>
      </c>
      <c r="I52" s="59">
        <f t="shared" si="6"/>
        <v>0.39215686274509803</v>
      </c>
      <c r="J52" s="59">
        <f t="shared" si="6"/>
        <v>0.27621483375959077</v>
      </c>
      <c r="K52" s="59">
        <f t="shared" si="6"/>
        <v>0.31116794543904519</v>
      </c>
      <c r="L52" s="59">
        <f t="shared" si="6"/>
        <v>0.42710997442455245</v>
      </c>
      <c r="M52" s="59">
        <f t="shared" si="6"/>
        <v>2.2165387894288149E-2</v>
      </c>
      <c r="N52" s="62">
        <f t="shared" si="6"/>
        <v>5.1150895140664966E-3</v>
      </c>
      <c r="O52" s="91"/>
      <c r="P52" s="91"/>
      <c r="Q52" s="91"/>
      <c r="R52" s="91"/>
      <c r="S52" s="91"/>
      <c r="T52" s="91"/>
      <c r="U52" s="91"/>
      <c r="V52" s="91"/>
      <c r="W52" s="91"/>
      <c r="Z52" s="30">
        <v>1173</v>
      </c>
      <c r="AA52" s="30">
        <v>638</v>
      </c>
      <c r="AB52" s="30">
        <v>653</v>
      </c>
      <c r="AC52" s="30">
        <v>240</v>
      </c>
      <c r="AD52" s="30">
        <v>331</v>
      </c>
      <c r="AE52" s="30">
        <v>743</v>
      </c>
      <c r="AF52" s="30">
        <v>460</v>
      </c>
      <c r="AG52" s="30">
        <v>324</v>
      </c>
      <c r="AH52" s="30">
        <v>365</v>
      </c>
      <c r="AI52" s="30">
        <v>501</v>
      </c>
      <c r="AJ52" s="30">
        <v>26</v>
      </c>
      <c r="AK52" s="30">
        <v>6</v>
      </c>
    </row>
    <row r="53" spans="1:39" ht="15" customHeight="1">
      <c r="A53" s="233"/>
      <c r="B53" s="113" t="s">
        <v>21</v>
      </c>
      <c r="C53" s="77">
        <f t="shared" si="4"/>
        <v>38</v>
      </c>
      <c r="D53" s="75">
        <f t="shared" si="6"/>
        <v>0.47368421052631576</v>
      </c>
      <c r="E53" s="75">
        <f t="shared" si="6"/>
        <v>0.31578947368421051</v>
      </c>
      <c r="F53" s="75">
        <f t="shared" si="6"/>
        <v>0.15789473684210525</v>
      </c>
      <c r="G53" s="75">
        <f t="shared" si="6"/>
        <v>0.15789473684210525</v>
      </c>
      <c r="H53" s="75">
        <f t="shared" si="6"/>
        <v>0.47368421052631576</v>
      </c>
      <c r="I53" s="75">
        <f t="shared" si="6"/>
        <v>0.23684210526315788</v>
      </c>
      <c r="J53" s="75">
        <f t="shared" si="6"/>
        <v>0.26315789473684209</v>
      </c>
      <c r="K53" s="75">
        <f t="shared" si="6"/>
        <v>0.18421052631578946</v>
      </c>
      <c r="L53" s="75">
        <f t="shared" si="6"/>
        <v>0.34210526315789475</v>
      </c>
      <c r="M53" s="75">
        <f t="shared" si="6"/>
        <v>0</v>
      </c>
      <c r="N53" s="71">
        <f t="shared" si="6"/>
        <v>0.13157894736842105</v>
      </c>
      <c r="O53" s="91"/>
      <c r="P53" s="91"/>
      <c r="Q53" s="91"/>
      <c r="R53" s="91"/>
      <c r="S53" s="91"/>
      <c r="T53" s="91"/>
      <c r="U53" s="91"/>
      <c r="V53" s="91"/>
      <c r="W53" s="91"/>
      <c r="Z53" s="30">
        <v>38</v>
      </c>
      <c r="AA53" s="30">
        <v>18</v>
      </c>
      <c r="AB53" s="30">
        <v>12</v>
      </c>
      <c r="AC53" s="30">
        <v>6</v>
      </c>
      <c r="AD53" s="30">
        <v>6</v>
      </c>
      <c r="AE53" s="30">
        <v>18</v>
      </c>
      <c r="AF53" s="30">
        <v>9</v>
      </c>
      <c r="AG53" s="30">
        <v>10</v>
      </c>
      <c r="AH53" s="30">
        <v>7</v>
      </c>
      <c r="AI53" s="30">
        <v>13</v>
      </c>
      <c r="AJ53" s="30">
        <v>0</v>
      </c>
      <c r="AK53" s="30">
        <v>5</v>
      </c>
    </row>
    <row r="54" spans="1:39" ht="15" customHeight="1">
      <c r="A54" s="223" t="s">
        <v>73</v>
      </c>
      <c r="B54" s="86" t="s">
        <v>30</v>
      </c>
      <c r="C54" s="58">
        <f t="shared" si="4"/>
        <v>112</v>
      </c>
      <c r="D54" s="59">
        <f t="shared" si="6"/>
        <v>0.5178571428571429</v>
      </c>
      <c r="E54" s="59">
        <f t="shared" si="6"/>
        <v>0.41964285714285715</v>
      </c>
      <c r="F54" s="59">
        <f t="shared" si="6"/>
        <v>0.10714285714285714</v>
      </c>
      <c r="G54" s="59">
        <f t="shared" si="6"/>
        <v>0.25</v>
      </c>
      <c r="H54" s="59">
        <f t="shared" si="6"/>
        <v>0.4732142857142857</v>
      </c>
      <c r="I54" s="59">
        <f t="shared" si="6"/>
        <v>0.48214285714285715</v>
      </c>
      <c r="J54" s="59">
        <f t="shared" si="6"/>
        <v>0.29464285714285715</v>
      </c>
      <c r="K54" s="59">
        <f t="shared" si="6"/>
        <v>0.36607142857142855</v>
      </c>
      <c r="L54" s="59">
        <f t="shared" si="6"/>
        <v>0.32142857142857145</v>
      </c>
      <c r="M54" s="59">
        <f t="shared" si="6"/>
        <v>0</v>
      </c>
      <c r="N54" s="62">
        <f t="shared" si="6"/>
        <v>0</v>
      </c>
      <c r="O54" s="105"/>
      <c r="P54" s="105"/>
      <c r="Q54" s="105"/>
      <c r="Z54" s="30">
        <v>112</v>
      </c>
      <c r="AA54" s="30">
        <v>58</v>
      </c>
      <c r="AB54" s="30">
        <v>47</v>
      </c>
      <c r="AC54" s="30">
        <v>12</v>
      </c>
      <c r="AD54" s="30">
        <v>28</v>
      </c>
      <c r="AE54" s="30">
        <v>53</v>
      </c>
      <c r="AF54" s="30">
        <v>54</v>
      </c>
      <c r="AG54" s="30">
        <v>33</v>
      </c>
      <c r="AH54" s="30">
        <v>41</v>
      </c>
      <c r="AI54" s="30">
        <v>36</v>
      </c>
      <c r="AJ54" s="30">
        <v>0</v>
      </c>
      <c r="AK54" s="30">
        <v>0</v>
      </c>
    </row>
    <row r="55" spans="1:39" ht="15" customHeight="1">
      <c r="A55" s="224"/>
      <c r="B55" s="86" t="s">
        <v>31</v>
      </c>
      <c r="C55" s="58">
        <f t="shared" si="4"/>
        <v>270</v>
      </c>
      <c r="D55" s="59">
        <f t="shared" si="6"/>
        <v>0.55185185185185182</v>
      </c>
      <c r="E55" s="59">
        <f t="shared" si="6"/>
        <v>0.51111111111111107</v>
      </c>
      <c r="F55" s="59">
        <f t="shared" si="6"/>
        <v>0.20370370370370369</v>
      </c>
      <c r="G55" s="59">
        <f t="shared" si="6"/>
        <v>0.3</v>
      </c>
      <c r="H55" s="59">
        <f t="shared" si="6"/>
        <v>0.55925925925925923</v>
      </c>
      <c r="I55" s="59">
        <f t="shared" si="6"/>
        <v>0.58888888888888891</v>
      </c>
      <c r="J55" s="59">
        <f t="shared" si="6"/>
        <v>0.36666666666666664</v>
      </c>
      <c r="K55" s="59">
        <f t="shared" si="6"/>
        <v>0.37407407407407406</v>
      </c>
      <c r="L55" s="59">
        <f t="shared" si="6"/>
        <v>0.39629629629629631</v>
      </c>
      <c r="M55" s="59">
        <f t="shared" si="6"/>
        <v>4.4444444444444446E-2</v>
      </c>
      <c r="N55" s="62">
        <f t="shared" si="6"/>
        <v>0</v>
      </c>
      <c r="O55" s="105"/>
      <c r="P55" s="105"/>
      <c r="Q55" s="105"/>
      <c r="Z55" s="30">
        <v>270</v>
      </c>
      <c r="AA55" s="30">
        <v>149</v>
      </c>
      <c r="AB55" s="30">
        <v>138</v>
      </c>
      <c r="AC55" s="30">
        <v>55</v>
      </c>
      <c r="AD55" s="30">
        <v>81</v>
      </c>
      <c r="AE55" s="30">
        <v>151</v>
      </c>
      <c r="AF55" s="30">
        <v>159</v>
      </c>
      <c r="AG55" s="30">
        <v>99</v>
      </c>
      <c r="AH55" s="30">
        <v>101</v>
      </c>
      <c r="AI55" s="30">
        <v>107</v>
      </c>
      <c r="AJ55" s="30">
        <v>12</v>
      </c>
      <c r="AK55" s="30">
        <v>0</v>
      </c>
    </row>
    <row r="56" spans="1:39" ht="15" customHeight="1">
      <c r="A56" s="225"/>
      <c r="B56" s="86" t="s">
        <v>32</v>
      </c>
      <c r="C56" s="58">
        <f t="shared" si="4"/>
        <v>1344</v>
      </c>
      <c r="D56" s="59">
        <f t="shared" si="6"/>
        <v>0.5357142857142857</v>
      </c>
      <c r="E56" s="59">
        <f t="shared" si="6"/>
        <v>0.546875</v>
      </c>
      <c r="F56" s="59">
        <f t="shared" si="6"/>
        <v>0.19494047619047619</v>
      </c>
      <c r="G56" s="59">
        <f t="shared" si="6"/>
        <v>0.28943452380952384</v>
      </c>
      <c r="H56" s="59">
        <f t="shared" si="6"/>
        <v>0.64434523809523814</v>
      </c>
      <c r="I56" s="59">
        <f t="shared" si="6"/>
        <v>0.35044642857142855</v>
      </c>
      <c r="J56" s="59">
        <f t="shared" si="6"/>
        <v>0.26934523809523808</v>
      </c>
      <c r="K56" s="59">
        <f t="shared" si="6"/>
        <v>0.27752976190476192</v>
      </c>
      <c r="L56" s="59">
        <f t="shared" si="6"/>
        <v>0.43080357142857145</v>
      </c>
      <c r="M56" s="59">
        <f t="shared" si="6"/>
        <v>1.1904761904761904E-2</v>
      </c>
      <c r="N56" s="62">
        <f t="shared" si="6"/>
        <v>8.9285714285714281E-3</v>
      </c>
      <c r="O56" s="105"/>
      <c r="P56" s="105"/>
      <c r="Q56" s="105"/>
      <c r="Z56" s="30">
        <v>1344</v>
      </c>
      <c r="AA56" s="30">
        <v>720</v>
      </c>
      <c r="AB56" s="30">
        <v>735</v>
      </c>
      <c r="AC56" s="30">
        <v>262</v>
      </c>
      <c r="AD56" s="30">
        <v>389</v>
      </c>
      <c r="AE56" s="30">
        <v>866</v>
      </c>
      <c r="AF56" s="30">
        <v>471</v>
      </c>
      <c r="AG56" s="30">
        <v>362</v>
      </c>
      <c r="AH56" s="30">
        <v>373</v>
      </c>
      <c r="AI56" s="30">
        <v>579</v>
      </c>
      <c r="AJ56" s="30">
        <v>16</v>
      </c>
      <c r="AK56" s="30">
        <v>12</v>
      </c>
    </row>
    <row r="57" spans="1:39" ht="15" customHeight="1">
      <c r="A57" s="265"/>
      <c r="B57" s="148" t="s">
        <v>21</v>
      </c>
      <c r="C57" s="149">
        <f t="shared" si="4"/>
        <v>9</v>
      </c>
      <c r="D57" s="150">
        <f t="shared" si="6"/>
        <v>0.44444444444444442</v>
      </c>
      <c r="E57" s="150">
        <f t="shared" si="6"/>
        <v>0.66666666666666663</v>
      </c>
      <c r="F57" s="150">
        <f t="shared" si="6"/>
        <v>0</v>
      </c>
      <c r="G57" s="150">
        <f t="shared" si="6"/>
        <v>0</v>
      </c>
      <c r="H57" s="150">
        <f t="shared" si="6"/>
        <v>0.66666666666666663</v>
      </c>
      <c r="I57" s="150">
        <f t="shared" si="6"/>
        <v>0.66666666666666663</v>
      </c>
      <c r="J57" s="150">
        <f t="shared" si="6"/>
        <v>0.22222222222222221</v>
      </c>
      <c r="K57" s="150">
        <f t="shared" si="6"/>
        <v>0</v>
      </c>
      <c r="L57" s="150">
        <f t="shared" si="6"/>
        <v>0</v>
      </c>
      <c r="M57" s="150">
        <f t="shared" si="6"/>
        <v>0</v>
      </c>
      <c r="N57" s="151">
        <f t="shared" si="6"/>
        <v>0</v>
      </c>
      <c r="O57" s="105"/>
      <c r="P57" s="105"/>
      <c r="Q57" s="105"/>
      <c r="Z57" s="30">
        <v>9</v>
      </c>
      <c r="AA57" s="30">
        <v>4</v>
      </c>
      <c r="AB57" s="30">
        <v>6</v>
      </c>
      <c r="AC57" s="30">
        <v>0</v>
      </c>
      <c r="AD57" s="30">
        <v>0</v>
      </c>
      <c r="AE57" s="30">
        <v>6</v>
      </c>
      <c r="AF57" s="30">
        <v>6</v>
      </c>
      <c r="AG57" s="30">
        <v>2</v>
      </c>
      <c r="AH57" s="30">
        <v>0</v>
      </c>
      <c r="AI57" s="30">
        <v>0</v>
      </c>
      <c r="AJ57" s="30">
        <v>0</v>
      </c>
      <c r="AK57" s="30">
        <v>0</v>
      </c>
    </row>
    <row r="58" spans="1:39" ht="15" customHeight="1">
      <c r="A58" s="267" t="s">
        <v>246</v>
      </c>
      <c r="B58" s="128" t="s">
        <v>108</v>
      </c>
      <c r="C58" s="125">
        <f t="shared" ref="C58:C82" si="7">Z58</f>
        <v>739</v>
      </c>
      <c r="D58" s="126">
        <f t="shared" ref="D58:D82" si="8">AA58/$Z58</f>
        <v>0.56156968876860625</v>
      </c>
      <c r="E58" s="126">
        <f t="shared" ref="E58:E82" si="9">AB58/$Z58</f>
        <v>0.56427604871447901</v>
      </c>
      <c r="F58" s="126">
        <f t="shared" ref="F58:F82" si="10">AC58/$Z58</f>
        <v>0.2232746955345061</v>
      </c>
      <c r="G58" s="126">
        <f t="shared" ref="G58:G82" si="11">AD58/$Z58</f>
        <v>0.37618403247631937</v>
      </c>
      <c r="H58" s="126">
        <f t="shared" ref="H58:H82" si="12">AE58/$Z58</f>
        <v>0.60893098782138022</v>
      </c>
      <c r="I58" s="126">
        <f t="shared" ref="I58:I82" si="13">AF58/$Z58</f>
        <v>0.4736129905277402</v>
      </c>
      <c r="J58" s="126">
        <f t="shared" ref="J58:J82" si="14">AG58/$Z58</f>
        <v>0.29634641407307172</v>
      </c>
      <c r="K58" s="126">
        <f t="shared" ref="K58:K82" si="15">AH58/$Z58</f>
        <v>0.2936400541271989</v>
      </c>
      <c r="L58" s="126">
        <f t="shared" ref="L58:L82" si="16">AI58/$Z58</f>
        <v>0.43437077131258456</v>
      </c>
      <c r="M58" s="126">
        <f t="shared" ref="M58:M82" si="17">AJ58/$Z58</f>
        <v>2.4357239512855209E-2</v>
      </c>
      <c r="N58" s="127">
        <f t="shared" ref="N58:N82" si="18">AK58/$Z58</f>
        <v>5.4127198917456026E-3</v>
      </c>
      <c r="O58" s="91"/>
      <c r="P58" s="91"/>
      <c r="Q58" s="91"/>
      <c r="R58" s="91"/>
      <c r="S58" s="91"/>
      <c r="T58" s="91"/>
      <c r="U58" s="91"/>
      <c r="V58" s="91"/>
      <c r="W58" s="91"/>
      <c r="X58" s="91"/>
      <c r="Y58" s="91"/>
      <c r="Z58" s="30">
        <v>739</v>
      </c>
      <c r="AA58" s="30">
        <v>415</v>
      </c>
      <c r="AB58" s="30">
        <v>417</v>
      </c>
      <c r="AC58" s="30">
        <v>165</v>
      </c>
      <c r="AD58" s="30">
        <v>278</v>
      </c>
      <c r="AE58" s="30">
        <v>450</v>
      </c>
      <c r="AF58" s="30">
        <v>350</v>
      </c>
      <c r="AG58" s="30">
        <v>219</v>
      </c>
      <c r="AH58" s="30">
        <v>217</v>
      </c>
      <c r="AI58" s="30">
        <v>321</v>
      </c>
      <c r="AJ58" s="30">
        <v>18</v>
      </c>
      <c r="AK58" s="30">
        <v>4</v>
      </c>
      <c r="AL58" s="36"/>
      <c r="AM58" s="36"/>
    </row>
    <row r="59" spans="1:39" ht="15" customHeight="1">
      <c r="A59" s="231"/>
      <c r="B59" s="86" t="s">
        <v>107</v>
      </c>
      <c r="C59" s="58">
        <f t="shared" si="7"/>
        <v>1712</v>
      </c>
      <c r="D59" s="59">
        <f t="shared" si="8"/>
        <v>0.57768691588785048</v>
      </c>
      <c r="E59" s="59">
        <f t="shared" si="9"/>
        <v>0.56133177570093462</v>
      </c>
      <c r="F59" s="59">
        <f t="shared" si="10"/>
        <v>0.2207943925233645</v>
      </c>
      <c r="G59" s="59">
        <f t="shared" si="11"/>
        <v>0.29030373831775702</v>
      </c>
      <c r="H59" s="59">
        <f t="shared" si="12"/>
        <v>0.67640186915887845</v>
      </c>
      <c r="I59" s="59">
        <f t="shared" si="13"/>
        <v>0.34579439252336447</v>
      </c>
      <c r="J59" s="59">
        <f t="shared" si="14"/>
        <v>0.27161214953271029</v>
      </c>
      <c r="K59" s="59">
        <f t="shared" si="15"/>
        <v>0.29322429906542058</v>
      </c>
      <c r="L59" s="59">
        <f t="shared" si="16"/>
        <v>0.43457943925233644</v>
      </c>
      <c r="M59" s="59">
        <f t="shared" si="17"/>
        <v>1.2850467289719626E-2</v>
      </c>
      <c r="N59" s="62">
        <f t="shared" si="18"/>
        <v>4.6728971962616819E-3</v>
      </c>
      <c r="O59" s="91"/>
      <c r="P59" s="91"/>
      <c r="Q59" s="91"/>
      <c r="R59" s="91"/>
      <c r="S59" s="91"/>
      <c r="T59" s="91"/>
      <c r="U59" s="91"/>
      <c r="V59" s="91"/>
      <c r="W59" s="91"/>
      <c r="X59" s="91"/>
      <c r="Y59" s="91"/>
      <c r="Z59" s="30">
        <v>1712</v>
      </c>
      <c r="AA59" s="30">
        <v>989</v>
      </c>
      <c r="AB59" s="30">
        <v>961</v>
      </c>
      <c r="AC59" s="30">
        <v>378</v>
      </c>
      <c r="AD59" s="30">
        <v>497</v>
      </c>
      <c r="AE59" s="30">
        <v>1158</v>
      </c>
      <c r="AF59" s="30">
        <v>592</v>
      </c>
      <c r="AG59" s="30">
        <v>465</v>
      </c>
      <c r="AH59" s="30">
        <v>502</v>
      </c>
      <c r="AI59" s="30">
        <v>744</v>
      </c>
      <c r="AJ59" s="30">
        <v>22</v>
      </c>
      <c r="AK59" s="30">
        <v>8</v>
      </c>
    </row>
    <row r="60" spans="1:39" ht="15" customHeight="1">
      <c r="A60" s="273"/>
      <c r="B60" s="86" t="s">
        <v>106</v>
      </c>
      <c r="C60" s="58">
        <f t="shared" si="7"/>
        <v>1190</v>
      </c>
      <c r="D60" s="59">
        <f t="shared" si="8"/>
        <v>0.42857142857142855</v>
      </c>
      <c r="E60" s="59">
        <f t="shared" si="9"/>
        <v>0.46722689075630253</v>
      </c>
      <c r="F60" s="59">
        <f t="shared" si="10"/>
        <v>0.1546218487394958</v>
      </c>
      <c r="G60" s="59">
        <f t="shared" si="11"/>
        <v>0.17394957983193277</v>
      </c>
      <c r="H60" s="59">
        <f t="shared" si="12"/>
        <v>0.57310924369747895</v>
      </c>
      <c r="I60" s="59">
        <f t="shared" si="13"/>
        <v>0.35462184873949582</v>
      </c>
      <c r="J60" s="59">
        <f t="shared" si="14"/>
        <v>0.25126050420168067</v>
      </c>
      <c r="K60" s="59">
        <f t="shared" si="15"/>
        <v>0.29243697478991598</v>
      </c>
      <c r="L60" s="59">
        <f t="shared" si="16"/>
        <v>0.37478991596638656</v>
      </c>
      <c r="M60" s="59">
        <f t="shared" si="17"/>
        <v>1.5126050420168067E-2</v>
      </c>
      <c r="N60" s="62">
        <f t="shared" si="18"/>
        <v>8.4033613445378148E-3</v>
      </c>
      <c r="O60" s="91"/>
      <c r="P60" s="91"/>
      <c r="Q60" s="91"/>
      <c r="R60" s="91"/>
      <c r="S60" s="91"/>
      <c r="T60" s="91"/>
      <c r="U60" s="91"/>
      <c r="V60" s="91"/>
      <c r="W60" s="91"/>
      <c r="X60" s="91"/>
      <c r="Y60" s="91"/>
      <c r="Z60" s="30">
        <v>1190</v>
      </c>
      <c r="AA60" s="30">
        <v>510</v>
      </c>
      <c r="AB60" s="30">
        <v>556</v>
      </c>
      <c r="AC60" s="30">
        <v>184</v>
      </c>
      <c r="AD60" s="30">
        <v>207</v>
      </c>
      <c r="AE60" s="30">
        <v>682</v>
      </c>
      <c r="AF60" s="30">
        <v>422</v>
      </c>
      <c r="AG60" s="30">
        <v>299</v>
      </c>
      <c r="AH60" s="30">
        <v>348</v>
      </c>
      <c r="AI60" s="30">
        <v>446</v>
      </c>
      <c r="AJ60" s="30">
        <v>18</v>
      </c>
      <c r="AK60" s="30">
        <v>10</v>
      </c>
      <c r="AL60" s="33"/>
      <c r="AM60" s="33"/>
    </row>
    <row r="61" spans="1:39" ht="15" customHeight="1">
      <c r="A61" s="232"/>
      <c r="B61" s="86" t="s">
        <v>97</v>
      </c>
      <c r="C61" s="58">
        <f t="shared" si="7"/>
        <v>239</v>
      </c>
      <c r="D61" s="59">
        <f t="shared" si="8"/>
        <v>0.41004184100418412</v>
      </c>
      <c r="E61" s="59">
        <f t="shared" si="9"/>
        <v>0.502092050209205</v>
      </c>
      <c r="F61" s="59">
        <f t="shared" si="10"/>
        <v>0.11715481171548117</v>
      </c>
      <c r="G61" s="59">
        <f t="shared" si="11"/>
        <v>0.14644351464435146</v>
      </c>
      <c r="H61" s="59">
        <f t="shared" si="12"/>
        <v>0.5104602510460251</v>
      </c>
      <c r="I61" s="59">
        <f t="shared" si="13"/>
        <v>0.29288702928870292</v>
      </c>
      <c r="J61" s="59">
        <f t="shared" si="14"/>
        <v>0.26778242677824265</v>
      </c>
      <c r="K61" s="59">
        <f t="shared" si="15"/>
        <v>0.22594142259414227</v>
      </c>
      <c r="L61" s="59">
        <f t="shared" si="16"/>
        <v>0.43096234309623432</v>
      </c>
      <c r="M61" s="59">
        <f t="shared" si="17"/>
        <v>3.3472803347280332E-2</v>
      </c>
      <c r="N61" s="62">
        <f t="shared" si="18"/>
        <v>8.368200836820083E-3</v>
      </c>
      <c r="O61" s="91"/>
      <c r="P61" s="91"/>
      <c r="Q61" s="91"/>
      <c r="R61" s="91"/>
      <c r="S61" s="91"/>
      <c r="T61" s="91"/>
      <c r="U61" s="91"/>
      <c r="V61" s="91"/>
      <c r="W61" s="91"/>
      <c r="X61" s="91"/>
      <c r="Y61" s="91"/>
      <c r="Z61" s="30">
        <v>239</v>
      </c>
      <c r="AA61" s="30">
        <v>98</v>
      </c>
      <c r="AB61" s="30">
        <v>120</v>
      </c>
      <c r="AC61" s="30">
        <v>28</v>
      </c>
      <c r="AD61" s="30">
        <v>35</v>
      </c>
      <c r="AE61" s="30">
        <v>122</v>
      </c>
      <c r="AF61" s="30">
        <v>70</v>
      </c>
      <c r="AG61" s="30">
        <v>64</v>
      </c>
      <c r="AH61" s="30">
        <v>54</v>
      </c>
      <c r="AI61" s="30">
        <v>103</v>
      </c>
      <c r="AJ61" s="30">
        <v>8</v>
      </c>
      <c r="AK61" s="30">
        <v>2</v>
      </c>
      <c r="AL61" s="33"/>
      <c r="AM61" s="33"/>
    </row>
    <row r="62" spans="1:39" ht="15" customHeight="1">
      <c r="A62" s="268"/>
      <c r="B62" s="113" t="s">
        <v>21</v>
      </c>
      <c r="C62" s="77">
        <f t="shared" si="7"/>
        <v>38</v>
      </c>
      <c r="D62" s="75">
        <f t="shared" si="8"/>
        <v>0.13157894736842105</v>
      </c>
      <c r="E62" s="75">
        <f t="shared" si="9"/>
        <v>0.10526315789473684</v>
      </c>
      <c r="F62" s="75">
        <f t="shared" si="10"/>
        <v>5.2631578947368418E-2</v>
      </c>
      <c r="G62" s="75">
        <f t="shared" si="11"/>
        <v>0</v>
      </c>
      <c r="H62" s="75">
        <f t="shared" si="12"/>
        <v>0.15789473684210525</v>
      </c>
      <c r="I62" s="75">
        <f t="shared" si="13"/>
        <v>0.10526315789473684</v>
      </c>
      <c r="J62" s="75">
        <f t="shared" si="14"/>
        <v>7.8947368421052627E-2</v>
      </c>
      <c r="K62" s="75">
        <f t="shared" si="15"/>
        <v>5.2631578947368418E-2</v>
      </c>
      <c r="L62" s="75">
        <f t="shared" si="16"/>
        <v>0.13157894736842105</v>
      </c>
      <c r="M62" s="75">
        <f t="shared" si="17"/>
        <v>0</v>
      </c>
      <c r="N62" s="71">
        <f t="shared" si="18"/>
        <v>0.31578947368421051</v>
      </c>
      <c r="O62" s="91"/>
      <c r="P62" s="91"/>
      <c r="Q62" s="91"/>
      <c r="R62" s="91"/>
      <c r="S62" s="91"/>
      <c r="T62" s="91"/>
      <c r="U62" s="91"/>
      <c r="V62" s="91"/>
      <c r="W62" s="91"/>
      <c r="X62" s="91"/>
      <c r="Y62" s="91"/>
      <c r="Z62" s="30">
        <v>38</v>
      </c>
      <c r="AA62" s="30">
        <v>5</v>
      </c>
      <c r="AB62" s="30">
        <v>4</v>
      </c>
      <c r="AC62" s="30">
        <v>2</v>
      </c>
      <c r="AD62" s="30">
        <v>0</v>
      </c>
      <c r="AE62" s="30">
        <v>6</v>
      </c>
      <c r="AF62" s="30">
        <v>4</v>
      </c>
      <c r="AG62" s="30">
        <v>3</v>
      </c>
      <c r="AH62" s="30">
        <v>2</v>
      </c>
      <c r="AI62" s="30">
        <v>5</v>
      </c>
      <c r="AJ62" s="30">
        <v>0</v>
      </c>
      <c r="AK62" s="30">
        <v>12</v>
      </c>
    </row>
    <row r="63" spans="1:39">
      <c r="A63" s="267" t="s">
        <v>596</v>
      </c>
      <c r="B63" s="128" t="s">
        <v>592</v>
      </c>
      <c r="C63" s="125">
        <f t="shared" si="7"/>
        <v>101</v>
      </c>
      <c r="D63" s="126">
        <f t="shared" si="8"/>
        <v>0.51485148514851486</v>
      </c>
      <c r="E63" s="126">
        <f t="shared" si="9"/>
        <v>0.58415841584158412</v>
      </c>
      <c r="F63" s="126">
        <f t="shared" si="10"/>
        <v>0.19801980198019803</v>
      </c>
      <c r="G63" s="126">
        <f t="shared" si="11"/>
        <v>0.25742574257425743</v>
      </c>
      <c r="H63" s="126">
        <f t="shared" si="12"/>
        <v>0.53465346534653468</v>
      </c>
      <c r="I63" s="126">
        <f t="shared" si="13"/>
        <v>0.36633663366336633</v>
      </c>
      <c r="J63" s="126">
        <f t="shared" si="14"/>
        <v>0.14851485148514851</v>
      </c>
      <c r="K63" s="126">
        <f t="shared" si="15"/>
        <v>0.24752475247524752</v>
      </c>
      <c r="L63" s="126">
        <f t="shared" si="16"/>
        <v>0.34653465346534651</v>
      </c>
      <c r="M63" s="126">
        <f t="shared" si="17"/>
        <v>1.9801980198019802E-2</v>
      </c>
      <c r="N63" s="127">
        <f t="shared" si="18"/>
        <v>0</v>
      </c>
      <c r="O63" s="91"/>
      <c r="P63" s="91"/>
      <c r="Q63" s="91"/>
      <c r="R63" s="91"/>
      <c r="S63" s="91"/>
      <c r="T63" s="91"/>
      <c r="U63" s="91"/>
      <c r="V63" s="91"/>
      <c r="W63" s="91"/>
      <c r="X63" s="91"/>
      <c r="Y63" s="91"/>
      <c r="Z63" s="30">
        <v>101</v>
      </c>
      <c r="AA63" s="30">
        <v>52</v>
      </c>
      <c r="AB63" s="30">
        <v>59</v>
      </c>
      <c r="AC63" s="30">
        <v>20</v>
      </c>
      <c r="AD63" s="30">
        <v>26</v>
      </c>
      <c r="AE63" s="30">
        <v>54</v>
      </c>
      <c r="AF63" s="30">
        <v>37</v>
      </c>
      <c r="AG63" s="30">
        <v>15</v>
      </c>
      <c r="AH63" s="30">
        <v>25</v>
      </c>
      <c r="AI63" s="30">
        <v>35</v>
      </c>
      <c r="AJ63" s="30">
        <v>2</v>
      </c>
      <c r="AK63" s="30">
        <v>0</v>
      </c>
    </row>
    <row r="64" spans="1:39" ht="24">
      <c r="A64" s="231"/>
      <c r="B64" s="86" t="s">
        <v>593</v>
      </c>
      <c r="C64" s="58">
        <f t="shared" si="7"/>
        <v>1487</v>
      </c>
      <c r="D64" s="59">
        <f t="shared" si="8"/>
        <v>0.60928043039677204</v>
      </c>
      <c r="E64" s="59">
        <f t="shared" si="9"/>
        <v>0.59919300605245462</v>
      </c>
      <c r="F64" s="59">
        <f t="shared" si="10"/>
        <v>0.22730329522528581</v>
      </c>
      <c r="G64" s="59">
        <f t="shared" si="11"/>
        <v>0.30867518493611296</v>
      </c>
      <c r="H64" s="59">
        <f t="shared" si="12"/>
        <v>0.66240753194351043</v>
      </c>
      <c r="I64" s="59">
        <f t="shared" si="13"/>
        <v>0.36247478143913919</v>
      </c>
      <c r="J64" s="59">
        <f t="shared" si="14"/>
        <v>0.2609280430396772</v>
      </c>
      <c r="K64" s="59">
        <f t="shared" si="15"/>
        <v>0.31741761936785473</v>
      </c>
      <c r="L64" s="59">
        <f t="shared" si="16"/>
        <v>0.41627437794216543</v>
      </c>
      <c r="M64" s="59">
        <f t="shared" si="17"/>
        <v>5.3799596503026226E-3</v>
      </c>
      <c r="N64" s="62">
        <f t="shared" si="18"/>
        <v>0</v>
      </c>
      <c r="O64" s="91"/>
      <c r="P64" s="91"/>
      <c r="Q64" s="91"/>
      <c r="R64" s="91"/>
      <c r="S64" s="91"/>
      <c r="T64" s="91"/>
      <c r="U64" s="91"/>
      <c r="V64" s="91"/>
      <c r="W64" s="91"/>
      <c r="X64" s="91"/>
      <c r="Y64" s="91"/>
      <c r="Z64" s="30">
        <v>1487</v>
      </c>
      <c r="AA64" s="30">
        <v>906</v>
      </c>
      <c r="AB64" s="30">
        <v>891</v>
      </c>
      <c r="AC64" s="30">
        <v>338</v>
      </c>
      <c r="AD64" s="30">
        <v>459</v>
      </c>
      <c r="AE64" s="30">
        <v>985</v>
      </c>
      <c r="AF64" s="30">
        <v>539</v>
      </c>
      <c r="AG64" s="30">
        <v>388</v>
      </c>
      <c r="AH64" s="30">
        <v>472</v>
      </c>
      <c r="AI64" s="30">
        <v>619</v>
      </c>
      <c r="AJ64" s="30">
        <v>8</v>
      </c>
      <c r="AK64" s="30">
        <v>0</v>
      </c>
    </row>
    <row r="65" spans="1:37" ht="24">
      <c r="A65" s="273"/>
      <c r="B65" s="86" t="s">
        <v>594</v>
      </c>
      <c r="C65" s="58">
        <f t="shared" si="7"/>
        <v>1590</v>
      </c>
      <c r="D65" s="59">
        <f t="shared" si="8"/>
        <v>0.49811320754716981</v>
      </c>
      <c r="E65" s="59">
        <f t="shared" si="9"/>
        <v>0.51069182389937107</v>
      </c>
      <c r="F65" s="59">
        <f t="shared" si="10"/>
        <v>0.1918238993710692</v>
      </c>
      <c r="G65" s="59">
        <f t="shared" si="11"/>
        <v>0.24276729559748428</v>
      </c>
      <c r="H65" s="59">
        <f t="shared" si="12"/>
        <v>0.63773584905660374</v>
      </c>
      <c r="I65" s="59">
        <f t="shared" si="13"/>
        <v>0.41194968553459121</v>
      </c>
      <c r="J65" s="59">
        <f t="shared" si="14"/>
        <v>0.30251572327044024</v>
      </c>
      <c r="K65" s="59">
        <f t="shared" si="15"/>
        <v>0.30440251572327043</v>
      </c>
      <c r="L65" s="59">
        <f t="shared" si="16"/>
        <v>0.44528301886792454</v>
      </c>
      <c r="M65" s="59">
        <f t="shared" si="17"/>
        <v>1.2578616352201259E-2</v>
      </c>
      <c r="N65" s="62">
        <f t="shared" si="18"/>
        <v>1.2578616352201257E-3</v>
      </c>
      <c r="O65" s="91"/>
      <c r="P65" s="91"/>
      <c r="Q65" s="91"/>
      <c r="R65" s="91"/>
      <c r="S65" s="91"/>
      <c r="T65" s="91"/>
      <c r="U65" s="91"/>
      <c r="V65" s="91"/>
      <c r="W65" s="91"/>
      <c r="X65" s="91"/>
      <c r="Y65" s="91"/>
      <c r="Z65" s="30">
        <v>1590</v>
      </c>
      <c r="AA65" s="30">
        <v>792</v>
      </c>
      <c r="AB65" s="30">
        <v>812</v>
      </c>
      <c r="AC65" s="30">
        <v>305</v>
      </c>
      <c r="AD65" s="30">
        <v>386</v>
      </c>
      <c r="AE65" s="30">
        <v>1014</v>
      </c>
      <c r="AF65" s="30">
        <v>655</v>
      </c>
      <c r="AG65" s="30">
        <v>481</v>
      </c>
      <c r="AH65" s="30">
        <v>484</v>
      </c>
      <c r="AI65" s="30">
        <v>708</v>
      </c>
      <c r="AJ65" s="30">
        <v>20</v>
      </c>
      <c r="AK65" s="30">
        <v>2</v>
      </c>
    </row>
    <row r="66" spans="1:37">
      <c r="A66" s="232"/>
      <c r="B66" s="86" t="s">
        <v>595</v>
      </c>
      <c r="C66" s="58">
        <f t="shared" si="7"/>
        <v>494</v>
      </c>
      <c r="D66" s="59">
        <f t="shared" si="8"/>
        <v>0.39271255060728744</v>
      </c>
      <c r="E66" s="59">
        <f t="shared" si="9"/>
        <v>0.43522267206477733</v>
      </c>
      <c r="F66" s="59">
        <f t="shared" si="10"/>
        <v>0.16194331983805668</v>
      </c>
      <c r="G66" s="59">
        <f t="shared" si="11"/>
        <v>0.19028340080971659</v>
      </c>
      <c r="H66" s="59">
        <f t="shared" si="12"/>
        <v>0.55668016194331982</v>
      </c>
      <c r="I66" s="59">
        <f t="shared" si="13"/>
        <v>0.3623481781376518</v>
      </c>
      <c r="J66" s="59">
        <f t="shared" si="14"/>
        <v>0.29554655870445345</v>
      </c>
      <c r="K66" s="59">
        <f t="shared" si="15"/>
        <v>0.23279352226720648</v>
      </c>
      <c r="L66" s="59">
        <f t="shared" si="16"/>
        <v>0.40283400809716602</v>
      </c>
      <c r="M66" s="59">
        <f t="shared" si="17"/>
        <v>6.8825910931174086E-2</v>
      </c>
      <c r="N66" s="62">
        <f t="shared" si="18"/>
        <v>4.048582995951417E-3</v>
      </c>
      <c r="O66" s="91"/>
      <c r="P66" s="91"/>
      <c r="Q66" s="91"/>
      <c r="R66" s="91"/>
      <c r="S66" s="91"/>
      <c r="T66" s="91"/>
      <c r="U66" s="91"/>
      <c r="V66" s="91"/>
      <c r="W66" s="91"/>
      <c r="X66" s="91"/>
      <c r="Y66" s="91"/>
      <c r="Z66" s="30">
        <v>494</v>
      </c>
      <c r="AA66" s="30">
        <v>194</v>
      </c>
      <c r="AB66" s="30">
        <v>215</v>
      </c>
      <c r="AC66" s="30">
        <v>80</v>
      </c>
      <c r="AD66" s="30">
        <v>94</v>
      </c>
      <c r="AE66" s="30">
        <v>275</v>
      </c>
      <c r="AF66" s="30">
        <v>179</v>
      </c>
      <c r="AG66" s="30">
        <v>146</v>
      </c>
      <c r="AH66" s="30">
        <v>115</v>
      </c>
      <c r="AI66" s="30">
        <v>199</v>
      </c>
      <c r="AJ66" s="30">
        <v>34</v>
      </c>
      <c r="AK66" s="30">
        <v>2</v>
      </c>
    </row>
    <row r="67" spans="1:37" ht="15" customHeight="1" thickBot="1">
      <c r="A67" s="269"/>
      <c r="B67" s="111" t="s">
        <v>21</v>
      </c>
      <c r="C67" s="63">
        <f t="shared" si="7"/>
        <v>246</v>
      </c>
      <c r="D67" s="64">
        <f t="shared" si="8"/>
        <v>0.2967479674796748</v>
      </c>
      <c r="E67" s="64">
        <f t="shared" si="9"/>
        <v>0.32926829268292684</v>
      </c>
      <c r="F67" s="64">
        <f t="shared" si="10"/>
        <v>5.6910569105691054E-2</v>
      </c>
      <c r="G67" s="64">
        <f t="shared" si="11"/>
        <v>0.21138211382113822</v>
      </c>
      <c r="H67" s="64">
        <f t="shared" si="12"/>
        <v>0.36585365853658536</v>
      </c>
      <c r="I67" s="64">
        <f t="shared" si="13"/>
        <v>0.11382113821138211</v>
      </c>
      <c r="J67" s="64">
        <f t="shared" si="14"/>
        <v>8.1300813008130079E-2</v>
      </c>
      <c r="K67" s="64">
        <f t="shared" si="15"/>
        <v>0.10975609756097561</v>
      </c>
      <c r="L67" s="64">
        <f t="shared" si="16"/>
        <v>0.23577235772357724</v>
      </c>
      <c r="M67" s="64">
        <f t="shared" si="17"/>
        <v>8.130081300813009E-3</v>
      </c>
      <c r="N67" s="67">
        <f t="shared" si="18"/>
        <v>0.13008130081300814</v>
      </c>
      <c r="O67" s="91"/>
      <c r="P67" s="91"/>
      <c r="Q67" s="91"/>
      <c r="R67" s="91"/>
      <c r="S67" s="91"/>
      <c r="T67" s="91"/>
      <c r="U67" s="91"/>
      <c r="V67" s="91"/>
      <c r="W67" s="91"/>
      <c r="X67" s="91"/>
      <c r="Y67" s="91"/>
      <c r="Z67" s="30">
        <v>246</v>
      </c>
      <c r="AA67" s="30">
        <v>73</v>
      </c>
      <c r="AB67" s="30">
        <v>81</v>
      </c>
      <c r="AC67" s="30">
        <v>14</v>
      </c>
      <c r="AD67" s="30">
        <v>52</v>
      </c>
      <c r="AE67" s="30">
        <v>90</v>
      </c>
      <c r="AF67" s="30">
        <v>28</v>
      </c>
      <c r="AG67" s="30">
        <v>20</v>
      </c>
      <c r="AH67" s="30">
        <v>27</v>
      </c>
      <c r="AI67" s="30">
        <v>58</v>
      </c>
      <c r="AJ67" s="30">
        <v>2</v>
      </c>
      <c r="AK67" s="30">
        <v>32</v>
      </c>
    </row>
    <row r="68" spans="1:37">
      <c r="A68" s="313" t="s">
        <v>591</v>
      </c>
      <c r="B68" s="186" t="s">
        <v>104</v>
      </c>
      <c r="C68" s="187">
        <f t="shared" si="7"/>
        <v>1008</v>
      </c>
      <c r="D68" s="188">
        <f t="shared" si="8"/>
        <v>0.60317460317460314</v>
      </c>
      <c r="E68" s="188">
        <f t="shared" si="9"/>
        <v>0.58531746031746035</v>
      </c>
      <c r="F68" s="188">
        <f t="shared" si="10"/>
        <v>0.23015873015873015</v>
      </c>
      <c r="G68" s="188">
        <f t="shared" si="11"/>
        <v>0.34623015873015872</v>
      </c>
      <c r="H68" s="188">
        <f t="shared" si="12"/>
        <v>0.72718253968253965</v>
      </c>
      <c r="I68" s="188">
        <f t="shared" si="13"/>
        <v>0.28869047619047616</v>
      </c>
      <c r="J68" s="188">
        <f t="shared" si="14"/>
        <v>0.20932539682539683</v>
      </c>
      <c r="K68" s="188">
        <f t="shared" si="15"/>
        <v>0.28273809523809523</v>
      </c>
      <c r="L68" s="188">
        <f t="shared" si="16"/>
        <v>0.49007936507936506</v>
      </c>
      <c r="M68" s="188">
        <f t="shared" si="17"/>
        <v>5.9523809523809521E-3</v>
      </c>
      <c r="N68" s="181">
        <f t="shared" si="18"/>
        <v>1.984126984126984E-3</v>
      </c>
      <c r="O68" s="91"/>
      <c r="P68" s="91"/>
      <c r="Q68" s="91"/>
      <c r="R68" s="91"/>
      <c r="S68" s="91"/>
      <c r="T68" s="91"/>
      <c r="U68" s="91"/>
      <c r="V68" s="91"/>
      <c r="W68" s="91"/>
      <c r="Z68" s="30">
        <v>1008</v>
      </c>
      <c r="AA68" s="30">
        <v>608</v>
      </c>
      <c r="AB68" s="30">
        <v>590</v>
      </c>
      <c r="AC68" s="30">
        <v>232</v>
      </c>
      <c r="AD68" s="30">
        <v>349</v>
      </c>
      <c r="AE68" s="30">
        <v>733</v>
      </c>
      <c r="AF68" s="30">
        <v>291</v>
      </c>
      <c r="AG68" s="30">
        <v>211</v>
      </c>
      <c r="AH68" s="30">
        <v>285</v>
      </c>
      <c r="AI68" s="30">
        <v>494</v>
      </c>
      <c r="AJ68" s="30">
        <v>6</v>
      </c>
      <c r="AK68" s="30">
        <v>2</v>
      </c>
    </row>
    <row r="69" spans="1:37">
      <c r="A69" s="228"/>
      <c r="B69" s="86" t="s">
        <v>573</v>
      </c>
      <c r="C69" s="58">
        <f t="shared" si="7"/>
        <v>1692</v>
      </c>
      <c r="D69" s="59">
        <f t="shared" si="8"/>
        <v>0.55851063829787229</v>
      </c>
      <c r="E69" s="59">
        <f t="shared" si="9"/>
        <v>0.57387706855791965</v>
      </c>
      <c r="F69" s="59">
        <f t="shared" si="10"/>
        <v>0.21453900709219859</v>
      </c>
      <c r="G69" s="59">
        <f t="shared" si="11"/>
        <v>0.32269503546099293</v>
      </c>
      <c r="H69" s="59">
        <f t="shared" si="12"/>
        <v>0.66666666666666663</v>
      </c>
      <c r="I69" s="59">
        <f t="shared" si="13"/>
        <v>0.3664302600472813</v>
      </c>
      <c r="J69" s="59">
        <f t="shared" si="14"/>
        <v>0.29609929078014185</v>
      </c>
      <c r="K69" s="59">
        <f t="shared" si="15"/>
        <v>0.3132387706855792</v>
      </c>
      <c r="L69" s="59">
        <f t="shared" si="16"/>
        <v>0.46099290780141844</v>
      </c>
      <c r="M69" s="59">
        <f t="shared" si="17"/>
        <v>8.2742316784869974E-3</v>
      </c>
      <c r="N69" s="62">
        <f t="shared" si="18"/>
        <v>1.1820330969267139E-3</v>
      </c>
      <c r="O69" s="91"/>
      <c r="P69" s="91"/>
      <c r="Q69" s="91"/>
      <c r="R69" s="91"/>
      <c r="S69" s="91"/>
      <c r="T69" s="91"/>
      <c r="U69" s="91"/>
      <c r="V69" s="91"/>
      <c r="W69" s="91"/>
      <c r="Z69" s="30">
        <v>1692</v>
      </c>
      <c r="AA69" s="30">
        <v>945</v>
      </c>
      <c r="AB69" s="30">
        <v>971</v>
      </c>
      <c r="AC69" s="30">
        <v>363</v>
      </c>
      <c r="AD69" s="30">
        <v>546</v>
      </c>
      <c r="AE69" s="30">
        <v>1128</v>
      </c>
      <c r="AF69" s="30">
        <v>620</v>
      </c>
      <c r="AG69" s="30">
        <v>501</v>
      </c>
      <c r="AH69" s="30">
        <v>530</v>
      </c>
      <c r="AI69" s="30">
        <v>780</v>
      </c>
      <c r="AJ69" s="30">
        <v>14</v>
      </c>
      <c r="AK69" s="30">
        <v>2</v>
      </c>
    </row>
    <row r="70" spans="1:37">
      <c r="A70" s="229"/>
      <c r="B70" s="86" t="s">
        <v>574</v>
      </c>
      <c r="C70" s="58">
        <f t="shared" si="7"/>
        <v>1293</v>
      </c>
      <c r="D70" s="59">
        <f t="shared" si="8"/>
        <v>0.62335653518948186</v>
      </c>
      <c r="E70" s="59">
        <f t="shared" si="9"/>
        <v>0.588553750966744</v>
      </c>
      <c r="F70" s="59">
        <f t="shared" si="10"/>
        <v>0.23897911832946636</v>
      </c>
      <c r="G70" s="59">
        <f t="shared" si="11"/>
        <v>0.35730858468677495</v>
      </c>
      <c r="H70" s="59">
        <f t="shared" si="12"/>
        <v>0.70456303170920342</v>
      </c>
      <c r="I70" s="59">
        <f t="shared" si="13"/>
        <v>0.31245166279969067</v>
      </c>
      <c r="J70" s="59">
        <f t="shared" si="14"/>
        <v>0.26914153132250579</v>
      </c>
      <c r="K70" s="59">
        <f t="shared" si="15"/>
        <v>0.33101314771848417</v>
      </c>
      <c r="L70" s="59">
        <f t="shared" si="16"/>
        <v>0.46094354215003869</v>
      </c>
      <c r="M70" s="59">
        <f t="shared" si="17"/>
        <v>9.2807424593967514E-3</v>
      </c>
      <c r="N70" s="62">
        <f t="shared" si="18"/>
        <v>1.5467904098994587E-3</v>
      </c>
      <c r="O70" s="91"/>
      <c r="P70" s="91"/>
      <c r="Q70" s="91"/>
      <c r="R70" s="91"/>
      <c r="S70" s="91"/>
      <c r="T70" s="91"/>
      <c r="U70" s="91"/>
      <c r="V70" s="91"/>
      <c r="W70" s="91"/>
      <c r="Z70" s="30">
        <v>1293</v>
      </c>
      <c r="AA70" s="30">
        <v>806</v>
      </c>
      <c r="AB70" s="30">
        <v>761</v>
      </c>
      <c r="AC70" s="30">
        <v>309</v>
      </c>
      <c r="AD70" s="30">
        <v>462</v>
      </c>
      <c r="AE70" s="30">
        <v>911</v>
      </c>
      <c r="AF70" s="30">
        <v>404</v>
      </c>
      <c r="AG70" s="30">
        <v>348</v>
      </c>
      <c r="AH70" s="30">
        <v>428</v>
      </c>
      <c r="AI70" s="30">
        <v>596</v>
      </c>
      <c r="AJ70" s="30">
        <v>12</v>
      </c>
      <c r="AK70" s="30">
        <v>2</v>
      </c>
    </row>
    <row r="71" spans="1:37" ht="36">
      <c r="A71" s="227"/>
      <c r="B71" s="86" t="s">
        <v>575</v>
      </c>
      <c r="C71" s="58">
        <f t="shared" si="7"/>
        <v>316</v>
      </c>
      <c r="D71" s="59">
        <f t="shared" si="8"/>
        <v>0.56329113924050633</v>
      </c>
      <c r="E71" s="59">
        <f t="shared" si="9"/>
        <v>0.65822784810126578</v>
      </c>
      <c r="F71" s="59">
        <f t="shared" si="10"/>
        <v>0.25</v>
      </c>
      <c r="G71" s="59">
        <f t="shared" si="11"/>
        <v>0.379746835443038</v>
      </c>
      <c r="H71" s="59">
        <f t="shared" si="12"/>
        <v>0.71202531645569622</v>
      </c>
      <c r="I71" s="59">
        <f t="shared" si="13"/>
        <v>0.39873417721518989</v>
      </c>
      <c r="J71" s="59">
        <f t="shared" si="14"/>
        <v>0.31962025316455694</v>
      </c>
      <c r="K71" s="59">
        <f t="shared" si="15"/>
        <v>0.33227848101265822</v>
      </c>
      <c r="L71" s="59">
        <f t="shared" si="16"/>
        <v>0.46835443037974683</v>
      </c>
      <c r="M71" s="59">
        <f t="shared" si="17"/>
        <v>0</v>
      </c>
      <c r="N71" s="62">
        <f t="shared" si="18"/>
        <v>0</v>
      </c>
      <c r="O71" s="91"/>
      <c r="P71" s="91"/>
      <c r="Q71" s="91"/>
      <c r="R71" s="91"/>
      <c r="S71" s="91"/>
      <c r="T71" s="91"/>
      <c r="U71" s="91"/>
      <c r="V71" s="91"/>
      <c r="W71" s="91"/>
      <c r="Z71" s="30">
        <v>316</v>
      </c>
      <c r="AA71" s="30">
        <v>178</v>
      </c>
      <c r="AB71" s="30">
        <v>208</v>
      </c>
      <c r="AC71" s="30">
        <v>79</v>
      </c>
      <c r="AD71" s="30">
        <v>120</v>
      </c>
      <c r="AE71" s="30">
        <v>225</v>
      </c>
      <c r="AF71" s="30">
        <v>126</v>
      </c>
      <c r="AG71" s="30">
        <v>101</v>
      </c>
      <c r="AH71" s="30">
        <v>105</v>
      </c>
      <c r="AI71" s="30">
        <v>148</v>
      </c>
      <c r="AJ71" s="30">
        <v>0</v>
      </c>
      <c r="AK71" s="30">
        <v>0</v>
      </c>
    </row>
    <row r="72" spans="1:37">
      <c r="A72" s="228"/>
      <c r="B72" s="86" t="s">
        <v>103</v>
      </c>
      <c r="C72" s="58">
        <f t="shared" si="7"/>
        <v>218</v>
      </c>
      <c r="D72" s="59">
        <f t="shared" si="8"/>
        <v>0.66055045871559637</v>
      </c>
      <c r="E72" s="59">
        <f t="shared" si="9"/>
        <v>0.60550458715596334</v>
      </c>
      <c r="F72" s="59">
        <f t="shared" si="10"/>
        <v>0.27981651376146788</v>
      </c>
      <c r="G72" s="59">
        <f t="shared" si="11"/>
        <v>0.35321100917431192</v>
      </c>
      <c r="H72" s="59">
        <f t="shared" si="12"/>
        <v>0.69724770642201839</v>
      </c>
      <c r="I72" s="59">
        <f t="shared" si="13"/>
        <v>0.42201834862385323</v>
      </c>
      <c r="J72" s="59">
        <f t="shared" si="14"/>
        <v>0.38073394495412843</v>
      </c>
      <c r="K72" s="59">
        <f t="shared" si="15"/>
        <v>0.3165137614678899</v>
      </c>
      <c r="L72" s="59">
        <f t="shared" si="16"/>
        <v>0.64220183486238536</v>
      </c>
      <c r="M72" s="59">
        <f t="shared" si="17"/>
        <v>9.1743119266055051E-3</v>
      </c>
      <c r="N72" s="62">
        <f t="shared" si="18"/>
        <v>0</v>
      </c>
      <c r="O72" s="91"/>
      <c r="P72" s="91"/>
      <c r="Q72" s="91"/>
      <c r="R72" s="91"/>
      <c r="S72" s="91"/>
      <c r="T72" s="91"/>
      <c r="U72" s="91"/>
      <c r="V72" s="91"/>
      <c r="W72" s="91"/>
      <c r="Z72" s="30">
        <v>218</v>
      </c>
      <c r="AA72" s="30">
        <v>144</v>
      </c>
      <c r="AB72" s="30">
        <v>132</v>
      </c>
      <c r="AC72" s="30">
        <v>61</v>
      </c>
      <c r="AD72" s="30">
        <v>77</v>
      </c>
      <c r="AE72" s="30">
        <v>152</v>
      </c>
      <c r="AF72" s="30">
        <v>92</v>
      </c>
      <c r="AG72" s="30">
        <v>83</v>
      </c>
      <c r="AH72" s="30">
        <v>69</v>
      </c>
      <c r="AI72" s="30">
        <v>140</v>
      </c>
      <c r="AJ72" s="30">
        <v>2</v>
      </c>
      <c r="AK72" s="30">
        <v>0</v>
      </c>
    </row>
    <row r="73" spans="1:37" ht="48">
      <c r="A73" s="228"/>
      <c r="B73" s="86" t="s">
        <v>576</v>
      </c>
      <c r="C73" s="58">
        <f t="shared" si="7"/>
        <v>375</v>
      </c>
      <c r="D73" s="59">
        <f t="shared" si="8"/>
        <v>0.58399999999999996</v>
      </c>
      <c r="E73" s="59">
        <f t="shared" si="9"/>
        <v>0.56533333333333335</v>
      </c>
      <c r="F73" s="59">
        <f t="shared" si="10"/>
        <v>0.26933333333333331</v>
      </c>
      <c r="G73" s="59">
        <f t="shared" si="11"/>
        <v>0.37066666666666664</v>
      </c>
      <c r="H73" s="59">
        <f t="shared" si="12"/>
        <v>0.78133333333333332</v>
      </c>
      <c r="I73" s="59">
        <f t="shared" si="13"/>
        <v>0.38400000000000001</v>
      </c>
      <c r="J73" s="59">
        <f t="shared" si="14"/>
        <v>0.30133333333333334</v>
      </c>
      <c r="K73" s="59">
        <f t="shared" si="15"/>
        <v>0.31466666666666665</v>
      </c>
      <c r="L73" s="59">
        <f t="shared" si="16"/>
        <v>0.51200000000000001</v>
      </c>
      <c r="M73" s="59">
        <f t="shared" si="17"/>
        <v>1.6E-2</v>
      </c>
      <c r="N73" s="62">
        <f t="shared" si="18"/>
        <v>0</v>
      </c>
      <c r="O73" s="91"/>
      <c r="P73" s="91"/>
      <c r="Q73" s="91"/>
      <c r="R73" s="91"/>
      <c r="S73" s="91"/>
      <c r="T73" s="91"/>
      <c r="U73" s="91"/>
      <c r="V73" s="91"/>
      <c r="W73" s="91"/>
      <c r="Z73" s="30">
        <v>375</v>
      </c>
      <c r="AA73" s="30">
        <v>219</v>
      </c>
      <c r="AB73" s="30">
        <v>212</v>
      </c>
      <c r="AC73" s="30">
        <v>101</v>
      </c>
      <c r="AD73" s="30">
        <v>139</v>
      </c>
      <c r="AE73" s="30">
        <v>293</v>
      </c>
      <c r="AF73" s="30">
        <v>144</v>
      </c>
      <c r="AG73" s="30">
        <v>113</v>
      </c>
      <c r="AH73" s="30">
        <v>118</v>
      </c>
      <c r="AI73" s="30">
        <v>192</v>
      </c>
      <c r="AJ73" s="30">
        <v>6</v>
      </c>
      <c r="AK73" s="30">
        <v>0</v>
      </c>
    </row>
    <row r="74" spans="1:37" ht="48">
      <c r="A74" s="228"/>
      <c r="B74" s="86" t="s">
        <v>577</v>
      </c>
      <c r="C74" s="58">
        <f t="shared" si="7"/>
        <v>501</v>
      </c>
      <c r="D74" s="59">
        <f t="shared" si="8"/>
        <v>0.55489021956087825</v>
      </c>
      <c r="E74" s="59">
        <f t="shared" si="9"/>
        <v>0.51097804391217561</v>
      </c>
      <c r="F74" s="59">
        <f t="shared" si="10"/>
        <v>0.20359281437125748</v>
      </c>
      <c r="G74" s="59">
        <f t="shared" si="11"/>
        <v>0.28542914171656686</v>
      </c>
      <c r="H74" s="59">
        <f t="shared" si="12"/>
        <v>0.63273453093812371</v>
      </c>
      <c r="I74" s="59">
        <f t="shared" si="13"/>
        <v>0.43313373253493015</v>
      </c>
      <c r="J74" s="59">
        <f t="shared" si="14"/>
        <v>0.28742514970059879</v>
      </c>
      <c r="K74" s="59">
        <f t="shared" si="15"/>
        <v>0.37524950099800397</v>
      </c>
      <c r="L74" s="59">
        <f t="shared" si="16"/>
        <v>0.43113772455089822</v>
      </c>
      <c r="M74" s="59">
        <f t="shared" si="17"/>
        <v>1.9960079840319361E-2</v>
      </c>
      <c r="N74" s="62">
        <f t="shared" si="18"/>
        <v>0</v>
      </c>
      <c r="O74" s="91"/>
      <c r="P74" s="91"/>
      <c r="Q74" s="91"/>
      <c r="R74" s="91"/>
      <c r="S74" s="91"/>
      <c r="T74" s="91"/>
      <c r="U74" s="91"/>
      <c r="V74" s="91"/>
      <c r="W74" s="91"/>
      <c r="Z74" s="30">
        <v>501</v>
      </c>
      <c r="AA74" s="30">
        <v>278</v>
      </c>
      <c r="AB74" s="30">
        <v>256</v>
      </c>
      <c r="AC74" s="30">
        <v>102</v>
      </c>
      <c r="AD74" s="30">
        <v>143</v>
      </c>
      <c r="AE74" s="30">
        <v>317</v>
      </c>
      <c r="AF74" s="30">
        <v>217</v>
      </c>
      <c r="AG74" s="30">
        <v>144</v>
      </c>
      <c r="AH74" s="30">
        <v>188</v>
      </c>
      <c r="AI74" s="30">
        <v>216</v>
      </c>
      <c r="AJ74" s="30">
        <v>10</v>
      </c>
      <c r="AK74" s="30">
        <v>0</v>
      </c>
    </row>
    <row r="75" spans="1:37" ht="24">
      <c r="A75" s="228"/>
      <c r="B75" s="86" t="s">
        <v>597</v>
      </c>
      <c r="C75" s="58">
        <f t="shared" si="7"/>
        <v>992</v>
      </c>
      <c r="D75" s="59">
        <f t="shared" si="8"/>
        <v>0.63709677419354838</v>
      </c>
      <c r="E75" s="59">
        <f t="shared" si="9"/>
        <v>0.623991935483871</v>
      </c>
      <c r="F75" s="59">
        <f t="shared" si="10"/>
        <v>0.23891129032258066</v>
      </c>
      <c r="G75" s="59">
        <f t="shared" si="11"/>
        <v>0.34677419354838712</v>
      </c>
      <c r="H75" s="59">
        <f t="shared" si="12"/>
        <v>0.7348790322580645</v>
      </c>
      <c r="I75" s="59">
        <f t="shared" si="13"/>
        <v>0.33467741935483869</v>
      </c>
      <c r="J75" s="59">
        <f t="shared" si="14"/>
        <v>0.25201612903225806</v>
      </c>
      <c r="K75" s="59">
        <f t="shared" si="15"/>
        <v>0.31048387096774194</v>
      </c>
      <c r="L75" s="59">
        <f t="shared" si="16"/>
        <v>0.47177419354838712</v>
      </c>
      <c r="M75" s="59">
        <f t="shared" si="17"/>
        <v>1.2096774193548387E-2</v>
      </c>
      <c r="N75" s="62">
        <f t="shared" si="18"/>
        <v>2.0161290322580645E-3</v>
      </c>
      <c r="O75" s="91"/>
      <c r="P75" s="91"/>
      <c r="Q75" s="91"/>
      <c r="R75" s="91"/>
      <c r="S75" s="91"/>
      <c r="T75" s="91"/>
      <c r="U75" s="91"/>
      <c r="V75" s="91"/>
      <c r="W75" s="91"/>
      <c r="Z75" s="30">
        <v>992</v>
      </c>
      <c r="AA75" s="30">
        <v>632</v>
      </c>
      <c r="AB75" s="30">
        <v>619</v>
      </c>
      <c r="AC75" s="30">
        <v>237</v>
      </c>
      <c r="AD75" s="30">
        <v>344</v>
      </c>
      <c r="AE75" s="30">
        <v>729</v>
      </c>
      <c r="AF75" s="30">
        <v>332</v>
      </c>
      <c r="AG75" s="30">
        <v>250</v>
      </c>
      <c r="AH75" s="30">
        <v>308</v>
      </c>
      <c r="AI75" s="30">
        <v>468</v>
      </c>
      <c r="AJ75" s="30">
        <v>12</v>
      </c>
      <c r="AK75" s="30">
        <v>2</v>
      </c>
    </row>
    <row r="76" spans="1:37">
      <c r="A76" s="228"/>
      <c r="B76" s="86" t="s">
        <v>227</v>
      </c>
      <c r="C76" s="58">
        <f t="shared" si="7"/>
        <v>1446</v>
      </c>
      <c r="D76" s="59">
        <f t="shared" si="8"/>
        <v>0.60165975103734437</v>
      </c>
      <c r="E76" s="59">
        <f t="shared" si="9"/>
        <v>0.61894882434301524</v>
      </c>
      <c r="F76" s="59">
        <f t="shared" si="10"/>
        <v>0.21369294605809128</v>
      </c>
      <c r="G76" s="59">
        <f t="shared" si="11"/>
        <v>0.32434301521438452</v>
      </c>
      <c r="H76" s="59">
        <f t="shared" si="12"/>
        <v>0.72130013831258644</v>
      </c>
      <c r="I76" s="59">
        <f t="shared" si="13"/>
        <v>0.38105117565698476</v>
      </c>
      <c r="J76" s="59">
        <f t="shared" si="14"/>
        <v>0.2648686030428769</v>
      </c>
      <c r="K76" s="59">
        <f t="shared" si="15"/>
        <v>0.33125864453665282</v>
      </c>
      <c r="L76" s="59">
        <f t="shared" si="16"/>
        <v>0.45228215767634855</v>
      </c>
      <c r="M76" s="59">
        <f t="shared" si="17"/>
        <v>8.2987551867219917E-3</v>
      </c>
      <c r="N76" s="62">
        <f t="shared" si="18"/>
        <v>1.3831258644536654E-3</v>
      </c>
      <c r="O76" s="91"/>
      <c r="P76" s="91"/>
      <c r="Q76" s="91"/>
      <c r="R76" s="91"/>
      <c r="S76" s="91"/>
      <c r="T76" s="91"/>
      <c r="U76" s="91"/>
      <c r="V76" s="91"/>
      <c r="W76" s="91"/>
      <c r="Z76" s="30">
        <v>1446</v>
      </c>
      <c r="AA76" s="30">
        <v>870</v>
      </c>
      <c r="AB76" s="30">
        <v>895</v>
      </c>
      <c r="AC76" s="30">
        <v>309</v>
      </c>
      <c r="AD76" s="30">
        <v>469</v>
      </c>
      <c r="AE76" s="30">
        <v>1043</v>
      </c>
      <c r="AF76" s="30">
        <v>551</v>
      </c>
      <c r="AG76" s="30">
        <v>383</v>
      </c>
      <c r="AH76" s="30">
        <v>479</v>
      </c>
      <c r="AI76" s="30">
        <v>654</v>
      </c>
      <c r="AJ76" s="30">
        <v>12</v>
      </c>
      <c r="AK76" s="30">
        <v>2</v>
      </c>
    </row>
    <row r="77" spans="1:37" ht="36">
      <c r="A77" s="228"/>
      <c r="B77" s="86" t="s">
        <v>578</v>
      </c>
      <c r="C77" s="58">
        <f t="shared" si="7"/>
        <v>340</v>
      </c>
      <c r="D77" s="59">
        <f t="shared" si="8"/>
        <v>0.60588235294117643</v>
      </c>
      <c r="E77" s="59">
        <f t="shared" si="9"/>
        <v>0.62058823529411766</v>
      </c>
      <c r="F77" s="59">
        <f t="shared" si="10"/>
        <v>0.36176470588235293</v>
      </c>
      <c r="G77" s="59">
        <f t="shared" si="11"/>
        <v>0.35</v>
      </c>
      <c r="H77" s="59">
        <f t="shared" si="12"/>
        <v>0.70882352941176474</v>
      </c>
      <c r="I77" s="59">
        <f t="shared" si="13"/>
        <v>0.50294117647058822</v>
      </c>
      <c r="J77" s="59">
        <f t="shared" si="14"/>
        <v>0.37647058823529411</v>
      </c>
      <c r="K77" s="59">
        <f t="shared" si="15"/>
        <v>0.44117647058823528</v>
      </c>
      <c r="L77" s="59">
        <f t="shared" si="16"/>
        <v>0.4823529411764706</v>
      </c>
      <c r="M77" s="59">
        <f t="shared" si="17"/>
        <v>1.1764705882352941E-2</v>
      </c>
      <c r="N77" s="62">
        <f t="shared" si="18"/>
        <v>0</v>
      </c>
      <c r="O77" s="91"/>
      <c r="P77" s="91"/>
      <c r="Q77" s="91"/>
      <c r="R77" s="91"/>
      <c r="S77" s="91"/>
      <c r="T77" s="91"/>
      <c r="U77" s="91"/>
      <c r="V77" s="91"/>
      <c r="W77" s="91"/>
      <c r="Z77" s="30">
        <v>340</v>
      </c>
      <c r="AA77" s="30">
        <v>206</v>
      </c>
      <c r="AB77" s="30">
        <v>211</v>
      </c>
      <c r="AC77" s="30">
        <v>123</v>
      </c>
      <c r="AD77" s="30">
        <v>119</v>
      </c>
      <c r="AE77" s="30">
        <v>241</v>
      </c>
      <c r="AF77" s="30">
        <v>171</v>
      </c>
      <c r="AG77" s="30">
        <v>128</v>
      </c>
      <c r="AH77" s="30">
        <v>150</v>
      </c>
      <c r="AI77" s="30">
        <v>164</v>
      </c>
      <c r="AJ77" s="30">
        <v>4</v>
      </c>
      <c r="AK77" s="30">
        <v>0</v>
      </c>
    </row>
    <row r="78" spans="1:37" ht="36">
      <c r="A78" s="228"/>
      <c r="B78" s="86" t="s">
        <v>579</v>
      </c>
      <c r="C78" s="58">
        <f t="shared" si="7"/>
        <v>640</v>
      </c>
      <c r="D78" s="59">
        <f t="shared" si="8"/>
        <v>0.578125</v>
      </c>
      <c r="E78" s="59">
        <f t="shared" si="9"/>
        <v>0.609375</v>
      </c>
      <c r="F78" s="59">
        <f t="shared" si="10"/>
        <v>0.2578125</v>
      </c>
      <c r="G78" s="59">
        <f t="shared" si="11"/>
        <v>0.31093749999999998</v>
      </c>
      <c r="H78" s="59">
        <f t="shared" si="12"/>
        <v>0.62031250000000004</v>
      </c>
      <c r="I78" s="59">
        <f t="shared" si="13"/>
        <v>0.44687500000000002</v>
      </c>
      <c r="J78" s="59">
        <f t="shared" si="14"/>
        <v>0.37656250000000002</v>
      </c>
      <c r="K78" s="59">
        <f t="shared" si="15"/>
        <v>0.35625000000000001</v>
      </c>
      <c r="L78" s="59">
        <f t="shared" si="16"/>
        <v>0.50156250000000002</v>
      </c>
      <c r="M78" s="59">
        <f t="shared" si="17"/>
        <v>9.3749999999999997E-3</v>
      </c>
      <c r="N78" s="62">
        <f t="shared" si="18"/>
        <v>0</v>
      </c>
      <c r="O78" s="91"/>
      <c r="P78" s="91"/>
      <c r="Q78" s="91"/>
      <c r="R78" s="91"/>
      <c r="S78" s="91"/>
      <c r="T78" s="91"/>
      <c r="U78" s="91"/>
      <c r="V78" s="91"/>
      <c r="W78" s="91"/>
      <c r="Z78" s="30">
        <v>640</v>
      </c>
      <c r="AA78" s="30">
        <v>370</v>
      </c>
      <c r="AB78" s="30">
        <v>390</v>
      </c>
      <c r="AC78" s="30">
        <v>165</v>
      </c>
      <c r="AD78" s="30">
        <v>199</v>
      </c>
      <c r="AE78" s="30">
        <v>397</v>
      </c>
      <c r="AF78" s="30">
        <v>286</v>
      </c>
      <c r="AG78" s="30">
        <v>241</v>
      </c>
      <c r="AH78" s="30">
        <v>228</v>
      </c>
      <c r="AI78" s="30">
        <v>321</v>
      </c>
      <c r="AJ78" s="30">
        <v>6</v>
      </c>
      <c r="AK78" s="30">
        <v>0</v>
      </c>
    </row>
    <row r="79" spans="1:37">
      <c r="A79" s="228"/>
      <c r="B79" s="86" t="s">
        <v>102</v>
      </c>
      <c r="C79" s="58">
        <f t="shared" si="7"/>
        <v>592</v>
      </c>
      <c r="D79" s="59">
        <f t="shared" si="8"/>
        <v>0.55743243243243246</v>
      </c>
      <c r="E79" s="59">
        <f t="shared" si="9"/>
        <v>0.57432432432432434</v>
      </c>
      <c r="F79" s="59">
        <f t="shared" si="10"/>
        <v>0.26351351351351349</v>
      </c>
      <c r="G79" s="59">
        <f t="shared" si="11"/>
        <v>0.28716216216216217</v>
      </c>
      <c r="H79" s="59">
        <f t="shared" si="12"/>
        <v>0.6942567567567568</v>
      </c>
      <c r="I79" s="59">
        <f t="shared" si="13"/>
        <v>0.46283783783783783</v>
      </c>
      <c r="J79" s="59">
        <f t="shared" si="14"/>
        <v>0.36486486486486486</v>
      </c>
      <c r="K79" s="59">
        <f t="shared" si="15"/>
        <v>0.36148648648648651</v>
      </c>
      <c r="L79" s="59">
        <f t="shared" si="16"/>
        <v>0.46790540540540543</v>
      </c>
      <c r="M79" s="59">
        <f t="shared" si="17"/>
        <v>1.0135135135135136E-2</v>
      </c>
      <c r="N79" s="62">
        <f t="shared" si="18"/>
        <v>0</v>
      </c>
      <c r="O79" s="91"/>
      <c r="P79" s="91"/>
      <c r="Q79" s="91"/>
      <c r="R79" s="91"/>
      <c r="S79" s="91"/>
      <c r="T79" s="91"/>
      <c r="U79" s="91"/>
      <c r="V79" s="91"/>
      <c r="W79" s="91"/>
      <c r="Z79" s="30">
        <v>592</v>
      </c>
      <c r="AA79" s="30">
        <v>330</v>
      </c>
      <c r="AB79" s="30">
        <v>340</v>
      </c>
      <c r="AC79" s="30">
        <v>156</v>
      </c>
      <c r="AD79" s="30">
        <v>170</v>
      </c>
      <c r="AE79" s="30">
        <v>411</v>
      </c>
      <c r="AF79" s="30">
        <v>274</v>
      </c>
      <c r="AG79" s="30">
        <v>216</v>
      </c>
      <c r="AH79" s="30">
        <v>214</v>
      </c>
      <c r="AI79" s="30">
        <v>277</v>
      </c>
      <c r="AJ79" s="30">
        <v>6</v>
      </c>
      <c r="AK79" s="30">
        <v>0</v>
      </c>
    </row>
    <row r="80" spans="1:37">
      <c r="A80" s="228"/>
      <c r="B80" s="86" t="s">
        <v>94</v>
      </c>
      <c r="C80" s="58">
        <f t="shared" si="7"/>
        <v>30</v>
      </c>
      <c r="D80" s="59">
        <f t="shared" si="8"/>
        <v>0.26666666666666666</v>
      </c>
      <c r="E80" s="59">
        <f t="shared" si="9"/>
        <v>0.2</v>
      </c>
      <c r="F80" s="59">
        <f t="shared" si="10"/>
        <v>0.13333333333333333</v>
      </c>
      <c r="G80" s="59">
        <f t="shared" si="11"/>
        <v>0.33333333333333331</v>
      </c>
      <c r="H80" s="59">
        <f t="shared" si="12"/>
        <v>0.6</v>
      </c>
      <c r="I80" s="59">
        <f t="shared" si="13"/>
        <v>0.6</v>
      </c>
      <c r="J80" s="59">
        <f t="shared" si="14"/>
        <v>0.13333333333333333</v>
      </c>
      <c r="K80" s="59">
        <f t="shared" si="15"/>
        <v>0.4</v>
      </c>
      <c r="L80" s="59">
        <f t="shared" si="16"/>
        <v>0.2</v>
      </c>
      <c r="M80" s="59">
        <f t="shared" si="17"/>
        <v>0.26666666666666666</v>
      </c>
      <c r="N80" s="62">
        <f t="shared" si="18"/>
        <v>0</v>
      </c>
      <c r="O80" s="91"/>
      <c r="P80" s="91"/>
      <c r="Q80" s="91"/>
      <c r="R80" s="91"/>
      <c r="S80" s="91"/>
      <c r="T80" s="91"/>
      <c r="U80" s="91"/>
      <c r="V80" s="91"/>
      <c r="W80" s="91"/>
      <c r="Z80" s="30">
        <v>30</v>
      </c>
      <c r="AA80" s="30">
        <v>8</v>
      </c>
      <c r="AB80" s="30">
        <v>6</v>
      </c>
      <c r="AC80" s="30">
        <v>4</v>
      </c>
      <c r="AD80" s="30">
        <v>10</v>
      </c>
      <c r="AE80" s="30">
        <v>18</v>
      </c>
      <c r="AF80" s="30">
        <v>18</v>
      </c>
      <c r="AG80" s="30">
        <v>4</v>
      </c>
      <c r="AH80" s="30">
        <v>12</v>
      </c>
      <c r="AI80" s="30">
        <v>6</v>
      </c>
      <c r="AJ80" s="30">
        <v>8</v>
      </c>
      <c r="AK80" s="30">
        <v>0</v>
      </c>
    </row>
    <row r="81" spans="1:37" ht="24">
      <c r="A81" s="228"/>
      <c r="B81" s="86" t="s">
        <v>228</v>
      </c>
      <c r="C81" s="58">
        <f t="shared" si="7"/>
        <v>603</v>
      </c>
      <c r="D81" s="59">
        <f t="shared" si="8"/>
        <v>0.45107794361525705</v>
      </c>
      <c r="E81" s="59">
        <f t="shared" si="9"/>
        <v>0.51243781094527363</v>
      </c>
      <c r="F81" s="59">
        <f t="shared" si="10"/>
        <v>0.17081260364842454</v>
      </c>
      <c r="G81" s="59">
        <f t="shared" si="11"/>
        <v>0.20729684908789386</v>
      </c>
      <c r="H81" s="59">
        <f t="shared" si="12"/>
        <v>0.54394693200663347</v>
      </c>
      <c r="I81" s="59">
        <f t="shared" si="13"/>
        <v>0.4079601990049751</v>
      </c>
      <c r="J81" s="59">
        <f t="shared" si="14"/>
        <v>0.2669983416252073</v>
      </c>
      <c r="K81" s="59">
        <f t="shared" si="15"/>
        <v>0.23714759535655058</v>
      </c>
      <c r="L81" s="59">
        <f t="shared" si="16"/>
        <v>0.3946932006633499</v>
      </c>
      <c r="M81" s="59">
        <f t="shared" si="17"/>
        <v>3.9800995024875621E-2</v>
      </c>
      <c r="N81" s="62">
        <f t="shared" si="18"/>
        <v>1.658374792703151E-2</v>
      </c>
      <c r="O81" s="91"/>
      <c r="P81" s="91"/>
      <c r="Q81" s="91"/>
      <c r="R81" s="91"/>
      <c r="S81" s="91"/>
      <c r="T81" s="91"/>
      <c r="U81" s="91"/>
      <c r="V81" s="91"/>
      <c r="W81" s="91"/>
      <c r="Z81" s="30">
        <v>603</v>
      </c>
      <c r="AA81" s="30">
        <v>272</v>
      </c>
      <c r="AB81" s="30">
        <v>309</v>
      </c>
      <c r="AC81" s="30">
        <v>103</v>
      </c>
      <c r="AD81" s="30">
        <v>125</v>
      </c>
      <c r="AE81" s="30">
        <v>328</v>
      </c>
      <c r="AF81" s="30">
        <v>246</v>
      </c>
      <c r="AG81" s="30">
        <v>161</v>
      </c>
      <c r="AH81" s="30">
        <v>143</v>
      </c>
      <c r="AI81" s="30">
        <v>238</v>
      </c>
      <c r="AJ81" s="30">
        <v>24</v>
      </c>
      <c r="AK81" s="30">
        <v>10</v>
      </c>
    </row>
    <row r="82" spans="1:37" ht="15" customHeight="1">
      <c r="A82" s="314"/>
      <c r="B82" s="148" t="s">
        <v>131</v>
      </c>
      <c r="C82" s="149">
        <f t="shared" si="7"/>
        <v>26</v>
      </c>
      <c r="D82" s="150">
        <f t="shared" si="8"/>
        <v>0</v>
      </c>
      <c r="E82" s="150">
        <f t="shared" si="9"/>
        <v>7.6923076923076927E-2</v>
      </c>
      <c r="F82" s="150">
        <f t="shared" si="10"/>
        <v>0</v>
      </c>
      <c r="G82" s="150">
        <f t="shared" si="11"/>
        <v>0</v>
      </c>
      <c r="H82" s="150">
        <f t="shared" si="12"/>
        <v>7.6923076923076927E-2</v>
      </c>
      <c r="I82" s="150">
        <f t="shared" si="13"/>
        <v>7.6923076923076927E-2</v>
      </c>
      <c r="J82" s="150">
        <f t="shared" si="14"/>
        <v>0</v>
      </c>
      <c r="K82" s="150">
        <f t="shared" si="15"/>
        <v>0</v>
      </c>
      <c r="L82" s="150">
        <f t="shared" si="16"/>
        <v>7.6923076923076927E-2</v>
      </c>
      <c r="M82" s="150">
        <f t="shared" si="17"/>
        <v>0</v>
      </c>
      <c r="N82" s="151">
        <f t="shared" si="18"/>
        <v>0.92307692307692313</v>
      </c>
      <c r="O82" s="91"/>
      <c r="P82" s="91"/>
      <c r="Q82" s="91"/>
      <c r="R82" s="91"/>
      <c r="S82" s="91"/>
      <c r="T82" s="91"/>
      <c r="U82" s="91"/>
      <c r="V82" s="91"/>
      <c r="W82" s="91"/>
      <c r="Z82" s="30">
        <v>26</v>
      </c>
      <c r="AA82" s="30">
        <v>0</v>
      </c>
      <c r="AB82" s="30">
        <v>2</v>
      </c>
      <c r="AC82" s="30">
        <v>0</v>
      </c>
      <c r="AD82" s="30">
        <v>0</v>
      </c>
      <c r="AE82" s="30">
        <v>2</v>
      </c>
      <c r="AF82" s="30">
        <v>2</v>
      </c>
      <c r="AG82" s="30">
        <v>0</v>
      </c>
      <c r="AH82" s="30">
        <v>0</v>
      </c>
      <c r="AI82" s="30">
        <v>2</v>
      </c>
      <c r="AJ82" s="30">
        <v>0</v>
      </c>
      <c r="AK82" s="30">
        <v>24</v>
      </c>
    </row>
    <row r="83" spans="1:37" ht="20.100000000000001" customHeight="1">
      <c r="A83" s="312" t="s">
        <v>814</v>
      </c>
      <c r="B83" s="200" t="s">
        <v>616</v>
      </c>
      <c r="C83" s="199"/>
      <c r="D83" s="199"/>
      <c r="E83" s="199"/>
      <c r="F83" s="199"/>
      <c r="G83" s="199"/>
      <c r="H83" s="199"/>
      <c r="I83" s="199"/>
      <c r="J83" s="199"/>
      <c r="K83" s="199"/>
      <c r="L83" s="199"/>
      <c r="M83" s="199"/>
      <c r="N83" s="201"/>
      <c r="O83" s="91"/>
      <c r="P83" s="91"/>
      <c r="Q83" s="91"/>
      <c r="R83" s="91"/>
      <c r="S83" s="91"/>
      <c r="T83" s="91"/>
      <c r="U83" s="91"/>
      <c r="V83" s="91"/>
      <c r="W83" s="91"/>
    </row>
    <row r="84" spans="1:37" ht="36">
      <c r="A84" s="301"/>
      <c r="B84" s="110" t="s">
        <v>101</v>
      </c>
      <c r="C84" s="55">
        <f t="shared" ref="C84:C89" si="19">Z84</f>
        <v>36</v>
      </c>
      <c r="D84" s="133">
        <f t="shared" ref="D84:D89" si="20">AA84/$Z84</f>
        <v>0.55555555555555558</v>
      </c>
      <c r="E84" s="133">
        <f t="shared" ref="E84:E89" si="21">AB84/$Z84</f>
        <v>0.5</v>
      </c>
      <c r="F84" s="133">
        <f t="shared" ref="F84:F89" si="22">AC84/$Z84</f>
        <v>0.22222222222222221</v>
      </c>
      <c r="G84" s="133">
        <f t="shared" ref="G84:G89" si="23">AD84/$Z84</f>
        <v>0.1111111111111111</v>
      </c>
      <c r="H84" s="133">
        <f t="shared" ref="H84:H89" si="24">AE84/$Z84</f>
        <v>0.72222222222222221</v>
      </c>
      <c r="I84" s="133">
        <f t="shared" ref="I84:I89" si="25">AF84/$Z84</f>
        <v>0.3888888888888889</v>
      </c>
      <c r="J84" s="133">
        <f t="shared" ref="J84:J89" si="26">AG84/$Z84</f>
        <v>5.5555555555555552E-2</v>
      </c>
      <c r="K84" s="133">
        <f t="shared" ref="K84:K89" si="27">AH84/$Z84</f>
        <v>0.27777777777777779</v>
      </c>
      <c r="L84" s="133">
        <f t="shared" ref="L84:L89" si="28">AI84/$Z84</f>
        <v>0.44444444444444442</v>
      </c>
      <c r="M84" s="133">
        <f t="shared" ref="M84:M89" si="29">AJ84/$Z84</f>
        <v>0</v>
      </c>
      <c r="N84" s="202">
        <f t="shared" ref="N84:N89" si="30">AK84/$Z84</f>
        <v>0</v>
      </c>
      <c r="O84" s="91"/>
      <c r="P84" s="91"/>
      <c r="Q84" s="91"/>
      <c r="R84" s="91"/>
      <c r="S84" s="91"/>
      <c r="T84" s="91"/>
      <c r="U84" s="91"/>
      <c r="V84" s="91"/>
      <c r="W84" s="91"/>
      <c r="X84" s="91"/>
      <c r="Y84" s="91"/>
      <c r="Z84" s="30">
        <v>36</v>
      </c>
      <c r="AA84" s="30">
        <v>20</v>
      </c>
      <c r="AB84" s="30">
        <v>18</v>
      </c>
      <c r="AC84" s="30">
        <v>8</v>
      </c>
      <c r="AD84" s="30">
        <v>4</v>
      </c>
      <c r="AE84" s="30">
        <v>26</v>
      </c>
      <c r="AF84" s="30">
        <v>14</v>
      </c>
      <c r="AG84" s="30">
        <v>2</v>
      </c>
      <c r="AH84" s="30">
        <v>10</v>
      </c>
      <c r="AI84" s="30">
        <v>16</v>
      </c>
      <c r="AJ84" s="30">
        <v>0</v>
      </c>
      <c r="AK84" s="30">
        <v>0</v>
      </c>
    </row>
    <row r="85" spans="1:37" ht="24">
      <c r="A85" s="301"/>
      <c r="B85" s="86" t="s">
        <v>121</v>
      </c>
      <c r="C85" s="58">
        <f t="shared" si="19"/>
        <v>464</v>
      </c>
      <c r="D85" s="59">
        <f t="shared" si="20"/>
        <v>0.56034482758620685</v>
      </c>
      <c r="E85" s="59">
        <f t="shared" si="21"/>
        <v>0.53879310344827591</v>
      </c>
      <c r="F85" s="59">
        <f t="shared" si="22"/>
        <v>0.2413793103448276</v>
      </c>
      <c r="G85" s="59">
        <f t="shared" si="23"/>
        <v>0.38793103448275862</v>
      </c>
      <c r="H85" s="59">
        <f t="shared" si="24"/>
        <v>0.68534482758620685</v>
      </c>
      <c r="I85" s="59">
        <f t="shared" si="25"/>
        <v>0.40517241379310343</v>
      </c>
      <c r="J85" s="59">
        <f t="shared" si="26"/>
        <v>0.29956896551724138</v>
      </c>
      <c r="K85" s="59">
        <f t="shared" si="27"/>
        <v>0.33405172413793105</v>
      </c>
      <c r="L85" s="59">
        <f t="shared" si="28"/>
        <v>0.42241379310344829</v>
      </c>
      <c r="M85" s="59">
        <f t="shared" si="29"/>
        <v>2.5862068965517241E-2</v>
      </c>
      <c r="N85" s="183">
        <f t="shared" si="30"/>
        <v>4.3103448275862068E-3</v>
      </c>
      <c r="O85" s="91"/>
      <c r="P85" s="91"/>
      <c r="Q85" s="91"/>
      <c r="R85" s="91"/>
      <c r="S85" s="91"/>
      <c r="T85" s="91"/>
      <c r="U85" s="91"/>
      <c r="V85" s="91"/>
      <c r="W85" s="91"/>
      <c r="X85" s="91"/>
      <c r="Y85" s="91"/>
      <c r="Z85" s="30">
        <v>464</v>
      </c>
      <c r="AA85" s="30">
        <v>260</v>
      </c>
      <c r="AB85" s="30">
        <v>250</v>
      </c>
      <c r="AC85" s="30">
        <v>112</v>
      </c>
      <c r="AD85" s="30">
        <v>180</v>
      </c>
      <c r="AE85" s="30">
        <v>318</v>
      </c>
      <c r="AF85" s="30">
        <v>188</v>
      </c>
      <c r="AG85" s="30">
        <v>139</v>
      </c>
      <c r="AH85" s="30">
        <v>155</v>
      </c>
      <c r="AI85" s="30">
        <v>196</v>
      </c>
      <c r="AJ85" s="30">
        <v>12</v>
      </c>
      <c r="AK85" s="30">
        <v>2</v>
      </c>
    </row>
    <row r="86" spans="1:37" ht="24">
      <c r="A86" s="301"/>
      <c r="B86" s="86" t="s">
        <v>100</v>
      </c>
      <c r="C86" s="58">
        <f t="shared" si="19"/>
        <v>1206</v>
      </c>
      <c r="D86" s="59">
        <f t="shared" si="20"/>
        <v>0.56633499170812607</v>
      </c>
      <c r="E86" s="59">
        <f t="shared" si="21"/>
        <v>0.53399668325041461</v>
      </c>
      <c r="F86" s="59">
        <f t="shared" si="22"/>
        <v>0.23383084577114427</v>
      </c>
      <c r="G86" s="59">
        <f t="shared" si="23"/>
        <v>0.29187396351575456</v>
      </c>
      <c r="H86" s="59">
        <f t="shared" si="24"/>
        <v>0.65920398009950254</v>
      </c>
      <c r="I86" s="59">
        <f t="shared" si="25"/>
        <v>0.39718076285240467</v>
      </c>
      <c r="J86" s="59">
        <f t="shared" si="26"/>
        <v>0.3101160862354892</v>
      </c>
      <c r="K86" s="59">
        <f t="shared" si="27"/>
        <v>0.30762852404643448</v>
      </c>
      <c r="L86" s="59">
        <f t="shared" si="28"/>
        <v>0.46185737976782754</v>
      </c>
      <c r="M86" s="59">
        <f t="shared" si="29"/>
        <v>6.6334991708126038E-3</v>
      </c>
      <c r="N86" s="183">
        <f t="shared" si="30"/>
        <v>0</v>
      </c>
      <c r="O86" s="91"/>
      <c r="P86" s="91"/>
      <c r="Q86" s="91"/>
      <c r="R86" s="91"/>
      <c r="S86" s="91"/>
      <c r="T86" s="91"/>
      <c r="U86" s="91"/>
      <c r="V86" s="91"/>
      <c r="W86" s="91"/>
      <c r="X86" s="91"/>
      <c r="Y86" s="91"/>
      <c r="Z86" s="30">
        <v>1206</v>
      </c>
      <c r="AA86" s="30">
        <v>683</v>
      </c>
      <c r="AB86" s="30">
        <v>644</v>
      </c>
      <c r="AC86" s="30">
        <v>282</v>
      </c>
      <c r="AD86" s="30">
        <v>352</v>
      </c>
      <c r="AE86" s="30">
        <v>795</v>
      </c>
      <c r="AF86" s="30">
        <v>479</v>
      </c>
      <c r="AG86" s="30">
        <v>374</v>
      </c>
      <c r="AH86" s="30">
        <v>371</v>
      </c>
      <c r="AI86" s="30">
        <v>557</v>
      </c>
      <c r="AJ86" s="30">
        <v>8</v>
      </c>
      <c r="AK86" s="30">
        <v>0</v>
      </c>
    </row>
    <row r="87" spans="1:37" ht="36">
      <c r="A87" s="301"/>
      <c r="B87" s="86" t="s">
        <v>99</v>
      </c>
      <c r="C87" s="58">
        <f t="shared" si="19"/>
        <v>1062</v>
      </c>
      <c r="D87" s="59">
        <f t="shared" si="20"/>
        <v>0.5536723163841808</v>
      </c>
      <c r="E87" s="59">
        <f t="shared" si="21"/>
        <v>0.56214689265536721</v>
      </c>
      <c r="F87" s="59">
        <f t="shared" si="22"/>
        <v>0.17984934086629001</v>
      </c>
      <c r="G87" s="59">
        <f t="shared" si="23"/>
        <v>0.23258003766478344</v>
      </c>
      <c r="H87" s="59">
        <f t="shared" si="24"/>
        <v>0.60546139359698681</v>
      </c>
      <c r="I87" s="59">
        <f t="shared" si="25"/>
        <v>0.36346516007532959</v>
      </c>
      <c r="J87" s="59">
        <f t="shared" si="26"/>
        <v>0.26741996233521659</v>
      </c>
      <c r="K87" s="59">
        <f t="shared" si="27"/>
        <v>0.29943502824858759</v>
      </c>
      <c r="L87" s="59">
        <f t="shared" si="28"/>
        <v>0.40772128060263652</v>
      </c>
      <c r="M87" s="59">
        <f t="shared" si="29"/>
        <v>1.5065913370998116E-2</v>
      </c>
      <c r="N87" s="183">
        <f t="shared" si="30"/>
        <v>5.6497175141242938E-3</v>
      </c>
      <c r="O87" s="91"/>
      <c r="P87" s="91"/>
      <c r="Q87" s="91"/>
      <c r="R87" s="91"/>
      <c r="S87" s="91"/>
      <c r="T87" s="91"/>
      <c r="U87" s="91"/>
      <c r="V87" s="91"/>
      <c r="W87" s="91"/>
      <c r="X87" s="91"/>
      <c r="Y87" s="91"/>
      <c r="Z87" s="30">
        <v>1062</v>
      </c>
      <c r="AA87" s="30">
        <v>588</v>
      </c>
      <c r="AB87" s="30">
        <v>597</v>
      </c>
      <c r="AC87" s="30">
        <v>191</v>
      </c>
      <c r="AD87" s="30">
        <v>247</v>
      </c>
      <c r="AE87" s="30">
        <v>643</v>
      </c>
      <c r="AF87" s="30">
        <v>386</v>
      </c>
      <c r="AG87" s="30">
        <v>284</v>
      </c>
      <c r="AH87" s="30">
        <v>318</v>
      </c>
      <c r="AI87" s="30">
        <v>433</v>
      </c>
      <c r="AJ87" s="30">
        <v>16</v>
      </c>
      <c r="AK87" s="30">
        <v>6</v>
      </c>
    </row>
    <row r="88" spans="1:37">
      <c r="A88" s="301"/>
      <c r="B88" s="86" t="s">
        <v>98</v>
      </c>
      <c r="C88" s="58">
        <f t="shared" si="19"/>
        <v>1000</v>
      </c>
      <c r="D88" s="59">
        <f t="shared" si="20"/>
        <v>0.436</v>
      </c>
      <c r="E88" s="59">
        <f t="shared" si="21"/>
        <v>0.501</v>
      </c>
      <c r="F88" s="59">
        <f t="shared" si="22"/>
        <v>0.153</v>
      </c>
      <c r="G88" s="59">
        <f t="shared" si="23"/>
        <v>0.20899999999999999</v>
      </c>
      <c r="H88" s="59">
        <f t="shared" si="24"/>
        <v>0.59399999999999997</v>
      </c>
      <c r="I88" s="59">
        <f t="shared" si="25"/>
        <v>0.35699999999999998</v>
      </c>
      <c r="J88" s="59">
        <f t="shared" si="26"/>
        <v>0.23699999999999999</v>
      </c>
      <c r="K88" s="59">
        <f t="shared" si="27"/>
        <v>0.23899999999999999</v>
      </c>
      <c r="L88" s="59">
        <f t="shared" si="28"/>
        <v>0.38900000000000001</v>
      </c>
      <c r="M88" s="59">
        <f t="shared" si="29"/>
        <v>2.5999999999999999E-2</v>
      </c>
      <c r="N88" s="183">
        <f t="shared" si="30"/>
        <v>6.0000000000000001E-3</v>
      </c>
      <c r="O88" s="91"/>
      <c r="P88" s="91"/>
      <c r="Q88" s="91"/>
      <c r="R88" s="91"/>
      <c r="S88" s="91"/>
      <c r="T88" s="91"/>
      <c r="U88" s="91"/>
      <c r="V88" s="91"/>
      <c r="W88" s="91"/>
      <c r="X88" s="91"/>
      <c r="Y88" s="91"/>
      <c r="Z88" s="30">
        <v>1000</v>
      </c>
      <c r="AA88" s="30">
        <v>436</v>
      </c>
      <c r="AB88" s="30">
        <v>501</v>
      </c>
      <c r="AC88" s="30">
        <v>153</v>
      </c>
      <c r="AD88" s="30">
        <v>209</v>
      </c>
      <c r="AE88" s="30">
        <v>594</v>
      </c>
      <c r="AF88" s="30">
        <v>357</v>
      </c>
      <c r="AG88" s="30">
        <v>237</v>
      </c>
      <c r="AH88" s="30">
        <v>239</v>
      </c>
      <c r="AI88" s="30">
        <v>389</v>
      </c>
      <c r="AJ88" s="30">
        <v>26</v>
      </c>
      <c r="AK88" s="30">
        <v>6</v>
      </c>
    </row>
    <row r="89" spans="1:37">
      <c r="A89" s="301"/>
      <c r="B89" s="148" t="s">
        <v>21</v>
      </c>
      <c r="C89" s="149">
        <f t="shared" si="19"/>
        <v>150</v>
      </c>
      <c r="D89" s="150">
        <f t="shared" si="20"/>
        <v>0.2</v>
      </c>
      <c r="E89" s="150">
        <f t="shared" si="21"/>
        <v>0.32</v>
      </c>
      <c r="F89" s="150">
        <f t="shared" si="22"/>
        <v>7.3333333333333334E-2</v>
      </c>
      <c r="G89" s="150">
        <f t="shared" si="23"/>
        <v>0.16666666666666666</v>
      </c>
      <c r="H89" s="150">
        <f t="shared" si="24"/>
        <v>0.28000000000000003</v>
      </c>
      <c r="I89" s="150">
        <f t="shared" si="25"/>
        <v>9.3333333333333338E-2</v>
      </c>
      <c r="J89" s="150">
        <f t="shared" si="26"/>
        <v>9.3333333333333338E-2</v>
      </c>
      <c r="K89" s="150">
        <f t="shared" si="27"/>
        <v>0.2</v>
      </c>
      <c r="L89" s="150">
        <f t="shared" si="28"/>
        <v>0.18666666666666668</v>
      </c>
      <c r="M89" s="150">
        <f t="shared" si="29"/>
        <v>2.6666666666666668E-2</v>
      </c>
      <c r="N89" s="189">
        <f t="shared" si="30"/>
        <v>0.14666666666666667</v>
      </c>
      <c r="O89" s="91"/>
      <c r="P89" s="91"/>
      <c r="Q89" s="91"/>
      <c r="R89" s="91"/>
      <c r="S89" s="91"/>
      <c r="T89" s="91"/>
      <c r="U89" s="91"/>
      <c r="V89" s="91"/>
      <c r="W89" s="91"/>
      <c r="X89" s="91"/>
      <c r="Y89" s="91"/>
      <c r="Z89" s="30">
        <v>150</v>
      </c>
      <c r="AA89" s="30">
        <v>30</v>
      </c>
      <c r="AB89" s="30">
        <v>48</v>
      </c>
      <c r="AC89" s="30">
        <v>11</v>
      </c>
      <c r="AD89" s="30">
        <v>25</v>
      </c>
      <c r="AE89" s="30">
        <v>42</v>
      </c>
      <c r="AF89" s="30">
        <v>14</v>
      </c>
      <c r="AG89" s="30">
        <v>14</v>
      </c>
      <c r="AH89" s="30">
        <v>30</v>
      </c>
      <c r="AI89" s="30">
        <v>28</v>
      </c>
      <c r="AJ89" s="30">
        <v>4</v>
      </c>
      <c r="AK89" s="30">
        <v>22</v>
      </c>
    </row>
    <row r="90" spans="1:37" ht="20.100000000000001" customHeight="1">
      <c r="A90" s="301"/>
      <c r="B90" s="196" t="s">
        <v>617</v>
      </c>
      <c r="C90" s="192"/>
      <c r="D90" s="192"/>
      <c r="E90" s="192"/>
      <c r="F90" s="192"/>
      <c r="G90" s="192"/>
      <c r="H90" s="192"/>
      <c r="I90" s="192"/>
      <c r="J90" s="192"/>
      <c r="K90" s="192"/>
      <c r="L90" s="192"/>
      <c r="M90" s="192"/>
      <c r="N90" s="193"/>
      <c r="O90" s="91"/>
      <c r="P90" s="91"/>
      <c r="Q90" s="91"/>
      <c r="R90" s="91"/>
      <c r="S90" s="91"/>
      <c r="T90" s="91"/>
      <c r="U90" s="91"/>
      <c r="V90" s="91"/>
      <c r="W90" s="91"/>
    </row>
    <row r="91" spans="1:37" ht="36">
      <c r="A91" s="301"/>
      <c r="B91" s="110" t="s">
        <v>101</v>
      </c>
      <c r="C91" s="55">
        <f t="shared" ref="C91:C96" si="31">Z91</f>
        <v>258</v>
      </c>
      <c r="D91" s="133">
        <f t="shared" ref="D91:D96" si="32">AA91/$Z91</f>
        <v>0.60852713178294571</v>
      </c>
      <c r="E91" s="133">
        <f t="shared" ref="E91:E96" si="33">AB91/$Z91</f>
        <v>0.59302325581395354</v>
      </c>
      <c r="F91" s="133">
        <f t="shared" ref="F91:F96" si="34">AC91/$Z91</f>
        <v>0.24031007751937986</v>
      </c>
      <c r="G91" s="133">
        <f t="shared" ref="G91:G96" si="35">AD91/$Z91</f>
        <v>0.43023255813953487</v>
      </c>
      <c r="H91" s="133">
        <f t="shared" ref="H91:H96" si="36">AE91/$Z91</f>
        <v>0.73643410852713176</v>
      </c>
      <c r="I91" s="133">
        <f t="shared" ref="I91:I96" si="37">AF91/$Z91</f>
        <v>0.37984496124031009</v>
      </c>
      <c r="J91" s="133">
        <f t="shared" ref="J91:J96" si="38">AG91/$Z91</f>
        <v>0.20155038759689922</v>
      </c>
      <c r="K91" s="133">
        <f t="shared" ref="K91:K96" si="39">AH91/$Z91</f>
        <v>0.34108527131782945</v>
      </c>
      <c r="L91" s="133">
        <f t="shared" ref="L91:L96" si="40">AI91/$Z91</f>
        <v>0.44573643410852715</v>
      </c>
      <c r="M91" s="133">
        <f t="shared" ref="M91:M96" si="41">AJ91/$Z91</f>
        <v>7.7519379844961239E-3</v>
      </c>
      <c r="N91" s="202">
        <f t="shared" ref="N91:N96" si="42">AK91/$Z91</f>
        <v>0</v>
      </c>
      <c r="O91" s="91"/>
      <c r="P91" s="91"/>
      <c r="Q91" s="91"/>
      <c r="R91" s="91"/>
      <c r="S91" s="91"/>
      <c r="T91" s="91"/>
      <c r="U91" s="91"/>
      <c r="V91" s="91"/>
      <c r="W91" s="91"/>
      <c r="X91" s="91"/>
      <c r="Y91" s="91"/>
      <c r="Z91" s="30">
        <v>258</v>
      </c>
      <c r="AA91" s="30">
        <v>157</v>
      </c>
      <c r="AB91" s="30">
        <v>153</v>
      </c>
      <c r="AC91" s="30">
        <v>62</v>
      </c>
      <c r="AD91" s="30">
        <v>111</v>
      </c>
      <c r="AE91" s="30">
        <v>190</v>
      </c>
      <c r="AF91" s="30">
        <v>98</v>
      </c>
      <c r="AG91" s="30">
        <v>52</v>
      </c>
      <c r="AH91" s="30">
        <v>88</v>
      </c>
      <c r="AI91" s="30">
        <v>115</v>
      </c>
      <c r="AJ91" s="30">
        <v>2</v>
      </c>
      <c r="AK91" s="30">
        <v>0</v>
      </c>
    </row>
    <row r="92" spans="1:37" ht="24">
      <c r="A92" s="301"/>
      <c r="B92" s="86" t="s">
        <v>121</v>
      </c>
      <c r="C92" s="58">
        <f t="shared" si="31"/>
        <v>948</v>
      </c>
      <c r="D92" s="59">
        <f t="shared" si="32"/>
        <v>0.60654008438818563</v>
      </c>
      <c r="E92" s="59">
        <f t="shared" si="33"/>
        <v>0.59704641350210974</v>
      </c>
      <c r="F92" s="59">
        <f t="shared" si="34"/>
        <v>0.23312236286919832</v>
      </c>
      <c r="G92" s="59">
        <f t="shared" si="35"/>
        <v>0.31540084388185652</v>
      </c>
      <c r="H92" s="59">
        <f t="shared" si="36"/>
        <v>0.73417721518987344</v>
      </c>
      <c r="I92" s="59">
        <f t="shared" si="37"/>
        <v>0.3280590717299578</v>
      </c>
      <c r="J92" s="59">
        <f t="shared" si="38"/>
        <v>0.25421940928270043</v>
      </c>
      <c r="K92" s="59">
        <f t="shared" si="39"/>
        <v>0.29008438818565402</v>
      </c>
      <c r="L92" s="59">
        <f t="shared" si="40"/>
        <v>0.4578059071729958</v>
      </c>
      <c r="M92" s="59">
        <f t="shared" si="41"/>
        <v>1.2658227848101266E-2</v>
      </c>
      <c r="N92" s="183">
        <f t="shared" si="42"/>
        <v>0</v>
      </c>
      <c r="O92" s="91"/>
      <c r="P92" s="91"/>
      <c r="Q92" s="91"/>
      <c r="R92" s="91"/>
      <c r="S92" s="91"/>
      <c r="T92" s="91"/>
      <c r="U92" s="91"/>
      <c r="V92" s="91"/>
      <c r="W92" s="91"/>
      <c r="X92" s="91"/>
      <c r="Y92" s="91"/>
      <c r="Z92" s="30">
        <v>948</v>
      </c>
      <c r="AA92" s="30">
        <v>575</v>
      </c>
      <c r="AB92" s="30">
        <v>566</v>
      </c>
      <c r="AC92" s="30">
        <v>221</v>
      </c>
      <c r="AD92" s="30">
        <v>299</v>
      </c>
      <c r="AE92" s="30">
        <v>696</v>
      </c>
      <c r="AF92" s="30">
        <v>311</v>
      </c>
      <c r="AG92" s="30">
        <v>241</v>
      </c>
      <c r="AH92" s="30">
        <v>275</v>
      </c>
      <c r="AI92" s="30">
        <v>434</v>
      </c>
      <c r="AJ92" s="30">
        <v>12</v>
      </c>
      <c r="AK92" s="30">
        <v>0</v>
      </c>
    </row>
    <row r="93" spans="1:37" ht="24">
      <c r="A93" s="301"/>
      <c r="B93" s="86" t="s">
        <v>100</v>
      </c>
      <c r="C93" s="58">
        <f t="shared" si="31"/>
        <v>873</v>
      </c>
      <c r="D93" s="59">
        <f t="shared" si="32"/>
        <v>0.5521191294387171</v>
      </c>
      <c r="E93" s="59">
        <f t="shared" si="33"/>
        <v>0.54753722794959914</v>
      </c>
      <c r="F93" s="59">
        <f t="shared" si="34"/>
        <v>0.18213058419243985</v>
      </c>
      <c r="G93" s="59">
        <f t="shared" si="35"/>
        <v>0.24054982817869416</v>
      </c>
      <c r="H93" s="59">
        <f t="shared" si="36"/>
        <v>0.6712485681557846</v>
      </c>
      <c r="I93" s="59">
        <f t="shared" si="37"/>
        <v>0.3654066437571592</v>
      </c>
      <c r="J93" s="59">
        <f t="shared" si="38"/>
        <v>0.284077892325315</v>
      </c>
      <c r="K93" s="59">
        <f t="shared" si="39"/>
        <v>0.28064146620847652</v>
      </c>
      <c r="L93" s="59">
        <f t="shared" si="40"/>
        <v>0.4547537227949599</v>
      </c>
      <c r="M93" s="59">
        <f t="shared" si="41"/>
        <v>1.1454753722794959E-2</v>
      </c>
      <c r="N93" s="183">
        <f t="shared" si="42"/>
        <v>4.5819014891179842E-3</v>
      </c>
      <c r="O93" s="91"/>
      <c r="P93" s="91"/>
      <c r="Q93" s="91"/>
      <c r="R93" s="91"/>
      <c r="S93" s="91"/>
      <c r="T93" s="91"/>
      <c r="U93" s="91"/>
      <c r="V93" s="91"/>
      <c r="W93" s="91"/>
      <c r="X93" s="91"/>
      <c r="Y93" s="91"/>
      <c r="Z93" s="30">
        <v>873</v>
      </c>
      <c r="AA93" s="30">
        <v>482</v>
      </c>
      <c r="AB93" s="30">
        <v>478</v>
      </c>
      <c r="AC93" s="30">
        <v>159</v>
      </c>
      <c r="AD93" s="30">
        <v>210</v>
      </c>
      <c r="AE93" s="30">
        <v>586</v>
      </c>
      <c r="AF93" s="30">
        <v>319</v>
      </c>
      <c r="AG93" s="30">
        <v>248</v>
      </c>
      <c r="AH93" s="30">
        <v>245</v>
      </c>
      <c r="AI93" s="30">
        <v>397</v>
      </c>
      <c r="AJ93" s="30">
        <v>10</v>
      </c>
      <c r="AK93" s="30">
        <v>4</v>
      </c>
    </row>
    <row r="94" spans="1:37" ht="36">
      <c r="A94" s="301"/>
      <c r="B94" s="86" t="s">
        <v>99</v>
      </c>
      <c r="C94" s="58">
        <f t="shared" si="31"/>
        <v>578</v>
      </c>
      <c r="D94" s="59">
        <f t="shared" si="32"/>
        <v>0.48961937716262977</v>
      </c>
      <c r="E94" s="59">
        <f t="shared" si="33"/>
        <v>0.4982698961937716</v>
      </c>
      <c r="F94" s="59">
        <f t="shared" si="34"/>
        <v>0.17474048442906576</v>
      </c>
      <c r="G94" s="59">
        <f t="shared" si="35"/>
        <v>0.24048442906574394</v>
      </c>
      <c r="H94" s="59">
        <f t="shared" si="36"/>
        <v>0.60207612456747406</v>
      </c>
      <c r="I94" s="59">
        <f t="shared" si="37"/>
        <v>0.36332179930795849</v>
      </c>
      <c r="J94" s="59">
        <f t="shared" si="38"/>
        <v>0.3217993079584775</v>
      </c>
      <c r="K94" s="59">
        <f t="shared" si="39"/>
        <v>0.31660899653979241</v>
      </c>
      <c r="L94" s="59">
        <f t="shared" si="40"/>
        <v>0.43079584775086505</v>
      </c>
      <c r="M94" s="59">
        <f t="shared" si="41"/>
        <v>3.1141868512110725E-2</v>
      </c>
      <c r="N94" s="183">
        <f t="shared" si="42"/>
        <v>0</v>
      </c>
      <c r="O94" s="91"/>
      <c r="P94" s="91"/>
      <c r="Q94" s="91"/>
      <c r="R94" s="91"/>
      <c r="S94" s="91"/>
      <c r="T94" s="91"/>
      <c r="U94" s="91"/>
      <c r="V94" s="91"/>
      <c r="W94" s="91"/>
      <c r="X94" s="91"/>
      <c r="Y94" s="91"/>
      <c r="Z94" s="30">
        <v>578</v>
      </c>
      <c r="AA94" s="30">
        <v>283</v>
      </c>
      <c r="AB94" s="30">
        <v>288</v>
      </c>
      <c r="AC94" s="30">
        <v>101</v>
      </c>
      <c r="AD94" s="30">
        <v>139</v>
      </c>
      <c r="AE94" s="30">
        <v>348</v>
      </c>
      <c r="AF94" s="30">
        <v>210</v>
      </c>
      <c r="AG94" s="30">
        <v>186</v>
      </c>
      <c r="AH94" s="30">
        <v>183</v>
      </c>
      <c r="AI94" s="30">
        <v>249</v>
      </c>
      <c r="AJ94" s="30">
        <v>18</v>
      </c>
      <c r="AK94" s="30">
        <v>0</v>
      </c>
    </row>
    <row r="95" spans="1:37">
      <c r="A95" s="301"/>
      <c r="B95" s="86" t="s">
        <v>98</v>
      </c>
      <c r="C95" s="58">
        <f t="shared" si="31"/>
        <v>1134</v>
      </c>
      <c r="D95" s="59">
        <f t="shared" si="32"/>
        <v>0.4417989417989418</v>
      </c>
      <c r="E95" s="59">
        <f t="shared" si="33"/>
        <v>0.47795414462081126</v>
      </c>
      <c r="F95" s="59">
        <f t="shared" si="34"/>
        <v>0.18077601410934743</v>
      </c>
      <c r="G95" s="59">
        <f t="shared" si="35"/>
        <v>0.21428571428571427</v>
      </c>
      <c r="H95" s="59">
        <f t="shared" si="36"/>
        <v>0.5</v>
      </c>
      <c r="I95" s="59">
        <f t="shared" si="37"/>
        <v>0.43562610229276894</v>
      </c>
      <c r="J95" s="59">
        <f t="shared" si="38"/>
        <v>0.27954144620811289</v>
      </c>
      <c r="K95" s="59">
        <f t="shared" si="39"/>
        <v>0.2839506172839506</v>
      </c>
      <c r="L95" s="59">
        <f t="shared" si="40"/>
        <v>0.35978835978835977</v>
      </c>
      <c r="M95" s="59">
        <f t="shared" si="41"/>
        <v>1.9400352733686066E-2</v>
      </c>
      <c r="N95" s="183">
        <f t="shared" si="42"/>
        <v>8.8183421516754845E-3</v>
      </c>
      <c r="O95" s="91"/>
      <c r="P95" s="91"/>
      <c r="Q95" s="91"/>
      <c r="R95" s="91"/>
      <c r="S95" s="91"/>
      <c r="T95" s="91"/>
      <c r="U95" s="91"/>
      <c r="V95" s="91"/>
      <c r="W95" s="91"/>
      <c r="X95" s="91"/>
      <c r="Y95" s="91"/>
      <c r="Z95" s="30">
        <v>1134</v>
      </c>
      <c r="AA95" s="30">
        <v>501</v>
      </c>
      <c r="AB95" s="30">
        <v>542</v>
      </c>
      <c r="AC95" s="30">
        <v>205</v>
      </c>
      <c r="AD95" s="30">
        <v>243</v>
      </c>
      <c r="AE95" s="30">
        <v>567</v>
      </c>
      <c r="AF95" s="30">
        <v>494</v>
      </c>
      <c r="AG95" s="30">
        <v>317</v>
      </c>
      <c r="AH95" s="30">
        <v>322</v>
      </c>
      <c r="AI95" s="30">
        <v>408</v>
      </c>
      <c r="AJ95" s="30">
        <v>22</v>
      </c>
      <c r="AK95" s="30">
        <v>10</v>
      </c>
    </row>
    <row r="96" spans="1:37">
      <c r="A96" s="301"/>
      <c r="B96" s="148" t="s">
        <v>21</v>
      </c>
      <c r="C96" s="149">
        <f t="shared" si="31"/>
        <v>127</v>
      </c>
      <c r="D96" s="150">
        <f t="shared" si="32"/>
        <v>0.14960629921259844</v>
      </c>
      <c r="E96" s="150">
        <f t="shared" si="33"/>
        <v>0.24409448818897639</v>
      </c>
      <c r="F96" s="150">
        <f t="shared" si="34"/>
        <v>7.0866141732283464E-2</v>
      </c>
      <c r="G96" s="150">
        <f t="shared" si="35"/>
        <v>0.11811023622047244</v>
      </c>
      <c r="H96" s="150">
        <f t="shared" si="36"/>
        <v>0.24409448818897639</v>
      </c>
      <c r="I96" s="150">
        <f t="shared" si="37"/>
        <v>4.7244094488188976E-2</v>
      </c>
      <c r="J96" s="150">
        <f t="shared" si="38"/>
        <v>4.7244094488188976E-2</v>
      </c>
      <c r="K96" s="150">
        <f t="shared" si="39"/>
        <v>7.874015748031496E-2</v>
      </c>
      <c r="L96" s="150">
        <f t="shared" si="40"/>
        <v>0.12598425196850394</v>
      </c>
      <c r="M96" s="150">
        <f t="shared" si="41"/>
        <v>1.5748031496062992E-2</v>
      </c>
      <c r="N96" s="189">
        <f t="shared" si="42"/>
        <v>0.17322834645669291</v>
      </c>
      <c r="O96" s="91"/>
      <c r="P96" s="91"/>
      <c r="Q96" s="91"/>
      <c r="R96" s="91"/>
      <c r="S96" s="91"/>
      <c r="T96" s="91"/>
      <c r="U96" s="91"/>
      <c r="V96" s="91"/>
      <c r="W96" s="91"/>
      <c r="X96" s="91"/>
      <c r="Y96" s="91"/>
      <c r="Z96" s="30">
        <v>127</v>
      </c>
      <c r="AA96" s="30">
        <v>19</v>
      </c>
      <c r="AB96" s="30">
        <v>31</v>
      </c>
      <c r="AC96" s="30">
        <v>9</v>
      </c>
      <c r="AD96" s="30">
        <v>15</v>
      </c>
      <c r="AE96" s="30">
        <v>31</v>
      </c>
      <c r="AF96" s="30">
        <v>6</v>
      </c>
      <c r="AG96" s="30">
        <v>6</v>
      </c>
      <c r="AH96" s="30">
        <v>10</v>
      </c>
      <c r="AI96" s="30">
        <v>16</v>
      </c>
      <c r="AJ96" s="30">
        <v>2</v>
      </c>
      <c r="AK96" s="30">
        <v>22</v>
      </c>
    </row>
    <row r="97" spans="1:37" ht="20.100000000000001" customHeight="1">
      <c r="A97" s="301"/>
      <c r="B97" s="196" t="s">
        <v>618</v>
      </c>
      <c r="C97" s="192"/>
      <c r="D97" s="192"/>
      <c r="E97" s="192"/>
      <c r="F97" s="192"/>
      <c r="G97" s="192"/>
      <c r="H97" s="192"/>
      <c r="I97" s="192"/>
      <c r="J97" s="192"/>
      <c r="K97" s="192"/>
      <c r="L97" s="192"/>
      <c r="M97" s="192"/>
      <c r="N97" s="193"/>
      <c r="O97" s="91"/>
      <c r="P97" s="91"/>
      <c r="Q97" s="91"/>
      <c r="R97" s="91"/>
      <c r="S97" s="91"/>
      <c r="T97" s="91"/>
      <c r="U97" s="91"/>
      <c r="V97" s="91"/>
      <c r="W97" s="91"/>
    </row>
    <row r="98" spans="1:37" ht="36">
      <c r="A98" s="301"/>
      <c r="B98" s="110" t="s">
        <v>101</v>
      </c>
      <c r="C98" s="55">
        <f t="shared" ref="C98:C103" si="43">Z98</f>
        <v>28</v>
      </c>
      <c r="D98" s="133">
        <f t="shared" ref="D98:D103" si="44">AA98/$Z98</f>
        <v>0.5</v>
      </c>
      <c r="E98" s="133">
        <f t="shared" ref="E98:E103" si="45">AB98/$Z98</f>
        <v>0.5</v>
      </c>
      <c r="F98" s="133">
        <f t="shared" ref="F98:F103" si="46">AC98/$Z98</f>
        <v>0.21428571428571427</v>
      </c>
      <c r="G98" s="133">
        <f t="shared" ref="G98:G103" si="47">AD98/$Z98</f>
        <v>0.2857142857142857</v>
      </c>
      <c r="H98" s="133">
        <f t="shared" ref="H98:H103" si="48">AE98/$Z98</f>
        <v>0.5714285714285714</v>
      </c>
      <c r="I98" s="133">
        <f t="shared" ref="I98:I103" si="49">AF98/$Z98</f>
        <v>0.42857142857142855</v>
      </c>
      <c r="J98" s="133">
        <f t="shared" ref="J98:J103" si="50">AG98/$Z98</f>
        <v>7.1428571428571425E-2</v>
      </c>
      <c r="K98" s="133">
        <f t="shared" ref="K98:K103" si="51">AH98/$Z98</f>
        <v>0.2857142857142857</v>
      </c>
      <c r="L98" s="133">
        <f t="shared" ref="L98:L103" si="52">AI98/$Z98</f>
        <v>0.21428571428571427</v>
      </c>
      <c r="M98" s="133">
        <f t="shared" ref="M98:M103" si="53">AJ98/$Z98</f>
        <v>7.1428571428571425E-2</v>
      </c>
      <c r="N98" s="202">
        <f t="shared" ref="N98:N103" si="54">AK98/$Z98</f>
        <v>0</v>
      </c>
      <c r="O98" s="91"/>
      <c r="P98" s="91"/>
      <c r="Q98" s="91"/>
      <c r="R98" s="91"/>
      <c r="S98" s="91"/>
      <c r="T98" s="91"/>
      <c r="U98" s="91"/>
      <c r="V98" s="91"/>
      <c r="W98" s="91"/>
      <c r="X98" s="91"/>
      <c r="Y98" s="91"/>
      <c r="Z98" s="30">
        <v>28</v>
      </c>
      <c r="AA98" s="30">
        <v>14</v>
      </c>
      <c r="AB98" s="30">
        <v>14</v>
      </c>
      <c r="AC98" s="30">
        <v>6</v>
      </c>
      <c r="AD98" s="30">
        <v>8</v>
      </c>
      <c r="AE98" s="30">
        <v>16</v>
      </c>
      <c r="AF98" s="30">
        <v>12</v>
      </c>
      <c r="AG98" s="30">
        <v>2</v>
      </c>
      <c r="AH98" s="30">
        <v>8</v>
      </c>
      <c r="AI98" s="30">
        <v>6</v>
      </c>
      <c r="AJ98" s="30">
        <v>2</v>
      </c>
      <c r="AK98" s="30">
        <v>0</v>
      </c>
    </row>
    <row r="99" spans="1:37" ht="24">
      <c r="A99" s="301"/>
      <c r="B99" s="86" t="s">
        <v>121</v>
      </c>
      <c r="C99" s="58">
        <f t="shared" si="43"/>
        <v>182</v>
      </c>
      <c r="D99" s="59">
        <f t="shared" si="44"/>
        <v>0.5</v>
      </c>
      <c r="E99" s="59">
        <f t="shared" si="45"/>
        <v>0.56043956043956045</v>
      </c>
      <c r="F99" s="59">
        <f t="shared" si="46"/>
        <v>0.36813186813186816</v>
      </c>
      <c r="G99" s="59">
        <f t="shared" si="47"/>
        <v>0.4175824175824176</v>
      </c>
      <c r="H99" s="59">
        <f t="shared" si="48"/>
        <v>0.72527472527472525</v>
      </c>
      <c r="I99" s="59">
        <f t="shared" si="49"/>
        <v>0.5</v>
      </c>
      <c r="J99" s="59">
        <f t="shared" si="50"/>
        <v>0.2967032967032967</v>
      </c>
      <c r="K99" s="59">
        <f t="shared" si="51"/>
        <v>0.30769230769230771</v>
      </c>
      <c r="L99" s="59">
        <f t="shared" si="52"/>
        <v>0.44505494505494503</v>
      </c>
      <c r="M99" s="59">
        <f t="shared" si="53"/>
        <v>4.3956043956043959E-2</v>
      </c>
      <c r="N99" s="183">
        <f t="shared" si="54"/>
        <v>0</v>
      </c>
      <c r="O99" s="91"/>
      <c r="P99" s="91"/>
      <c r="Q99" s="91"/>
      <c r="R99" s="91"/>
      <c r="S99" s="91"/>
      <c r="T99" s="91"/>
      <c r="U99" s="91"/>
      <c r="V99" s="91"/>
      <c r="W99" s="91"/>
      <c r="X99" s="91"/>
      <c r="Y99" s="91"/>
      <c r="Z99" s="30">
        <v>182</v>
      </c>
      <c r="AA99" s="30">
        <v>91</v>
      </c>
      <c r="AB99" s="30">
        <v>102</v>
      </c>
      <c r="AC99" s="30">
        <v>67</v>
      </c>
      <c r="AD99" s="30">
        <v>76</v>
      </c>
      <c r="AE99" s="30">
        <v>132</v>
      </c>
      <c r="AF99" s="30">
        <v>91</v>
      </c>
      <c r="AG99" s="30">
        <v>54</v>
      </c>
      <c r="AH99" s="30">
        <v>56</v>
      </c>
      <c r="AI99" s="30">
        <v>81</v>
      </c>
      <c r="AJ99" s="30">
        <v>8</v>
      </c>
      <c r="AK99" s="30">
        <v>0</v>
      </c>
    </row>
    <row r="100" spans="1:37" ht="24">
      <c r="A100" s="301"/>
      <c r="B100" s="86" t="s">
        <v>100</v>
      </c>
      <c r="C100" s="58">
        <f t="shared" si="43"/>
        <v>678</v>
      </c>
      <c r="D100" s="59">
        <f t="shared" si="44"/>
        <v>0.59144542772861353</v>
      </c>
      <c r="E100" s="59">
        <f t="shared" si="45"/>
        <v>0.57227138643067843</v>
      </c>
      <c r="F100" s="59">
        <f t="shared" si="46"/>
        <v>0.21533923303834809</v>
      </c>
      <c r="G100" s="59">
        <f t="shared" si="47"/>
        <v>0.32300884955752213</v>
      </c>
      <c r="H100" s="59">
        <f t="shared" si="48"/>
        <v>0.67699115044247793</v>
      </c>
      <c r="I100" s="59">
        <f t="shared" si="49"/>
        <v>0.36135693215339232</v>
      </c>
      <c r="J100" s="59">
        <f t="shared" si="50"/>
        <v>0.32005899705014751</v>
      </c>
      <c r="K100" s="59">
        <f t="shared" si="51"/>
        <v>0.26843657817109146</v>
      </c>
      <c r="L100" s="59">
        <f t="shared" si="52"/>
        <v>0.47345132743362833</v>
      </c>
      <c r="M100" s="59">
        <f t="shared" si="53"/>
        <v>2.9498525073746312E-3</v>
      </c>
      <c r="N100" s="183">
        <f t="shared" si="54"/>
        <v>0</v>
      </c>
      <c r="O100" s="91"/>
      <c r="P100" s="91"/>
      <c r="Q100" s="91"/>
      <c r="R100" s="91"/>
      <c r="S100" s="91"/>
      <c r="T100" s="91"/>
      <c r="U100" s="91"/>
      <c r="V100" s="91"/>
      <c r="W100" s="91"/>
      <c r="X100" s="91"/>
      <c r="Y100" s="91"/>
      <c r="Z100" s="30">
        <v>678</v>
      </c>
      <c r="AA100" s="30">
        <v>401</v>
      </c>
      <c r="AB100" s="30">
        <v>388</v>
      </c>
      <c r="AC100" s="30">
        <v>146</v>
      </c>
      <c r="AD100" s="30">
        <v>219</v>
      </c>
      <c r="AE100" s="30">
        <v>459</v>
      </c>
      <c r="AF100" s="30">
        <v>245</v>
      </c>
      <c r="AG100" s="30">
        <v>217</v>
      </c>
      <c r="AH100" s="30">
        <v>182</v>
      </c>
      <c r="AI100" s="30">
        <v>321</v>
      </c>
      <c r="AJ100" s="30">
        <v>2</v>
      </c>
      <c r="AK100" s="30">
        <v>0</v>
      </c>
    </row>
    <row r="101" spans="1:37" ht="36">
      <c r="A101" s="301"/>
      <c r="B101" s="86" t="s">
        <v>99</v>
      </c>
      <c r="C101" s="58">
        <f t="shared" si="43"/>
        <v>723</v>
      </c>
      <c r="D101" s="59">
        <f t="shared" si="44"/>
        <v>0.55048409405255883</v>
      </c>
      <c r="E101" s="59">
        <f t="shared" si="45"/>
        <v>0.58644536652835411</v>
      </c>
      <c r="F101" s="59">
        <f t="shared" si="46"/>
        <v>0.18672199170124482</v>
      </c>
      <c r="G101" s="59">
        <f t="shared" si="47"/>
        <v>0.25587828492392806</v>
      </c>
      <c r="H101" s="59">
        <f t="shared" si="48"/>
        <v>0.681881051175657</v>
      </c>
      <c r="I101" s="59">
        <f t="shared" si="49"/>
        <v>0.33471645919778698</v>
      </c>
      <c r="J101" s="59">
        <f t="shared" si="50"/>
        <v>0.27247579529737204</v>
      </c>
      <c r="K101" s="59">
        <f t="shared" si="51"/>
        <v>0.31396957123098201</v>
      </c>
      <c r="L101" s="59">
        <f t="shared" si="52"/>
        <v>0.46611341632088521</v>
      </c>
      <c r="M101" s="59">
        <f t="shared" si="53"/>
        <v>1.3831258644536652E-2</v>
      </c>
      <c r="N101" s="183">
        <f t="shared" si="54"/>
        <v>0</v>
      </c>
      <c r="O101" s="91"/>
      <c r="P101" s="91"/>
      <c r="Q101" s="91"/>
      <c r="R101" s="91"/>
      <c r="S101" s="91"/>
      <c r="T101" s="91"/>
      <c r="U101" s="91"/>
      <c r="V101" s="91"/>
      <c r="W101" s="91"/>
      <c r="X101" s="91"/>
      <c r="Y101" s="91"/>
      <c r="Z101" s="30">
        <v>723</v>
      </c>
      <c r="AA101" s="30">
        <v>398</v>
      </c>
      <c r="AB101" s="30">
        <v>424</v>
      </c>
      <c r="AC101" s="30">
        <v>135</v>
      </c>
      <c r="AD101" s="30">
        <v>185</v>
      </c>
      <c r="AE101" s="30">
        <v>493</v>
      </c>
      <c r="AF101" s="30">
        <v>242</v>
      </c>
      <c r="AG101" s="30">
        <v>197</v>
      </c>
      <c r="AH101" s="30">
        <v>227</v>
      </c>
      <c r="AI101" s="30">
        <v>337</v>
      </c>
      <c r="AJ101" s="30">
        <v>10</v>
      </c>
      <c r="AK101" s="30">
        <v>0</v>
      </c>
    </row>
    <row r="102" spans="1:37">
      <c r="A102" s="301"/>
      <c r="B102" s="86" t="s">
        <v>98</v>
      </c>
      <c r="C102" s="58">
        <f t="shared" si="43"/>
        <v>2117</v>
      </c>
      <c r="D102" s="59">
        <f t="shared" si="44"/>
        <v>0.5011809163911195</v>
      </c>
      <c r="E102" s="59">
        <f t="shared" si="45"/>
        <v>0.50259801606046295</v>
      </c>
      <c r="F102" s="59">
        <f t="shared" si="46"/>
        <v>0.18233349078885214</v>
      </c>
      <c r="G102" s="59">
        <f t="shared" si="47"/>
        <v>0.23240434577231933</v>
      </c>
      <c r="H102" s="59">
        <f t="shared" si="48"/>
        <v>0.58904109589041098</v>
      </c>
      <c r="I102" s="59">
        <f t="shared" si="49"/>
        <v>0.39111950873878132</v>
      </c>
      <c r="J102" s="59">
        <f t="shared" si="50"/>
        <v>0.26074633915918755</v>
      </c>
      <c r="K102" s="59">
        <f t="shared" si="51"/>
        <v>0.29097779877184693</v>
      </c>
      <c r="L102" s="59">
        <f t="shared" si="52"/>
        <v>0.39111950873878132</v>
      </c>
      <c r="M102" s="59">
        <f t="shared" si="53"/>
        <v>1.8894662257912139E-2</v>
      </c>
      <c r="N102" s="183">
        <f t="shared" si="54"/>
        <v>6.6131317902692489E-3</v>
      </c>
      <c r="O102" s="91"/>
      <c r="P102" s="91"/>
      <c r="Q102" s="91"/>
      <c r="R102" s="91"/>
      <c r="S102" s="91"/>
      <c r="T102" s="91"/>
      <c r="U102" s="91"/>
      <c r="V102" s="91"/>
      <c r="W102" s="91"/>
      <c r="X102" s="91"/>
      <c r="Y102" s="91"/>
      <c r="Z102" s="30">
        <v>2117</v>
      </c>
      <c r="AA102" s="30">
        <v>1061</v>
      </c>
      <c r="AB102" s="30">
        <v>1064</v>
      </c>
      <c r="AC102" s="30">
        <v>386</v>
      </c>
      <c r="AD102" s="30">
        <v>492</v>
      </c>
      <c r="AE102" s="30">
        <v>1247</v>
      </c>
      <c r="AF102" s="30">
        <v>828</v>
      </c>
      <c r="AG102" s="30">
        <v>552</v>
      </c>
      <c r="AH102" s="30">
        <v>616</v>
      </c>
      <c r="AI102" s="30">
        <v>828</v>
      </c>
      <c r="AJ102" s="30">
        <v>40</v>
      </c>
      <c r="AK102" s="30">
        <v>14</v>
      </c>
    </row>
    <row r="103" spans="1:37">
      <c r="A103" s="301"/>
      <c r="B103" s="148" t="s">
        <v>21</v>
      </c>
      <c r="C103" s="149">
        <f t="shared" si="43"/>
        <v>190</v>
      </c>
      <c r="D103" s="150">
        <f t="shared" si="44"/>
        <v>0.27368421052631581</v>
      </c>
      <c r="E103" s="150">
        <f t="shared" si="45"/>
        <v>0.3473684210526316</v>
      </c>
      <c r="F103" s="150">
        <f t="shared" si="46"/>
        <v>8.9473684210526316E-2</v>
      </c>
      <c r="G103" s="150">
        <f t="shared" si="47"/>
        <v>0.19473684210526315</v>
      </c>
      <c r="H103" s="150">
        <f t="shared" si="48"/>
        <v>0.37368421052631579</v>
      </c>
      <c r="I103" s="150">
        <f t="shared" si="49"/>
        <v>0.10526315789473684</v>
      </c>
      <c r="J103" s="150">
        <f t="shared" si="50"/>
        <v>0.14736842105263157</v>
      </c>
      <c r="K103" s="150">
        <f t="shared" si="51"/>
        <v>0.17894736842105263</v>
      </c>
      <c r="L103" s="150">
        <f t="shared" si="52"/>
        <v>0.24210526315789474</v>
      </c>
      <c r="M103" s="150">
        <f t="shared" si="53"/>
        <v>2.1052631578947368E-2</v>
      </c>
      <c r="N103" s="189">
        <f t="shared" si="54"/>
        <v>0.11578947368421053</v>
      </c>
      <c r="O103" s="91"/>
      <c r="P103" s="91"/>
      <c r="Q103" s="91"/>
      <c r="R103" s="91"/>
      <c r="S103" s="91"/>
      <c r="T103" s="91"/>
      <c r="U103" s="91"/>
      <c r="V103" s="91"/>
      <c r="W103" s="91"/>
      <c r="X103" s="91"/>
      <c r="Y103" s="91"/>
      <c r="Z103" s="30">
        <v>190</v>
      </c>
      <c r="AA103" s="30">
        <v>52</v>
      </c>
      <c r="AB103" s="30">
        <v>66</v>
      </c>
      <c r="AC103" s="30">
        <v>17</v>
      </c>
      <c r="AD103" s="30">
        <v>37</v>
      </c>
      <c r="AE103" s="30">
        <v>71</v>
      </c>
      <c r="AF103" s="30">
        <v>20</v>
      </c>
      <c r="AG103" s="30">
        <v>28</v>
      </c>
      <c r="AH103" s="30">
        <v>34</v>
      </c>
      <c r="AI103" s="30">
        <v>46</v>
      </c>
      <c r="AJ103" s="30">
        <v>4</v>
      </c>
      <c r="AK103" s="30">
        <v>22</v>
      </c>
    </row>
    <row r="104" spans="1:37" ht="20.100000000000001" customHeight="1">
      <c r="A104" s="301"/>
      <c r="B104" s="196" t="s">
        <v>619</v>
      </c>
      <c r="C104" s="192"/>
      <c r="D104" s="192"/>
      <c r="E104" s="192"/>
      <c r="F104" s="192"/>
      <c r="G104" s="192"/>
      <c r="H104" s="192"/>
      <c r="I104" s="192"/>
      <c r="J104" s="192"/>
      <c r="K104" s="192"/>
      <c r="L104" s="192"/>
      <c r="M104" s="192"/>
      <c r="N104" s="193"/>
      <c r="O104" s="91"/>
      <c r="P104" s="91"/>
      <c r="Q104" s="91"/>
      <c r="R104" s="91"/>
      <c r="S104" s="91"/>
      <c r="T104" s="91"/>
      <c r="U104" s="91"/>
      <c r="V104" s="91"/>
      <c r="W104" s="91"/>
    </row>
    <row r="105" spans="1:37" ht="36">
      <c r="A105" s="301"/>
      <c r="B105" s="110" t="s">
        <v>101</v>
      </c>
      <c r="C105" s="55">
        <f t="shared" ref="C105:C110" si="55">Z105</f>
        <v>61</v>
      </c>
      <c r="D105" s="133">
        <f t="shared" ref="D105:D110" si="56">AA105/$Z105</f>
        <v>0.60655737704918034</v>
      </c>
      <c r="E105" s="133">
        <f t="shared" ref="E105:E110" si="57">AB105/$Z105</f>
        <v>0.55737704918032782</v>
      </c>
      <c r="F105" s="133">
        <f t="shared" ref="F105:F110" si="58">AC105/$Z105</f>
        <v>0.27868852459016391</v>
      </c>
      <c r="G105" s="133">
        <f t="shared" ref="G105:G110" si="59">AD105/$Z105</f>
        <v>0.42622950819672129</v>
      </c>
      <c r="H105" s="133">
        <f t="shared" ref="H105:H110" si="60">AE105/$Z105</f>
        <v>0.57377049180327866</v>
      </c>
      <c r="I105" s="133">
        <f t="shared" ref="I105:I110" si="61">AF105/$Z105</f>
        <v>0.42622950819672129</v>
      </c>
      <c r="J105" s="133">
        <f t="shared" ref="J105:J110" si="62">AG105/$Z105</f>
        <v>0.32786885245901637</v>
      </c>
      <c r="K105" s="133">
        <f t="shared" ref="K105:K110" si="63">AH105/$Z105</f>
        <v>0.32786885245901637</v>
      </c>
      <c r="L105" s="133">
        <f t="shared" ref="L105:L110" si="64">AI105/$Z105</f>
        <v>0.37704918032786883</v>
      </c>
      <c r="M105" s="133">
        <f t="shared" ref="M105:M110" si="65">AJ105/$Z105</f>
        <v>0</v>
      </c>
      <c r="N105" s="202">
        <f t="shared" ref="N105:N110" si="66">AK105/$Z105</f>
        <v>0</v>
      </c>
      <c r="O105" s="91"/>
      <c r="P105" s="91"/>
      <c r="Q105" s="91"/>
      <c r="R105" s="91"/>
      <c r="S105" s="91"/>
      <c r="T105" s="91"/>
      <c r="U105" s="91"/>
      <c r="V105" s="91"/>
      <c r="W105" s="91"/>
      <c r="X105" s="91"/>
      <c r="Y105" s="91"/>
      <c r="Z105" s="30">
        <v>61</v>
      </c>
      <c r="AA105" s="30">
        <v>37</v>
      </c>
      <c r="AB105" s="30">
        <v>34</v>
      </c>
      <c r="AC105" s="30">
        <v>17</v>
      </c>
      <c r="AD105" s="30">
        <v>26</v>
      </c>
      <c r="AE105" s="30">
        <v>35</v>
      </c>
      <c r="AF105" s="30">
        <v>26</v>
      </c>
      <c r="AG105" s="30">
        <v>20</v>
      </c>
      <c r="AH105" s="30">
        <v>20</v>
      </c>
      <c r="AI105" s="30">
        <v>23</v>
      </c>
      <c r="AJ105" s="30">
        <v>0</v>
      </c>
      <c r="AK105" s="30">
        <v>0</v>
      </c>
    </row>
    <row r="106" spans="1:37" ht="24">
      <c r="A106" s="301"/>
      <c r="B106" s="86" t="s">
        <v>121</v>
      </c>
      <c r="C106" s="58">
        <f t="shared" si="55"/>
        <v>574</v>
      </c>
      <c r="D106" s="59">
        <f t="shared" si="56"/>
        <v>0.58188153310104529</v>
      </c>
      <c r="E106" s="59">
        <f t="shared" si="57"/>
        <v>0.60104529616724733</v>
      </c>
      <c r="F106" s="59">
        <f t="shared" si="58"/>
        <v>0.18815331010452963</v>
      </c>
      <c r="G106" s="59">
        <f t="shared" si="59"/>
        <v>0.34668989547038326</v>
      </c>
      <c r="H106" s="59">
        <f t="shared" si="60"/>
        <v>0.79442508710801396</v>
      </c>
      <c r="I106" s="59">
        <f t="shared" si="61"/>
        <v>0.29790940766550522</v>
      </c>
      <c r="J106" s="59">
        <f t="shared" si="62"/>
        <v>0.26132404181184671</v>
      </c>
      <c r="K106" s="59">
        <f t="shared" si="63"/>
        <v>0.29965156794425085</v>
      </c>
      <c r="L106" s="59">
        <f t="shared" si="64"/>
        <v>0.41986062717770034</v>
      </c>
      <c r="M106" s="59">
        <f t="shared" si="65"/>
        <v>3.4843205574912892E-3</v>
      </c>
      <c r="N106" s="183">
        <f t="shared" si="66"/>
        <v>3.4843205574912892E-3</v>
      </c>
      <c r="O106" s="91"/>
      <c r="P106" s="91"/>
      <c r="Q106" s="91"/>
      <c r="R106" s="91"/>
      <c r="S106" s="91"/>
      <c r="T106" s="91"/>
      <c r="U106" s="91"/>
      <c r="V106" s="91"/>
      <c r="W106" s="91"/>
      <c r="X106" s="91"/>
      <c r="Y106" s="91"/>
      <c r="Z106" s="30">
        <v>574</v>
      </c>
      <c r="AA106" s="30">
        <v>334</v>
      </c>
      <c r="AB106" s="30">
        <v>345</v>
      </c>
      <c r="AC106" s="30">
        <v>108</v>
      </c>
      <c r="AD106" s="30">
        <v>199</v>
      </c>
      <c r="AE106" s="30">
        <v>456</v>
      </c>
      <c r="AF106" s="30">
        <v>171</v>
      </c>
      <c r="AG106" s="30">
        <v>150</v>
      </c>
      <c r="AH106" s="30">
        <v>172</v>
      </c>
      <c r="AI106" s="30">
        <v>241</v>
      </c>
      <c r="AJ106" s="30">
        <v>2</v>
      </c>
      <c r="AK106" s="30">
        <v>2</v>
      </c>
    </row>
    <row r="107" spans="1:37" ht="24">
      <c r="A107" s="301"/>
      <c r="B107" s="86" t="s">
        <v>100</v>
      </c>
      <c r="C107" s="58">
        <f t="shared" si="55"/>
        <v>802</v>
      </c>
      <c r="D107" s="59">
        <f t="shared" si="56"/>
        <v>0.56234413965087282</v>
      </c>
      <c r="E107" s="59">
        <f t="shared" si="57"/>
        <v>0.58728179551122195</v>
      </c>
      <c r="F107" s="59">
        <f t="shared" si="58"/>
        <v>0.20573566084788031</v>
      </c>
      <c r="G107" s="59">
        <f t="shared" si="59"/>
        <v>0.26309226932668328</v>
      </c>
      <c r="H107" s="59">
        <f t="shared" si="60"/>
        <v>0.67206982543640903</v>
      </c>
      <c r="I107" s="59">
        <f t="shared" si="61"/>
        <v>0.37905236907730672</v>
      </c>
      <c r="J107" s="59">
        <f t="shared" si="62"/>
        <v>0.26807980049875313</v>
      </c>
      <c r="K107" s="59">
        <f t="shared" si="63"/>
        <v>0.29551122194513718</v>
      </c>
      <c r="L107" s="59">
        <f t="shared" si="64"/>
        <v>0.43890274314214461</v>
      </c>
      <c r="M107" s="59">
        <f t="shared" si="65"/>
        <v>9.9750623441396506E-3</v>
      </c>
      <c r="N107" s="183">
        <f t="shared" si="66"/>
        <v>4.9875311720698253E-3</v>
      </c>
      <c r="O107" s="91"/>
      <c r="P107" s="91"/>
      <c r="Q107" s="91"/>
      <c r="R107" s="91"/>
      <c r="S107" s="91"/>
      <c r="T107" s="91"/>
      <c r="U107" s="91"/>
      <c r="V107" s="91"/>
      <c r="W107" s="91"/>
      <c r="X107" s="91"/>
      <c r="Y107" s="91"/>
      <c r="Z107" s="30">
        <v>802</v>
      </c>
      <c r="AA107" s="30">
        <v>451</v>
      </c>
      <c r="AB107" s="30">
        <v>471</v>
      </c>
      <c r="AC107" s="30">
        <v>165</v>
      </c>
      <c r="AD107" s="30">
        <v>211</v>
      </c>
      <c r="AE107" s="30">
        <v>539</v>
      </c>
      <c r="AF107" s="30">
        <v>304</v>
      </c>
      <c r="AG107" s="30">
        <v>215</v>
      </c>
      <c r="AH107" s="30">
        <v>237</v>
      </c>
      <c r="AI107" s="30">
        <v>352</v>
      </c>
      <c r="AJ107" s="30">
        <v>8</v>
      </c>
      <c r="AK107" s="30">
        <v>4</v>
      </c>
    </row>
    <row r="108" spans="1:37" ht="36">
      <c r="A108" s="301"/>
      <c r="B108" s="86" t="s">
        <v>99</v>
      </c>
      <c r="C108" s="58">
        <f t="shared" si="55"/>
        <v>753</v>
      </c>
      <c r="D108" s="59">
        <f t="shared" si="56"/>
        <v>0.54050464807436915</v>
      </c>
      <c r="E108" s="59">
        <f t="shared" si="57"/>
        <v>0.56308100929614879</v>
      </c>
      <c r="F108" s="59">
        <f t="shared" si="58"/>
        <v>0.22045152722443559</v>
      </c>
      <c r="G108" s="59">
        <f t="shared" si="59"/>
        <v>0.26693227091633465</v>
      </c>
      <c r="H108" s="59">
        <f t="shared" si="60"/>
        <v>0.6440903054448871</v>
      </c>
      <c r="I108" s="59">
        <f t="shared" si="61"/>
        <v>0.33997343957503318</v>
      </c>
      <c r="J108" s="59">
        <f t="shared" si="62"/>
        <v>0.25896414342629481</v>
      </c>
      <c r="K108" s="59">
        <f t="shared" si="63"/>
        <v>0.29880478087649404</v>
      </c>
      <c r="L108" s="59">
        <f t="shared" si="64"/>
        <v>0.46082337317397076</v>
      </c>
      <c r="M108" s="59">
        <f t="shared" si="65"/>
        <v>1.8592297476759629E-2</v>
      </c>
      <c r="N108" s="183">
        <f t="shared" si="66"/>
        <v>0</v>
      </c>
      <c r="O108" s="91"/>
      <c r="P108" s="91"/>
      <c r="Q108" s="91"/>
      <c r="R108" s="91"/>
      <c r="S108" s="91"/>
      <c r="T108" s="91"/>
      <c r="U108" s="91"/>
      <c r="V108" s="91"/>
      <c r="W108" s="91"/>
      <c r="X108" s="91"/>
      <c r="Y108" s="91"/>
      <c r="Z108" s="30">
        <v>753</v>
      </c>
      <c r="AA108" s="30">
        <v>407</v>
      </c>
      <c r="AB108" s="30">
        <v>424</v>
      </c>
      <c r="AC108" s="30">
        <v>166</v>
      </c>
      <c r="AD108" s="30">
        <v>201</v>
      </c>
      <c r="AE108" s="30">
        <v>485</v>
      </c>
      <c r="AF108" s="30">
        <v>256</v>
      </c>
      <c r="AG108" s="30">
        <v>195</v>
      </c>
      <c r="AH108" s="30">
        <v>225</v>
      </c>
      <c r="AI108" s="30">
        <v>347</v>
      </c>
      <c r="AJ108" s="30">
        <v>14</v>
      </c>
      <c r="AK108" s="30">
        <v>0</v>
      </c>
    </row>
    <row r="109" spans="1:37">
      <c r="A109" s="301"/>
      <c r="B109" s="86" t="s">
        <v>98</v>
      </c>
      <c r="C109" s="58">
        <f t="shared" si="55"/>
        <v>1593</v>
      </c>
      <c r="D109" s="59">
        <f t="shared" si="56"/>
        <v>0.47771500313873194</v>
      </c>
      <c r="E109" s="59">
        <f t="shared" si="57"/>
        <v>0.46767106089139987</v>
      </c>
      <c r="F109" s="59">
        <f t="shared" si="58"/>
        <v>0.1807909604519774</v>
      </c>
      <c r="G109" s="59">
        <f t="shared" si="59"/>
        <v>0.22536095417451349</v>
      </c>
      <c r="H109" s="59">
        <f t="shared" si="60"/>
        <v>0.54488386691776525</v>
      </c>
      <c r="I109" s="59">
        <f t="shared" si="61"/>
        <v>0.42121782799748902</v>
      </c>
      <c r="J109" s="59">
        <f t="shared" si="62"/>
        <v>0.28876333961079725</v>
      </c>
      <c r="K109" s="59">
        <f t="shared" si="63"/>
        <v>0.28311362209667296</v>
      </c>
      <c r="L109" s="59">
        <f t="shared" si="64"/>
        <v>0.39422473320778406</v>
      </c>
      <c r="M109" s="59">
        <f t="shared" si="65"/>
        <v>2.5109855618330193E-2</v>
      </c>
      <c r="N109" s="183">
        <f t="shared" si="66"/>
        <v>6.2774639045825482E-3</v>
      </c>
      <c r="O109" s="91"/>
      <c r="P109" s="91"/>
      <c r="Q109" s="91"/>
      <c r="R109" s="91"/>
      <c r="S109" s="91"/>
      <c r="T109" s="91"/>
      <c r="U109" s="91"/>
      <c r="V109" s="91"/>
      <c r="W109" s="91"/>
      <c r="X109" s="91"/>
      <c r="Y109" s="91"/>
      <c r="Z109" s="30">
        <v>1593</v>
      </c>
      <c r="AA109" s="30">
        <v>761</v>
      </c>
      <c r="AB109" s="30">
        <v>745</v>
      </c>
      <c r="AC109" s="30">
        <v>288</v>
      </c>
      <c r="AD109" s="30">
        <v>359</v>
      </c>
      <c r="AE109" s="30">
        <v>868</v>
      </c>
      <c r="AF109" s="30">
        <v>671</v>
      </c>
      <c r="AG109" s="30">
        <v>460</v>
      </c>
      <c r="AH109" s="30">
        <v>451</v>
      </c>
      <c r="AI109" s="30">
        <v>628</v>
      </c>
      <c r="AJ109" s="30">
        <v>40</v>
      </c>
      <c r="AK109" s="30">
        <v>10</v>
      </c>
    </row>
    <row r="110" spans="1:37" ht="12.75" thickBot="1">
      <c r="A110" s="302"/>
      <c r="B110" s="111" t="s">
        <v>21</v>
      </c>
      <c r="C110" s="63">
        <f t="shared" si="55"/>
        <v>135</v>
      </c>
      <c r="D110" s="64">
        <f t="shared" si="56"/>
        <v>0.2</v>
      </c>
      <c r="E110" s="64">
        <f t="shared" si="57"/>
        <v>0.28888888888888886</v>
      </c>
      <c r="F110" s="64">
        <f t="shared" si="58"/>
        <v>9.6296296296296297E-2</v>
      </c>
      <c r="G110" s="64">
        <f t="shared" si="59"/>
        <v>0.15555555555555556</v>
      </c>
      <c r="H110" s="64">
        <f t="shared" si="60"/>
        <v>0.25925925925925924</v>
      </c>
      <c r="I110" s="64">
        <f t="shared" si="61"/>
        <v>7.407407407407407E-2</v>
      </c>
      <c r="J110" s="64">
        <f t="shared" si="62"/>
        <v>7.407407407407407E-2</v>
      </c>
      <c r="K110" s="64">
        <f t="shared" si="63"/>
        <v>0.13333333333333333</v>
      </c>
      <c r="L110" s="64">
        <f t="shared" si="64"/>
        <v>0.2074074074074074</v>
      </c>
      <c r="M110" s="64">
        <f t="shared" si="65"/>
        <v>1.4814814814814815E-2</v>
      </c>
      <c r="N110" s="184">
        <f t="shared" si="66"/>
        <v>0.14814814814814814</v>
      </c>
      <c r="O110" s="91"/>
      <c r="P110" s="91"/>
      <c r="Q110" s="91"/>
      <c r="R110" s="91"/>
      <c r="S110" s="91"/>
      <c r="T110" s="91"/>
      <c r="U110" s="91"/>
      <c r="V110" s="91"/>
      <c r="W110" s="91"/>
      <c r="X110" s="91"/>
      <c r="Y110" s="91"/>
      <c r="Z110" s="30">
        <v>135</v>
      </c>
      <c r="AA110" s="30">
        <v>27</v>
      </c>
      <c r="AB110" s="30">
        <v>39</v>
      </c>
      <c r="AC110" s="30">
        <v>13</v>
      </c>
      <c r="AD110" s="30">
        <v>21</v>
      </c>
      <c r="AE110" s="30">
        <v>35</v>
      </c>
      <c r="AF110" s="30">
        <v>10</v>
      </c>
      <c r="AG110" s="30">
        <v>10</v>
      </c>
      <c r="AH110" s="30">
        <v>18</v>
      </c>
      <c r="AI110" s="30">
        <v>28</v>
      </c>
      <c r="AJ110" s="30">
        <v>2</v>
      </c>
      <c r="AK110" s="30">
        <v>20</v>
      </c>
    </row>
    <row r="111" spans="1:37" ht="20.100000000000001" customHeight="1">
      <c r="A111" s="300" t="s">
        <v>813</v>
      </c>
      <c r="B111" s="197" t="s">
        <v>620</v>
      </c>
      <c r="C111" s="191"/>
      <c r="D111" s="191"/>
      <c r="E111" s="191"/>
      <c r="F111" s="191"/>
      <c r="G111" s="191"/>
      <c r="H111" s="191"/>
      <c r="I111" s="191"/>
      <c r="J111" s="191"/>
      <c r="K111" s="191"/>
      <c r="L111" s="191"/>
      <c r="M111" s="191"/>
      <c r="N111" s="194"/>
      <c r="O111" s="91"/>
      <c r="P111" s="91"/>
      <c r="Q111" s="91"/>
      <c r="R111" s="91"/>
      <c r="S111" s="91"/>
      <c r="T111" s="91"/>
      <c r="U111" s="91"/>
      <c r="V111" s="91"/>
      <c r="W111" s="91"/>
    </row>
    <row r="112" spans="1:37" ht="36">
      <c r="A112" s="301"/>
      <c r="B112" s="110" t="s">
        <v>101</v>
      </c>
      <c r="C112" s="55">
        <f t="shared" ref="C112:C117" si="67">Z112</f>
        <v>39</v>
      </c>
      <c r="D112" s="133">
        <f t="shared" ref="D112:D117" si="68">AA112/$Z112</f>
        <v>0.69230769230769229</v>
      </c>
      <c r="E112" s="133">
        <f t="shared" ref="E112:E117" si="69">AB112/$Z112</f>
        <v>0.5641025641025641</v>
      </c>
      <c r="F112" s="133">
        <f t="shared" ref="F112:F117" si="70">AC112/$Z112</f>
        <v>0.28205128205128205</v>
      </c>
      <c r="G112" s="133">
        <f t="shared" ref="G112:G117" si="71">AD112/$Z112</f>
        <v>0.46153846153846156</v>
      </c>
      <c r="H112" s="133">
        <f t="shared" ref="H112:H117" si="72">AE112/$Z112</f>
        <v>0.58974358974358976</v>
      </c>
      <c r="I112" s="133">
        <f t="shared" ref="I112:I117" si="73">AF112/$Z112</f>
        <v>0.51282051282051277</v>
      </c>
      <c r="J112" s="133">
        <f t="shared" ref="J112:J117" si="74">AG112/$Z112</f>
        <v>0.25641025641025639</v>
      </c>
      <c r="K112" s="133">
        <f t="shared" ref="K112:K117" si="75">AH112/$Z112</f>
        <v>0.30769230769230771</v>
      </c>
      <c r="L112" s="133">
        <f t="shared" ref="L112:L117" si="76">AI112/$Z112</f>
        <v>0.17948717948717949</v>
      </c>
      <c r="M112" s="133">
        <f t="shared" ref="M112:M117" si="77">AJ112/$Z112</f>
        <v>0</v>
      </c>
      <c r="N112" s="202">
        <f t="shared" ref="N112:N117" si="78">AK112/$Z112</f>
        <v>0</v>
      </c>
      <c r="O112" s="91"/>
      <c r="P112" s="91"/>
      <c r="Q112" s="91"/>
      <c r="R112" s="91"/>
      <c r="S112" s="91"/>
      <c r="T112" s="91"/>
      <c r="U112" s="91"/>
      <c r="V112" s="91"/>
      <c r="W112" s="91"/>
      <c r="X112" s="91"/>
      <c r="Y112" s="91"/>
      <c r="Z112" s="30">
        <v>39</v>
      </c>
      <c r="AA112" s="30">
        <v>27</v>
      </c>
      <c r="AB112" s="30">
        <v>22</v>
      </c>
      <c r="AC112" s="30">
        <v>11</v>
      </c>
      <c r="AD112" s="30">
        <v>18</v>
      </c>
      <c r="AE112" s="30">
        <v>23</v>
      </c>
      <c r="AF112" s="30">
        <v>20</v>
      </c>
      <c r="AG112" s="30">
        <v>10</v>
      </c>
      <c r="AH112" s="30">
        <v>12</v>
      </c>
      <c r="AI112" s="30">
        <v>7</v>
      </c>
      <c r="AJ112" s="30">
        <v>0</v>
      </c>
      <c r="AK112" s="30">
        <v>0</v>
      </c>
    </row>
    <row r="113" spans="1:37" ht="24">
      <c r="A113" s="301"/>
      <c r="B113" s="86" t="s">
        <v>121</v>
      </c>
      <c r="C113" s="58">
        <f t="shared" si="67"/>
        <v>346</v>
      </c>
      <c r="D113" s="59">
        <f t="shared" si="68"/>
        <v>0.58092485549132944</v>
      </c>
      <c r="E113" s="59">
        <f t="shared" si="69"/>
        <v>0.61271676300578037</v>
      </c>
      <c r="F113" s="59">
        <f t="shared" si="70"/>
        <v>0.23988439306358381</v>
      </c>
      <c r="G113" s="59">
        <f t="shared" si="71"/>
        <v>0.33236994219653176</v>
      </c>
      <c r="H113" s="59">
        <f t="shared" si="72"/>
        <v>0.78901734104046239</v>
      </c>
      <c r="I113" s="59">
        <f t="shared" si="73"/>
        <v>0.30346820809248554</v>
      </c>
      <c r="J113" s="59">
        <f t="shared" si="74"/>
        <v>0.24855491329479767</v>
      </c>
      <c r="K113" s="59">
        <f t="shared" si="75"/>
        <v>0.31502890173410403</v>
      </c>
      <c r="L113" s="59">
        <f t="shared" si="76"/>
        <v>0.43930635838150289</v>
      </c>
      <c r="M113" s="59">
        <f t="shared" si="77"/>
        <v>5.7803468208092483E-3</v>
      </c>
      <c r="N113" s="183">
        <f t="shared" si="78"/>
        <v>0</v>
      </c>
      <c r="O113" s="91"/>
      <c r="P113" s="91"/>
      <c r="Q113" s="91"/>
      <c r="R113" s="91"/>
      <c r="S113" s="91"/>
      <c r="T113" s="91"/>
      <c r="U113" s="91"/>
      <c r="V113" s="91"/>
      <c r="W113" s="91"/>
      <c r="X113" s="91"/>
      <c r="Y113" s="91"/>
      <c r="Z113" s="30">
        <v>346</v>
      </c>
      <c r="AA113" s="30">
        <v>201</v>
      </c>
      <c r="AB113" s="30">
        <v>212</v>
      </c>
      <c r="AC113" s="30">
        <v>83</v>
      </c>
      <c r="AD113" s="30">
        <v>115</v>
      </c>
      <c r="AE113" s="30">
        <v>273</v>
      </c>
      <c r="AF113" s="30">
        <v>105</v>
      </c>
      <c r="AG113" s="30">
        <v>86</v>
      </c>
      <c r="AH113" s="30">
        <v>109</v>
      </c>
      <c r="AI113" s="30">
        <v>152</v>
      </c>
      <c r="AJ113" s="30">
        <v>2</v>
      </c>
      <c r="AK113" s="30">
        <v>0</v>
      </c>
    </row>
    <row r="114" spans="1:37" ht="24">
      <c r="A114" s="301"/>
      <c r="B114" s="86" t="s">
        <v>100</v>
      </c>
      <c r="C114" s="58">
        <f t="shared" si="67"/>
        <v>615</v>
      </c>
      <c r="D114" s="59">
        <f t="shared" si="68"/>
        <v>0.53821138211382114</v>
      </c>
      <c r="E114" s="59">
        <f t="shared" si="69"/>
        <v>0.58373983739837398</v>
      </c>
      <c r="F114" s="59">
        <f t="shared" si="70"/>
        <v>0.18048780487804877</v>
      </c>
      <c r="G114" s="59">
        <f t="shared" si="71"/>
        <v>0.26991869918699185</v>
      </c>
      <c r="H114" s="59">
        <f t="shared" si="72"/>
        <v>0.70406504065040654</v>
      </c>
      <c r="I114" s="59">
        <f t="shared" si="73"/>
        <v>0.35772357723577236</v>
      </c>
      <c r="J114" s="59">
        <f t="shared" si="74"/>
        <v>0.26991869918699185</v>
      </c>
      <c r="K114" s="59">
        <f t="shared" si="75"/>
        <v>0.27317073170731709</v>
      </c>
      <c r="L114" s="59">
        <f t="shared" si="76"/>
        <v>0.43739837398373982</v>
      </c>
      <c r="M114" s="59">
        <f t="shared" si="77"/>
        <v>9.7560975609756097E-3</v>
      </c>
      <c r="N114" s="183">
        <f t="shared" si="78"/>
        <v>0</v>
      </c>
      <c r="O114" s="91"/>
      <c r="P114" s="91"/>
      <c r="Q114" s="91"/>
      <c r="R114" s="91"/>
      <c r="S114" s="91"/>
      <c r="T114" s="91"/>
      <c r="U114" s="91"/>
      <c r="V114" s="91"/>
      <c r="W114" s="91"/>
      <c r="X114" s="91"/>
      <c r="Y114" s="91"/>
      <c r="Z114" s="30">
        <v>615</v>
      </c>
      <c r="AA114" s="30">
        <v>331</v>
      </c>
      <c r="AB114" s="30">
        <v>359</v>
      </c>
      <c r="AC114" s="30">
        <v>111</v>
      </c>
      <c r="AD114" s="30">
        <v>166</v>
      </c>
      <c r="AE114" s="30">
        <v>433</v>
      </c>
      <c r="AF114" s="30">
        <v>220</v>
      </c>
      <c r="AG114" s="30">
        <v>166</v>
      </c>
      <c r="AH114" s="30">
        <v>168</v>
      </c>
      <c r="AI114" s="30">
        <v>269</v>
      </c>
      <c r="AJ114" s="30">
        <v>6</v>
      </c>
      <c r="AK114" s="30">
        <v>0</v>
      </c>
    </row>
    <row r="115" spans="1:37" ht="36">
      <c r="A115" s="301"/>
      <c r="B115" s="86" t="s">
        <v>99</v>
      </c>
      <c r="C115" s="58">
        <f t="shared" si="67"/>
        <v>612</v>
      </c>
      <c r="D115" s="59">
        <f t="shared" si="68"/>
        <v>0.55555555555555558</v>
      </c>
      <c r="E115" s="59">
        <f t="shared" si="69"/>
        <v>0.56699346405228757</v>
      </c>
      <c r="F115" s="59">
        <f t="shared" si="70"/>
        <v>0.19934640522875818</v>
      </c>
      <c r="G115" s="59">
        <f t="shared" si="71"/>
        <v>0.31045751633986929</v>
      </c>
      <c r="H115" s="59">
        <f t="shared" si="72"/>
        <v>0.63888888888888884</v>
      </c>
      <c r="I115" s="59">
        <f t="shared" si="73"/>
        <v>0.31372549019607843</v>
      </c>
      <c r="J115" s="59">
        <f t="shared" si="74"/>
        <v>0.27450980392156865</v>
      </c>
      <c r="K115" s="59">
        <f t="shared" si="75"/>
        <v>0.31209150326797386</v>
      </c>
      <c r="L115" s="59">
        <f t="shared" si="76"/>
        <v>0.42320261437908496</v>
      </c>
      <c r="M115" s="59">
        <f t="shared" si="77"/>
        <v>9.8039215686274508E-3</v>
      </c>
      <c r="N115" s="183">
        <f t="shared" si="78"/>
        <v>3.2679738562091504E-3</v>
      </c>
      <c r="O115" s="91"/>
      <c r="P115" s="91"/>
      <c r="Q115" s="91"/>
      <c r="R115" s="91"/>
      <c r="S115" s="91"/>
      <c r="T115" s="91"/>
      <c r="U115" s="91"/>
      <c r="V115" s="91"/>
      <c r="W115" s="91"/>
      <c r="X115" s="91"/>
      <c r="Y115" s="91"/>
      <c r="Z115" s="30">
        <v>612</v>
      </c>
      <c r="AA115" s="30">
        <v>340</v>
      </c>
      <c r="AB115" s="30">
        <v>347</v>
      </c>
      <c r="AC115" s="30">
        <v>122</v>
      </c>
      <c r="AD115" s="30">
        <v>190</v>
      </c>
      <c r="AE115" s="30">
        <v>391</v>
      </c>
      <c r="AF115" s="30">
        <v>192</v>
      </c>
      <c r="AG115" s="30">
        <v>168</v>
      </c>
      <c r="AH115" s="30">
        <v>191</v>
      </c>
      <c r="AI115" s="30">
        <v>259</v>
      </c>
      <c r="AJ115" s="30">
        <v>6</v>
      </c>
      <c r="AK115" s="30">
        <v>2</v>
      </c>
    </row>
    <row r="116" spans="1:37">
      <c r="A116" s="301"/>
      <c r="B116" s="86" t="s">
        <v>98</v>
      </c>
      <c r="C116" s="58">
        <f t="shared" si="67"/>
        <v>2153</v>
      </c>
      <c r="D116" s="59">
        <f t="shared" si="68"/>
        <v>0.50487691593125872</v>
      </c>
      <c r="E116" s="59">
        <f t="shared" si="69"/>
        <v>0.49930329772410592</v>
      </c>
      <c r="F116" s="59">
        <f t="shared" si="70"/>
        <v>0.18950301904319555</v>
      </c>
      <c r="G116" s="59">
        <f t="shared" si="71"/>
        <v>0.23409196470041801</v>
      </c>
      <c r="H116" s="59">
        <f t="shared" si="72"/>
        <v>0.58197863446353926</v>
      </c>
      <c r="I116" s="59">
        <f t="shared" si="73"/>
        <v>0.41058987459359036</v>
      </c>
      <c r="J116" s="59">
        <f t="shared" si="74"/>
        <v>0.28100325127728748</v>
      </c>
      <c r="K116" s="59">
        <f t="shared" si="75"/>
        <v>0.2870413376683697</v>
      </c>
      <c r="L116" s="59">
        <f t="shared" si="76"/>
        <v>0.41848583372039017</v>
      </c>
      <c r="M116" s="59">
        <f t="shared" si="77"/>
        <v>2.3223409196470042E-2</v>
      </c>
      <c r="N116" s="183">
        <f t="shared" si="78"/>
        <v>5.5736182071528103E-3</v>
      </c>
      <c r="O116" s="91"/>
      <c r="P116" s="91"/>
      <c r="Q116" s="91"/>
      <c r="R116" s="91"/>
      <c r="S116" s="91"/>
      <c r="T116" s="91"/>
      <c r="U116" s="91"/>
      <c r="V116" s="91"/>
      <c r="W116" s="91"/>
      <c r="X116" s="91"/>
      <c r="Y116" s="91"/>
      <c r="Z116" s="30">
        <v>2153</v>
      </c>
      <c r="AA116" s="30">
        <v>1087</v>
      </c>
      <c r="AB116" s="30">
        <v>1075</v>
      </c>
      <c r="AC116" s="30">
        <v>408</v>
      </c>
      <c r="AD116" s="30">
        <v>504</v>
      </c>
      <c r="AE116" s="30">
        <v>1253</v>
      </c>
      <c r="AF116" s="30">
        <v>884</v>
      </c>
      <c r="AG116" s="30">
        <v>605</v>
      </c>
      <c r="AH116" s="30">
        <v>618</v>
      </c>
      <c r="AI116" s="30">
        <v>901</v>
      </c>
      <c r="AJ116" s="30">
        <v>50</v>
      </c>
      <c r="AK116" s="30">
        <v>12</v>
      </c>
    </row>
    <row r="117" spans="1:37">
      <c r="A117" s="301"/>
      <c r="B117" s="148" t="s">
        <v>21</v>
      </c>
      <c r="C117" s="149">
        <f t="shared" si="67"/>
        <v>153</v>
      </c>
      <c r="D117" s="150">
        <f t="shared" si="68"/>
        <v>0.20261437908496732</v>
      </c>
      <c r="E117" s="150">
        <f t="shared" si="69"/>
        <v>0.28104575163398693</v>
      </c>
      <c r="F117" s="150">
        <f t="shared" si="70"/>
        <v>0.1437908496732026</v>
      </c>
      <c r="G117" s="150">
        <f t="shared" si="71"/>
        <v>0.15686274509803921</v>
      </c>
      <c r="H117" s="150">
        <f t="shared" si="72"/>
        <v>0.29411764705882354</v>
      </c>
      <c r="I117" s="150">
        <f t="shared" si="73"/>
        <v>0.1111111111111111</v>
      </c>
      <c r="J117" s="150">
        <f t="shared" si="74"/>
        <v>9.8039215686274508E-2</v>
      </c>
      <c r="K117" s="150">
        <f t="shared" si="75"/>
        <v>0.16339869281045752</v>
      </c>
      <c r="L117" s="150">
        <f t="shared" si="76"/>
        <v>0.20261437908496732</v>
      </c>
      <c r="M117" s="150">
        <f t="shared" si="77"/>
        <v>1.3071895424836602E-2</v>
      </c>
      <c r="N117" s="189">
        <f t="shared" si="78"/>
        <v>0.1437908496732026</v>
      </c>
      <c r="O117" s="91"/>
      <c r="P117" s="91"/>
      <c r="Q117" s="91"/>
      <c r="R117" s="91"/>
      <c r="S117" s="91"/>
      <c r="T117" s="91"/>
      <c r="U117" s="91"/>
      <c r="V117" s="91"/>
      <c r="W117" s="91"/>
      <c r="X117" s="91"/>
      <c r="Y117" s="91"/>
      <c r="Z117" s="30">
        <v>153</v>
      </c>
      <c r="AA117" s="30">
        <v>31</v>
      </c>
      <c r="AB117" s="30">
        <v>43</v>
      </c>
      <c r="AC117" s="30">
        <v>22</v>
      </c>
      <c r="AD117" s="30">
        <v>24</v>
      </c>
      <c r="AE117" s="30">
        <v>45</v>
      </c>
      <c r="AF117" s="30">
        <v>17</v>
      </c>
      <c r="AG117" s="30">
        <v>15</v>
      </c>
      <c r="AH117" s="30">
        <v>25</v>
      </c>
      <c r="AI117" s="30">
        <v>31</v>
      </c>
      <c r="AJ117" s="30">
        <v>2</v>
      </c>
      <c r="AK117" s="30">
        <v>22</v>
      </c>
    </row>
    <row r="118" spans="1:37" ht="20.100000000000001" customHeight="1">
      <c r="A118" s="301"/>
      <c r="B118" s="196" t="s">
        <v>621</v>
      </c>
      <c r="C118" s="192"/>
      <c r="D118" s="192"/>
      <c r="E118" s="192"/>
      <c r="F118" s="192"/>
      <c r="G118" s="192"/>
      <c r="H118" s="192"/>
      <c r="I118" s="192"/>
      <c r="J118" s="192"/>
      <c r="K118" s="192"/>
      <c r="L118" s="192"/>
      <c r="M118" s="192"/>
      <c r="N118" s="193"/>
      <c r="O118" s="91"/>
      <c r="P118" s="91"/>
      <c r="Q118" s="91"/>
      <c r="R118" s="91"/>
      <c r="S118" s="91"/>
      <c r="T118" s="91"/>
      <c r="U118" s="91"/>
      <c r="V118" s="91"/>
      <c r="W118" s="91"/>
    </row>
    <row r="119" spans="1:37" ht="36">
      <c r="A119" s="301"/>
      <c r="B119" s="110" t="s">
        <v>101</v>
      </c>
      <c r="C119" s="55">
        <f t="shared" ref="C119:C124" si="79">Z119</f>
        <v>8</v>
      </c>
      <c r="D119" s="133">
        <f t="shared" ref="D119:D124" si="80">AA119/$Z119</f>
        <v>1</v>
      </c>
      <c r="E119" s="133">
        <f t="shared" ref="E119:E124" si="81">AB119/$Z119</f>
        <v>0.5</v>
      </c>
      <c r="F119" s="133">
        <f t="shared" ref="F119:F124" si="82">AC119/$Z119</f>
        <v>0.5</v>
      </c>
      <c r="G119" s="133">
        <f t="shared" ref="G119:G124" si="83">AD119/$Z119</f>
        <v>0.25</v>
      </c>
      <c r="H119" s="133">
        <f t="shared" ref="H119:H124" si="84">AE119/$Z119</f>
        <v>0.25</v>
      </c>
      <c r="I119" s="133">
        <f t="shared" ref="I119:I124" si="85">AF119/$Z119</f>
        <v>0.5</v>
      </c>
      <c r="J119" s="133">
        <f t="shared" ref="J119:J124" si="86">AG119/$Z119</f>
        <v>0.25</v>
      </c>
      <c r="K119" s="133">
        <f t="shared" ref="K119:K124" si="87">AH119/$Z119</f>
        <v>0.5</v>
      </c>
      <c r="L119" s="133">
        <f t="shared" ref="L119:L124" si="88">AI119/$Z119</f>
        <v>0</v>
      </c>
      <c r="M119" s="133">
        <f t="shared" ref="M119:M124" si="89">AJ119/$Z119</f>
        <v>0</v>
      </c>
      <c r="N119" s="202">
        <f t="shared" ref="N119:N124" si="90">AK119/$Z119</f>
        <v>0</v>
      </c>
      <c r="O119" s="91"/>
      <c r="P119" s="91"/>
      <c r="Q119" s="91"/>
      <c r="R119" s="91"/>
      <c r="S119" s="91"/>
      <c r="T119" s="91"/>
      <c r="U119" s="91"/>
      <c r="V119" s="91"/>
      <c r="W119" s="91"/>
      <c r="X119" s="91"/>
      <c r="Y119" s="91"/>
      <c r="Z119" s="30">
        <v>8</v>
      </c>
      <c r="AA119" s="30">
        <v>8</v>
      </c>
      <c r="AB119" s="30">
        <v>4</v>
      </c>
      <c r="AC119" s="30">
        <v>4</v>
      </c>
      <c r="AD119" s="30">
        <v>2</v>
      </c>
      <c r="AE119" s="30">
        <v>2</v>
      </c>
      <c r="AF119" s="30">
        <v>4</v>
      </c>
      <c r="AG119" s="30">
        <v>2</v>
      </c>
      <c r="AH119" s="30">
        <v>4</v>
      </c>
      <c r="AI119" s="30">
        <v>0</v>
      </c>
      <c r="AJ119" s="30">
        <v>0</v>
      </c>
      <c r="AK119" s="30">
        <v>0</v>
      </c>
    </row>
    <row r="120" spans="1:37" ht="24">
      <c r="A120" s="301"/>
      <c r="B120" s="86" t="s">
        <v>121</v>
      </c>
      <c r="C120" s="58">
        <f t="shared" si="79"/>
        <v>124</v>
      </c>
      <c r="D120" s="59">
        <f t="shared" si="80"/>
        <v>0.64516129032258063</v>
      </c>
      <c r="E120" s="59">
        <f t="shared" si="81"/>
        <v>0.61290322580645162</v>
      </c>
      <c r="F120" s="59">
        <f t="shared" si="82"/>
        <v>0.21774193548387097</v>
      </c>
      <c r="G120" s="59">
        <f t="shared" si="83"/>
        <v>0.28225806451612906</v>
      </c>
      <c r="H120" s="59">
        <f t="shared" si="84"/>
        <v>0.69354838709677424</v>
      </c>
      <c r="I120" s="59">
        <f t="shared" si="85"/>
        <v>0.30645161290322581</v>
      </c>
      <c r="J120" s="59">
        <f t="shared" si="86"/>
        <v>0.27419354838709675</v>
      </c>
      <c r="K120" s="59">
        <f t="shared" si="87"/>
        <v>0.29838709677419356</v>
      </c>
      <c r="L120" s="59">
        <f t="shared" si="88"/>
        <v>0.36290322580645162</v>
      </c>
      <c r="M120" s="59">
        <f t="shared" si="89"/>
        <v>0</v>
      </c>
      <c r="N120" s="183">
        <f t="shared" si="90"/>
        <v>0</v>
      </c>
      <c r="O120" s="91"/>
      <c r="P120" s="91"/>
      <c r="Q120" s="91"/>
      <c r="R120" s="91"/>
      <c r="S120" s="91"/>
      <c r="T120" s="91"/>
      <c r="U120" s="91"/>
      <c r="V120" s="91"/>
      <c r="W120" s="91"/>
      <c r="X120" s="91"/>
      <c r="Y120" s="91"/>
      <c r="Z120" s="30">
        <v>124</v>
      </c>
      <c r="AA120" s="30">
        <v>80</v>
      </c>
      <c r="AB120" s="30">
        <v>76</v>
      </c>
      <c r="AC120" s="30">
        <v>27</v>
      </c>
      <c r="AD120" s="30">
        <v>35</v>
      </c>
      <c r="AE120" s="30">
        <v>86</v>
      </c>
      <c r="AF120" s="30">
        <v>38</v>
      </c>
      <c r="AG120" s="30">
        <v>34</v>
      </c>
      <c r="AH120" s="30">
        <v>37</v>
      </c>
      <c r="AI120" s="30">
        <v>45</v>
      </c>
      <c r="AJ120" s="30">
        <v>0</v>
      </c>
      <c r="AK120" s="30">
        <v>0</v>
      </c>
    </row>
    <row r="121" spans="1:37" ht="24">
      <c r="A121" s="301"/>
      <c r="B121" s="86" t="s">
        <v>100</v>
      </c>
      <c r="C121" s="58">
        <f t="shared" si="79"/>
        <v>478</v>
      </c>
      <c r="D121" s="59">
        <f t="shared" si="80"/>
        <v>0.50627615062761511</v>
      </c>
      <c r="E121" s="59">
        <f t="shared" si="81"/>
        <v>0.55857740585774063</v>
      </c>
      <c r="F121" s="59">
        <f t="shared" si="82"/>
        <v>0.20502092050209206</v>
      </c>
      <c r="G121" s="59">
        <f t="shared" si="83"/>
        <v>0.26987447698744771</v>
      </c>
      <c r="H121" s="59">
        <f t="shared" si="84"/>
        <v>0.7531380753138075</v>
      </c>
      <c r="I121" s="59">
        <f t="shared" si="85"/>
        <v>0.34100418410041838</v>
      </c>
      <c r="J121" s="59">
        <f t="shared" si="86"/>
        <v>0.2510460251046025</v>
      </c>
      <c r="K121" s="59">
        <f t="shared" si="87"/>
        <v>0.29079497907949792</v>
      </c>
      <c r="L121" s="59">
        <f t="shared" si="88"/>
        <v>0.42677824267782427</v>
      </c>
      <c r="M121" s="59">
        <f t="shared" si="89"/>
        <v>0</v>
      </c>
      <c r="N121" s="183">
        <f t="shared" si="90"/>
        <v>0</v>
      </c>
      <c r="O121" s="91"/>
      <c r="P121" s="91"/>
      <c r="Q121" s="91"/>
      <c r="R121" s="91"/>
      <c r="S121" s="91"/>
      <c r="T121" s="91"/>
      <c r="U121" s="91"/>
      <c r="V121" s="91"/>
      <c r="W121" s="91"/>
      <c r="X121" s="91"/>
      <c r="Y121" s="91"/>
      <c r="Z121" s="30">
        <v>478</v>
      </c>
      <c r="AA121" s="30">
        <v>242</v>
      </c>
      <c r="AB121" s="30">
        <v>267</v>
      </c>
      <c r="AC121" s="30">
        <v>98</v>
      </c>
      <c r="AD121" s="30">
        <v>129</v>
      </c>
      <c r="AE121" s="30">
        <v>360</v>
      </c>
      <c r="AF121" s="30">
        <v>163</v>
      </c>
      <c r="AG121" s="30">
        <v>120</v>
      </c>
      <c r="AH121" s="30">
        <v>139</v>
      </c>
      <c r="AI121" s="30">
        <v>204</v>
      </c>
      <c r="AJ121" s="30">
        <v>0</v>
      </c>
      <c r="AK121" s="30">
        <v>0</v>
      </c>
    </row>
    <row r="122" spans="1:37" ht="36">
      <c r="A122" s="301"/>
      <c r="B122" s="86" t="s">
        <v>99</v>
      </c>
      <c r="C122" s="58">
        <f t="shared" si="79"/>
        <v>600</v>
      </c>
      <c r="D122" s="59">
        <f t="shared" si="80"/>
        <v>0.56166666666666665</v>
      </c>
      <c r="E122" s="59">
        <f t="shared" si="81"/>
        <v>0.60166666666666668</v>
      </c>
      <c r="F122" s="59">
        <f t="shared" si="82"/>
        <v>0.19166666666666668</v>
      </c>
      <c r="G122" s="59">
        <f t="shared" si="83"/>
        <v>0.32333333333333331</v>
      </c>
      <c r="H122" s="59">
        <f t="shared" si="84"/>
        <v>0.71499999999999997</v>
      </c>
      <c r="I122" s="59">
        <f t="shared" si="85"/>
        <v>0.33833333333333332</v>
      </c>
      <c r="J122" s="59">
        <f t="shared" si="86"/>
        <v>0.28666666666666668</v>
      </c>
      <c r="K122" s="59">
        <f t="shared" si="87"/>
        <v>0.26833333333333331</v>
      </c>
      <c r="L122" s="59">
        <f t="shared" si="88"/>
        <v>0.44333333333333336</v>
      </c>
      <c r="M122" s="59">
        <f t="shared" si="89"/>
        <v>1.6666666666666666E-2</v>
      </c>
      <c r="N122" s="183">
        <f t="shared" si="90"/>
        <v>0</v>
      </c>
      <c r="O122" s="91"/>
      <c r="P122" s="91"/>
      <c r="Q122" s="91"/>
      <c r="R122" s="91"/>
      <c r="S122" s="91"/>
      <c r="T122" s="91"/>
      <c r="U122" s="91"/>
      <c r="V122" s="91"/>
      <c r="W122" s="91"/>
      <c r="X122" s="91"/>
      <c r="Y122" s="91"/>
      <c r="Z122" s="30">
        <v>600</v>
      </c>
      <c r="AA122" s="30">
        <v>337</v>
      </c>
      <c r="AB122" s="30">
        <v>361</v>
      </c>
      <c r="AC122" s="30">
        <v>115</v>
      </c>
      <c r="AD122" s="30">
        <v>194</v>
      </c>
      <c r="AE122" s="30">
        <v>429</v>
      </c>
      <c r="AF122" s="30">
        <v>203</v>
      </c>
      <c r="AG122" s="30">
        <v>172</v>
      </c>
      <c r="AH122" s="30">
        <v>161</v>
      </c>
      <c r="AI122" s="30">
        <v>266</v>
      </c>
      <c r="AJ122" s="30">
        <v>10</v>
      </c>
      <c r="AK122" s="30">
        <v>0</v>
      </c>
    </row>
    <row r="123" spans="1:37">
      <c r="A123" s="301"/>
      <c r="B123" s="86" t="s">
        <v>98</v>
      </c>
      <c r="C123" s="58">
        <f t="shared" si="79"/>
        <v>2539</v>
      </c>
      <c r="D123" s="59">
        <f t="shared" si="80"/>
        <v>0.5147695943284758</v>
      </c>
      <c r="E123" s="59">
        <f t="shared" si="81"/>
        <v>0.5104371799921229</v>
      </c>
      <c r="F123" s="59">
        <f t="shared" si="82"/>
        <v>0.19456478928712093</v>
      </c>
      <c r="G123" s="59">
        <f t="shared" si="83"/>
        <v>0.24655376132335566</v>
      </c>
      <c r="H123" s="59">
        <f t="shared" si="84"/>
        <v>0.58408822371012215</v>
      </c>
      <c r="I123" s="59">
        <f t="shared" si="85"/>
        <v>0.3954312721543915</v>
      </c>
      <c r="J123" s="59">
        <f t="shared" si="86"/>
        <v>0.27569909413154786</v>
      </c>
      <c r="K123" s="59">
        <f t="shared" si="87"/>
        <v>0.2949980307207562</v>
      </c>
      <c r="L123" s="59">
        <f t="shared" si="88"/>
        <v>0.41985033477747147</v>
      </c>
      <c r="M123" s="59">
        <f t="shared" si="89"/>
        <v>2.126821583300512E-2</v>
      </c>
      <c r="N123" s="183">
        <f t="shared" si="90"/>
        <v>5.5139818826309573E-3</v>
      </c>
      <c r="O123" s="91"/>
      <c r="P123" s="91"/>
      <c r="Q123" s="91"/>
      <c r="R123" s="91"/>
      <c r="S123" s="91"/>
      <c r="T123" s="91"/>
      <c r="U123" s="91"/>
      <c r="V123" s="91"/>
      <c r="W123" s="91"/>
      <c r="X123" s="91"/>
      <c r="Y123" s="91"/>
      <c r="Z123" s="30">
        <v>2539</v>
      </c>
      <c r="AA123" s="30">
        <v>1307</v>
      </c>
      <c r="AB123" s="30">
        <v>1296</v>
      </c>
      <c r="AC123" s="30">
        <v>494</v>
      </c>
      <c r="AD123" s="30">
        <v>626</v>
      </c>
      <c r="AE123" s="30">
        <v>1483</v>
      </c>
      <c r="AF123" s="30">
        <v>1004</v>
      </c>
      <c r="AG123" s="30">
        <v>700</v>
      </c>
      <c r="AH123" s="30">
        <v>749</v>
      </c>
      <c r="AI123" s="30">
        <v>1066</v>
      </c>
      <c r="AJ123" s="30">
        <v>54</v>
      </c>
      <c r="AK123" s="30">
        <v>14</v>
      </c>
    </row>
    <row r="124" spans="1:37">
      <c r="A124" s="301"/>
      <c r="B124" s="148" t="s">
        <v>21</v>
      </c>
      <c r="C124" s="149">
        <f t="shared" si="79"/>
        <v>169</v>
      </c>
      <c r="D124" s="150">
        <f t="shared" si="80"/>
        <v>0.25443786982248523</v>
      </c>
      <c r="E124" s="150">
        <f t="shared" si="81"/>
        <v>0.31952662721893493</v>
      </c>
      <c r="F124" s="150">
        <f t="shared" si="82"/>
        <v>0.11242603550295859</v>
      </c>
      <c r="G124" s="150">
        <f t="shared" si="83"/>
        <v>0.18343195266272189</v>
      </c>
      <c r="H124" s="150">
        <f t="shared" si="84"/>
        <v>0.34319526627218933</v>
      </c>
      <c r="I124" s="150">
        <f t="shared" si="85"/>
        <v>0.15384615384615385</v>
      </c>
      <c r="J124" s="150">
        <f t="shared" si="86"/>
        <v>0.13017751479289941</v>
      </c>
      <c r="K124" s="150">
        <f t="shared" si="87"/>
        <v>0.19526627218934911</v>
      </c>
      <c r="L124" s="150">
        <f t="shared" si="88"/>
        <v>0.22485207100591717</v>
      </c>
      <c r="M124" s="150">
        <f t="shared" si="89"/>
        <v>1.1834319526627219E-2</v>
      </c>
      <c r="N124" s="189">
        <f t="shared" si="90"/>
        <v>0.13017751479289941</v>
      </c>
      <c r="O124" s="91"/>
      <c r="P124" s="91"/>
      <c r="Q124" s="91"/>
      <c r="R124" s="91"/>
      <c r="S124" s="91"/>
      <c r="T124" s="91"/>
      <c r="U124" s="91"/>
      <c r="V124" s="91"/>
      <c r="W124" s="91"/>
      <c r="X124" s="91"/>
      <c r="Y124" s="91"/>
      <c r="Z124" s="30">
        <v>169</v>
      </c>
      <c r="AA124" s="30">
        <v>43</v>
      </c>
      <c r="AB124" s="30">
        <v>54</v>
      </c>
      <c r="AC124" s="30">
        <v>19</v>
      </c>
      <c r="AD124" s="30">
        <v>31</v>
      </c>
      <c r="AE124" s="30">
        <v>58</v>
      </c>
      <c r="AF124" s="30">
        <v>26</v>
      </c>
      <c r="AG124" s="30">
        <v>22</v>
      </c>
      <c r="AH124" s="30">
        <v>33</v>
      </c>
      <c r="AI124" s="30">
        <v>38</v>
      </c>
      <c r="AJ124" s="30">
        <v>2</v>
      </c>
      <c r="AK124" s="30">
        <v>22</v>
      </c>
    </row>
    <row r="125" spans="1:37" ht="20.100000000000001" customHeight="1">
      <c r="A125" s="301"/>
      <c r="B125" s="196" t="s">
        <v>622</v>
      </c>
      <c r="C125" s="192"/>
      <c r="D125" s="192"/>
      <c r="E125" s="192"/>
      <c r="F125" s="192"/>
      <c r="G125" s="192"/>
      <c r="H125" s="192"/>
      <c r="I125" s="192"/>
      <c r="J125" s="192"/>
      <c r="K125" s="192"/>
      <c r="L125" s="192"/>
      <c r="M125" s="192"/>
      <c r="N125" s="193"/>
      <c r="O125" s="91"/>
      <c r="P125" s="91"/>
      <c r="Q125" s="91"/>
      <c r="R125" s="91"/>
      <c r="S125" s="91"/>
      <c r="T125" s="91"/>
      <c r="U125" s="91"/>
      <c r="V125" s="91"/>
      <c r="W125" s="91"/>
    </row>
    <row r="126" spans="1:37" ht="36">
      <c r="A126" s="301"/>
      <c r="B126" s="110" t="s">
        <v>101</v>
      </c>
      <c r="C126" s="55">
        <f t="shared" ref="C126:C131" si="91">Z126</f>
        <v>37</v>
      </c>
      <c r="D126" s="133">
        <f t="shared" ref="D126:D131" si="92">AA126/$Z126</f>
        <v>0.48648648648648651</v>
      </c>
      <c r="E126" s="133">
        <f t="shared" ref="E126:E131" si="93">AB126/$Z126</f>
        <v>0.45945945945945948</v>
      </c>
      <c r="F126" s="133">
        <f t="shared" ref="F126:F131" si="94">AC126/$Z126</f>
        <v>0.21621621621621623</v>
      </c>
      <c r="G126" s="133">
        <f t="shared" ref="G126:G131" si="95">AD126/$Z126</f>
        <v>0.10810810810810811</v>
      </c>
      <c r="H126" s="133">
        <f t="shared" ref="H126:H131" si="96">AE126/$Z126</f>
        <v>0.81081081081081086</v>
      </c>
      <c r="I126" s="133">
        <f t="shared" ref="I126:I131" si="97">AF126/$Z126</f>
        <v>0.32432432432432434</v>
      </c>
      <c r="J126" s="133">
        <f t="shared" ref="J126:J131" si="98">AG126/$Z126</f>
        <v>0.1891891891891892</v>
      </c>
      <c r="K126" s="133">
        <f t="shared" ref="K126:K131" si="99">AH126/$Z126</f>
        <v>0.43243243243243246</v>
      </c>
      <c r="L126" s="133">
        <f t="shared" ref="L126:L131" si="100">AI126/$Z126</f>
        <v>0.35135135135135137</v>
      </c>
      <c r="M126" s="133">
        <f t="shared" ref="M126:M131" si="101">AJ126/$Z126</f>
        <v>0</v>
      </c>
      <c r="N126" s="202">
        <f t="shared" ref="N126:N131" si="102">AK126/$Z126</f>
        <v>0</v>
      </c>
      <c r="O126" s="91"/>
      <c r="P126" s="91"/>
      <c r="Q126" s="91"/>
      <c r="R126" s="91"/>
      <c r="S126" s="91"/>
      <c r="T126" s="91"/>
      <c r="U126" s="91"/>
      <c r="V126" s="91"/>
      <c r="W126" s="91"/>
      <c r="X126" s="91"/>
      <c r="Y126" s="91"/>
      <c r="Z126" s="30">
        <v>37</v>
      </c>
      <c r="AA126" s="30">
        <v>18</v>
      </c>
      <c r="AB126" s="30">
        <v>17</v>
      </c>
      <c r="AC126" s="30">
        <v>8</v>
      </c>
      <c r="AD126" s="30">
        <v>4</v>
      </c>
      <c r="AE126" s="30">
        <v>30</v>
      </c>
      <c r="AF126" s="30">
        <v>12</v>
      </c>
      <c r="AG126" s="30">
        <v>7</v>
      </c>
      <c r="AH126" s="30">
        <v>16</v>
      </c>
      <c r="AI126" s="30">
        <v>13</v>
      </c>
      <c r="AJ126" s="30">
        <v>0</v>
      </c>
      <c r="AK126" s="30">
        <v>0</v>
      </c>
    </row>
    <row r="127" spans="1:37" ht="24">
      <c r="A127" s="301"/>
      <c r="B127" s="86" t="s">
        <v>121</v>
      </c>
      <c r="C127" s="58">
        <f t="shared" si="91"/>
        <v>399</v>
      </c>
      <c r="D127" s="59">
        <f t="shared" si="92"/>
        <v>0.54385964912280704</v>
      </c>
      <c r="E127" s="59">
        <f t="shared" si="93"/>
        <v>0.5714285714285714</v>
      </c>
      <c r="F127" s="59">
        <f t="shared" si="94"/>
        <v>0.20802005012531327</v>
      </c>
      <c r="G127" s="59">
        <f t="shared" si="95"/>
        <v>0.2882205513784461</v>
      </c>
      <c r="H127" s="59">
        <f t="shared" si="96"/>
        <v>0.63659147869674182</v>
      </c>
      <c r="I127" s="59">
        <f t="shared" si="97"/>
        <v>0.51127819548872178</v>
      </c>
      <c r="J127" s="59">
        <f t="shared" si="98"/>
        <v>0.2957393483709273</v>
      </c>
      <c r="K127" s="59">
        <f t="shared" si="99"/>
        <v>0.36842105263157893</v>
      </c>
      <c r="L127" s="59">
        <f t="shared" si="100"/>
        <v>0.45614035087719296</v>
      </c>
      <c r="M127" s="59">
        <f t="shared" si="101"/>
        <v>0</v>
      </c>
      <c r="N127" s="183">
        <f t="shared" si="102"/>
        <v>0</v>
      </c>
      <c r="O127" s="91"/>
      <c r="P127" s="91"/>
      <c r="Q127" s="91"/>
      <c r="R127" s="91"/>
      <c r="S127" s="91"/>
      <c r="T127" s="91"/>
      <c r="U127" s="91"/>
      <c r="V127" s="91"/>
      <c r="W127" s="91"/>
      <c r="X127" s="91"/>
      <c r="Y127" s="91"/>
      <c r="Z127" s="30">
        <v>399</v>
      </c>
      <c r="AA127" s="30">
        <v>217</v>
      </c>
      <c r="AB127" s="30">
        <v>228</v>
      </c>
      <c r="AC127" s="30">
        <v>83</v>
      </c>
      <c r="AD127" s="30">
        <v>115</v>
      </c>
      <c r="AE127" s="30">
        <v>254</v>
      </c>
      <c r="AF127" s="30">
        <v>204</v>
      </c>
      <c r="AG127" s="30">
        <v>118</v>
      </c>
      <c r="AH127" s="30">
        <v>147</v>
      </c>
      <c r="AI127" s="30">
        <v>182</v>
      </c>
      <c r="AJ127" s="30">
        <v>0</v>
      </c>
      <c r="AK127" s="30">
        <v>0</v>
      </c>
    </row>
    <row r="128" spans="1:37" ht="24">
      <c r="A128" s="301"/>
      <c r="B128" s="86" t="s">
        <v>100</v>
      </c>
      <c r="C128" s="58">
        <f t="shared" si="91"/>
        <v>585</v>
      </c>
      <c r="D128" s="59">
        <f t="shared" si="92"/>
        <v>0.57264957264957261</v>
      </c>
      <c r="E128" s="59">
        <f t="shared" si="93"/>
        <v>0.55726495726495728</v>
      </c>
      <c r="F128" s="59">
        <f t="shared" si="94"/>
        <v>0.24615384615384617</v>
      </c>
      <c r="G128" s="59">
        <f t="shared" si="95"/>
        <v>0.30085470085470084</v>
      </c>
      <c r="H128" s="59">
        <f t="shared" si="96"/>
        <v>0.68717948717948718</v>
      </c>
      <c r="I128" s="59">
        <f t="shared" si="97"/>
        <v>0.41196581196581195</v>
      </c>
      <c r="J128" s="59">
        <f t="shared" si="98"/>
        <v>0.29401709401709403</v>
      </c>
      <c r="K128" s="59">
        <f t="shared" si="99"/>
        <v>0.31965811965811963</v>
      </c>
      <c r="L128" s="59">
        <f t="shared" si="100"/>
        <v>0.42735042735042733</v>
      </c>
      <c r="M128" s="59">
        <f t="shared" si="101"/>
        <v>6.8376068376068376E-3</v>
      </c>
      <c r="N128" s="183">
        <f t="shared" si="102"/>
        <v>0</v>
      </c>
      <c r="O128" s="91"/>
      <c r="P128" s="91"/>
      <c r="Q128" s="91"/>
      <c r="R128" s="91"/>
      <c r="S128" s="91"/>
      <c r="T128" s="91"/>
      <c r="U128" s="91"/>
      <c r="V128" s="91"/>
      <c r="W128" s="91"/>
      <c r="X128" s="91"/>
      <c r="Y128" s="91"/>
      <c r="Z128" s="30">
        <v>585</v>
      </c>
      <c r="AA128" s="30">
        <v>335</v>
      </c>
      <c r="AB128" s="30">
        <v>326</v>
      </c>
      <c r="AC128" s="30">
        <v>144</v>
      </c>
      <c r="AD128" s="30">
        <v>176</v>
      </c>
      <c r="AE128" s="30">
        <v>402</v>
      </c>
      <c r="AF128" s="30">
        <v>241</v>
      </c>
      <c r="AG128" s="30">
        <v>172</v>
      </c>
      <c r="AH128" s="30">
        <v>187</v>
      </c>
      <c r="AI128" s="30">
        <v>250</v>
      </c>
      <c r="AJ128" s="30">
        <v>4</v>
      </c>
      <c r="AK128" s="30">
        <v>0</v>
      </c>
    </row>
    <row r="129" spans="1:37" ht="36">
      <c r="A129" s="301"/>
      <c r="B129" s="86" t="s">
        <v>99</v>
      </c>
      <c r="C129" s="58">
        <f t="shared" si="91"/>
        <v>582</v>
      </c>
      <c r="D129" s="59">
        <f t="shared" si="92"/>
        <v>0.56013745704467355</v>
      </c>
      <c r="E129" s="59">
        <f t="shared" si="93"/>
        <v>0.54810996563573888</v>
      </c>
      <c r="F129" s="59">
        <f t="shared" si="94"/>
        <v>0.20103092783505155</v>
      </c>
      <c r="G129" s="59">
        <f t="shared" si="95"/>
        <v>0.28006872852233677</v>
      </c>
      <c r="H129" s="59">
        <f t="shared" si="96"/>
        <v>0.59106529209621994</v>
      </c>
      <c r="I129" s="59">
        <f t="shared" si="97"/>
        <v>0.3281786941580756</v>
      </c>
      <c r="J129" s="59">
        <f t="shared" si="98"/>
        <v>0.24570446735395188</v>
      </c>
      <c r="K129" s="59">
        <f t="shared" si="99"/>
        <v>0.26804123711340205</v>
      </c>
      <c r="L129" s="59">
        <f t="shared" si="100"/>
        <v>0.51030927835051543</v>
      </c>
      <c r="M129" s="59">
        <f t="shared" si="101"/>
        <v>1.7182130584192441E-2</v>
      </c>
      <c r="N129" s="183">
        <f t="shared" si="102"/>
        <v>6.8728522336769758E-3</v>
      </c>
      <c r="O129" s="91"/>
      <c r="P129" s="91"/>
      <c r="Q129" s="91"/>
      <c r="R129" s="91"/>
      <c r="S129" s="91"/>
      <c r="T129" s="91"/>
      <c r="U129" s="91"/>
      <c r="V129" s="91"/>
      <c r="W129" s="91"/>
      <c r="X129" s="91"/>
      <c r="Y129" s="91"/>
      <c r="Z129" s="30">
        <v>582</v>
      </c>
      <c r="AA129" s="30">
        <v>326</v>
      </c>
      <c r="AB129" s="30">
        <v>319</v>
      </c>
      <c r="AC129" s="30">
        <v>117</v>
      </c>
      <c r="AD129" s="30">
        <v>163</v>
      </c>
      <c r="AE129" s="30">
        <v>344</v>
      </c>
      <c r="AF129" s="30">
        <v>191</v>
      </c>
      <c r="AG129" s="30">
        <v>143</v>
      </c>
      <c r="AH129" s="30">
        <v>156</v>
      </c>
      <c r="AI129" s="30">
        <v>297</v>
      </c>
      <c r="AJ129" s="30">
        <v>10</v>
      </c>
      <c r="AK129" s="30">
        <v>4</v>
      </c>
    </row>
    <row r="130" spans="1:37">
      <c r="A130" s="301"/>
      <c r="B130" s="86" t="s">
        <v>98</v>
      </c>
      <c r="C130" s="58">
        <f t="shared" si="91"/>
        <v>2152</v>
      </c>
      <c r="D130" s="59">
        <f t="shared" si="92"/>
        <v>0.5018587360594795</v>
      </c>
      <c r="E130" s="59">
        <f t="shared" si="93"/>
        <v>0.51812267657992561</v>
      </c>
      <c r="F130" s="59">
        <f t="shared" si="94"/>
        <v>0.17936802973977695</v>
      </c>
      <c r="G130" s="59">
        <f t="shared" si="95"/>
        <v>0.24535315985130113</v>
      </c>
      <c r="H130" s="59">
        <f t="shared" si="96"/>
        <v>0.61849442379182151</v>
      </c>
      <c r="I130" s="59">
        <f t="shared" si="97"/>
        <v>0.35780669144981414</v>
      </c>
      <c r="J130" s="59">
        <f t="shared" si="98"/>
        <v>0.27555762081784385</v>
      </c>
      <c r="K130" s="59">
        <f t="shared" si="99"/>
        <v>0.2746282527881041</v>
      </c>
      <c r="L130" s="59">
        <f t="shared" si="100"/>
        <v>0.39126394052044611</v>
      </c>
      <c r="M130" s="59">
        <f t="shared" si="101"/>
        <v>2.3234200743494422E-2</v>
      </c>
      <c r="N130" s="183">
        <f t="shared" si="102"/>
        <v>4.646840148698885E-3</v>
      </c>
      <c r="O130" s="91"/>
      <c r="P130" s="91"/>
      <c r="Q130" s="91"/>
      <c r="R130" s="91"/>
      <c r="S130" s="91"/>
      <c r="T130" s="91"/>
      <c r="U130" s="91"/>
      <c r="V130" s="91"/>
      <c r="W130" s="91"/>
      <c r="X130" s="91"/>
      <c r="Y130" s="91"/>
      <c r="Z130" s="30">
        <v>2152</v>
      </c>
      <c r="AA130" s="30">
        <v>1080</v>
      </c>
      <c r="AB130" s="30">
        <v>1115</v>
      </c>
      <c r="AC130" s="30">
        <v>386</v>
      </c>
      <c r="AD130" s="30">
        <v>528</v>
      </c>
      <c r="AE130" s="30">
        <v>1331</v>
      </c>
      <c r="AF130" s="30">
        <v>770</v>
      </c>
      <c r="AG130" s="30">
        <v>593</v>
      </c>
      <c r="AH130" s="30">
        <v>591</v>
      </c>
      <c r="AI130" s="30">
        <v>842</v>
      </c>
      <c r="AJ130" s="30">
        <v>50</v>
      </c>
      <c r="AK130" s="30">
        <v>10</v>
      </c>
    </row>
    <row r="131" spans="1:37">
      <c r="A131" s="301"/>
      <c r="B131" s="148" t="s">
        <v>21</v>
      </c>
      <c r="C131" s="149">
        <f t="shared" si="91"/>
        <v>163</v>
      </c>
      <c r="D131" s="150">
        <f t="shared" si="92"/>
        <v>0.25153374233128833</v>
      </c>
      <c r="E131" s="150">
        <f t="shared" si="93"/>
        <v>0.32515337423312884</v>
      </c>
      <c r="F131" s="150">
        <f t="shared" si="94"/>
        <v>0.1165644171779141</v>
      </c>
      <c r="G131" s="150">
        <f t="shared" si="95"/>
        <v>0.19018404907975461</v>
      </c>
      <c r="H131" s="150">
        <f t="shared" si="96"/>
        <v>0.34969325153374231</v>
      </c>
      <c r="I131" s="150">
        <f t="shared" si="97"/>
        <v>0.12269938650306748</v>
      </c>
      <c r="J131" s="150">
        <f t="shared" si="98"/>
        <v>0.10429447852760736</v>
      </c>
      <c r="K131" s="150">
        <f t="shared" si="99"/>
        <v>0.15950920245398773</v>
      </c>
      <c r="L131" s="150">
        <f t="shared" si="100"/>
        <v>0.21472392638036811</v>
      </c>
      <c r="M131" s="150">
        <f t="shared" si="101"/>
        <v>1.2269938650306749E-2</v>
      </c>
      <c r="N131" s="189">
        <f t="shared" si="102"/>
        <v>0.13496932515337423</v>
      </c>
      <c r="O131" s="91"/>
      <c r="P131" s="91"/>
      <c r="Q131" s="91"/>
      <c r="R131" s="91"/>
      <c r="S131" s="91"/>
      <c r="T131" s="91"/>
      <c r="U131" s="91"/>
      <c r="V131" s="91"/>
      <c r="W131" s="91"/>
      <c r="X131" s="91"/>
      <c r="Y131" s="91"/>
      <c r="Z131" s="30">
        <v>163</v>
      </c>
      <c r="AA131" s="30">
        <v>41</v>
      </c>
      <c r="AB131" s="30">
        <v>53</v>
      </c>
      <c r="AC131" s="30">
        <v>19</v>
      </c>
      <c r="AD131" s="30">
        <v>31</v>
      </c>
      <c r="AE131" s="30">
        <v>57</v>
      </c>
      <c r="AF131" s="30">
        <v>20</v>
      </c>
      <c r="AG131" s="30">
        <v>17</v>
      </c>
      <c r="AH131" s="30">
        <v>26</v>
      </c>
      <c r="AI131" s="30">
        <v>35</v>
      </c>
      <c r="AJ131" s="30">
        <v>2</v>
      </c>
      <c r="AK131" s="30">
        <v>22</v>
      </c>
    </row>
    <row r="132" spans="1:37" ht="20.100000000000001" customHeight="1">
      <c r="A132" s="301"/>
      <c r="B132" s="196" t="s">
        <v>623</v>
      </c>
      <c r="C132" s="192"/>
      <c r="D132" s="192"/>
      <c r="E132" s="192"/>
      <c r="F132" s="192"/>
      <c r="G132" s="192"/>
      <c r="H132" s="192"/>
      <c r="I132" s="192"/>
      <c r="J132" s="192"/>
      <c r="K132" s="192"/>
      <c r="L132" s="192"/>
      <c r="M132" s="192"/>
      <c r="N132" s="193"/>
      <c r="O132" s="91"/>
      <c r="P132" s="91"/>
      <c r="Q132" s="91"/>
      <c r="R132" s="91"/>
      <c r="S132" s="91"/>
      <c r="T132" s="91"/>
      <c r="U132" s="91"/>
      <c r="V132" s="91"/>
      <c r="W132" s="91"/>
    </row>
    <row r="133" spans="1:37" ht="36">
      <c r="A133" s="301"/>
      <c r="B133" s="110" t="s">
        <v>101</v>
      </c>
      <c r="C133" s="55">
        <f t="shared" ref="C133:C138" si="103">Z133</f>
        <v>14</v>
      </c>
      <c r="D133" s="133">
        <f t="shared" ref="D133:D138" si="104">AA133/$Z133</f>
        <v>0.7142857142857143</v>
      </c>
      <c r="E133" s="133">
        <f t="shared" ref="E133:E138" si="105">AB133/$Z133</f>
        <v>0.5714285714285714</v>
      </c>
      <c r="F133" s="133">
        <f t="shared" ref="F133:F138" si="106">AC133/$Z133</f>
        <v>0.14285714285714285</v>
      </c>
      <c r="G133" s="133">
        <f t="shared" ref="G133:G138" si="107">AD133/$Z133</f>
        <v>0.2857142857142857</v>
      </c>
      <c r="H133" s="133">
        <f t="shared" ref="H133:H138" si="108">AE133/$Z133</f>
        <v>0.42857142857142855</v>
      </c>
      <c r="I133" s="133">
        <f t="shared" ref="I133:I138" si="109">AF133/$Z133</f>
        <v>0.5714285714285714</v>
      </c>
      <c r="J133" s="133">
        <f t="shared" ref="J133:J138" si="110">AG133/$Z133</f>
        <v>0.2857142857142857</v>
      </c>
      <c r="K133" s="133">
        <f t="shared" ref="K133:K138" si="111">AH133/$Z133</f>
        <v>0.2857142857142857</v>
      </c>
      <c r="L133" s="133">
        <f t="shared" ref="L133:L138" si="112">AI133/$Z133</f>
        <v>0.2857142857142857</v>
      </c>
      <c r="M133" s="133">
        <f t="shared" ref="M133:M138" si="113">AJ133/$Z133</f>
        <v>0</v>
      </c>
      <c r="N133" s="202">
        <f t="shared" ref="N133:N138" si="114">AK133/$Z133</f>
        <v>0</v>
      </c>
      <c r="O133" s="91"/>
      <c r="P133" s="91"/>
      <c r="Q133" s="91"/>
      <c r="R133" s="91"/>
      <c r="S133" s="91"/>
      <c r="T133" s="91"/>
      <c r="U133" s="91"/>
      <c r="V133" s="91"/>
      <c r="W133" s="91"/>
      <c r="X133" s="91"/>
      <c r="Y133" s="91"/>
      <c r="Z133" s="30">
        <v>14</v>
      </c>
      <c r="AA133" s="30">
        <v>10</v>
      </c>
      <c r="AB133" s="30">
        <v>8</v>
      </c>
      <c r="AC133" s="30">
        <v>2</v>
      </c>
      <c r="AD133" s="30">
        <v>4</v>
      </c>
      <c r="AE133" s="30">
        <v>6</v>
      </c>
      <c r="AF133" s="30">
        <v>8</v>
      </c>
      <c r="AG133" s="30">
        <v>4</v>
      </c>
      <c r="AH133" s="30">
        <v>4</v>
      </c>
      <c r="AI133" s="30">
        <v>4</v>
      </c>
      <c r="AJ133" s="30">
        <v>0</v>
      </c>
      <c r="AK133" s="30">
        <v>0</v>
      </c>
    </row>
    <row r="134" spans="1:37" ht="24">
      <c r="A134" s="301"/>
      <c r="B134" s="86" t="s">
        <v>121</v>
      </c>
      <c r="C134" s="58">
        <f t="shared" si="103"/>
        <v>68</v>
      </c>
      <c r="D134" s="59">
        <f t="shared" si="104"/>
        <v>0.66176470588235292</v>
      </c>
      <c r="E134" s="59">
        <f t="shared" si="105"/>
        <v>0.58823529411764708</v>
      </c>
      <c r="F134" s="59">
        <f t="shared" si="106"/>
        <v>0.33823529411764708</v>
      </c>
      <c r="G134" s="59">
        <f t="shared" si="107"/>
        <v>0.41176470588235292</v>
      </c>
      <c r="H134" s="59">
        <f t="shared" si="108"/>
        <v>0.61764705882352944</v>
      </c>
      <c r="I134" s="59">
        <f t="shared" si="109"/>
        <v>0.55882352941176472</v>
      </c>
      <c r="J134" s="59">
        <f t="shared" si="110"/>
        <v>0.33823529411764708</v>
      </c>
      <c r="K134" s="59">
        <f t="shared" si="111"/>
        <v>0.33823529411764708</v>
      </c>
      <c r="L134" s="59">
        <f t="shared" si="112"/>
        <v>0.44117647058823528</v>
      </c>
      <c r="M134" s="59">
        <f t="shared" si="113"/>
        <v>0</v>
      </c>
      <c r="N134" s="183">
        <f t="shared" si="114"/>
        <v>0</v>
      </c>
      <c r="O134" s="91"/>
      <c r="P134" s="91"/>
      <c r="Q134" s="91"/>
      <c r="R134" s="91"/>
      <c r="S134" s="91"/>
      <c r="T134" s="91"/>
      <c r="U134" s="91"/>
      <c r="V134" s="91"/>
      <c r="W134" s="91"/>
      <c r="X134" s="91"/>
      <c r="Y134" s="91"/>
      <c r="Z134" s="30">
        <v>68</v>
      </c>
      <c r="AA134" s="30">
        <v>45</v>
      </c>
      <c r="AB134" s="30">
        <v>40</v>
      </c>
      <c r="AC134" s="30">
        <v>23</v>
      </c>
      <c r="AD134" s="30">
        <v>28</v>
      </c>
      <c r="AE134" s="30">
        <v>42</v>
      </c>
      <c r="AF134" s="30">
        <v>38</v>
      </c>
      <c r="AG134" s="30">
        <v>23</v>
      </c>
      <c r="AH134" s="30">
        <v>23</v>
      </c>
      <c r="AI134" s="30">
        <v>30</v>
      </c>
      <c r="AJ134" s="30">
        <v>0</v>
      </c>
      <c r="AK134" s="30">
        <v>0</v>
      </c>
    </row>
    <row r="135" spans="1:37" ht="24">
      <c r="A135" s="301"/>
      <c r="B135" s="86" t="s">
        <v>100</v>
      </c>
      <c r="C135" s="58">
        <f t="shared" si="103"/>
        <v>369</v>
      </c>
      <c r="D135" s="59">
        <f t="shared" si="104"/>
        <v>0.53929539295392959</v>
      </c>
      <c r="E135" s="59">
        <f t="shared" si="105"/>
        <v>0.54742547425474253</v>
      </c>
      <c r="F135" s="59">
        <f t="shared" si="106"/>
        <v>0.23306233062330622</v>
      </c>
      <c r="G135" s="59">
        <f t="shared" si="107"/>
        <v>0.29268292682926828</v>
      </c>
      <c r="H135" s="59">
        <f t="shared" si="108"/>
        <v>0.66937669376693765</v>
      </c>
      <c r="I135" s="59">
        <f t="shared" si="109"/>
        <v>0.37669376693766937</v>
      </c>
      <c r="J135" s="59">
        <f t="shared" si="110"/>
        <v>0.2791327913279133</v>
      </c>
      <c r="K135" s="59">
        <f t="shared" si="111"/>
        <v>0.34417344173441733</v>
      </c>
      <c r="L135" s="59">
        <f t="shared" si="112"/>
        <v>0.44986449864498645</v>
      </c>
      <c r="M135" s="59">
        <f t="shared" si="113"/>
        <v>0</v>
      </c>
      <c r="N135" s="183">
        <f t="shared" si="114"/>
        <v>0</v>
      </c>
      <c r="O135" s="91"/>
      <c r="P135" s="91"/>
      <c r="Q135" s="91"/>
      <c r="R135" s="91"/>
      <c r="S135" s="91"/>
      <c r="T135" s="91"/>
      <c r="U135" s="91"/>
      <c r="V135" s="91"/>
      <c r="W135" s="91"/>
      <c r="X135" s="91"/>
      <c r="Y135" s="91"/>
      <c r="Z135" s="30">
        <v>369</v>
      </c>
      <c r="AA135" s="30">
        <v>199</v>
      </c>
      <c r="AB135" s="30">
        <v>202</v>
      </c>
      <c r="AC135" s="30">
        <v>86</v>
      </c>
      <c r="AD135" s="30">
        <v>108</v>
      </c>
      <c r="AE135" s="30">
        <v>247</v>
      </c>
      <c r="AF135" s="30">
        <v>139</v>
      </c>
      <c r="AG135" s="30">
        <v>103</v>
      </c>
      <c r="AH135" s="30">
        <v>127</v>
      </c>
      <c r="AI135" s="30">
        <v>166</v>
      </c>
      <c r="AJ135" s="30">
        <v>0</v>
      </c>
      <c r="AK135" s="30">
        <v>0</v>
      </c>
    </row>
    <row r="136" spans="1:37" ht="36">
      <c r="A136" s="301"/>
      <c r="B136" s="86" t="s">
        <v>99</v>
      </c>
      <c r="C136" s="58">
        <f t="shared" si="103"/>
        <v>507</v>
      </c>
      <c r="D136" s="59">
        <f t="shared" si="104"/>
        <v>0.53057199211045369</v>
      </c>
      <c r="E136" s="59">
        <f t="shared" si="105"/>
        <v>0.54635108481262329</v>
      </c>
      <c r="F136" s="59">
        <f t="shared" si="106"/>
        <v>0.1893491124260355</v>
      </c>
      <c r="G136" s="59">
        <f t="shared" si="107"/>
        <v>0.26232741617357003</v>
      </c>
      <c r="H136" s="59">
        <f t="shared" si="108"/>
        <v>0.65285996055226825</v>
      </c>
      <c r="I136" s="59">
        <f t="shared" si="109"/>
        <v>0.36489151873767256</v>
      </c>
      <c r="J136" s="59">
        <f t="shared" si="110"/>
        <v>0.23668639053254437</v>
      </c>
      <c r="K136" s="59">
        <f t="shared" si="111"/>
        <v>0.2583826429980276</v>
      </c>
      <c r="L136" s="59">
        <f t="shared" si="112"/>
        <v>0.45956607495069035</v>
      </c>
      <c r="M136" s="59">
        <f t="shared" si="113"/>
        <v>1.5779092702169626E-2</v>
      </c>
      <c r="N136" s="183">
        <f t="shared" si="114"/>
        <v>3.9447731755424065E-3</v>
      </c>
      <c r="O136" s="91"/>
      <c r="P136" s="91"/>
      <c r="Q136" s="91"/>
      <c r="R136" s="91"/>
      <c r="S136" s="91"/>
      <c r="T136" s="91"/>
      <c r="U136" s="91"/>
      <c r="V136" s="91"/>
      <c r="W136" s="91"/>
      <c r="X136" s="91"/>
      <c r="Y136" s="91"/>
      <c r="Z136" s="30">
        <v>507</v>
      </c>
      <c r="AA136" s="30">
        <v>269</v>
      </c>
      <c r="AB136" s="30">
        <v>277</v>
      </c>
      <c r="AC136" s="30">
        <v>96</v>
      </c>
      <c r="AD136" s="30">
        <v>133</v>
      </c>
      <c r="AE136" s="30">
        <v>331</v>
      </c>
      <c r="AF136" s="30">
        <v>185</v>
      </c>
      <c r="AG136" s="30">
        <v>120</v>
      </c>
      <c r="AH136" s="30">
        <v>131</v>
      </c>
      <c r="AI136" s="30">
        <v>233</v>
      </c>
      <c r="AJ136" s="30">
        <v>8</v>
      </c>
      <c r="AK136" s="30">
        <v>2</v>
      </c>
    </row>
    <row r="137" spans="1:37">
      <c r="A137" s="301"/>
      <c r="B137" s="86" t="s">
        <v>98</v>
      </c>
      <c r="C137" s="58">
        <f t="shared" si="103"/>
        <v>2788</v>
      </c>
      <c r="D137" s="59">
        <f t="shared" si="104"/>
        <v>0.52008608321377336</v>
      </c>
      <c r="E137" s="59">
        <f t="shared" si="105"/>
        <v>0.52833572453371591</v>
      </c>
      <c r="F137" s="59">
        <f t="shared" si="106"/>
        <v>0.18974175035868004</v>
      </c>
      <c r="G137" s="59">
        <f t="shared" si="107"/>
        <v>0.25430416068866574</v>
      </c>
      <c r="H137" s="59">
        <f t="shared" si="108"/>
        <v>0.61979913916786222</v>
      </c>
      <c r="I137" s="59">
        <f t="shared" si="109"/>
        <v>0.37374461979913914</v>
      </c>
      <c r="J137" s="59">
        <f t="shared" si="110"/>
        <v>0.27905308464849354</v>
      </c>
      <c r="K137" s="59">
        <f t="shared" si="111"/>
        <v>0.2898134863701578</v>
      </c>
      <c r="L137" s="59">
        <f t="shared" si="112"/>
        <v>0.41104734576757535</v>
      </c>
      <c r="M137" s="59">
        <f t="shared" si="113"/>
        <v>2.0086083213773313E-2</v>
      </c>
      <c r="N137" s="183">
        <f t="shared" si="114"/>
        <v>4.30416068866571E-3</v>
      </c>
      <c r="O137" s="91"/>
      <c r="P137" s="91"/>
      <c r="Q137" s="91"/>
      <c r="R137" s="91"/>
      <c r="S137" s="91"/>
      <c r="T137" s="91"/>
      <c r="U137" s="91"/>
      <c r="V137" s="91"/>
      <c r="W137" s="91"/>
      <c r="X137" s="91"/>
      <c r="Y137" s="91"/>
      <c r="Z137" s="30">
        <v>2788</v>
      </c>
      <c r="AA137" s="30">
        <v>1450</v>
      </c>
      <c r="AB137" s="30">
        <v>1473</v>
      </c>
      <c r="AC137" s="30">
        <v>529</v>
      </c>
      <c r="AD137" s="30">
        <v>709</v>
      </c>
      <c r="AE137" s="30">
        <v>1728</v>
      </c>
      <c r="AF137" s="30">
        <v>1042</v>
      </c>
      <c r="AG137" s="30">
        <v>778</v>
      </c>
      <c r="AH137" s="30">
        <v>808</v>
      </c>
      <c r="AI137" s="30">
        <v>1146</v>
      </c>
      <c r="AJ137" s="30">
        <v>56</v>
      </c>
      <c r="AK137" s="30">
        <v>12</v>
      </c>
    </row>
    <row r="138" spans="1:37">
      <c r="A138" s="301"/>
      <c r="B138" s="148" t="s">
        <v>21</v>
      </c>
      <c r="C138" s="149">
        <f t="shared" si="103"/>
        <v>172</v>
      </c>
      <c r="D138" s="150">
        <f t="shared" si="104"/>
        <v>0.2558139534883721</v>
      </c>
      <c r="E138" s="150">
        <f t="shared" si="105"/>
        <v>0.33720930232558138</v>
      </c>
      <c r="F138" s="150">
        <f t="shared" si="106"/>
        <v>0.12209302325581395</v>
      </c>
      <c r="G138" s="150">
        <f t="shared" si="107"/>
        <v>0.20348837209302326</v>
      </c>
      <c r="H138" s="150">
        <f t="shared" si="108"/>
        <v>0.37209302325581395</v>
      </c>
      <c r="I138" s="150">
        <f t="shared" si="109"/>
        <v>0.15116279069767441</v>
      </c>
      <c r="J138" s="150">
        <f t="shared" si="110"/>
        <v>0.12790697674418605</v>
      </c>
      <c r="K138" s="150">
        <f t="shared" si="111"/>
        <v>0.1744186046511628</v>
      </c>
      <c r="L138" s="150">
        <f t="shared" si="112"/>
        <v>0.23255813953488372</v>
      </c>
      <c r="M138" s="150">
        <f t="shared" si="113"/>
        <v>1.1627906976744186E-2</v>
      </c>
      <c r="N138" s="189">
        <f t="shared" si="114"/>
        <v>0.12790697674418605</v>
      </c>
      <c r="O138" s="91"/>
      <c r="P138" s="91"/>
      <c r="Q138" s="91"/>
      <c r="R138" s="91"/>
      <c r="S138" s="91"/>
      <c r="T138" s="91"/>
      <c r="U138" s="91"/>
      <c r="V138" s="91"/>
      <c r="W138" s="91"/>
      <c r="X138" s="91"/>
      <c r="Y138" s="91"/>
      <c r="Z138" s="30">
        <v>172</v>
      </c>
      <c r="AA138" s="30">
        <v>44</v>
      </c>
      <c r="AB138" s="30">
        <v>58</v>
      </c>
      <c r="AC138" s="30">
        <v>21</v>
      </c>
      <c r="AD138" s="30">
        <v>35</v>
      </c>
      <c r="AE138" s="30">
        <v>64</v>
      </c>
      <c r="AF138" s="30">
        <v>26</v>
      </c>
      <c r="AG138" s="30">
        <v>22</v>
      </c>
      <c r="AH138" s="30">
        <v>30</v>
      </c>
      <c r="AI138" s="30">
        <v>40</v>
      </c>
      <c r="AJ138" s="30">
        <v>2</v>
      </c>
      <c r="AK138" s="30">
        <v>22</v>
      </c>
    </row>
    <row r="139" spans="1:37" ht="20.100000000000001" customHeight="1">
      <c r="A139" s="301"/>
      <c r="B139" s="196" t="s">
        <v>624</v>
      </c>
      <c r="C139" s="192"/>
      <c r="D139" s="192"/>
      <c r="E139" s="192"/>
      <c r="F139" s="192"/>
      <c r="G139" s="192"/>
      <c r="H139" s="192"/>
      <c r="I139" s="192"/>
      <c r="J139" s="192"/>
      <c r="K139" s="192"/>
      <c r="L139" s="192"/>
      <c r="M139" s="192"/>
      <c r="N139" s="193"/>
      <c r="O139" s="91"/>
      <c r="P139" s="91"/>
      <c r="Q139" s="91"/>
      <c r="R139" s="91"/>
      <c r="S139" s="91"/>
      <c r="T139" s="91"/>
      <c r="U139" s="91"/>
      <c r="V139" s="91"/>
      <c r="W139" s="91"/>
    </row>
    <row r="140" spans="1:37" ht="36">
      <c r="A140" s="301"/>
      <c r="B140" s="110" t="s">
        <v>101</v>
      </c>
      <c r="C140" s="55">
        <f t="shared" ref="C140:C145" si="115">Z140</f>
        <v>6</v>
      </c>
      <c r="D140" s="133">
        <f t="shared" ref="D140:D145" si="116">AA140/$Z140</f>
        <v>0.66666666666666663</v>
      </c>
      <c r="E140" s="133">
        <f t="shared" ref="E140:E145" si="117">AB140/$Z140</f>
        <v>0.33333333333333331</v>
      </c>
      <c r="F140" s="133">
        <f t="shared" ref="F140:F145" si="118">AC140/$Z140</f>
        <v>0.33333333333333331</v>
      </c>
      <c r="G140" s="133">
        <f t="shared" ref="G140:G145" si="119">AD140/$Z140</f>
        <v>0</v>
      </c>
      <c r="H140" s="133">
        <f t="shared" ref="H140:H145" si="120">AE140/$Z140</f>
        <v>0.33333333333333331</v>
      </c>
      <c r="I140" s="133">
        <f t="shared" ref="I140:I145" si="121">AF140/$Z140</f>
        <v>0.66666666666666663</v>
      </c>
      <c r="J140" s="133">
        <f t="shared" ref="J140:J145" si="122">AG140/$Z140</f>
        <v>0.33333333333333331</v>
      </c>
      <c r="K140" s="133">
        <f t="shared" ref="K140:K145" si="123">AH140/$Z140</f>
        <v>0.66666666666666663</v>
      </c>
      <c r="L140" s="133">
        <f t="shared" ref="L140:L145" si="124">AI140/$Z140</f>
        <v>0</v>
      </c>
      <c r="M140" s="133">
        <f t="shared" ref="M140:M145" si="125">AJ140/$Z140</f>
        <v>0</v>
      </c>
      <c r="N140" s="202">
        <f t="shared" ref="N140:N145" si="126">AK140/$Z140</f>
        <v>0</v>
      </c>
      <c r="O140" s="91"/>
      <c r="P140" s="91"/>
      <c r="Q140" s="91"/>
      <c r="R140" s="91"/>
      <c r="S140" s="91"/>
      <c r="T140" s="91"/>
      <c r="U140" s="91"/>
      <c r="V140" s="91"/>
      <c r="W140" s="91"/>
      <c r="X140" s="91"/>
      <c r="Y140" s="91"/>
      <c r="Z140" s="30">
        <v>6</v>
      </c>
      <c r="AA140" s="30">
        <v>4</v>
      </c>
      <c r="AB140" s="30">
        <v>2</v>
      </c>
      <c r="AC140" s="30">
        <v>2</v>
      </c>
      <c r="AD140" s="30">
        <v>0</v>
      </c>
      <c r="AE140" s="30">
        <v>2</v>
      </c>
      <c r="AF140" s="30">
        <v>4</v>
      </c>
      <c r="AG140" s="30">
        <v>2</v>
      </c>
      <c r="AH140" s="30">
        <v>4</v>
      </c>
      <c r="AI140" s="30">
        <v>0</v>
      </c>
      <c r="AJ140" s="30">
        <v>0</v>
      </c>
      <c r="AK140" s="30">
        <v>0</v>
      </c>
    </row>
    <row r="141" spans="1:37" ht="24">
      <c r="A141" s="301"/>
      <c r="B141" s="86" t="s">
        <v>121</v>
      </c>
      <c r="C141" s="58">
        <f t="shared" si="115"/>
        <v>38</v>
      </c>
      <c r="D141" s="59">
        <f t="shared" si="116"/>
        <v>0.57894736842105265</v>
      </c>
      <c r="E141" s="59">
        <f t="shared" si="117"/>
        <v>0.63157894736842102</v>
      </c>
      <c r="F141" s="59">
        <f t="shared" si="118"/>
        <v>0.21052631578947367</v>
      </c>
      <c r="G141" s="59">
        <f t="shared" si="119"/>
        <v>0.36842105263157893</v>
      </c>
      <c r="H141" s="59">
        <f t="shared" si="120"/>
        <v>0.84210526315789469</v>
      </c>
      <c r="I141" s="59">
        <f t="shared" si="121"/>
        <v>0.42105263157894735</v>
      </c>
      <c r="J141" s="59">
        <f t="shared" si="122"/>
        <v>0.21052631578947367</v>
      </c>
      <c r="K141" s="59">
        <f t="shared" si="123"/>
        <v>0.26315789473684209</v>
      </c>
      <c r="L141" s="59">
        <f t="shared" si="124"/>
        <v>0.21052631578947367</v>
      </c>
      <c r="M141" s="59">
        <f t="shared" si="125"/>
        <v>0</v>
      </c>
      <c r="N141" s="183">
        <f t="shared" si="126"/>
        <v>0</v>
      </c>
      <c r="O141" s="91"/>
      <c r="P141" s="91"/>
      <c r="Q141" s="91"/>
      <c r="R141" s="91"/>
      <c r="S141" s="91"/>
      <c r="T141" s="91"/>
      <c r="U141" s="91"/>
      <c r="V141" s="91"/>
      <c r="W141" s="91"/>
      <c r="X141" s="91"/>
      <c r="Y141" s="91"/>
      <c r="Z141" s="30">
        <v>38</v>
      </c>
      <c r="AA141" s="30">
        <v>22</v>
      </c>
      <c r="AB141" s="30">
        <v>24</v>
      </c>
      <c r="AC141" s="30">
        <v>8</v>
      </c>
      <c r="AD141" s="30">
        <v>14</v>
      </c>
      <c r="AE141" s="30">
        <v>32</v>
      </c>
      <c r="AF141" s="30">
        <v>16</v>
      </c>
      <c r="AG141" s="30">
        <v>8</v>
      </c>
      <c r="AH141" s="30">
        <v>10</v>
      </c>
      <c r="AI141" s="30">
        <v>8</v>
      </c>
      <c r="AJ141" s="30">
        <v>0</v>
      </c>
      <c r="AK141" s="30">
        <v>0</v>
      </c>
    </row>
    <row r="142" spans="1:37" ht="24">
      <c r="A142" s="301"/>
      <c r="B142" s="86" t="s">
        <v>100</v>
      </c>
      <c r="C142" s="58">
        <f t="shared" si="115"/>
        <v>312</v>
      </c>
      <c r="D142" s="59">
        <f t="shared" si="116"/>
        <v>0.49038461538461536</v>
      </c>
      <c r="E142" s="59">
        <f t="shared" si="117"/>
        <v>0.54487179487179482</v>
      </c>
      <c r="F142" s="59">
        <f t="shared" si="118"/>
        <v>0.23397435897435898</v>
      </c>
      <c r="G142" s="59">
        <f t="shared" si="119"/>
        <v>0.33333333333333331</v>
      </c>
      <c r="H142" s="59">
        <f t="shared" si="120"/>
        <v>0.67948717948717952</v>
      </c>
      <c r="I142" s="59">
        <f t="shared" si="121"/>
        <v>0.36217948717948717</v>
      </c>
      <c r="J142" s="59">
        <f t="shared" si="122"/>
        <v>0.32371794871794873</v>
      </c>
      <c r="K142" s="59">
        <f t="shared" si="123"/>
        <v>0.32692307692307693</v>
      </c>
      <c r="L142" s="59">
        <f t="shared" si="124"/>
        <v>0.40705128205128205</v>
      </c>
      <c r="M142" s="59">
        <f t="shared" si="125"/>
        <v>0</v>
      </c>
      <c r="N142" s="183">
        <f t="shared" si="126"/>
        <v>0</v>
      </c>
      <c r="O142" s="91"/>
      <c r="P142" s="91"/>
      <c r="Q142" s="91"/>
      <c r="R142" s="91"/>
      <c r="S142" s="91"/>
      <c r="T142" s="91"/>
      <c r="U142" s="91"/>
      <c r="V142" s="91"/>
      <c r="W142" s="91"/>
      <c r="X142" s="91"/>
      <c r="Y142" s="91"/>
      <c r="Z142" s="30">
        <v>312</v>
      </c>
      <c r="AA142" s="30">
        <v>153</v>
      </c>
      <c r="AB142" s="30">
        <v>170</v>
      </c>
      <c r="AC142" s="30">
        <v>73</v>
      </c>
      <c r="AD142" s="30">
        <v>104</v>
      </c>
      <c r="AE142" s="30">
        <v>212</v>
      </c>
      <c r="AF142" s="30">
        <v>113</v>
      </c>
      <c r="AG142" s="30">
        <v>101</v>
      </c>
      <c r="AH142" s="30">
        <v>102</v>
      </c>
      <c r="AI142" s="30">
        <v>127</v>
      </c>
      <c r="AJ142" s="30">
        <v>0</v>
      </c>
      <c r="AK142" s="30">
        <v>0</v>
      </c>
    </row>
    <row r="143" spans="1:37" ht="36">
      <c r="A143" s="301"/>
      <c r="B143" s="86" t="s">
        <v>99</v>
      </c>
      <c r="C143" s="58">
        <f t="shared" si="115"/>
        <v>482</v>
      </c>
      <c r="D143" s="59">
        <f t="shared" si="116"/>
        <v>0.53734439834024894</v>
      </c>
      <c r="E143" s="59">
        <f t="shared" si="117"/>
        <v>0.57261410788381739</v>
      </c>
      <c r="F143" s="59">
        <f t="shared" si="118"/>
        <v>0.20539419087136929</v>
      </c>
      <c r="G143" s="59">
        <f t="shared" si="119"/>
        <v>0.24896265560165975</v>
      </c>
      <c r="H143" s="59">
        <f t="shared" si="120"/>
        <v>0.68672199170124482</v>
      </c>
      <c r="I143" s="59">
        <f t="shared" si="121"/>
        <v>0.35892116182572614</v>
      </c>
      <c r="J143" s="59">
        <f t="shared" si="122"/>
        <v>0.22821576763485477</v>
      </c>
      <c r="K143" s="59">
        <f t="shared" si="123"/>
        <v>0.23029045643153526</v>
      </c>
      <c r="L143" s="59">
        <f t="shared" si="124"/>
        <v>0.49585062240663902</v>
      </c>
      <c r="M143" s="59">
        <f t="shared" si="125"/>
        <v>1.6597510373443983E-2</v>
      </c>
      <c r="N143" s="183">
        <f t="shared" si="126"/>
        <v>0</v>
      </c>
      <c r="O143" s="91"/>
      <c r="P143" s="91"/>
      <c r="Q143" s="91"/>
      <c r="R143" s="91"/>
      <c r="S143" s="91"/>
      <c r="T143" s="91"/>
      <c r="U143" s="91"/>
      <c r="V143" s="91"/>
      <c r="W143" s="91"/>
      <c r="X143" s="91"/>
      <c r="Y143" s="91"/>
      <c r="Z143" s="30">
        <v>482</v>
      </c>
      <c r="AA143" s="30">
        <v>259</v>
      </c>
      <c r="AB143" s="30">
        <v>276</v>
      </c>
      <c r="AC143" s="30">
        <v>99</v>
      </c>
      <c r="AD143" s="30">
        <v>120</v>
      </c>
      <c r="AE143" s="30">
        <v>331</v>
      </c>
      <c r="AF143" s="30">
        <v>173</v>
      </c>
      <c r="AG143" s="30">
        <v>110</v>
      </c>
      <c r="AH143" s="30">
        <v>111</v>
      </c>
      <c r="AI143" s="30">
        <v>239</v>
      </c>
      <c r="AJ143" s="30">
        <v>8</v>
      </c>
      <c r="AK143" s="30">
        <v>0</v>
      </c>
    </row>
    <row r="144" spans="1:37">
      <c r="A144" s="301"/>
      <c r="B144" s="86" t="s">
        <v>98</v>
      </c>
      <c r="C144" s="58">
        <f t="shared" si="115"/>
        <v>2905</v>
      </c>
      <c r="D144" s="59">
        <f t="shared" si="116"/>
        <v>0.52805507745266778</v>
      </c>
      <c r="E144" s="59">
        <f t="shared" si="117"/>
        <v>0.52564543889845095</v>
      </c>
      <c r="F144" s="59">
        <f t="shared" si="118"/>
        <v>0.19070567986230638</v>
      </c>
      <c r="G144" s="59">
        <f t="shared" si="119"/>
        <v>0.25679862306368328</v>
      </c>
      <c r="H144" s="59">
        <f t="shared" si="120"/>
        <v>0.61135972461273669</v>
      </c>
      <c r="I144" s="59">
        <f t="shared" si="121"/>
        <v>0.38141135972461276</v>
      </c>
      <c r="J144" s="59">
        <f t="shared" si="122"/>
        <v>0.27882960413080893</v>
      </c>
      <c r="K144" s="59">
        <f t="shared" si="123"/>
        <v>0.29810671256454391</v>
      </c>
      <c r="L144" s="59">
        <f t="shared" si="124"/>
        <v>0.41652323580034423</v>
      </c>
      <c r="M144" s="59">
        <f t="shared" si="125"/>
        <v>1.9277108433734941E-2</v>
      </c>
      <c r="N144" s="183">
        <f t="shared" si="126"/>
        <v>4.8192771084337354E-3</v>
      </c>
      <c r="O144" s="91"/>
      <c r="P144" s="91"/>
      <c r="Q144" s="91"/>
      <c r="R144" s="91"/>
      <c r="S144" s="91"/>
      <c r="T144" s="91"/>
      <c r="U144" s="91"/>
      <c r="V144" s="91"/>
      <c r="W144" s="91"/>
      <c r="X144" s="91"/>
      <c r="Y144" s="91"/>
      <c r="Z144" s="30">
        <v>2905</v>
      </c>
      <c r="AA144" s="30">
        <v>1534</v>
      </c>
      <c r="AB144" s="30">
        <v>1527</v>
      </c>
      <c r="AC144" s="30">
        <v>554</v>
      </c>
      <c r="AD144" s="30">
        <v>746</v>
      </c>
      <c r="AE144" s="30">
        <v>1776</v>
      </c>
      <c r="AF144" s="30">
        <v>1108</v>
      </c>
      <c r="AG144" s="30">
        <v>810</v>
      </c>
      <c r="AH144" s="30">
        <v>866</v>
      </c>
      <c r="AI144" s="30">
        <v>1210</v>
      </c>
      <c r="AJ144" s="30">
        <v>56</v>
      </c>
      <c r="AK144" s="30">
        <v>14</v>
      </c>
    </row>
    <row r="145" spans="1:37">
      <c r="A145" s="301"/>
      <c r="B145" s="148" t="s">
        <v>21</v>
      </c>
      <c r="C145" s="149">
        <f t="shared" si="115"/>
        <v>175</v>
      </c>
      <c r="D145" s="150">
        <f t="shared" si="116"/>
        <v>0.25714285714285712</v>
      </c>
      <c r="E145" s="150">
        <f t="shared" si="117"/>
        <v>0.33714285714285713</v>
      </c>
      <c r="F145" s="150">
        <f t="shared" si="118"/>
        <v>0.12</v>
      </c>
      <c r="G145" s="150">
        <f t="shared" si="119"/>
        <v>0.18857142857142858</v>
      </c>
      <c r="H145" s="150">
        <f t="shared" si="120"/>
        <v>0.37142857142857144</v>
      </c>
      <c r="I145" s="150">
        <f t="shared" si="121"/>
        <v>0.13714285714285715</v>
      </c>
      <c r="J145" s="150">
        <f t="shared" si="122"/>
        <v>0.10857142857142857</v>
      </c>
      <c r="K145" s="150">
        <f t="shared" si="123"/>
        <v>0.17142857142857143</v>
      </c>
      <c r="L145" s="150">
        <f t="shared" si="124"/>
        <v>0.2</v>
      </c>
      <c r="M145" s="150">
        <f t="shared" si="125"/>
        <v>1.1428571428571429E-2</v>
      </c>
      <c r="N145" s="189">
        <f t="shared" si="126"/>
        <v>0.12571428571428572</v>
      </c>
      <c r="O145" s="91"/>
      <c r="P145" s="91"/>
      <c r="Q145" s="91"/>
      <c r="R145" s="91"/>
      <c r="S145" s="91"/>
      <c r="T145" s="91"/>
      <c r="U145" s="91"/>
      <c r="V145" s="91"/>
      <c r="W145" s="91"/>
      <c r="X145" s="91"/>
      <c r="Y145" s="91"/>
      <c r="Z145" s="30">
        <v>175</v>
      </c>
      <c r="AA145" s="30">
        <v>45</v>
      </c>
      <c r="AB145" s="30">
        <v>59</v>
      </c>
      <c r="AC145" s="30">
        <v>21</v>
      </c>
      <c r="AD145" s="30">
        <v>33</v>
      </c>
      <c r="AE145" s="30">
        <v>65</v>
      </c>
      <c r="AF145" s="30">
        <v>24</v>
      </c>
      <c r="AG145" s="30">
        <v>19</v>
      </c>
      <c r="AH145" s="30">
        <v>30</v>
      </c>
      <c r="AI145" s="30">
        <v>35</v>
      </c>
      <c r="AJ145" s="30">
        <v>2</v>
      </c>
      <c r="AK145" s="30">
        <v>22</v>
      </c>
    </row>
    <row r="146" spans="1:37" ht="20.100000000000001" customHeight="1">
      <c r="A146" s="301"/>
      <c r="B146" s="196" t="s">
        <v>625</v>
      </c>
      <c r="C146" s="192"/>
      <c r="D146" s="192"/>
      <c r="E146" s="192"/>
      <c r="F146" s="192"/>
      <c r="G146" s="192"/>
      <c r="H146" s="192"/>
      <c r="I146" s="192"/>
      <c r="J146" s="192"/>
      <c r="K146" s="192"/>
      <c r="L146" s="192"/>
      <c r="M146" s="192"/>
      <c r="N146" s="193"/>
      <c r="O146" s="91"/>
      <c r="P146" s="91"/>
      <c r="Q146" s="91"/>
      <c r="R146" s="91"/>
      <c r="S146" s="91"/>
      <c r="T146" s="91"/>
      <c r="U146" s="91"/>
      <c r="V146" s="91"/>
      <c r="W146" s="91"/>
    </row>
    <row r="147" spans="1:37" ht="36">
      <c r="A147" s="301"/>
      <c r="B147" s="110" t="s">
        <v>101</v>
      </c>
      <c r="C147" s="55">
        <f t="shared" ref="C147:C152" si="127">Z147</f>
        <v>10</v>
      </c>
      <c r="D147" s="133">
        <f t="shared" ref="D147:D152" si="128">AA147/$Z147</f>
        <v>0.6</v>
      </c>
      <c r="E147" s="133">
        <f t="shared" ref="E147:E152" si="129">AB147/$Z147</f>
        <v>0.2</v>
      </c>
      <c r="F147" s="133">
        <f t="shared" ref="F147:F152" si="130">AC147/$Z147</f>
        <v>0.2</v>
      </c>
      <c r="G147" s="133">
        <f t="shared" ref="G147:G152" si="131">AD147/$Z147</f>
        <v>0.2</v>
      </c>
      <c r="H147" s="133">
        <f t="shared" ref="H147:H152" si="132">AE147/$Z147</f>
        <v>0.2</v>
      </c>
      <c r="I147" s="133">
        <f t="shared" ref="I147:I152" si="133">AF147/$Z147</f>
        <v>0.6</v>
      </c>
      <c r="J147" s="133">
        <f t="shared" ref="J147:J152" si="134">AG147/$Z147</f>
        <v>0.6</v>
      </c>
      <c r="K147" s="133">
        <f t="shared" ref="K147:K152" si="135">AH147/$Z147</f>
        <v>0.8</v>
      </c>
      <c r="L147" s="133">
        <f t="shared" ref="L147:L152" si="136">AI147/$Z147</f>
        <v>0</v>
      </c>
      <c r="M147" s="133">
        <f t="shared" ref="M147:M152" si="137">AJ147/$Z147</f>
        <v>0</v>
      </c>
      <c r="N147" s="202">
        <f t="shared" ref="N147:N152" si="138">AK147/$Z147</f>
        <v>0</v>
      </c>
      <c r="O147" s="91"/>
      <c r="P147" s="91"/>
      <c r="Q147" s="91"/>
      <c r="R147" s="91"/>
      <c r="S147" s="91"/>
      <c r="T147" s="91"/>
      <c r="U147" s="91"/>
      <c r="V147" s="91"/>
      <c r="W147" s="91"/>
      <c r="X147" s="91"/>
      <c r="Y147" s="91"/>
      <c r="Z147" s="30">
        <v>10</v>
      </c>
      <c r="AA147" s="30">
        <v>6</v>
      </c>
      <c r="AB147" s="30">
        <v>2</v>
      </c>
      <c r="AC147" s="30">
        <v>2</v>
      </c>
      <c r="AD147" s="30">
        <v>2</v>
      </c>
      <c r="AE147" s="30">
        <v>2</v>
      </c>
      <c r="AF147" s="30">
        <v>6</v>
      </c>
      <c r="AG147" s="30">
        <v>6</v>
      </c>
      <c r="AH147" s="30">
        <v>8</v>
      </c>
      <c r="AI147" s="30">
        <v>0</v>
      </c>
      <c r="AJ147" s="30">
        <v>0</v>
      </c>
      <c r="AK147" s="30">
        <v>0</v>
      </c>
    </row>
    <row r="148" spans="1:37" ht="24">
      <c r="A148" s="301"/>
      <c r="B148" s="86" t="s">
        <v>121</v>
      </c>
      <c r="C148" s="58">
        <f t="shared" si="127"/>
        <v>54</v>
      </c>
      <c r="D148" s="59">
        <f t="shared" si="128"/>
        <v>0.62962962962962965</v>
      </c>
      <c r="E148" s="59">
        <f t="shared" si="129"/>
        <v>0.51851851851851849</v>
      </c>
      <c r="F148" s="59">
        <f t="shared" si="130"/>
        <v>0.29629629629629628</v>
      </c>
      <c r="G148" s="59">
        <f t="shared" si="131"/>
        <v>0.55555555555555558</v>
      </c>
      <c r="H148" s="59">
        <f t="shared" si="132"/>
        <v>0.62962962962962965</v>
      </c>
      <c r="I148" s="59">
        <f t="shared" si="133"/>
        <v>0.48148148148148145</v>
      </c>
      <c r="J148" s="59">
        <f t="shared" si="134"/>
        <v>0.25925925925925924</v>
      </c>
      <c r="K148" s="59">
        <f t="shared" si="135"/>
        <v>0.29629629629629628</v>
      </c>
      <c r="L148" s="59">
        <f t="shared" si="136"/>
        <v>0.33333333333333331</v>
      </c>
      <c r="M148" s="59">
        <f t="shared" si="137"/>
        <v>3.7037037037037035E-2</v>
      </c>
      <c r="N148" s="183">
        <f t="shared" si="138"/>
        <v>0</v>
      </c>
      <c r="O148" s="91"/>
      <c r="P148" s="91"/>
      <c r="Q148" s="91"/>
      <c r="R148" s="91"/>
      <c r="S148" s="91"/>
      <c r="T148" s="91"/>
      <c r="U148" s="91"/>
      <c r="V148" s="91"/>
      <c r="W148" s="91"/>
      <c r="X148" s="91"/>
      <c r="Y148" s="91"/>
      <c r="Z148" s="30">
        <v>54</v>
      </c>
      <c r="AA148" s="30">
        <v>34</v>
      </c>
      <c r="AB148" s="30">
        <v>28</v>
      </c>
      <c r="AC148" s="30">
        <v>16</v>
      </c>
      <c r="AD148" s="30">
        <v>30</v>
      </c>
      <c r="AE148" s="30">
        <v>34</v>
      </c>
      <c r="AF148" s="30">
        <v>26</v>
      </c>
      <c r="AG148" s="30">
        <v>14</v>
      </c>
      <c r="AH148" s="30">
        <v>16</v>
      </c>
      <c r="AI148" s="30">
        <v>18</v>
      </c>
      <c r="AJ148" s="30">
        <v>2</v>
      </c>
      <c r="AK148" s="30">
        <v>0</v>
      </c>
    </row>
    <row r="149" spans="1:37" ht="24">
      <c r="A149" s="301"/>
      <c r="B149" s="86" t="s">
        <v>100</v>
      </c>
      <c r="C149" s="58">
        <f t="shared" si="127"/>
        <v>347</v>
      </c>
      <c r="D149" s="59">
        <f t="shared" si="128"/>
        <v>0.51008645533141206</v>
      </c>
      <c r="E149" s="59">
        <f t="shared" si="129"/>
        <v>0.54755043227665701</v>
      </c>
      <c r="F149" s="59">
        <f t="shared" si="130"/>
        <v>0.23054755043227665</v>
      </c>
      <c r="G149" s="59">
        <f t="shared" si="131"/>
        <v>0.30259365994236309</v>
      </c>
      <c r="H149" s="59">
        <f t="shared" si="132"/>
        <v>0.70605187319884721</v>
      </c>
      <c r="I149" s="59">
        <f t="shared" si="133"/>
        <v>0.39193083573487031</v>
      </c>
      <c r="J149" s="59">
        <f t="shared" si="134"/>
        <v>0.28818443804034583</v>
      </c>
      <c r="K149" s="59">
        <f t="shared" si="135"/>
        <v>0.33141210374639768</v>
      </c>
      <c r="L149" s="59">
        <f t="shared" si="136"/>
        <v>0.42939481268011526</v>
      </c>
      <c r="M149" s="59">
        <f t="shared" si="137"/>
        <v>0</v>
      </c>
      <c r="N149" s="183">
        <f t="shared" si="138"/>
        <v>0</v>
      </c>
      <c r="O149" s="91"/>
      <c r="P149" s="91"/>
      <c r="Q149" s="91"/>
      <c r="R149" s="91"/>
      <c r="S149" s="91"/>
      <c r="T149" s="91"/>
      <c r="U149" s="91"/>
      <c r="V149" s="91"/>
      <c r="W149" s="91"/>
      <c r="X149" s="91"/>
      <c r="Y149" s="91"/>
      <c r="Z149" s="30">
        <v>347</v>
      </c>
      <c r="AA149" s="30">
        <v>177</v>
      </c>
      <c r="AB149" s="30">
        <v>190</v>
      </c>
      <c r="AC149" s="30">
        <v>80</v>
      </c>
      <c r="AD149" s="30">
        <v>105</v>
      </c>
      <c r="AE149" s="30">
        <v>245</v>
      </c>
      <c r="AF149" s="30">
        <v>136</v>
      </c>
      <c r="AG149" s="30">
        <v>100</v>
      </c>
      <c r="AH149" s="30">
        <v>115</v>
      </c>
      <c r="AI149" s="30">
        <v>149</v>
      </c>
      <c r="AJ149" s="30">
        <v>0</v>
      </c>
      <c r="AK149" s="30">
        <v>0</v>
      </c>
    </row>
    <row r="150" spans="1:37" ht="36">
      <c r="A150" s="301"/>
      <c r="B150" s="86" t="s">
        <v>99</v>
      </c>
      <c r="C150" s="58">
        <f t="shared" si="127"/>
        <v>510</v>
      </c>
      <c r="D150" s="59">
        <f t="shared" si="128"/>
        <v>0.53921568627450978</v>
      </c>
      <c r="E150" s="59">
        <f t="shared" si="129"/>
        <v>0.57450980392156858</v>
      </c>
      <c r="F150" s="59">
        <f t="shared" si="130"/>
        <v>0.20196078431372549</v>
      </c>
      <c r="G150" s="59">
        <f t="shared" si="131"/>
        <v>0.24705882352941178</v>
      </c>
      <c r="H150" s="59">
        <f t="shared" si="132"/>
        <v>0.68627450980392157</v>
      </c>
      <c r="I150" s="59">
        <f t="shared" si="133"/>
        <v>0.35294117647058826</v>
      </c>
      <c r="J150" s="59">
        <f t="shared" si="134"/>
        <v>0.22745098039215686</v>
      </c>
      <c r="K150" s="59">
        <f t="shared" si="135"/>
        <v>0.23333333333333334</v>
      </c>
      <c r="L150" s="59">
        <f t="shared" si="136"/>
        <v>0.47450980392156861</v>
      </c>
      <c r="M150" s="59">
        <f t="shared" si="137"/>
        <v>2.3529411764705882E-2</v>
      </c>
      <c r="N150" s="183">
        <f t="shared" si="138"/>
        <v>0</v>
      </c>
      <c r="O150" s="91"/>
      <c r="P150" s="91"/>
      <c r="Q150" s="91"/>
      <c r="R150" s="91"/>
      <c r="S150" s="91"/>
      <c r="T150" s="91"/>
      <c r="U150" s="91"/>
      <c r="V150" s="91"/>
      <c r="W150" s="91"/>
      <c r="X150" s="91"/>
      <c r="Y150" s="91"/>
      <c r="Z150" s="30">
        <v>510</v>
      </c>
      <c r="AA150" s="30">
        <v>275</v>
      </c>
      <c r="AB150" s="30">
        <v>293</v>
      </c>
      <c r="AC150" s="30">
        <v>103</v>
      </c>
      <c r="AD150" s="30">
        <v>126</v>
      </c>
      <c r="AE150" s="30">
        <v>350</v>
      </c>
      <c r="AF150" s="30">
        <v>180</v>
      </c>
      <c r="AG150" s="30">
        <v>116</v>
      </c>
      <c r="AH150" s="30">
        <v>119</v>
      </c>
      <c r="AI150" s="30">
        <v>242</v>
      </c>
      <c r="AJ150" s="30">
        <v>12</v>
      </c>
      <c r="AK150" s="30">
        <v>0</v>
      </c>
    </row>
    <row r="151" spans="1:37">
      <c r="A151" s="301"/>
      <c r="B151" s="86" t="s">
        <v>98</v>
      </c>
      <c r="C151" s="58">
        <f t="shared" si="127"/>
        <v>2818</v>
      </c>
      <c r="D151" s="59">
        <f t="shared" si="128"/>
        <v>0.5237757274662882</v>
      </c>
      <c r="E151" s="59">
        <f t="shared" si="129"/>
        <v>0.52519517388218595</v>
      </c>
      <c r="F151" s="59">
        <f t="shared" si="130"/>
        <v>0.19056068133427964</v>
      </c>
      <c r="G151" s="59">
        <f t="shared" si="131"/>
        <v>0.25372604684173172</v>
      </c>
      <c r="H151" s="59">
        <f t="shared" si="132"/>
        <v>0.609652235628105</v>
      </c>
      <c r="I151" s="59">
        <f t="shared" si="133"/>
        <v>0.37757274662881474</v>
      </c>
      <c r="J151" s="59">
        <f t="shared" si="134"/>
        <v>0.2821149751596877</v>
      </c>
      <c r="K151" s="59">
        <f t="shared" si="135"/>
        <v>0.29772888573456352</v>
      </c>
      <c r="L151" s="59">
        <f t="shared" si="136"/>
        <v>0.41625266146202983</v>
      </c>
      <c r="M151" s="59">
        <f t="shared" si="137"/>
        <v>1.7743080198722498E-2</v>
      </c>
      <c r="N151" s="183">
        <f t="shared" si="138"/>
        <v>4.9680624556422996E-3</v>
      </c>
      <c r="O151" s="91"/>
      <c r="P151" s="91"/>
      <c r="Q151" s="91"/>
      <c r="R151" s="91"/>
      <c r="S151" s="91"/>
      <c r="T151" s="91"/>
      <c r="U151" s="91"/>
      <c r="V151" s="91"/>
      <c r="W151" s="91"/>
      <c r="X151" s="91"/>
      <c r="Y151" s="91"/>
      <c r="Z151" s="30">
        <v>2818</v>
      </c>
      <c r="AA151" s="30">
        <v>1476</v>
      </c>
      <c r="AB151" s="30">
        <v>1480</v>
      </c>
      <c r="AC151" s="30">
        <v>537</v>
      </c>
      <c r="AD151" s="30">
        <v>715</v>
      </c>
      <c r="AE151" s="30">
        <v>1718</v>
      </c>
      <c r="AF151" s="30">
        <v>1064</v>
      </c>
      <c r="AG151" s="30">
        <v>795</v>
      </c>
      <c r="AH151" s="30">
        <v>839</v>
      </c>
      <c r="AI151" s="30">
        <v>1173</v>
      </c>
      <c r="AJ151" s="30">
        <v>50</v>
      </c>
      <c r="AK151" s="30">
        <v>14</v>
      </c>
    </row>
    <row r="152" spans="1:37" ht="12.75" thickBot="1">
      <c r="A152" s="302"/>
      <c r="B152" s="111" t="s">
        <v>21</v>
      </c>
      <c r="C152" s="63">
        <f t="shared" si="127"/>
        <v>179</v>
      </c>
      <c r="D152" s="64">
        <f t="shared" si="128"/>
        <v>0.27374301675977653</v>
      </c>
      <c r="E152" s="64">
        <f t="shared" si="129"/>
        <v>0.36312849162011174</v>
      </c>
      <c r="F152" s="64">
        <f t="shared" si="130"/>
        <v>0.10614525139664804</v>
      </c>
      <c r="G152" s="64">
        <f t="shared" si="131"/>
        <v>0.21787709497206703</v>
      </c>
      <c r="H152" s="64">
        <f t="shared" si="132"/>
        <v>0.38547486033519551</v>
      </c>
      <c r="I152" s="64">
        <f t="shared" si="133"/>
        <v>0.14525139664804471</v>
      </c>
      <c r="J152" s="64">
        <f t="shared" si="134"/>
        <v>0.10614525139664804</v>
      </c>
      <c r="K152" s="64">
        <f t="shared" si="135"/>
        <v>0.14525139664804471</v>
      </c>
      <c r="L152" s="64">
        <f t="shared" si="136"/>
        <v>0.20670391061452514</v>
      </c>
      <c r="M152" s="64">
        <f t="shared" si="137"/>
        <v>1.11731843575419E-2</v>
      </c>
      <c r="N152" s="184">
        <f t="shared" si="138"/>
        <v>0.12290502793296089</v>
      </c>
      <c r="O152" s="91"/>
      <c r="P152" s="91"/>
      <c r="Q152" s="91"/>
      <c r="R152" s="91"/>
      <c r="S152" s="91"/>
      <c r="T152" s="91"/>
      <c r="U152" s="91"/>
      <c r="V152" s="91"/>
      <c r="W152" s="91"/>
      <c r="X152" s="91"/>
      <c r="Y152" s="91"/>
      <c r="Z152" s="30">
        <v>179</v>
      </c>
      <c r="AA152" s="30">
        <v>49</v>
      </c>
      <c r="AB152" s="30">
        <v>65</v>
      </c>
      <c r="AC152" s="30">
        <v>19</v>
      </c>
      <c r="AD152" s="30">
        <v>39</v>
      </c>
      <c r="AE152" s="30">
        <v>69</v>
      </c>
      <c r="AF152" s="30">
        <v>26</v>
      </c>
      <c r="AG152" s="30">
        <v>19</v>
      </c>
      <c r="AH152" s="30">
        <v>26</v>
      </c>
      <c r="AI152" s="30">
        <v>37</v>
      </c>
      <c r="AJ152" s="30">
        <v>2</v>
      </c>
      <c r="AK152" s="30">
        <v>22</v>
      </c>
    </row>
    <row r="153" spans="1:37" ht="20.100000000000001" customHeight="1">
      <c r="A153" s="300" t="s">
        <v>813</v>
      </c>
      <c r="B153" s="197" t="s">
        <v>626</v>
      </c>
      <c r="C153" s="191"/>
      <c r="D153" s="191"/>
      <c r="E153" s="191"/>
      <c r="F153" s="191"/>
      <c r="G153" s="191"/>
      <c r="H153" s="191"/>
      <c r="I153" s="191"/>
      <c r="J153" s="191"/>
      <c r="K153" s="191"/>
      <c r="L153" s="191"/>
      <c r="M153" s="191"/>
      <c r="N153" s="194"/>
      <c r="O153" s="91"/>
      <c r="P153" s="91"/>
      <c r="Q153" s="91"/>
      <c r="R153" s="91"/>
      <c r="S153" s="91"/>
      <c r="T153" s="91"/>
      <c r="U153" s="91"/>
      <c r="V153" s="91"/>
      <c r="W153" s="91"/>
    </row>
    <row r="154" spans="1:37" ht="36">
      <c r="A154" s="301"/>
      <c r="B154" s="110" t="s">
        <v>101</v>
      </c>
      <c r="C154" s="55">
        <f t="shared" ref="C154:C159" si="139">Z154</f>
        <v>10</v>
      </c>
      <c r="D154" s="133">
        <f t="shared" ref="D154:D159" si="140">AA154/$Z154</f>
        <v>0.8</v>
      </c>
      <c r="E154" s="133">
        <f t="shared" ref="E154:E159" si="141">AB154/$Z154</f>
        <v>0.4</v>
      </c>
      <c r="F154" s="133">
        <f t="shared" ref="F154:F159" si="142">AC154/$Z154</f>
        <v>0.4</v>
      </c>
      <c r="G154" s="133">
        <f t="shared" ref="G154:G159" si="143">AD154/$Z154</f>
        <v>0.2</v>
      </c>
      <c r="H154" s="133">
        <f t="shared" ref="H154:H159" si="144">AE154/$Z154</f>
        <v>0.6</v>
      </c>
      <c r="I154" s="133">
        <f t="shared" ref="I154:I159" si="145">AF154/$Z154</f>
        <v>0.2</v>
      </c>
      <c r="J154" s="133">
        <f t="shared" ref="J154:J159" si="146">AG154/$Z154</f>
        <v>0.2</v>
      </c>
      <c r="K154" s="133">
        <f t="shared" ref="K154:K159" si="147">AH154/$Z154</f>
        <v>0.4</v>
      </c>
      <c r="L154" s="133">
        <f t="shared" ref="L154:L159" si="148">AI154/$Z154</f>
        <v>0.2</v>
      </c>
      <c r="M154" s="133">
        <f t="shared" ref="M154:M159" si="149">AJ154/$Z154</f>
        <v>0</v>
      </c>
      <c r="N154" s="202">
        <f t="shared" ref="N154:N159" si="150">AK154/$Z154</f>
        <v>0</v>
      </c>
      <c r="O154" s="91"/>
      <c r="P154" s="91"/>
      <c r="Q154" s="91"/>
      <c r="R154" s="91"/>
      <c r="S154" s="91"/>
      <c r="T154" s="91"/>
      <c r="U154" s="91"/>
      <c r="V154" s="91"/>
      <c r="W154" s="91"/>
      <c r="X154" s="91"/>
      <c r="Y154" s="91"/>
      <c r="Z154" s="30">
        <v>10</v>
      </c>
      <c r="AA154" s="30">
        <v>8</v>
      </c>
      <c r="AB154" s="30">
        <v>4</v>
      </c>
      <c r="AC154" s="30">
        <v>4</v>
      </c>
      <c r="AD154" s="30">
        <v>2</v>
      </c>
      <c r="AE154" s="30">
        <v>6</v>
      </c>
      <c r="AF154" s="30">
        <v>2</v>
      </c>
      <c r="AG154" s="30">
        <v>2</v>
      </c>
      <c r="AH154" s="30">
        <v>4</v>
      </c>
      <c r="AI154" s="30">
        <v>2</v>
      </c>
      <c r="AJ154" s="30">
        <v>0</v>
      </c>
      <c r="AK154" s="30">
        <v>0</v>
      </c>
    </row>
    <row r="155" spans="1:37" ht="24">
      <c r="A155" s="301"/>
      <c r="B155" s="86" t="s">
        <v>121</v>
      </c>
      <c r="C155" s="58">
        <f t="shared" si="139"/>
        <v>65</v>
      </c>
      <c r="D155" s="59">
        <f t="shared" si="140"/>
        <v>0.64615384615384619</v>
      </c>
      <c r="E155" s="59">
        <f t="shared" si="141"/>
        <v>0.49230769230769234</v>
      </c>
      <c r="F155" s="59">
        <f t="shared" si="142"/>
        <v>0.27692307692307694</v>
      </c>
      <c r="G155" s="59">
        <f t="shared" si="143"/>
        <v>0.2153846153846154</v>
      </c>
      <c r="H155" s="59">
        <f t="shared" si="144"/>
        <v>0.75384615384615383</v>
      </c>
      <c r="I155" s="59">
        <f t="shared" si="145"/>
        <v>0.50769230769230766</v>
      </c>
      <c r="J155" s="59">
        <f t="shared" si="146"/>
        <v>0.27692307692307694</v>
      </c>
      <c r="K155" s="59">
        <f t="shared" si="147"/>
        <v>0.24615384615384617</v>
      </c>
      <c r="L155" s="59">
        <f t="shared" si="148"/>
        <v>0.52307692307692311</v>
      </c>
      <c r="M155" s="59">
        <f t="shared" si="149"/>
        <v>0</v>
      </c>
      <c r="N155" s="183">
        <f t="shared" si="150"/>
        <v>0</v>
      </c>
      <c r="O155" s="91"/>
      <c r="P155" s="91"/>
      <c r="Q155" s="91"/>
      <c r="R155" s="91"/>
      <c r="S155" s="91"/>
      <c r="T155" s="91"/>
      <c r="U155" s="91"/>
      <c r="V155" s="91"/>
      <c r="W155" s="91"/>
      <c r="X155" s="91"/>
      <c r="Y155" s="91"/>
      <c r="Z155" s="30">
        <v>65</v>
      </c>
      <c r="AA155" s="30">
        <v>42</v>
      </c>
      <c r="AB155" s="30">
        <v>32</v>
      </c>
      <c r="AC155" s="30">
        <v>18</v>
      </c>
      <c r="AD155" s="30">
        <v>14</v>
      </c>
      <c r="AE155" s="30">
        <v>49</v>
      </c>
      <c r="AF155" s="30">
        <v>33</v>
      </c>
      <c r="AG155" s="30">
        <v>18</v>
      </c>
      <c r="AH155" s="30">
        <v>16</v>
      </c>
      <c r="AI155" s="30">
        <v>34</v>
      </c>
      <c r="AJ155" s="30">
        <v>0</v>
      </c>
      <c r="AK155" s="30">
        <v>0</v>
      </c>
    </row>
    <row r="156" spans="1:37" ht="24">
      <c r="A156" s="301"/>
      <c r="B156" s="86" t="s">
        <v>100</v>
      </c>
      <c r="C156" s="58">
        <f t="shared" si="139"/>
        <v>345</v>
      </c>
      <c r="D156" s="59">
        <f t="shared" si="140"/>
        <v>0.51594202898550723</v>
      </c>
      <c r="E156" s="59">
        <f t="shared" si="141"/>
        <v>0.53913043478260869</v>
      </c>
      <c r="F156" s="59">
        <f t="shared" si="142"/>
        <v>0.22898550724637681</v>
      </c>
      <c r="G156" s="59">
        <f t="shared" si="143"/>
        <v>0.33333333333333331</v>
      </c>
      <c r="H156" s="59">
        <f t="shared" si="144"/>
        <v>0.6550724637681159</v>
      </c>
      <c r="I156" s="59">
        <f t="shared" si="145"/>
        <v>0.33333333333333331</v>
      </c>
      <c r="J156" s="59">
        <f t="shared" si="146"/>
        <v>0.29855072463768118</v>
      </c>
      <c r="K156" s="59">
        <f t="shared" si="147"/>
        <v>0.28695652173913044</v>
      </c>
      <c r="L156" s="59">
        <f t="shared" si="148"/>
        <v>0.43768115942028984</v>
      </c>
      <c r="M156" s="59">
        <f t="shared" si="149"/>
        <v>5.7971014492753624E-3</v>
      </c>
      <c r="N156" s="183">
        <f t="shared" si="150"/>
        <v>0</v>
      </c>
      <c r="O156" s="91"/>
      <c r="P156" s="91"/>
      <c r="Q156" s="91"/>
      <c r="R156" s="91"/>
      <c r="S156" s="91"/>
      <c r="T156" s="91"/>
      <c r="U156" s="91"/>
      <c r="V156" s="91"/>
      <c r="W156" s="91"/>
      <c r="X156" s="91"/>
      <c r="Y156" s="91"/>
      <c r="Z156" s="30">
        <v>345</v>
      </c>
      <c r="AA156" s="30">
        <v>178</v>
      </c>
      <c r="AB156" s="30">
        <v>186</v>
      </c>
      <c r="AC156" s="30">
        <v>79</v>
      </c>
      <c r="AD156" s="30">
        <v>115</v>
      </c>
      <c r="AE156" s="30">
        <v>226</v>
      </c>
      <c r="AF156" s="30">
        <v>115</v>
      </c>
      <c r="AG156" s="30">
        <v>103</v>
      </c>
      <c r="AH156" s="30">
        <v>99</v>
      </c>
      <c r="AI156" s="30">
        <v>151</v>
      </c>
      <c r="AJ156" s="30">
        <v>2</v>
      </c>
      <c r="AK156" s="30">
        <v>0</v>
      </c>
    </row>
    <row r="157" spans="1:37" ht="36">
      <c r="A157" s="301"/>
      <c r="B157" s="86" t="s">
        <v>99</v>
      </c>
      <c r="C157" s="58">
        <f t="shared" si="139"/>
        <v>372</v>
      </c>
      <c r="D157" s="59">
        <f t="shared" si="140"/>
        <v>0.5268817204301075</v>
      </c>
      <c r="E157" s="59">
        <f t="shared" si="141"/>
        <v>0.56989247311827962</v>
      </c>
      <c r="F157" s="59">
        <f t="shared" si="142"/>
        <v>0.16129032258064516</v>
      </c>
      <c r="G157" s="59">
        <f t="shared" si="143"/>
        <v>0.27419354838709675</v>
      </c>
      <c r="H157" s="59">
        <f t="shared" si="144"/>
        <v>0.706989247311828</v>
      </c>
      <c r="I157" s="59">
        <f t="shared" si="145"/>
        <v>0.34139784946236557</v>
      </c>
      <c r="J157" s="59">
        <f t="shared" si="146"/>
        <v>0.2446236559139785</v>
      </c>
      <c r="K157" s="59">
        <f t="shared" si="147"/>
        <v>0.260752688172043</v>
      </c>
      <c r="L157" s="59">
        <f t="shared" si="148"/>
        <v>0.49731182795698925</v>
      </c>
      <c r="M157" s="59">
        <f t="shared" si="149"/>
        <v>3.7634408602150539E-2</v>
      </c>
      <c r="N157" s="183">
        <f t="shared" si="150"/>
        <v>0</v>
      </c>
      <c r="O157" s="91"/>
      <c r="P157" s="91"/>
      <c r="Q157" s="91"/>
      <c r="R157" s="91"/>
      <c r="S157" s="91"/>
      <c r="T157" s="91"/>
      <c r="U157" s="91"/>
      <c r="V157" s="91"/>
      <c r="W157" s="91"/>
      <c r="X157" s="91"/>
      <c r="Y157" s="91"/>
      <c r="Z157" s="30">
        <v>372</v>
      </c>
      <c r="AA157" s="30">
        <v>196</v>
      </c>
      <c r="AB157" s="30">
        <v>212</v>
      </c>
      <c r="AC157" s="30">
        <v>60</v>
      </c>
      <c r="AD157" s="30">
        <v>102</v>
      </c>
      <c r="AE157" s="30">
        <v>263</v>
      </c>
      <c r="AF157" s="30">
        <v>127</v>
      </c>
      <c r="AG157" s="30">
        <v>91</v>
      </c>
      <c r="AH157" s="30">
        <v>97</v>
      </c>
      <c r="AI157" s="30">
        <v>185</v>
      </c>
      <c r="AJ157" s="30">
        <v>14</v>
      </c>
      <c r="AK157" s="30">
        <v>0</v>
      </c>
    </row>
    <row r="158" spans="1:37">
      <c r="A158" s="301"/>
      <c r="B158" s="86" t="s">
        <v>98</v>
      </c>
      <c r="C158" s="58">
        <f t="shared" si="139"/>
        <v>2941</v>
      </c>
      <c r="D158" s="59">
        <f t="shared" si="140"/>
        <v>0.52431145868752127</v>
      </c>
      <c r="E158" s="59">
        <f t="shared" si="141"/>
        <v>0.52873172390343426</v>
      </c>
      <c r="F158" s="59">
        <f t="shared" si="142"/>
        <v>0.19755185311118667</v>
      </c>
      <c r="G158" s="59">
        <f t="shared" si="143"/>
        <v>0.25501530091805508</v>
      </c>
      <c r="H158" s="59">
        <f t="shared" si="144"/>
        <v>0.61169670180210811</v>
      </c>
      <c r="I158" s="59">
        <f t="shared" si="145"/>
        <v>0.38592315538932337</v>
      </c>
      <c r="J158" s="59">
        <f t="shared" si="146"/>
        <v>0.2767766065963958</v>
      </c>
      <c r="K158" s="59">
        <f t="shared" si="147"/>
        <v>0.29887793267596058</v>
      </c>
      <c r="L158" s="59">
        <f t="shared" si="148"/>
        <v>0.41006460387623256</v>
      </c>
      <c r="M158" s="59">
        <f t="shared" si="149"/>
        <v>1.6320979258755527E-2</v>
      </c>
      <c r="N158" s="183">
        <f t="shared" si="150"/>
        <v>4.7602856171370285E-3</v>
      </c>
      <c r="O158" s="91"/>
      <c r="P158" s="91"/>
      <c r="Q158" s="91"/>
      <c r="R158" s="91"/>
      <c r="S158" s="91"/>
      <c r="T158" s="91"/>
      <c r="U158" s="91"/>
      <c r="V158" s="91"/>
      <c r="W158" s="91"/>
      <c r="X158" s="91"/>
      <c r="Y158" s="91"/>
      <c r="Z158" s="30">
        <v>2941</v>
      </c>
      <c r="AA158" s="30">
        <v>1542</v>
      </c>
      <c r="AB158" s="30">
        <v>1555</v>
      </c>
      <c r="AC158" s="30">
        <v>581</v>
      </c>
      <c r="AD158" s="30">
        <v>750</v>
      </c>
      <c r="AE158" s="30">
        <v>1799</v>
      </c>
      <c r="AF158" s="30">
        <v>1135</v>
      </c>
      <c r="AG158" s="30">
        <v>814</v>
      </c>
      <c r="AH158" s="30">
        <v>879</v>
      </c>
      <c r="AI158" s="30">
        <v>1206</v>
      </c>
      <c r="AJ158" s="30">
        <v>48</v>
      </c>
      <c r="AK158" s="30">
        <v>14</v>
      </c>
    </row>
    <row r="159" spans="1:37">
      <c r="A159" s="301"/>
      <c r="B159" s="148" t="s">
        <v>21</v>
      </c>
      <c r="C159" s="149">
        <f t="shared" si="139"/>
        <v>185</v>
      </c>
      <c r="D159" s="150">
        <f t="shared" si="140"/>
        <v>0.27567567567567569</v>
      </c>
      <c r="E159" s="150">
        <f t="shared" si="141"/>
        <v>0.37297297297297299</v>
      </c>
      <c r="F159" s="150">
        <f t="shared" si="142"/>
        <v>8.1081081081081086E-2</v>
      </c>
      <c r="G159" s="150">
        <f t="shared" si="143"/>
        <v>0.18378378378378379</v>
      </c>
      <c r="H159" s="150">
        <f t="shared" si="144"/>
        <v>0.40540540540540543</v>
      </c>
      <c r="I159" s="150">
        <f t="shared" si="145"/>
        <v>0.14054054054054055</v>
      </c>
      <c r="J159" s="150">
        <f t="shared" si="146"/>
        <v>0.11891891891891893</v>
      </c>
      <c r="K159" s="150">
        <f t="shared" si="147"/>
        <v>0.15135135135135136</v>
      </c>
      <c r="L159" s="150">
        <f t="shared" si="148"/>
        <v>0.22162162162162163</v>
      </c>
      <c r="M159" s="150">
        <f t="shared" si="149"/>
        <v>1.0810810810810811E-2</v>
      </c>
      <c r="N159" s="189">
        <f t="shared" si="150"/>
        <v>0.11891891891891893</v>
      </c>
      <c r="O159" s="91"/>
      <c r="P159" s="91"/>
      <c r="Q159" s="91"/>
      <c r="R159" s="91"/>
      <c r="S159" s="91"/>
      <c r="T159" s="91"/>
      <c r="U159" s="91"/>
      <c r="V159" s="91"/>
      <c r="W159" s="91"/>
      <c r="X159" s="91"/>
      <c r="Y159" s="91"/>
      <c r="Z159" s="30">
        <v>185</v>
      </c>
      <c r="AA159" s="30">
        <v>51</v>
      </c>
      <c r="AB159" s="30">
        <v>69</v>
      </c>
      <c r="AC159" s="30">
        <v>15</v>
      </c>
      <c r="AD159" s="30">
        <v>34</v>
      </c>
      <c r="AE159" s="30">
        <v>75</v>
      </c>
      <c r="AF159" s="30">
        <v>26</v>
      </c>
      <c r="AG159" s="30">
        <v>22</v>
      </c>
      <c r="AH159" s="30">
        <v>28</v>
      </c>
      <c r="AI159" s="30">
        <v>41</v>
      </c>
      <c r="AJ159" s="30">
        <v>2</v>
      </c>
      <c r="AK159" s="30">
        <v>22</v>
      </c>
    </row>
    <row r="160" spans="1:37" ht="20.100000000000001" customHeight="1">
      <c r="A160" s="301"/>
      <c r="B160" s="196" t="s">
        <v>627</v>
      </c>
      <c r="C160" s="192"/>
      <c r="D160" s="192"/>
      <c r="E160" s="192"/>
      <c r="F160" s="192"/>
      <c r="G160" s="192"/>
      <c r="H160" s="192"/>
      <c r="I160" s="192"/>
      <c r="J160" s="192"/>
      <c r="K160" s="192"/>
      <c r="L160" s="192"/>
      <c r="M160" s="192"/>
      <c r="N160" s="193"/>
      <c r="O160" s="91"/>
      <c r="P160" s="91"/>
      <c r="Q160" s="91"/>
      <c r="R160" s="91"/>
      <c r="S160" s="91"/>
      <c r="T160" s="91"/>
      <c r="U160" s="91"/>
      <c r="V160" s="91"/>
      <c r="W160" s="91"/>
    </row>
    <row r="161" spans="1:37" ht="36">
      <c r="A161" s="301"/>
      <c r="B161" s="110" t="s">
        <v>101</v>
      </c>
      <c r="C161" s="55">
        <f t="shared" ref="C161:C166" si="151">Z161</f>
        <v>93</v>
      </c>
      <c r="D161" s="133">
        <f t="shared" ref="D161:D166" si="152">AA161/$Z161</f>
        <v>0.63440860215053763</v>
      </c>
      <c r="E161" s="133">
        <f t="shared" ref="E161:E166" si="153">AB161/$Z161</f>
        <v>0.74193548387096775</v>
      </c>
      <c r="F161" s="133">
        <f t="shared" ref="F161:F166" si="154">AC161/$Z161</f>
        <v>0.27956989247311825</v>
      </c>
      <c r="G161" s="133">
        <f t="shared" ref="G161:G166" si="155">AD161/$Z161</f>
        <v>0.4731182795698925</v>
      </c>
      <c r="H161" s="133">
        <f t="shared" ref="H161:H166" si="156">AE161/$Z161</f>
        <v>0.79569892473118276</v>
      </c>
      <c r="I161" s="133">
        <f t="shared" ref="I161:I166" si="157">AF161/$Z161</f>
        <v>0.40860215053763443</v>
      </c>
      <c r="J161" s="133">
        <f t="shared" ref="J161:J166" si="158">AG161/$Z161</f>
        <v>0.18279569892473119</v>
      </c>
      <c r="K161" s="133">
        <f t="shared" ref="K161:K166" si="159">AH161/$Z161</f>
        <v>0.25806451612903225</v>
      </c>
      <c r="L161" s="133">
        <f t="shared" ref="L161:L166" si="160">AI161/$Z161</f>
        <v>0.46236559139784944</v>
      </c>
      <c r="M161" s="133">
        <f t="shared" ref="M161:M166" si="161">AJ161/$Z161</f>
        <v>2.1505376344086023E-2</v>
      </c>
      <c r="N161" s="202">
        <f t="shared" ref="N161:N166" si="162">AK161/$Z161</f>
        <v>0</v>
      </c>
      <c r="O161" s="91"/>
      <c r="P161" s="91"/>
      <c r="Q161" s="91"/>
      <c r="R161" s="91"/>
      <c r="S161" s="91"/>
      <c r="T161" s="91"/>
      <c r="U161" s="91"/>
      <c r="V161" s="91"/>
      <c r="W161" s="91"/>
      <c r="X161" s="91"/>
      <c r="Y161" s="91"/>
      <c r="Z161" s="30">
        <v>93</v>
      </c>
      <c r="AA161" s="30">
        <v>59</v>
      </c>
      <c r="AB161" s="30">
        <v>69</v>
      </c>
      <c r="AC161" s="30">
        <v>26</v>
      </c>
      <c r="AD161" s="30">
        <v>44</v>
      </c>
      <c r="AE161" s="30">
        <v>74</v>
      </c>
      <c r="AF161" s="30">
        <v>38</v>
      </c>
      <c r="AG161" s="30">
        <v>17</v>
      </c>
      <c r="AH161" s="30">
        <v>24</v>
      </c>
      <c r="AI161" s="30">
        <v>43</v>
      </c>
      <c r="AJ161" s="30">
        <v>2</v>
      </c>
      <c r="AK161" s="30">
        <v>0</v>
      </c>
    </row>
    <row r="162" spans="1:37" ht="24">
      <c r="A162" s="301"/>
      <c r="B162" s="86" t="s">
        <v>121</v>
      </c>
      <c r="C162" s="58">
        <f t="shared" si="151"/>
        <v>634</v>
      </c>
      <c r="D162" s="59">
        <f t="shared" si="152"/>
        <v>0.60567823343848581</v>
      </c>
      <c r="E162" s="59">
        <f t="shared" si="153"/>
        <v>0.57728706624605675</v>
      </c>
      <c r="F162" s="59">
        <f t="shared" si="154"/>
        <v>0.22082018927444794</v>
      </c>
      <c r="G162" s="59">
        <f t="shared" si="155"/>
        <v>0.34542586750788645</v>
      </c>
      <c r="H162" s="59">
        <f t="shared" si="156"/>
        <v>0.73501577287066244</v>
      </c>
      <c r="I162" s="59">
        <f t="shared" si="157"/>
        <v>0.32492113564668768</v>
      </c>
      <c r="J162" s="59">
        <f t="shared" si="158"/>
        <v>0.22555205047318613</v>
      </c>
      <c r="K162" s="59">
        <f t="shared" si="159"/>
        <v>0.26182965299684541</v>
      </c>
      <c r="L162" s="59">
        <f t="shared" si="160"/>
        <v>0.50315457413249209</v>
      </c>
      <c r="M162" s="59">
        <f t="shared" si="161"/>
        <v>1.2618296529968454E-2</v>
      </c>
      <c r="N162" s="183">
        <f t="shared" si="162"/>
        <v>0</v>
      </c>
      <c r="O162" s="91"/>
      <c r="P162" s="91"/>
      <c r="Q162" s="91"/>
      <c r="R162" s="91"/>
      <c r="S162" s="91"/>
      <c r="T162" s="91"/>
      <c r="U162" s="91"/>
      <c r="V162" s="91"/>
      <c r="W162" s="91"/>
      <c r="X162" s="91"/>
      <c r="Y162" s="91"/>
      <c r="Z162" s="30">
        <v>634</v>
      </c>
      <c r="AA162" s="30">
        <v>384</v>
      </c>
      <c r="AB162" s="30">
        <v>366</v>
      </c>
      <c r="AC162" s="30">
        <v>140</v>
      </c>
      <c r="AD162" s="30">
        <v>219</v>
      </c>
      <c r="AE162" s="30">
        <v>466</v>
      </c>
      <c r="AF162" s="30">
        <v>206</v>
      </c>
      <c r="AG162" s="30">
        <v>143</v>
      </c>
      <c r="AH162" s="30">
        <v>166</v>
      </c>
      <c r="AI162" s="30">
        <v>319</v>
      </c>
      <c r="AJ162" s="30">
        <v>8</v>
      </c>
      <c r="AK162" s="30">
        <v>0</v>
      </c>
    </row>
    <row r="163" spans="1:37" ht="24">
      <c r="A163" s="301"/>
      <c r="B163" s="86" t="s">
        <v>100</v>
      </c>
      <c r="C163" s="58">
        <f t="shared" si="151"/>
        <v>750</v>
      </c>
      <c r="D163" s="59">
        <f t="shared" si="152"/>
        <v>0.54400000000000004</v>
      </c>
      <c r="E163" s="59">
        <f t="shared" si="153"/>
        <v>0.56000000000000005</v>
      </c>
      <c r="F163" s="59">
        <f t="shared" si="154"/>
        <v>0.21466666666666667</v>
      </c>
      <c r="G163" s="59">
        <f t="shared" si="155"/>
        <v>0.28933333333333333</v>
      </c>
      <c r="H163" s="59">
        <f t="shared" si="156"/>
        <v>0.66133333333333333</v>
      </c>
      <c r="I163" s="59">
        <f t="shared" si="157"/>
        <v>0.34933333333333333</v>
      </c>
      <c r="J163" s="59">
        <f t="shared" si="158"/>
        <v>0.25066666666666665</v>
      </c>
      <c r="K163" s="59">
        <f t="shared" si="159"/>
        <v>0.27733333333333332</v>
      </c>
      <c r="L163" s="59">
        <f t="shared" si="160"/>
        <v>0.42133333333333334</v>
      </c>
      <c r="M163" s="59">
        <f t="shared" si="161"/>
        <v>1.3333333333333334E-2</v>
      </c>
      <c r="N163" s="183">
        <f t="shared" si="162"/>
        <v>2.6666666666666666E-3</v>
      </c>
      <c r="O163" s="91"/>
      <c r="P163" s="91"/>
      <c r="Q163" s="91"/>
      <c r="R163" s="91"/>
      <c r="S163" s="91"/>
      <c r="T163" s="91"/>
      <c r="U163" s="91"/>
      <c r="V163" s="91"/>
      <c r="W163" s="91"/>
      <c r="X163" s="91"/>
      <c r="Y163" s="91"/>
      <c r="Z163" s="30">
        <v>750</v>
      </c>
      <c r="AA163" s="30">
        <v>408</v>
      </c>
      <c r="AB163" s="30">
        <v>420</v>
      </c>
      <c r="AC163" s="30">
        <v>161</v>
      </c>
      <c r="AD163" s="30">
        <v>217</v>
      </c>
      <c r="AE163" s="30">
        <v>496</v>
      </c>
      <c r="AF163" s="30">
        <v>262</v>
      </c>
      <c r="AG163" s="30">
        <v>188</v>
      </c>
      <c r="AH163" s="30">
        <v>208</v>
      </c>
      <c r="AI163" s="30">
        <v>316</v>
      </c>
      <c r="AJ163" s="30">
        <v>10</v>
      </c>
      <c r="AK163" s="30">
        <v>2</v>
      </c>
    </row>
    <row r="164" spans="1:37" ht="36">
      <c r="A164" s="301"/>
      <c r="B164" s="86" t="s">
        <v>99</v>
      </c>
      <c r="C164" s="58">
        <f t="shared" si="151"/>
        <v>747</v>
      </c>
      <c r="D164" s="59">
        <f t="shared" si="152"/>
        <v>0.55421686746987953</v>
      </c>
      <c r="E164" s="59">
        <f t="shared" si="153"/>
        <v>0.56224899598393574</v>
      </c>
      <c r="F164" s="59">
        <f t="shared" si="154"/>
        <v>0.1606425702811245</v>
      </c>
      <c r="G164" s="59">
        <f t="shared" si="155"/>
        <v>0.24631860776439091</v>
      </c>
      <c r="H164" s="59">
        <f t="shared" si="156"/>
        <v>0.66532797858099058</v>
      </c>
      <c r="I164" s="59">
        <f t="shared" si="157"/>
        <v>0.33333333333333331</v>
      </c>
      <c r="J164" s="59">
        <f t="shared" si="158"/>
        <v>0.30789825970548862</v>
      </c>
      <c r="K164" s="59">
        <f t="shared" si="159"/>
        <v>0.33467202141900937</v>
      </c>
      <c r="L164" s="59">
        <f t="shared" si="160"/>
        <v>0.42168674698795183</v>
      </c>
      <c r="M164" s="59">
        <f t="shared" si="161"/>
        <v>1.6064257028112448E-2</v>
      </c>
      <c r="N164" s="183">
        <f t="shared" si="162"/>
        <v>2.6773761713520749E-3</v>
      </c>
      <c r="O164" s="91"/>
      <c r="P164" s="91"/>
      <c r="Q164" s="91"/>
      <c r="R164" s="91"/>
      <c r="S164" s="91"/>
      <c r="T164" s="91"/>
      <c r="U164" s="91"/>
      <c r="V164" s="91"/>
      <c r="W164" s="91"/>
      <c r="X164" s="91"/>
      <c r="Y164" s="91"/>
      <c r="Z164" s="30">
        <v>747</v>
      </c>
      <c r="AA164" s="30">
        <v>414</v>
      </c>
      <c r="AB164" s="30">
        <v>420</v>
      </c>
      <c r="AC164" s="30">
        <v>120</v>
      </c>
      <c r="AD164" s="30">
        <v>184</v>
      </c>
      <c r="AE164" s="30">
        <v>497</v>
      </c>
      <c r="AF164" s="30">
        <v>249</v>
      </c>
      <c r="AG164" s="30">
        <v>230</v>
      </c>
      <c r="AH164" s="30">
        <v>250</v>
      </c>
      <c r="AI164" s="30">
        <v>315</v>
      </c>
      <c r="AJ164" s="30">
        <v>12</v>
      </c>
      <c r="AK164" s="30">
        <v>2</v>
      </c>
    </row>
    <row r="165" spans="1:37">
      <c r="A165" s="301"/>
      <c r="B165" s="86" t="s">
        <v>98</v>
      </c>
      <c r="C165" s="58">
        <f t="shared" si="151"/>
        <v>1534</v>
      </c>
      <c r="D165" s="59">
        <f t="shared" si="152"/>
        <v>0.46414602346805739</v>
      </c>
      <c r="E165" s="59">
        <f t="shared" si="153"/>
        <v>0.48565840938722293</v>
      </c>
      <c r="F165" s="59">
        <f t="shared" si="154"/>
        <v>0.19230769230769232</v>
      </c>
      <c r="G165" s="59">
        <f t="shared" si="155"/>
        <v>0.2151238591916558</v>
      </c>
      <c r="H165" s="59">
        <f t="shared" si="156"/>
        <v>0.54041720990873532</v>
      </c>
      <c r="I165" s="59">
        <f t="shared" si="157"/>
        <v>0.43350717079530637</v>
      </c>
      <c r="J165" s="59">
        <f t="shared" si="158"/>
        <v>0.29726205997392435</v>
      </c>
      <c r="K165" s="59">
        <f t="shared" si="159"/>
        <v>0.29661016949152541</v>
      </c>
      <c r="L165" s="59">
        <f t="shared" si="160"/>
        <v>0.39113428943937417</v>
      </c>
      <c r="M165" s="59">
        <f t="shared" si="161"/>
        <v>2.0860495436766623E-2</v>
      </c>
      <c r="N165" s="183">
        <f t="shared" si="162"/>
        <v>6.51890482398957E-3</v>
      </c>
      <c r="O165" s="91"/>
      <c r="P165" s="91"/>
      <c r="Q165" s="91"/>
      <c r="R165" s="91"/>
      <c r="S165" s="91"/>
      <c r="T165" s="91"/>
      <c r="U165" s="91"/>
      <c r="V165" s="91"/>
      <c r="W165" s="91"/>
      <c r="X165" s="91"/>
      <c r="Y165" s="91"/>
      <c r="Z165" s="30">
        <v>1534</v>
      </c>
      <c r="AA165" s="30">
        <v>712</v>
      </c>
      <c r="AB165" s="30">
        <v>745</v>
      </c>
      <c r="AC165" s="30">
        <v>295</v>
      </c>
      <c r="AD165" s="30">
        <v>330</v>
      </c>
      <c r="AE165" s="30">
        <v>829</v>
      </c>
      <c r="AF165" s="30">
        <v>665</v>
      </c>
      <c r="AG165" s="30">
        <v>456</v>
      </c>
      <c r="AH165" s="30">
        <v>455</v>
      </c>
      <c r="AI165" s="30">
        <v>600</v>
      </c>
      <c r="AJ165" s="30">
        <v>32</v>
      </c>
      <c r="AK165" s="30">
        <v>10</v>
      </c>
    </row>
    <row r="166" spans="1:37">
      <c r="A166" s="301"/>
      <c r="B166" s="148" t="s">
        <v>21</v>
      </c>
      <c r="C166" s="149">
        <f t="shared" si="151"/>
        <v>160</v>
      </c>
      <c r="D166" s="150">
        <f t="shared" si="152"/>
        <v>0.25</v>
      </c>
      <c r="E166" s="150">
        <f t="shared" si="153"/>
        <v>0.23749999999999999</v>
      </c>
      <c r="F166" s="150">
        <f t="shared" si="154"/>
        <v>9.375E-2</v>
      </c>
      <c r="G166" s="150">
        <f t="shared" si="155"/>
        <v>0.14374999999999999</v>
      </c>
      <c r="H166" s="150">
        <f t="shared" si="156"/>
        <v>0.35</v>
      </c>
      <c r="I166" s="150">
        <f t="shared" si="157"/>
        <v>0.1125</v>
      </c>
      <c r="J166" s="150">
        <f t="shared" si="158"/>
        <v>0.1</v>
      </c>
      <c r="K166" s="150">
        <f t="shared" si="159"/>
        <v>0.125</v>
      </c>
      <c r="L166" s="150">
        <f t="shared" si="160"/>
        <v>0.16250000000000001</v>
      </c>
      <c r="M166" s="150">
        <f t="shared" si="161"/>
        <v>1.2500000000000001E-2</v>
      </c>
      <c r="N166" s="189">
        <f t="shared" si="162"/>
        <v>0.13750000000000001</v>
      </c>
      <c r="O166" s="91"/>
      <c r="P166" s="91"/>
      <c r="Q166" s="91"/>
      <c r="R166" s="91"/>
      <c r="S166" s="91"/>
      <c r="T166" s="91"/>
      <c r="U166" s="91"/>
      <c r="V166" s="91"/>
      <c r="W166" s="91"/>
      <c r="X166" s="91"/>
      <c r="Y166" s="91"/>
      <c r="Z166" s="30">
        <v>160</v>
      </c>
      <c r="AA166" s="30">
        <v>40</v>
      </c>
      <c r="AB166" s="30">
        <v>38</v>
      </c>
      <c r="AC166" s="30">
        <v>15</v>
      </c>
      <c r="AD166" s="30">
        <v>23</v>
      </c>
      <c r="AE166" s="30">
        <v>56</v>
      </c>
      <c r="AF166" s="30">
        <v>18</v>
      </c>
      <c r="AG166" s="30">
        <v>16</v>
      </c>
      <c r="AH166" s="30">
        <v>20</v>
      </c>
      <c r="AI166" s="30">
        <v>26</v>
      </c>
      <c r="AJ166" s="30">
        <v>2</v>
      </c>
      <c r="AK166" s="30">
        <v>22</v>
      </c>
    </row>
    <row r="167" spans="1:37" ht="20.100000000000001" customHeight="1">
      <c r="A167" s="301"/>
      <c r="B167" s="196" t="s">
        <v>628</v>
      </c>
      <c r="C167" s="192"/>
      <c r="D167" s="192"/>
      <c r="E167" s="192"/>
      <c r="F167" s="192"/>
      <c r="G167" s="192"/>
      <c r="H167" s="192"/>
      <c r="I167" s="192"/>
      <c r="J167" s="192"/>
      <c r="K167" s="192"/>
      <c r="L167" s="192"/>
      <c r="M167" s="192"/>
      <c r="N167" s="193"/>
      <c r="O167" s="91"/>
      <c r="P167" s="91"/>
      <c r="Q167" s="91"/>
      <c r="R167" s="91"/>
      <c r="S167" s="91"/>
      <c r="T167" s="91"/>
      <c r="U167" s="91"/>
      <c r="V167" s="91"/>
      <c r="W167" s="91"/>
    </row>
    <row r="168" spans="1:37" ht="36">
      <c r="A168" s="301"/>
      <c r="B168" s="110" t="s">
        <v>101</v>
      </c>
      <c r="C168" s="55">
        <f t="shared" ref="C168:C173" si="163">Z168</f>
        <v>15</v>
      </c>
      <c r="D168" s="133">
        <f t="shared" ref="D168:D173" si="164">AA168/$Z168</f>
        <v>0.66666666666666663</v>
      </c>
      <c r="E168" s="133">
        <f t="shared" ref="E168:E173" si="165">AB168/$Z168</f>
        <v>0.53333333333333333</v>
      </c>
      <c r="F168" s="133">
        <f t="shared" ref="F168:F173" si="166">AC168/$Z168</f>
        <v>0.13333333333333333</v>
      </c>
      <c r="G168" s="133">
        <f t="shared" ref="G168:G173" si="167">AD168/$Z168</f>
        <v>0.33333333333333331</v>
      </c>
      <c r="H168" s="133">
        <f t="shared" ref="H168:H173" si="168">AE168/$Z168</f>
        <v>0.53333333333333333</v>
      </c>
      <c r="I168" s="133">
        <f t="shared" ref="I168:I173" si="169">AF168/$Z168</f>
        <v>0.53333333333333333</v>
      </c>
      <c r="J168" s="133">
        <f t="shared" ref="J168:J173" si="170">AG168/$Z168</f>
        <v>6.6666666666666666E-2</v>
      </c>
      <c r="K168" s="133">
        <f t="shared" ref="K168:K173" si="171">AH168/$Z168</f>
        <v>0.26666666666666666</v>
      </c>
      <c r="L168" s="133">
        <f t="shared" ref="L168:L173" si="172">AI168/$Z168</f>
        <v>0.2</v>
      </c>
      <c r="M168" s="133">
        <f t="shared" ref="M168:M173" si="173">AJ168/$Z168</f>
        <v>0</v>
      </c>
      <c r="N168" s="202">
        <f t="shared" ref="N168:N173" si="174">AK168/$Z168</f>
        <v>0</v>
      </c>
      <c r="O168" s="91"/>
      <c r="P168" s="91"/>
      <c r="Q168" s="91"/>
      <c r="R168" s="91"/>
      <c r="S168" s="91"/>
      <c r="T168" s="91"/>
      <c r="U168" s="91"/>
      <c r="V168" s="91"/>
      <c r="W168" s="91"/>
      <c r="X168" s="91"/>
      <c r="Y168" s="91"/>
      <c r="Z168" s="30">
        <v>15</v>
      </c>
      <c r="AA168" s="30">
        <v>10</v>
      </c>
      <c r="AB168" s="30">
        <v>8</v>
      </c>
      <c r="AC168" s="30">
        <v>2</v>
      </c>
      <c r="AD168" s="30">
        <v>5</v>
      </c>
      <c r="AE168" s="30">
        <v>8</v>
      </c>
      <c r="AF168" s="30">
        <v>8</v>
      </c>
      <c r="AG168" s="30">
        <v>1</v>
      </c>
      <c r="AH168" s="30">
        <v>4</v>
      </c>
      <c r="AI168" s="30">
        <v>3</v>
      </c>
      <c r="AJ168" s="30">
        <v>0</v>
      </c>
      <c r="AK168" s="30">
        <v>0</v>
      </c>
    </row>
    <row r="169" spans="1:37" ht="24">
      <c r="A169" s="301"/>
      <c r="B169" s="86" t="s">
        <v>121</v>
      </c>
      <c r="C169" s="58">
        <f t="shared" si="163"/>
        <v>132</v>
      </c>
      <c r="D169" s="59">
        <f t="shared" si="164"/>
        <v>0.63636363636363635</v>
      </c>
      <c r="E169" s="59">
        <f t="shared" si="165"/>
        <v>0.68939393939393945</v>
      </c>
      <c r="F169" s="59">
        <f t="shared" si="166"/>
        <v>0.21212121212121213</v>
      </c>
      <c r="G169" s="59">
        <f t="shared" si="167"/>
        <v>0.39393939393939392</v>
      </c>
      <c r="H169" s="59">
        <f t="shared" si="168"/>
        <v>0.77272727272727271</v>
      </c>
      <c r="I169" s="59">
        <f t="shared" si="169"/>
        <v>0.34848484848484851</v>
      </c>
      <c r="J169" s="59">
        <f t="shared" si="170"/>
        <v>0.27272727272727271</v>
      </c>
      <c r="K169" s="59">
        <f t="shared" si="171"/>
        <v>0.28030303030303028</v>
      </c>
      <c r="L169" s="59">
        <f t="shared" si="172"/>
        <v>0.56060606060606055</v>
      </c>
      <c r="M169" s="59">
        <f t="shared" si="173"/>
        <v>1.5151515151515152E-2</v>
      </c>
      <c r="N169" s="183">
        <f t="shared" si="174"/>
        <v>0</v>
      </c>
      <c r="O169" s="91"/>
      <c r="P169" s="91"/>
      <c r="Q169" s="91"/>
      <c r="R169" s="91"/>
      <c r="S169" s="91"/>
      <c r="T169" s="91"/>
      <c r="U169" s="91"/>
      <c r="V169" s="91"/>
      <c r="W169" s="91"/>
      <c r="X169" s="91"/>
      <c r="Y169" s="91"/>
      <c r="Z169" s="30">
        <v>132</v>
      </c>
      <c r="AA169" s="30">
        <v>84</v>
      </c>
      <c r="AB169" s="30">
        <v>91</v>
      </c>
      <c r="AC169" s="30">
        <v>28</v>
      </c>
      <c r="AD169" s="30">
        <v>52</v>
      </c>
      <c r="AE169" s="30">
        <v>102</v>
      </c>
      <c r="AF169" s="30">
        <v>46</v>
      </c>
      <c r="AG169" s="30">
        <v>36</v>
      </c>
      <c r="AH169" s="30">
        <v>37</v>
      </c>
      <c r="AI169" s="30">
        <v>74</v>
      </c>
      <c r="AJ169" s="30">
        <v>2</v>
      </c>
      <c r="AK169" s="30">
        <v>0</v>
      </c>
    </row>
    <row r="170" spans="1:37" ht="24">
      <c r="A170" s="301"/>
      <c r="B170" s="86" t="s">
        <v>100</v>
      </c>
      <c r="C170" s="58">
        <f t="shared" si="163"/>
        <v>535</v>
      </c>
      <c r="D170" s="59">
        <f t="shared" si="164"/>
        <v>0.55140186915887845</v>
      </c>
      <c r="E170" s="59">
        <f t="shared" si="165"/>
        <v>0.57196261682242988</v>
      </c>
      <c r="F170" s="59">
        <f t="shared" si="166"/>
        <v>0.21682242990654205</v>
      </c>
      <c r="G170" s="59">
        <f t="shared" si="167"/>
        <v>0.297196261682243</v>
      </c>
      <c r="H170" s="59">
        <f t="shared" si="168"/>
        <v>0.72523364485981312</v>
      </c>
      <c r="I170" s="59">
        <f t="shared" si="169"/>
        <v>0.3121495327102804</v>
      </c>
      <c r="J170" s="59">
        <f t="shared" si="170"/>
        <v>0.2560747663551402</v>
      </c>
      <c r="K170" s="59">
        <f t="shared" si="171"/>
        <v>0.26355140186915887</v>
      </c>
      <c r="L170" s="59">
        <f t="shared" si="172"/>
        <v>0.42803738317757012</v>
      </c>
      <c r="M170" s="59">
        <f t="shared" si="173"/>
        <v>3.7383177570093459E-3</v>
      </c>
      <c r="N170" s="183">
        <f t="shared" si="174"/>
        <v>0</v>
      </c>
      <c r="O170" s="91"/>
      <c r="P170" s="91"/>
      <c r="Q170" s="91"/>
      <c r="R170" s="91"/>
      <c r="S170" s="91"/>
      <c r="T170" s="91"/>
      <c r="U170" s="91"/>
      <c r="V170" s="91"/>
      <c r="W170" s="91"/>
      <c r="X170" s="91"/>
      <c r="Y170" s="91"/>
      <c r="Z170" s="30">
        <v>535</v>
      </c>
      <c r="AA170" s="30">
        <v>295</v>
      </c>
      <c r="AB170" s="30">
        <v>306</v>
      </c>
      <c r="AC170" s="30">
        <v>116</v>
      </c>
      <c r="AD170" s="30">
        <v>159</v>
      </c>
      <c r="AE170" s="30">
        <v>388</v>
      </c>
      <c r="AF170" s="30">
        <v>167</v>
      </c>
      <c r="AG170" s="30">
        <v>137</v>
      </c>
      <c r="AH170" s="30">
        <v>141</v>
      </c>
      <c r="AI170" s="30">
        <v>229</v>
      </c>
      <c r="AJ170" s="30">
        <v>2</v>
      </c>
      <c r="AK170" s="30">
        <v>0</v>
      </c>
    </row>
    <row r="171" spans="1:37" ht="36">
      <c r="A171" s="301"/>
      <c r="B171" s="86" t="s">
        <v>99</v>
      </c>
      <c r="C171" s="58">
        <f t="shared" si="163"/>
        <v>657</v>
      </c>
      <c r="D171" s="59">
        <f t="shared" si="164"/>
        <v>0.57229832572298323</v>
      </c>
      <c r="E171" s="59">
        <f t="shared" si="165"/>
        <v>0.58295281582952818</v>
      </c>
      <c r="F171" s="59">
        <f t="shared" si="166"/>
        <v>0.19634703196347031</v>
      </c>
      <c r="G171" s="59">
        <f t="shared" si="167"/>
        <v>0.31050228310502281</v>
      </c>
      <c r="H171" s="59">
        <f t="shared" si="168"/>
        <v>0.69863013698630139</v>
      </c>
      <c r="I171" s="59">
        <f t="shared" si="169"/>
        <v>0.32267884322678841</v>
      </c>
      <c r="J171" s="59">
        <f t="shared" si="170"/>
        <v>0.26331811263318111</v>
      </c>
      <c r="K171" s="59">
        <f t="shared" si="171"/>
        <v>0.29223744292237441</v>
      </c>
      <c r="L171" s="59">
        <f t="shared" si="172"/>
        <v>0.47488584474885842</v>
      </c>
      <c r="M171" s="59">
        <f t="shared" si="173"/>
        <v>1.2176560121765601E-2</v>
      </c>
      <c r="N171" s="183">
        <f t="shared" si="174"/>
        <v>0</v>
      </c>
      <c r="O171" s="91"/>
      <c r="P171" s="91"/>
      <c r="Q171" s="91"/>
      <c r="R171" s="91"/>
      <c r="S171" s="91"/>
      <c r="T171" s="91"/>
      <c r="U171" s="91"/>
      <c r="V171" s="91"/>
      <c r="W171" s="91"/>
      <c r="X171" s="91"/>
      <c r="Y171" s="91"/>
      <c r="Z171" s="30">
        <v>657</v>
      </c>
      <c r="AA171" s="30">
        <v>376</v>
      </c>
      <c r="AB171" s="30">
        <v>383</v>
      </c>
      <c r="AC171" s="30">
        <v>129</v>
      </c>
      <c r="AD171" s="30">
        <v>204</v>
      </c>
      <c r="AE171" s="30">
        <v>459</v>
      </c>
      <c r="AF171" s="30">
        <v>212</v>
      </c>
      <c r="AG171" s="30">
        <v>173</v>
      </c>
      <c r="AH171" s="30">
        <v>192</v>
      </c>
      <c r="AI171" s="30">
        <v>312</v>
      </c>
      <c r="AJ171" s="30">
        <v>8</v>
      </c>
      <c r="AK171" s="30">
        <v>0</v>
      </c>
    </row>
    <row r="172" spans="1:37">
      <c r="A172" s="301"/>
      <c r="B172" s="86" t="s">
        <v>98</v>
      </c>
      <c r="C172" s="58">
        <f t="shared" si="163"/>
        <v>2399</v>
      </c>
      <c r="D172" s="59">
        <f t="shared" si="164"/>
        <v>0.50270946227594826</v>
      </c>
      <c r="E172" s="59">
        <f t="shared" si="165"/>
        <v>0.50687786577740723</v>
      </c>
      <c r="F172" s="59">
        <f t="shared" si="166"/>
        <v>0.19383076281784076</v>
      </c>
      <c r="G172" s="59">
        <f t="shared" si="167"/>
        <v>0.23593163818257606</v>
      </c>
      <c r="H172" s="59">
        <f t="shared" si="168"/>
        <v>0.58399333055439762</v>
      </c>
      <c r="I172" s="59">
        <f t="shared" si="169"/>
        <v>0.4105877448937057</v>
      </c>
      <c r="J172" s="59">
        <f t="shared" si="170"/>
        <v>0.28636932055022929</v>
      </c>
      <c r="K172" s="59">
        <f t="shared" si="171"/>
        <v>0.30054189245518964</v>
      </c>
      <c r="L172" s="59">
        <f t="shared" si="172"/>
        <v>0.40308461859107964</v>
      </c>
      <c r="M172" s="59">
        <f t="shared" si="173"/>
        <v>2.1675698207586493E-2</v>
      </c>
      <c r="N172" s="183">
        <f t="shared" si="174"/>
        <v>5.8357649020425173E-3</v>
      </c>
      <c r="O172" s="91"/>
      <c r="P172" s="91"/>
      <c r="Q172" s="91"/>
      <c r="R172" s="91"/>
      <c r="S172" s="91"/>
      <c r="T172" s="91"/>
      <c r="U172" s="91"/>
      <c r="V172" s="91"/>
      <c r="W172" s="91"/>
      <c r="X172" s="91"/>
      <c r="Y172" s="91"/>
      <c r="Z172" s="30">
        <v>2399</v>
      </c>
      <c r="AA172" s="30">
        <v>1206</v>
      </c>
      <c r="AB172" s="30">
        <v>1216</v>
      </c>
      <c r="AC172" s="30">
        <v>465</v>
      </c>
      <c r="AD172" s="30">
        <v>566</v>
      </c>
      <c r="AE172" s="30">
        <v>1401</v>
      </c>
      <c r="AF172" s="30">
        <v>985</v>
      </c>
      <c r="AG172" s="30">
        <v>687</v>
      </c>
      <c r="AH172" s="30">
        <v>721</v>
      </c>
      <c r="AI172" s="30">
        <v>967</v>
      </c>
      <c r="AJ172" s="30">
        <v>52</v>
      </c>
      <c r="AK172" s="30">
        <v>14</v>
      </c>
    </row>
    <row r="173" spans="1:37">
      <c r="A173" s="301"/>
      <c r="B173" s="148" t="s">
        <v>21</v>
      </c>
      <c r="C173" s="149">
        <f t="shared" si="163"/>
        <v>180</v>
      </c>
      <c r="D173" s="150">
        <f t="shared" si="164"/>
        <v>0.25555555555555554</v>
      </c>
      <c r="E173" s="150">
        <f t="shared" si="165"/>
        <v>0.3</v>
      </c>
      <c r="F173" s="150">
        <f t="shared" si="166"/>
        <v>9.4444444444444442E-2</v>
      </c>
      <c r="G173" s="150">
        <f t="shared" si="167"/>
        <v>0.17222222222222222</v>
      </c>
      <c r="H173" s="150">
        <f t="shared" si="168"/>
        <v>0.33333333333333331</v>
      </c>
      <c r="I173" s="150">
        <f t="shared" si="169"/>
        <v>0.1111111111111111</v>
      </c>
      <c r="J173" s="150">
        <f t="shared" si="170"/>
        <v>8.8888888888888892E-2</v>
      </c>
      <c r="K173" s="150">
        <f t="shared" si="171"/>
        <v>0.15555555555555556</v>
      </c>
      <c r="L173" s="150">
        <f t="shared" si="172"/>
        <v>0.18888888888888888</v>
      </c>
      <c r="M173" s="150">
        <f t="shared" si="173"/>
        <v>1.1111111111111112E-2</v>
      </c>
      <c r="N173" s="189">
        <f t="shared" si="174"/>
        <v>0.12222222222222222</v>
      </c>
      <c r="O173" s="91"/>
      <c r="P173" s="91"/>
      <c r="Q173" s="91"/>
      <c r="R173" s="91"/>
      <c r="S173" s="91"/>
      <c r="T173" s="91"/>
      <c r="U173" s="91"/>
      <c r="V173" s="91"/>
      <c r="W173" s="91"/>
      <c r="X173" s="91"/>
      <c r="Y173" s="91"/>
      <c r="Z173" s="30">
        <v>180</v>
      </c>
      <c r="AA173" s="30">
        <v>46</v>
      </c>
      <c r="AB173" s="30">
        <v>54</v>
      </c>
      <c r="AC173" s="30">
        <v>17</v>
      </c>
      <c r="AD173" s="30">
        <v>31</v>
      </c>
      <c r="AE173" s="30">
        <v>60</v>
      </c>
      <c r="AF173" s="30">
        <v>20</v>
      </c>
      <c r="AG173" s="30">
        <v>16</v>
      </c>
      <c r="AH173" s="30">
        <v>28</v>
      </c>
      <c r="AI173" s="30">
        <v>34</v>
      </c>
      <c r="AJ173" s="30">
        <v>2</v>
      </c>
      <c r="AK173" s="30">
        <v>22</v>
      </c>
    </row>
    <row r="174" spans="1:37" ht="20.100000000000001" customHeight="1">
      <c r="A174" s="301"/>
      <c r="B174" s="196" t="s">
        <v>629</v>
      </c>
      <c r="C174" s="192"/>
      <c r="D174" s="192"/>
      <c r="E174" s="192"/>
      <c r="F174" s="192"/>
      <c r="G174" s="192"/>
      <c r="H174" s="192"/>
      <c r="I174" s="192"/>
      <c r="J174" s="192"/>
      <c r="K174" s="192"/>
      <c r="L174" s="192"/>
      <c r="M174" s="192"/>
      <c r="N174" s="193"/>
      <c r="O174" s="91"/>
      <c r="P174" s="91"/>
      <c r="Q174" s="91"/>
      <c r="R174" s="91"/>
      <c r="S174" s="91"/>
      <c r="T174" s="91"/>
      <c r="U174" s="91"/>
      <c r="V174" s="91"/>
      <c r="W174" s="91"/>
    </row>
    <row r="175" spans="1:37" ht="36">
      <c r="A175" s="301"/>
      <c r="B175" s="110" t="s">
        <v>101</v>
      </c>
      <c r="C175" s="55">
        <f t="shared" ref="C175:C180" si="175">Z175</f>
        <v>12</v>
      </c>
      <c r="D175" s="133">
        <f t="shared" ref="D175:D180" si="176">AA175/$Z175</f>
        <v>0.5</v>
      </c>
      <c r="E175" s="133">
        <f t="shared" ref="E175:E180" si="177">AB175/$Z175</f>
        <v>0.66666666666666663</v>
      </c>
      <c r="F175" s="133">
        <f t="shared" ref="F175:F180" si="178">AC175/$Z175</f>
        <v>0.16666666666666666</v>
      </c>
      <c r="G175" s="133">
        <f t="shared" ref="G175:G180" si="179">AD175/$Z175</f>
        <v>0.16666666666666666</v>
      </c>
      <c r="H175" s="133">
        <f t="shared" ref="H175:H180" si="180">AE175/$Z175</f>
        <v>0.5</v>
      </c>
      <c r="I175" s="133">
        <f t="shared" ref="I175:I180" si="181">AF175/$Z175</f>
        <v>0.66666666666666663</v>
      </c>
      <c r="J175" s="133">
        <f t="shared" ref="J175:J180" si="182">AG175/$Z175</f>
        <v>0</v>
      </c>
      <c r="K175" s="133">
        <f t="shared" ref="K175:K180" si="183">AH175/$Z175</f>
        <v>0.16666666666666666</v>
      </c>
      <c r="L175" s="133">
        <f t="shared" ref="L175:L180" si="184">AI175/$Z175</f>
        <v>0.5</v>
      </c>
      <c r="M175" s="133">
        <f t="shared" ref="M175:M180" si="185">AJ175/$Z175</f>
        <v>0</v>
      </c>
      <c r="N175" s="202">
        <f t="shared" ref="N175:N180" si="186">AK175/$Z175</f>
        <v>0</v>
      </c>
      <c r="O175" s="91"/>
      <c r="P175" s="91"/>
      <c r="Q175" s="91"/>
      <c r="R175" s="91"/>
      <c r="S175" s="91"/>
      <c r="T175" s="91"/>
      <c r="U175" s="91"/>
      <c r="V175" s="91"/>
      <c r="W175" s="91"/>
      <c r="X175" s="91"/>
      <c r="Y175" s="91"/>
      <c r="Z175" s="30">
        <v>12</v>
      </c>
      <c r="AA175" s="30">
        <v>6</v>
      </c>
      <c r="AB175" s="30">
        <v>8</v>
      </c>
      <c r="AC175" s="30">
        <v>2</v>
      </c>
      <c r="AD175" s="30">
        <v>2</v>
      </c>
      <c r="AE175" s="30">
        <v>6</v>
      </c>
      <c r="AF175" s="30">
        <v>8</v>
      </c>
      <c r="AG175" s="30">
        <v>0</v>
      </c>
      <c r="AH175" s="30">
        <v>2</v>
      </c>
      <c r="AI175" s="30">
        <v>6</v>
      </c>
      <c r="AJ175" s="30">
        <v>0</v>
      </c>
      <c r="AK175" s="30">
        <v>0</v>
      </c>
    </row>
    <row r="176" spans="1:37" ht="24">
      <c r="A176" s="301"/>
      <c r="B176" s="86" t="s">
        <v>121</v>
      </c>
      <c r="C176" s="58">
        <f t="shared" si="175"/>
        <v>106</v>
      </c>
      <c r="D176" s="59">
        <f t="shared" si="176"/>
        <v>0.51886792452830188</v>
      </c>
      <c r="E176" s="59">
        <f t="shared" si="177"/>
        <v>0.66981132075471694</v>
      </c>
      <c r="F176" s="59">
        <f t="shared" si="178"/>
        <v>0.18867924528301888</v>
      </c>
      <c r="G176" s="59">
        <f t="shared" si="179"/>
        <v>0.31132075471698112</v>
      </c>
      <c r="H176" s="59">
        <f t="shared" si="180"/>
        <v>0.75471698113207553</v>
      </c>
      <c r="I176" s="59">
        <f t="shared" si="181"/>
        <v>0.29245283018867924</v>
      </c>
      <c r="J176" s="59">
        <f t="shared" si="182"/>
        <v>0.24528301886792453</v>
      </c>
      <c r="K176" s="59">
        <f t="shared" si="183"/>
        <v>0.21698113207547171</v>
      </c>
      <c r="L176" s="59">
        <f t="shared" si="184"/>
        <v>0.48113207547169812</v>
      </c>
      <c r="M176" s="59">
        <f t="shared" si="185"/>
        <v>1.8867924528301886E-2</v>
      </c>
      <c r="N176" s="183">
        <f t="shared" si="186"/>
        <v>0</v>
      </c>
      <c r="O176" s="91"/>
      <c r="P176" s="91"/>
      <c r="Q176" s="91"/>
      <c r="R176" s="91"/>
      <c r="S176" s="91"/>
      <c r="T176" s="91"/>
      <c r="U176" s="91"/>
      <c r="V176" s="91"/>
      <c r="W176" s="91"/>
      <c r="X176" s="91"/>
      <c r="Y176" s="91"/>
      <c r="Z176" s="30">
        <v>106</v>
      </c>
      <c r="AA176" s="30">
        <v>55</v>
      </c>
      <c r="AB176" s="30">
        <v>71</v>
      </c>
      <c r="AC176" s="30">
        <v>20</v>
      </c>
      <c r="AD176" s="30">
        <v>33</v>
      </c>
      <c r="AE176" s="30">
        <v>80</v>
      </c>
      <c r="AF176" s="30">
        <v>31</v>
      </c>
      <c r="AG176" s="30">
        <v>26</v>
      </c>
      <c r="AH176" s="30">
        <v>23</v>
      </c>
      <c r="AI176" s="30">
        <v>51</v>
      </c>
      <c r="AJ176" s="30">
        <v>2</v>
      </c>
      <c r="AK176" s="30">
        <v>0</v>
      </c>
    </row>
    <row r="177" spans="1:37" ht="24">
      <c r="A177" s="301"/>
      <c r="B177" s="86" t="s">
        <v>100</v>
      </c>
      <c r="C177" s="58">
        <f t="shared" si="175"/>
        <v>538</v>
      </c>
      <c r="D177" s="59">
        <f t="shared" si="176"/>
        <v>0.58921933085501854</v>
      </c>
      <c r="E177" s="59">
        <f t="shared" si="177"/>
        <v>0.55576208178438657</v>
      </c>
      <c r="F177" s="59">
        <f t="shared" si="178"/>
        <v>0.22862453531598512</v>
      </c>
      <c r="G177" s="59">
        <f t="shared" si="179"/>
        <v>0.33271375464684017</v>
      </c>
      <c r="H177" s="59">
        <f t="shared" si="180"/>
        <v>0.71561338289962828</v>
      </c>
      <c r="I177" s="59">
        <f t="shared" si="181"/>
        <v>0.32342007434944237</v>
      </c>
      <c r="J177" s="59">
        <f t="shared" si="182"/>
        <v>0.26394052044609667</v>
      </c>
      <c r="K177" s="59">
        <f t="shared" si="183"/>
        <v>0.30111524163568776</v>
      </c>
      <c r="L177" s="59">
        <f t="shared" si="184"/>
        <v>0.41821561338289964</v>
      </c>
      <c r="M177" s="59">
        <f t="shared" si="185"/>
        <v>3.7174721189591076E-3</v>
      </c>
      <c r="N177" s="183">
        <f t="shared" si="186"/>
        <v>0</v>
      </c>
      <c r="O177" s="91"/>
      <c r="P177" s="91"/>
      <c r="Q177" s="91"/>
      <c r="R177" s="91"/>
      <c r="S177" s="91"/>
      <c r="T177" s="91"/>
      <c r="U177" s="91"/>
      <c r="V177" s="91"/>
      <c r="W177" s="91"/>
      <c r="X177" s="91"/>
      <c r="Y177" s="91"/>
      <c r="Z177" s="30">
        <v>538</v>
      </c>
      <c r="AA177" s="30">
        <v>317</v>
      </c>
      <c r="AB177" s="30">
        <v>299</v>
      </c>
      <c r="AC177" s="30">
        <v>123</v>
      </c>
      <c r="AD177" s="30">
        <v>179</v>
      </c>
      <c r="AE177" s="30">
        <v>385</v>
      </c>
      <c r="AF177" s="30">
        <v>174</v>
      </c>
      <c r="AG177" s="30">
        <v>142</v>
      </c>
      <c r="AH177" s="30">
        <v>162</v>
      </c>
      <c r="AI177" s="30">
        <v>225</v>
      </c>
      <c r="AJ177" s="30">
        <v>2</v>
      </c>
      <c r="AK177" s="30">
        <v>0</v>
      </c>
    </row>
    <row r="178" spans="1:37" ht="36">
      <c r="A178" s="301"/>
      <c r="B178" s="86" t="s">
        <v>99</v>
      </c>
      <c r="C178" s="58">
        <f t="shared" si="175"/>
        <v>784</v>
      </c>
      <c r="D178" s="59">
        <f t="shared" si="176"/>
        <v>0.58801020408163263</v>
      </c>
      <c r="E178" s="59">
        <f t="shared" si="177"/>
        <v>0.54336734693877553</v>
      </c>
      <c r="F178" s="59">
        <f t="shared" si="178"/>
        <v>0.1875</v>
      </c>
      <c r="G178" s="59">
        <f t="shared" si="179"/>
        <v>0.29846938775510207</v>
      </c>
      <c r="H178" s="59">
        <f t="shared" si="180"/>
        <v>0.69897959183673475</v>
      </c>
      <c r="I178" s="59">
        <f t="shared" si="181"/>
        <v>0.31505102040816324</v>
      </c>
      <c r="J178" s="59">
        <f t="shared" si="182"/>
        <v>0.25255102040816324</v>
      </c>
      <c r="K178" s="59">
        <f t="shared" si="183"/>
        <v>0.28698979591836737</v>
      </c>
      <c r="L178" s="59">
        <f t="shared" si="184"/>
        <v>0.49489795918367346</v>
      </c>
      <c r="M178" s="59">
        <f t="shared" si="185"/>
        <v>1.020408163265306E-2</v>
      </c>
      <c r="N178" s="183">
        <f t="shared" si="186"/>
        <v>2.5510204081632651E-3</v>
      </c>
      <c r="O178" s="91"/>
      <c r="P178" s="91"/>
      <c r="Q178" s="91"/>
      <c r="R178" s="91"/>
      <c r="S178" s="91"/>
      <c r="T178" s="91"/>
      <c r="U178" s="91"/>
      <c r="V178" s="91"/>
      <c r="W178" s="91"/>
      <c r="X178" s="91"/>
      <c r="Y178" s="91"/>
      <c r="Z178" s="30">
        <v>784</v>
      </c>
      <c r="AA178" s="30">
        <v>461</v>
      </c>
      <c r="AB178" s="30">
        <v>426</v>
      </c>
      <c r="AC178" s="30">
        <v>147</v>
      </c>
      <c r="AD178" s="30">
        <v>234</v>
      </c>
      <c r="AE178" s="30">
        <v>548</v>
      </c>
      <c r="AF178" s="30">
        <v>247</v>
      </c>
      <c r="AG178" s="30">
        <v>198</v>
      </c>
      <c r="AH178" s="30">
        <v>225</v>
      </c>
      <c r="AI178" s="30">
        <v>388</v>
      </c>
      <c r="AJ178" s="30">
        <v>8</v>
      </c>
      <c r="AK178" s="30">
        <v>2</v>
      </c>
    </row>
    <row r="179" spans="1:37">
      <c r="A179" s="301"/>
      <c r="B179" s="86" t="s">
        <v>98</v>
      </c>
      <c r="C179" s="58">
        <f t="shared" si="175"/>
        <v>2306</v>
      </c>
      <c r="D179" s="59">
        <f t="shared" si="176"/>
        <v>0.49089332176929751</v>
      </c>
      <c r="E179" s="59">
        <f t="shared" si="177"/>
        <v>0.52124891587163924</v>
      </c>
      <c r="F179" s="59">
        <f t="shared" si="178"/>
        <v>0.194275802254987</v>
      </c>
      <c r="G179" s="59">
        <f t="shared" si="179"/>
        <v>0.23243712055507373</v>
      </c>
      <c r="H179" s="59">
        <f t="shared" si="180"/>
        <v>0.58239375542064176</v>
      </c>
      <c r="I179" s="59">
        <f t="shared" si="181"/>
        <v>0.41457068516912404</v>
      </c>
      <c r="J179" s="59">
        <f t="shared" si="182"/>
        <v>0.28881179531656548</v>
      </c>
      <c r="K179" s="59">
        <f t="shared" si="183"/>
        <v>0.29791847354726797</v>
      </c>
      <c r="L179" s="59">
        <f t="shared" si="184"/>
        <v>0.39765828274067649</v>
      </c>
      <c r="M179" s="59">
        <f t="shared" si="185"/>
        <v>2.2549869904596703E-2</v>
      </c>
      <c r="N179" s="183">
        <f t="shared" si="186"/>
        <v>5.2038161318300087E-3</v>
      </c>
      <c r="O179" s="91"/>
      <c r="P179" s="91"/>
      <c r="Q179" s="91"/>
      <c r="R179" s="91"/>
      <c r="S179" s="91"/>
      <c r="T179" s="91"/>
      <c r="U179" s="91"/>
      <c r="V179" s="91"/>
      <c r="W179" s="91"/>
      <c r="X179" s="91"/>
      <c r="Y179" s="91"/>
      <c r="Z179" s="30">
        <v>2306</v>
      </c>
      <c r="AA179" s="30">
        <v>1132</v>
      </c>
      <c r="AB179" s="30">
        <v>1202</v>
      </c>
      <c r="AC179" s="30">
        <v>448</v>
      </c>
      <c r="AD179" s="30">
        <v>536</v>
      </c>
      <c r="AE179" s="30">
        <v>1343</v>
      </c>
      <c r="AF179" s="30">
        <v>956</v>
      </c>
      <c r="AG179" s="30">
        <v>666</v>
      </c>
      <c r="AH179" s="30">
        <v>687</v>
      </c>
      <c r="AI179" s="30">
        <v>917</v>
      </c>
      <c r="AJ179" s="30">
        <v>52</v>
      </c>
      <c r="AK179" s="30">
        <v>12</v>
      </c>
    </row>
    <row r="180" spans="1:37">
      <c r="A180" s="301"/>
      <c r="B180" s="148" t="s">
        <v>21</v>
      </c>
      <c r="C180" s="149">
        <f t="shared" si="175"/>
        <v>172</v>
      </c>
      <c r="D180" s="150">
        <f t="shared" si="176"/>
        <v>0.26744186046511625</v>
      </c>
      <c r="E180" s="150">
        <f t="shared" si="177"/>
        <v>0.30232558139534882</v>
      </c>
      <c r="F180" s="150">
        <f t="shared" si="178"/>
        <v>9.8837209302325577E-2</v>
      </c>
      <c r="G180" s="150">
        <f t="shared" si="179"/>
        <v>0.19186046511627908</v>
      </c>
      <c r="H180" s="150">
        <f t="shared" si="180"/>
        <v>0.32558139534883723</v>
      </c>
      <c r="I180" s="150">
        <f t="shared" si="181"/>
        <v>0.12790697674418605</v>
      </c>
      <c r="J180" s="150">
        <f t="shared" si="182"/>
        <v>0.10465116279069768</v>
      </c>
      <c r="K180" s="150">
        <f t="shared" si="183"/>
        <v>0.13953488372093023</v>
      </c>
      <c r="L180" s="150">
        <f t="shared" si="184"/>
        <v>0.18604651162790697</v>
      </c>
      <c r="M180" s="150">
        <f t="shared" si="185"/>
        <v>1.1627906976744186E-2</v>
      </c>
      <c r="N180" s="189">
        <f t="shared" si="186"/>
        <v>0.12790697674418605</v>
      </c>
      <c r="O180" s="91"/>
      <c r="P180" s="91"/>
      <c r="Q180" s="91"/>
      <c r="R180" s="91"/>
      <c r="S180" s="91"/>
      <c r="T180" s="91"/>
      <c r="U180" s="91"/>
      <c r="V180" s="91"/>
      <c r="W180" s="91"/>
      <c r="X180" s="91"/>
      <c r="Y180" s="91"/>
      <c r="Z180" s="30">
        <v>172</v>
      </c>
      <c r="AA180" s="30">
        <v>46</v>
      </c>
      <c r="AB180" s="30">
        <v>52</v>
      </c>
      <c r="AC180" s="30">
        <v>17</v>
      </c>
      <c r="AD180" s="30">
        <v>33</v>
      </c>
      <c r="AE180" s="30">
        <v>56</v>
      </c>
      <c r="AF180" s="30">
        <v>22</v>
      </c>
      <c r="AG180" s="30">
        <v>18</v>
      </c>
      <c r="AH180" s="30">
        <v>24</v>
      </c>
      <c r="AI180" s="30">
        <v>32</v>
      </c>
      <c r="AJ180" s="30">
        <v>2</v>
      </c>
      <c r="AK180" s="30">
        <v>22</v>
      </c>
    </row>
    <row r="181" spans="1:37" ht="20.100000000000001" customHeight="1">
      <c r="A181" s="301"/>
      <c r="B181" s="196" t="s">
        <v>631</v>
      </c>
      <c r="C181" s="192"/>
      <c r="D181" s="192"/>
      <c r="E181" s="192"/>
      <c r="F181" s="192"/>
      <c r="G181" s="192"/>
      <c r="H181" s="192"/>
      <c r="I181" s="192"/>
      <c r="J181" s="192"/>
      <c r="K181" s="192"/>
      <c r="L181" s="192"/>
      <c r="M181" s="192"/>
      <c r="N181" s="193"/>
      <c r="O181" s="91"/>
      <c r="P181" s="91"/>
      <c r="Q181" s="91"/>
      <c r="R181" s="91"/>
      <c r="S181" s="91"/>
      <c r="T181" s="91"/>
      <c r="U181" s="91"/>
      <c r="V181" s="91"/>
      <c r="W181" s="91"/>
    </row>
    <row r="182" spans="1:37" ht="36">
      <c r="A182" s="301"/>
      <c r="B182" s="110" t="s">
        <v>101</v>
      </c>
      <c r="C182" s="55">
        <f t="shared" ref="C182:C187" si="187">Z182</f>
        <v>10</v>
      </c>
      <c r="D182" s="133">
        <f t="shared" ref="D182:D187" si="188">AA182/$Z182</f>
        <v>0.6</v>
      </c>
      <c r="E182" s="133">
        <f t="shared" ref="E182:E187" si="189">AB182/$Z182</f>
        <v>0.4</v>
      </c>
      <c r="F182" s="133">
        <f t="shared" ref="F182:F187" si="190">AC182/$Z182</f>
        <v>0.2</v>
      </c>
      <c r="G182" s="133">
        <f t="shared" ref="G182:G187" si="191">AD182/$Z182</f>
        <v>0.2</v>
      </c>
      <c r="H182" s="133">
        <f t="shared" ref="H182:H187" si="192">AE182/$Z182</f>
        <v>0.6</v>
      </c>
      <c r="I182" s="133">
        <f t="shared" ref="I182:I187" si="193">AF182/$Z182</f>
        <v>0.4</v>
      </c>
      <c r="J182" s="133">
        <f t="shared" ref="J182:J187" si="194">AG182/$Z182</f>
        <v>0.2</v>
      </c>
      <c r="K182" s="133">
        <f t="shared" ref="K182:K187" si="195">AH182/$Z182</f>
        <v>0.2</v>
      </c>
      <c r="L182" s="133">
        <f t="shared" ref="L182:L187" si="196">AI182/$Z182</f>
        <v>0</v>
      </c>
      <c r="M182" s="133">
        <f t="shared" ref="M182:M187" si="197">AJ182/$Z182</f>
        <v>0</v>
      </c>
      <c r="N182" s="202">
        <f t="shared" ref="N182:N187" si="198">AK182/$Z182</f>
        <v>0</v>
      </c>
      <c r="O182" s="91"/>
      <c r="P182" s="91"/>
      <c r="Q182" s="91"/>
      <c r="R182" s="91"/>
      <c r="S182" s="91"/>
      <c r="T182" s="91"/>
      <c r="U182" s="91"/>
      <c r="V182" s="91"/>
      <c r="W182" s="91"/>
      <c r="X182" s="91"/>
      <c r="Y182" s="91"/>
      <c r="Z182" s="30">
        <v>10</v>
      </c>
      <c r="AA182" s="30">
        <v>6</v>
      </c>
      <c r="AB182" s="30">
        <v>4</v>
      </c>
      <c r="AC182" s="30">
        <v>2</v>
      </c>
      <c r="AD182" s="30">
        <v>2</v>
      </c>
      <c r="AE182" s="30">
        <v>6</v>
      </c>
      <c r="AF182" s="30">
        <v>4</v>
      </c>
      <c r="AG182" s="30">
        <v>2</v>
      </c>
      <c r="AH182" s="30">
        <v>2</v>
      </c>
      <c r="AI182" s="30">
        <v>0</v>
      </c>
      <c r="AJ182" s="30">
        <v>0</v>
      </c>
      <c r="AK182" s="30">
        <v>0</v>
      </c>
    </row>
    <row r="183" spans="1:37" ht="24">
      <c r="A183" s="301"/>
      <c r="B183" s="86" t="s">
        <v>121</v>
      </c>
      <c r="C183" s="58">
        <f t="shared" si="187"/>
        <v>80</v>
      </c>
      <c r="D183" s="59">
        <f t="shared" si="188"/>
        <v>0.4375</v>
      </c>
      <c r="E183" s="59">
        <f t="shared" si="189"/>
        <v>0.41249999999999998</v>
      </c>
      <c r="F183" s="59">
        <f t="shared" si="190"/>
        <v>0.1125</v>
      </c>
      <c r="G183" s="59">
        <f t="shared" si="191"/>
        <v>0.33750000000000002</v>
      </c>
      <c r="H183" s="59">
        <f t="shared" si="192"/>
        <v>0.63749999999999996</v>
      </c>
      <c r="I183" s="59">
        <f t="shared" si="193"/>
        <v>0.46250000000000002</v>
      </c>
      <c r="J183" s="59">
        <f t="shared" si="194"/>
        <v>0.25</v>
      </c>
      <c r="K183" s="59">
        <f t="shared" si="195"/>
        <v>0.2</v>
      </c>
      <c r="L183" s="59">
        <f t="shared" si="196"/>
        <v>0.38750000000000001</v>
      </c>
      <c r="M183" s="59">
        <f t="shared" si="197"/>
        <v>0.05</v>
      </c>
      <c r="N183" s="183">
        <f t="shared" si="198"/>
        <v>0</v>
      </c>
      <c r="O183" s="91"/>
      <c r="P183" s="91"/>
      <c r="Q183" s="91"/>
      <c r="R183" s="91"/>
      <c r="S183" s="91"/>
      <c r="T183" s="91"/>
      <c r="U183" s="91"/>
      <c r="V183" s="91"/>
      <c r="W183" s="91"/>
      <c r="X183" s="91"/>
      <c r="Y183" s="91"/>
      <c r="Z183" s="30">
        <v>80</v>
      </c>
      <c r="AA183" s="30">
        <v>35</v>
      </c>
      <c r="AB183" s="30">
        <v>33</v>
      </c>
      <c r="AC183" s="30">
        <v>9</v>
      </c>
      <c r="AD183" s="30">
        <v>27</v>
      </c>
      <c r="AE183" s="30">
        <v>51</v>
      </c>
      <c r="AF183" s="30">
        <v>37</v>
      </c>
      <c r="AG183" s="30">
        <v>20</v>
      </c>
      <c r="AH183" s="30">
        <v>16</v>
      </c>
      <c r="AI183" s="30">
        <v>31</v>
      </c>
      <c r="AJ183" s="30">
        <v>4</v>
      </c>
      <c r="AK183" s="30">
        <v>0</v>
      </c>
    </row>
    <row r="184" spans="1:37" ht="24">
      <c r="A184" s="301"/>
      <c r="B184" s="86" t="s">
        <v>100</v>
      </c>
      <c r="C184" s="58">
        <f t="shared" si="187"/>
        <v>474</v>
      </c>
      <c r="D184" s="59">
        <f t="shared" si="188"/>
        <v>0.5675105485232067</v>
      </c>
      <c r="E184" s="59">
        <f t="shared" si="189"/>
        <v>0.5527426160337553</v>
      </c>
      <c r="F184" s="59">
        <f t="shared" si="190"/>
        <v>0.27004219409282698</v>
      </c>
      <c r="G184" s="59">
        <f t="shared" si="191"/>
        <v>0.30379746835443039</v>
      </c>
      <c r="H184" s="59">
        <f t="shared" si="192"/>
        <v>0.71729957805907174</v>
      </c>
      <c r="I184" s="59">
        <f t="shared" si="193"/>
        <v>0.37763713080168776</v>
      </c>
      <c r="J184" s="59">
        <f t="shared" si="194"/>
        <v>0.29535864978902954</v>
      </c>
      <c r="K184" s="59">
        <f t="shared" si="195"/>
        <v>0.30168776371308015</v>
      </c>
      <c r="L184" s="59">
        <f t="shared" si="196"/>
        <v>0.4831223628691983</v>
      </c>
      <c r="M184" s="59">
        <f t="shared" si="197"/>
        <v>1.2658227848101266E-2</v>
      </c>
      <c r="N184" s="183">
        <f t="shared" si="198"/>
        <v>0</v>
      </c>
      <c r="O184" s="91"/>
      <c r="P184" s="91"/>
      <c r="Q184" s="91"/>
      <c r="R184" s="91"/>
      <c r="S184" s="91"/>
      <c r="T184" s="91"/>
      <c r="U184" s="91"/>
      <c r="V184" s="91"/>
      <c r="W184" s="91"/>
      <c r="X184" s="91"/>
      <c r="Y184" s="91"/>
      <c r="Z184" s="30">
        <v>474</v>
      </c>
      <c r="AA184" s="30">
        <v>269</v>
      </c>
      <c r="AB184" s="30">
        <v>262</v>
      </c>
      <c r="AC184" s="30">
        <v>128</v>
      </c>
      <c r="AD184" s="30">
        <v>144</v>
      </c>
      <c r="AE184" s="30">
        <v>340</v>
      </c>
      <c r="AF184" s="30">
        <v>179</v>
      </c>
      <c r="AG184" s="30">
        <v>140</v>
      </c>
      <c r="AH184" s="30">
        <v>143</v>
      </c>
      <c r="AI184" s="30">
        <v>229</v>
      </c>
      <c r="AJ184" s="30">
        <v>6</v>
      </c>
      <c r="AK184" s="30">
        <v>0</v>
      </c>
    </row>
    <row r="185" spans="1:37" ht="36">
      <c r="A185" s="301"/>
      <c r="B185" s="86" t="s">
        <v>99</v>
      </c>
      <c r="C185" s="58">
        <f t="shared" si="187"/>
        <v>687</v>
      </c>
      <c r="D185" s="59">
        <f t="shared" si="188"/>
        <v>0.57059679767103344</v>
      </c>
      <c r="E185" s="59">
        <f t="shared" si="189"/>
        <v>0.56040756914119361</v>
      </c>
      <c r="F185" s="59">
        <f t="shared" si="190"/>
        <v>0.20087336244541484</v>
      </c>
      <c r="G185" s="59">
        <f t="shared" si="191"/>
        <v>0.28966521106259097</v>
      </c>
      <c r="H185" s="59">
        <f t="shared" si="192"/>
        <v>0.66812227074235808</v>
      </c>
      <c r="I185" s="59">
        <f t="shared" si="193"/>
        <v>0.34643377001455605</v>
      </c>
      <c r="J185" s="59">
        <f t="shared" si="194"/>
        <v>0.28238719068413393</v>
      </c>
      <c r="K185" s="59">
        <f t="shared" si="195"/>
        <v>0.29985443959243085</v>
      </c>
      <c r="L185" s="59">
        <f t="shared" si="196"/>
        <v>0.47016011644832606</v>
      </c>
      <c r="M185" s="59">
        <f t="shared" si="197"/>
        <v>1.1644832605531296E-2</v>
      </c>
      <c r="N185" s="183">
        <f t="shared" si="198"/>
        <v>0</v>
      </c>
      <c r="O185" s="91"/>
      <c r="P185" s="91"/>
      <c r="Q185" s="91"/>
      <c r="R185" s="91"/>
      <c r="S185" s="91"/>
      <c r="T185" s="91"/>
      <c r="U185" s="91"/>
      <c r="V185" s="91"/>
      <c r="W185" s="91"/>
      <c r="X185" s="91"/>
      <c r="Y185" s="91"/>
      <c r="Z185" s="30">
        <v>687</v>
      </c>
      <c r="AA185" s="30">
        <v>392</v>
      </c>
      <c r="AB185" s="30">
        <v>385</v>
      </c>
      <c r="AC185" s="30">
        <v>138</v>
      </c>
      <c r="AD185" s="30">
        <v>199</v>
      </c>
      <c r="AE185" s="30">
        <v>459</v>
      </c>
      <c r="AF185" s="30">
        <v>238</v>
      </c>
      <c r="AG185" s="30">
        <v>194</v>
      </c>
      <c r="AH185" s="30">
        <v>206</v>
      </c>
      <c r="AI185" s="30">
        <v>323</v>
      </c>
      <c r="AJ185" s="30">
        <v>8</v>
      </c>
      <c r="AK185" s="30">
        <v>0</v>
      </c>
    </row>
    <row r="186" spans="1:37">
      <c r="A186" s="301"/>
      <c r="B186" s="86" t="s">
        <v>98</v>
      </c>
      <c r="C186" s="58">
        <f t="shared" si="187"/>
        <v>2495</v>
      </c>
      <c r="D186" s="59">
        <f t="shared" si="188"/>
        <v>0.51022044088176355</v>
      </c>
      <c r="E186" s="59">
        <f t="shared" si="189"/>
        <v>0.5314629258517034</v>
      </c>
      <c r="F186" s="59">
        <f t="shared" si="190"/>
        <v>0.18476953907815633</v>
      </c>
      <c r="G186" s="59">
        <f t="shared" si="191"/>
        <v>0.24529058116232466</v>
      </c>
      <c r="H186" s="59">
        <f t="shared" si="192"/>
        <v>0.60360721442885767</v>
      </c>
      <c r="I186" s="59">
        <f t="shared" si="193"/>
        <v>0.38476953907815631</v>
      </c>
      <c r="J186" s="59">
        <f t="shared" si="194"/>
        <v>0.27094188376753509</v>
      </c>
      <c r="K186" s="59">
        <f t="shared" si="195"/>
        <v>0.29258517034068138</v>
      </c>
      <c r="L186" s="59">
        <f t="shared" si="196"/>
        <v>0.40160320641282565</v>
      </c>
      <c r="M186" s="59">
        <f t="shared" si="197"/>
        <v>1.8436873747494989E-2</v>
      </c>
      <c r="N186" s="183">
        <f t="shared" si="198"/>
        <v>5.6112224448897794E-3</v>
      </c>
      <c r="O186" s="91"/>
      <c r="P186" s="91"/>
      <c r="Q186" s="91"/>
      <c r="R186" s="91"/>
      <c r="S186" s="91"/>
      <c r="T186" s="91"/>
      <c r="U186" s="91"/>
      <c r="V186" s="91"/>
      <c r="W186" s="91"/>
      <c r="X186" s="91"/>
      <c r="Y186" s="91"/>
      <c r="Z186" s="30">
        <v>2495</v>
      </c>
      <c r="AA186" s="30">
        <v>1273</v>
      </c>
      <c r="AB186" s="30">
        <v>1326</v>
      </c>
      <c r="AC186" s="30">
        <v>461</v>
      </c>
      <c r="AD186" s="30">
        <v>612</v>
      </c>
      <c r="AE186" s="30">
        <v>1506</v>
      </c>
      <c r="AF186" s="30">
        <v>960</v>
      </c>
      <c r="AG186" s="30">
        <v>676</v>
      </c>
      <c r="AH186" s="30">
        <v>730</v>
      </c>
      <c r="AI186" s="30">
        <v>1002</v>
      </c>
      <c r="AJ186" s="30">
        <v>46</v>
      </c>
      <c r="AK186" s="30">
        <v>14</v>
      </c>
    </row>
    <row r="187" spans="1:37">
      <c r="A187" s="301"/>
      <c r="B187" s="148" t="s">
        <v>21</v>
      </c>
      <c r="C187" s="149">
        <f t="shared" si="187"/>
        <v>172</v>
      </c>
      <c r="D187" s="150">
        <f t="shared" si="188"/>
        <v>0.2441860465116279</v>
      </c>
      <c r="E187" s="150">
        <f t="shared" si="189"/>
        <v>0.27906976744186046</v>
      </c>
      <c r="F187" s="150">
        <f t="shared" si="190"/>
        <v>0.11046511627906977</v>
      </c>
      <c r="G187" s="150">
        <f t="shared" si="191"/>
        <v>0.19186046511627908</v>
      </c>
      <c r="H187" s="150">
        <f t="shared" si="192"/>
        <v>0.32558139534883723</v>
      </c>
      <c r="I187" s="150">
        <f t="shared" si="193"/>
        <v>0.11627906976744186</v>
      </c>
      <c r="J187" s="150">
        <f t="shared" si="194"/>
        <v>0.10465116279069768</v>
      </c>
      <c r="K187" s="150">
        <f t="shared" si="195"/>
        <v>0.15116279069767441</v>
      </c>
      <c r="L187" s="150">
        <f t="shared" si="196"/>
        <v>0.19767441860465115</v>
      </c>
      <c r="M187" s="150">
        <f t="shared" si="197"/>
        <v>1.1627906976744186E-2</v>
      </c>
      <c r="N187" s="189">
        <f t="shared" si="198"/>
        <v>0.12790697674418605</v>
      </c>
      <c r="O187" s="91"/>
      <c r="P187" s="91"/>
      <c r="Q187" s="91"/>
      <c r="R187" s="91"/>
      <c r="S187" s="91"/>
      <c r="T187" s="91"/>
      <c r="U187" s="91"/>
      <c r="V187" s="91"/>
      <c r="W187" s="91"/>
      <c r="X187" s="91"/>
      <c r="Y187" s="91"/>
      <c r="Z187" s="30">
        <v>172</v>
      </c>
      <c r="AA187" s="30">
        <v>42</v>
      </c>
      <c r="AB187" s="30">
        <v>48</v>
      </c>
      <c r="AC187" s="30">
        <v>19</v>
      </c>
      <c r="AD187" s="30">
        <v>33</v>
      </c>
      <c r="AE187" s="30">
        <v>56</v>
      </c>
      <c r="AF187" s="30">
        <v>20</v>
      </c>
      <c r="AG187" s="30">
        <v>18</v>
      </c>
      <c r="AH187" s="30">
        <v>26</v>
      </c>
      <c r="AI187" s="30">
        <v>34</v>
      </c>
      <c r="AJ187" s="30">
        <v>2</v>
      </c>
      <c r="AK187" s="30">
        <v>22</v>
      </c>
    </row>
    <row r="188" spans="1:37" ht="20.100000000000001" customHeight="1">
      <c r="A188" s="301"/>
      <c r="B188" s="196" t="s">
        <v>630</v>
      </c>
      <c r="C188" s="192"/>
      <c r="D188" s="192"/>
      <c r="E188" s="192"/>
      <c r="F188" s="192"/>
      <c r="G188" s="192"/>
      <c r="H188" s="192"/>
      <c r="I188" s="192"/>
      <c r="J188" s="192"/>
      <c r="K188" s="192"/>
      <c r="L188" s="192"/>
      <c r="M188" s="192"/>
      <c r="N188" s="193"/>
      <c r="O188" s="91"/>
      <c r="P188" s="91"/>
      <c r="Q188" s="91"/>
      <c r="R188" s="91"/>
      <c r="S188" s="91"/>
      <c r="T188" s="91"/>
      <c r="U188" s="91"/>
      <c r="V188" s="91"/>
      <c r="W188" s="91"/>
    </row>
    <row r="189" spans="1:37" ht="36">
      <c r="A189" s="301"/>
      <c r="B189" s="110" t="s">
        <v>101</v>
      </c>
      <c r="C189" s="55">
        <f t="shared" ref="C189:C194" si="199">Z189</f>
        <v>8</v>
      </c>
      <c r="D189" s="133">
        <f t="shared" ref="D189:D194" si="200">AA189/$Z189</f>
        <v>0.5</v>
      </c>
      <c r="E189" s="133">
        <f t="shared" ref="E189:E194" si="201">AB189/$Z189</f>
        <v>0.5</v>
      </c>
      <c r="F189" s="133">
        <f t="shared" ref="F189:F194" si="202">AC189/$Z189</f>
        <v>0.25</v>
      </c>
      <c r="G189" s="133">
        <f t="shared" ref="G189:G194" si="203">AD189/$Z189</f>
        <v>0.25</v>
      </c>
      <c r="H189" s="133">
        <f t="shared" ref="H189:H194" si="204">AE189/$Z189</f>
        <v>0.5</v>
      </c>
      <c r="I189" s="133">
        <f t="shared" ref="I189:I194" si="205">AF189/$Z189</f>
        <v>0.5</v>
      </c>
      <c r="J189" s="133">
        <f t="shared" ref="J189:J194" si="206">AG189/$Z189</f>
        <v>0</v>
      </c>
      <c r="K189" s="133">
        <f t="shared" ref="K189:K194" si="207">AH189/$Z189</f>
        <v>0</v>
      </c>
      <c r="L189" s="133">
        <f t="shared" ref="L189:L194" si="208">AI189/$Z189</f>
        <v>0.25</v>
      </c>
      <c r="M189" s="133">
        <f t="shared" ref="M189:M194" si="209">AJ189/$Z189</f>
        <v>0</v>
      </c>
      <c r="N189" s="202">
        <f t="shared" ref="N189:N194" si="210">AK189/$Z189</f>
        <v>0</v>
      </c>
      <c r="O189" s="91"/>
      <c r="P189" s="91"/>
      <c r="Q189" s="91"/>
      <c r="R189" s="91"/>
      <c r="S189" s="91"/>
      <c r="T189" s="91"/>
      <c r="U189" s="91"/>
      <c r="V189" s="91"/>
      <c r="W189" s="91"/>
      <c r="X189" s="91"/>
      <c r="Y189" s="91"/>
      <c r="Z189" s="30">
        <v>8</v>
      </c>
      <c r="AA189" s="30">
        <v>4</v>
      </c>
      <c r="AB189" s="30">
        <v>4</v>
      </c>
      <c r="AC189" s="30">
        <v>2</v>
      </c>
      <c r="AD189" s="30">
        <v>2</v>
      </c>
      <c r="AE189" s="30">
        <v>4</v>
      </c>
      <c r="AF189" s="30">
        <v>4</v>
      </c>
      <c r="AG189" s="30">
        <v>0</v>
      </c>
      <c r="AH189" s="30">
        <v>0</v>
      </c>
      <c r="AI189" s="30">
        <v>2</v>
      </c>
      <c r="AJ189" s="30">
        <v>0</v>
      </c>
      <c r="AK189" s="30">
        <v>0</v>
      </c>
    </row>
    <row r="190" spans="1:37" ht="24">
      <c r="A190" s="301"/>
      <c r="B190" s="86" t="s">
        <v>121</v>
      </c>
      <c r="C190" s="58">
        <f t="shared" si="199"/>
        <v>43</v>
      </c>
      <c r="D190" s="59">
        <f t="shared" si="200"/>
        <v>0.32558139534883723</v>
      </c>
      <c r="E190" s="59">
        <f t="shared" si="201"/>
        <v>0.27906976744186046</v>
      </c>
      <c r="F190" s="59">
        <f t="shared" si="202"/>
        <v>9.3023255813953487E-2</v>
      </c>
      <c r="G190" s="59">
        <f t="shared" si="203"/>
        <v>9.3023255813953487E-2</v>
      </c>
      <c r="H190" s="59">
        <f t="shared" si="204"/>
        <v>0.53488372093023251</v>
      </c>
      <c r="I190" s="59">
        <f t="shared" si="205"/>
        <v>0.55813953488372092</v>
      </c>
      <c r="J190" s="59">
        <f t="shared" si="206"/>
        <v>9.3023255813953487E-2</v>
      </c>
      <c r="K190" s="59">
        <f t="shared" si="207"/>
        <v>0.13953488372093023</v>
      </c>
      <c r="L190" s="59">
        <f t="shared" si="208"/>
        <v>0.30232558139534882</v>
      </c>
      <c r="M190" s="59">
        <f t="shared" si="209"/>
        <v>9.3023255813953487E-2</v>
      </c>
      <c r="N190" s="183">
        <f t="shared" si="210"/>
        <v>0</v>
      </c>
      <c r="O190" s="91"/>
      <c r="P190" s="91"/>
      <c r="Q190" s="91"/>
      <c r="R190" s="91"/>
      <c r="S190" s="91"/>
      <c r="T190" s="91"/>
      <c r="U190" s="91"/>
      <c r="V190" s="91"/>
      <c r="W190" s="91"/>
      <c r="X190" s="91"/>
      <c r="Y190" s="91"/>
      <c r="Z190" s="30">
        <v>43</v>
      </c>
      <c r="AA190" s="30">
        <v>14</v>
      </c>
      <c r="AB190" s="30">
        <v>12</v>
      </c>
      <c r="AC190" s="30">
        <v>4</v>
      </c>
      <c r="AD190" s="30">
        <v>4</v>
      </c>
      <c r="AE190" s="30">
        <v>23</v>
      </c>
      <c r="AF190" s="30">
        <v>24</v>
      </c>
      <c r="AG190" s="30">
        <v>4</v>
      </c>
      <c r="AH190" s="30">
        <v>6</v>
      </c>
      <c r="AI190" s="30">
        <v>13</v>
      </c>
      <c r="AJ190" s="30">
        <v>4</v>
      </c>
      <c r="AK190" s="30">
        <v>0</v>
      </c>
    </row>
    <row r="191" spans="1:37" ht="24">
      <c r="A191" s="301"/>
      <c r="B191" s="86" t="s">
        <v>100</v>
      </c>
      <c r="C191" s="58">
        <f t="shared" si="199"/>
        <v>370</v>
      </c>
      <c r="D191" s="59">
        <f t="shared" si="200"/>
        <v>0.6</v>
      </c>
      <c r="E191" s="59">
        <f t="shared" si="201"/>
        <v>0.59459459459459463</v>
      </c>
      <c r="F191" s="59">
        <f t="shared" si="202"/>
        <v>0.25675675675675674</v>
      </c>
      <c r="G191" s="59">
        <f t="shared" si="203"/>
        <v>0.31891891891891894</v>
      </c>
      <c r="H191" s="59">
        <f t="shared" si="204"/>
        <v>0.71081081081081077</v>
      </c>
      <c r="I191" s="59">
        <f t="shared" si="205"/>
        <v>0.37297297297297299</v>
      </c>
      <c r="J191" s="59">
        <f t="shared" si="206"/>
        <v>0.29729729729729731</v>
      </c>
      <c r="K191" s="59">
        <f t="shared" si="207"/>
        <v>0.29459459459459458</v>
      </c>
      <c r="L191" s="59">
        <f t="shared" si="208"/>
        <v>0.45405405405405408</v>
      </c>
      <c r="M191" s="59">
        <f t="shared" si="209"/>
        <v>5.4054054054054057E-3</v>
      </c>
      <c r="N191" s="183">
        <f t="shared" si="210"/>
        <v>0</v>
      </c>
      <c r="O191" s="91"/>
      <c r="P191" s="91"/>
      <c r="Q191" s="91"/>
      <c r="R191" s="91"/>
      <c r="S191" s="91"/>
      <c r="T191" s="91"/>
      <c r="U191" s="91"/>
      <c r="V191" s="91"/>
      <c r="W191" s="91"/>
      <c r="X191" s="91"/>
      <c r="Y191" s="91"/>
      <c r="Z191" s="30">
        <v>370</v>
      </c>
      <c r="AA191" s="30">
        <v>222</v>
      </c>
      <c r="AB191" s="30">
        <v>220</v>
      </c>
      <c r="AC191" s="30">
        <v>95</v>
      </c>
      <c r="AD191" s="30">
        <v>118</v>
      </c>
      <c r="AE191" s="30">
        <v>263</v>
      </c>
      <c r="AF191" s="30">
        <v>138</v>
      </c>
      <c r="AG191" s="30">
        <v>110</v>
      </c>
      <c r="AH191" s="30">
        <v>109</v>
      </c>
      <c r="AI191" s="30">
        <v>168</v>
      </c>
      <c r="AJ191" s="30">
        <v>2</v>
      </c>
      <c r="AK191" s="30">
        <v>0</v>
      </c>
    </row>
    <row r="192" spans="1:37" ht="36">
      <c r="A192" s="301"/>
      <c r="B192" s="86" t="s">
        <v>99</v>
      </c>
      <c r="C192" s="58">
        <f t="shared" si="199"/>
        <v>659</v>
      </c>
      <c r="D192" s="59">
        <f t="shared" si="200"/>
        <v>0.59332321699544766</v>
      </c>
      <c r="E192" s="59">
        <f t="shared" si="201"/>
        <v>0.57207890743550838</v>
      </c>
      <c r="F192" s="59">
        <f t="shared" si="202"/>
        <v>0.20637329286798178</v>
      </c>
      <c r="G192" s="59">
        <f t="shared" si="203"/>
        <v>0.32169954476479512</v>
      </c>
      <c r="H192" s="59">
        <f t="shared" si="204"/>
        <v>0.67374810318664646</v>
      </c>
      <c r="I192" s="59">
        <f t="shared" si="205"/>
        <v>0.33839150227617604</v>
      </c>
      <c r="J192" s="59">
        <f t="shared" si="206"/>
        <v>0.27921092564491656</v>
      </c>
      <c r="K192" s="59">
        <f t="shared" si="207"/>
        <v>0.31411229135053109</v>
      </c>
      <c r="L192" s="59">
        <f t="shared" si="208"/>
        <v>0.50531107738998482</v>
      </c>
      <c r="M192" s="59">
        <f t="shared" si="209"/>
        <v>1.2139605462822459E-2</v>
      </c>
      <c r="N192" s="183">
        <f t="shared" si="210"/>
        <v>0</v>
      </c>
      <c r="O192" s="91"/>
      <c r="P192" s="91"/>
      <c r="Q192" s="91"/>
      <c r="R192" s="91"/>
      <c r="S192" s="91"/>
      <c r="T192" s="91"/>
      <c r="U192" s="91"/>
      <c r="V192" s="91"/>
      <c r="W192" s="91"/>
      <c r="X192" s="91"/>
      <c r="Y192" s="91"/>
      <c r="Z192" s="30">
        <v>659</v>
      </c>
      <c r="AA192" s="30">
        <v>391</v>
      </c>
      <c r="AB192" s="30">
        <v>377</v>
      </c>
      <c r="AC192" s="30">
        <v>136</v>
      </c>
      <c r="AD192" s="30">
        <v>212</v>
      </c>
      <c r="AE192" s="30">
        <v>444</v>
      </c>
      <c r="AF192" s="30">
        <v>223</v>
      </c>
      <c r="AG192" s="30">
        <v>184</v>
      </c>
      <c r="AH192" s="30">
        <v>207</v>
      </c>
      <c r="AI192" s="30">
        <v>333</v>
      </c>
      <c r="AJ192" s="30">
        <v>8</v>
      </c>
      <c r="AK192" s="30">
        <v>0</v>
      </c>
    </row>
    <row r="193" spans="1:37">
      <c r="A193" s="301"/>
      <c r="B193" s="86" t="s">
        <v>98</v>
      </c>
      <c r="C193" s="58">
        <f t="shared" si="199"/>
        <v>2672</v>
      </c>
      <c r="D193" s="59">
        <f t="shared" si="200"/>
        <v>0.50374251497005984</v>
      </c>
      <c r="E193" s="59">
        <f t="shared" si="201"/>
        <v>0.52357784431137722</v>
      </c>
      <c r="F193" s="59">
        <f t="shared" si="202"/>
        <v>0.1875</v>
      </c>
      <c r="G193" s="59">
        <f t="shared" si="203"/>
        <v>0.2432634730538922</v>
      </c>
      <c r="H193" s="59">
        <f t="shared" si="204"/>
        <v>0.61002994011976053</v>
      </c>
      <c r="I193" s="59">
        <f t="shared" si="205"/>
        <v>0.38510479041916168</v>
      </c>
      <c r="J193" s="59">
        <f t="shared" si="206"/>
        <v>0.27395209580838326</v>
      </c>
      <c r="K193" s="59">
        <f t="shared" si="207"/>
        <v>0.2907934131736527</v>
      </c>
      <c r="L193" s="59">
        <f t="shared" si="208"/>
        <v>0.40007485029940121</v>
      </c>
      <c r="M193" s="59">
        <f t="shared" si="209"/>
        <v>1.87125748502994E-2</v>
      </c>
      <c r="N193" s="183">
        <f t="shared" si="210"/>
        <v>5.239520958083832E-3</v>
      </c>
      <c r="O193" s="91"/>
      <c r="P193" s="91"/>
      <c r="Q193" s="91"/>
      <c r="R193" s="91"/>
      <c r="S193" s="91"/>
      <c r="T193" s="91"/>
      <c r="U193" s="91"/>
      <c r="V193" s="91"/>
      <c r="W193" s="91"/>
      <c r="X193" s="91"/>
      <c r="Y193" s="91"/>
      <c r="Z193" s="30">
        <v>2672</v>
      </c>
      <c r="AA193" s="30">
        <v>1346</v>
      </c>
      <c r="AB193" s="30">
        <v>1399</v>
      </c>
      <c r="AC193" s="30">
        <v>501</v>
      </c>
      <c r="AD193" s="30">
        <v>650</v>
      </c>
      <c r="AE193" s="30">
        <v>1630</v>
      </c>
      <c r="AF193" s="30">
        <v>1029</v>
      </c>
      <c r="AG193" s="30">
        <v>732</v>
      </c>
      <c r="AH193" s="30">
        <v>777</v>
      </c>
      <c r="AI193" s="30">
        <v>1069</v>
      </c>
      <c r="AJ193" s="30">
        <v>50</v>
      </c>
      <c r="AK193" s="30">
        <v>14</v>
      </c>
    </row>
    <row r="194" spans="1:37" ht="12.75" thickBot="1">
      <c r="A194" s="302"/>
      <c r="B194" s="111" t="s">
        <v>21</v>
      </c>
      <c r="C194" s="63">
        <f t="shared" si="199"/>
        <v>166</v>
      </c>
      <c r="D194" s="64">
        <f t="shared" si="200"/>
        <v>0.24096385542168675</v>
      </c>
      <c r="E194" s="64">
        <f t="shared" si="201"/>
        <v>0.27710843373493976</v>
      </c>
      <c r="F194" s="64">
        <f t="shared" si="202"/>
        <v>0.1144578313253012</v>
      </c>
      <c r="G194" s="64">
        <f t="shared" si="203"/>
        <v>0.18674698795180722</v>
      </c>
      <c r="H194" s="64">
        <f t="shared" si="204"/>
        <v>0.3253012048192771</v>
      </c>
      <c r="I194" s="64">
        <f t="shared" si="205"/>
        <v>0.12048192771084337</v>
      </c>
      <c r="J194" s="64">
        <f t="shared" si="206"/>
        <v>0.12048192771084337</v>
      </c>
      <c r="K194" s="64">
        <f t="shared" si="207"/>
        <v>0.14457831325301204</v>
      </c>
      <c r="L194" s="64">
        <f t="shared" si="208"/>
        <v>0.20481927710843373</v>
      </c>
      <c r="M194" s="64">
        <f t="shared" si="209"/>
        <v>1.2048192771084338E-2</v>
      </c>
      <c r="N194" s="184">
        <f t="shared" si="210"/>
        <v>0.13253012048192772</v>
      </c>
      <c r="O194" s="91"/>
      <c r="P194" s="91"/>
      <c r="Q194" s="91"/>
      <c r="R194" s="91"/>
      <c r="S194" s="91"/>
      <c r="T194" s="91"/>
      <c r="U194" s="91"/>
      <c r="V194" s="91"/>
      <c r="W194" s="91"/>
      <c r="X194" s="91"/>
      <c r="Y194" s="91"/>
      <c r="Z194" s="30">
        <v>166</v>
      </c>
      <c r="AA194" s="30">
        <v>40</v>
      </c>
      <c r="AB194" s="30">
        <v>46</v>
      </c>
      <c r="AC194" s="30">
        <v>19</v>
      </c>
      <c r="AD194" s="30">
        <v>31</v>
      </c>
      <c r="AE194" s="30">
        <v>54</v>
      </c>
      <c r="AF194" s="30">
        <v>20</v>
      </c>
      <c r="AG194" s="30">
        <v>20</v>
      </c>
      <c r="AH194" s="30">
        <v>24</v>
      </c>
      <c r="AI194" s="30">
        <v>34</v>
      </c>
      <c r="AJ194" s="30">
        <v>2</v>
      </c>
      <c r="AK194" s="30">
        <v>22</v>
      </c>
    </row>
  </sheetData>
  <mergeCells count="19">
    <mergeCell ref="A83:A110"/>
    <mergeCell ref="A111:A152"/>
    <mergeCell ref="A153:A194"/>
    <mergeCell ref="A68:A82"/>
    <mergeCell ref="A1:N1"/>
    <mergeCell ref="A3:B4"/>
    <mergeCell ref="C3:C4"/>
    <mergeCell ref="A5:B5"/>
    <mergeCell ref="A6:A13"/>
    <mergeCell ref="A14:A16"/>
    <mergeCell ref="N3:N4"/>
    <mergeCell ref="A54:A57"/>
    <mergeCell ref="A63:A67"/>
    <mergeCell ref="A58:A62"/>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69" firstPageNumber="45" orientation="portrait" r:id="rId1"/>
  <headerFooter alignWithMargins="0">
    <oddFooter>&amp;C&amp;9&amp;P</oddFooter>
  </headerFooter>
  <rowBreaks count="3" manualBreakCount="3">
    <brk id="67" max="13" man="1"/>
    <brk id="110" max="13" man="1"/>
    <brk id="152" max="1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36351-56C0-4013-902A-6F1AF7D13753}">
  <sheetPr codeName="Sheet45"/>
  <dimension ref="A1:AL404"/>
  <sheetViews>
    <sheetView showGridLines="0" view="pageBreakPreview" zoomScale="80" zoomScaleNormal="100" zoomScaleSheetLayoutView="80" workbookViewId="0">
      <pane ySplit="4" topLeftCell="A207" activePane="bottomLeft" state="frozen"/>
      <selection sqref="A1:K1"/>
      <selection pane="bottomLeft" activeCell="A5" sqref="A5:B5"/>
    </sheetView>
  </sheetViews>
  <sheetFormatPr defaultColWidth="9.140625" defaultRowHeight="12"/>
  <cols>
    <col min="1" max="1" width="4.7109375" style="30" customWidth="1"/>
    <col min="2" max="2" width="22.7109375" style="104" customWidth="1"/>
    <col min="3" max="3" width="8.7109375" style="30" customWidth="1"/>
    <col min="4" max="14" width="9.85546875" style="30" customWidth="1"/>
    <col min="15" max="16384" width="9.140625" style="30"/>
  </cols>
  <sheetData>
    <row r="1" spans="1:33" s="36" customFormat="1" ht="20.25" customHeight="1" thickBot="1">
      <c r="A1" s="250" t="s">
        <v>341</v>
      </c>
      <c r="B1" s="251"/>
      <c r="C1" s="251"/>
      <c r="D1" s="251"/>
      <c r="E1" s="251"/>
      <c r="F1" s="251"/>
      <c r="G1" s="251"/>
      <c r="H1" s="251"/>
      <c r="I1" s="251"/>
      <c r="J1" s="251"/>
      <c r="K1" s="252"/>
      <c r="L1" s="50"/>
      <c r="M1" s="50"/>
      <c r="N1" s="50"/>
      <c r="Z1" s="30"/>
      <c r="AA1" s="30"/>
      <c r="AB1" s="30"/>
      <c r="AC1" s="30"/>
      <c r="AD1" s="30"/>
      <c r="AE1" s="30"/>
    </row>
    <row r="2" spans="1:33" ht="13.5" customHeight="1" thickBot="1"/>
    <row r="3" spans="1:33" s="33" customFormat="1" ht="12" customHeight="1">
      <c r="A3" s="239"/>
      <c r="B3" s="240"/>
      <c r="C3" s="243" t="s">
        <v>62</v>
      </c>
      <c r="D3" s="31">
        <v>1</v>
      </c>
      <c r="E3" s="37">
        <v>2</v>
      </c>
      <c r="F3" s="37">
        <v>3</v>
      </c>
      <c r="G3" s="37">
        <v>4</v>
      </c>
      <c r="H3" s="37">
        <v>5</v>
      </c>
      <c r="I3" s="37">
        <v>6</v>
      </c>
      <c r="J3" s="205">
        <v>7</v>
      </c>
      <c r="K3" s="203"/>
      <c r="L3" s="203"/>
      <c r="M3" s="203"/>
    </row>
    <row r="4" spans="1:33" s="33" customFormat="1" ht="108.75" customHeight="1" thickBot="1">
      <c r="A4" s="241"/>
      <c r="B4" s="242"/>
      <c r="C4" s="244"/>
      <c r="D4" s="147" t="s">
        <v>104</v>
      </c>
      <c r="E4" s="47" t="s">
        <v>655</v>
      </c>
      <c r="F4" s="47" t="s">
        <v>291</v>
      </c>
      <c r="G4" s="47" t="s">
        <v>654</v>
      </c>
      <c r="H4" s="47" t="s">
        <v>103</v>
      </c>
      <c r="I4" s="47" t="s">
        <v>576</v>
      </c>
      <c r="J4" s="206" t="s">
        <v>577</v>
      </c>
      <c r="K4" s="204"/>
      <c r="L4" s="204"/>
      <c r="M4" s="204"/>
      <c r="Z4" s="33" t="s">
        <v>433</v>
      </c>
      <c r="AA4" s="30" t="s">
        <v>641</v>
      </c>
      <c r="AB4" s="33" t="s">
        <v>642</v>
      </c>
      <c r="AC4" s="33" t="s">
        <v>643</v>
      </c>
      <c r="AD4" s="33" t="s">
        <v>644</v>
      </c>
      <c r="AE4" s="33" t="s">
        <v>645</v>
      </c>
      <c r="AF4" s="33" t="s">
        <v>646</v>
      </c>
      <c r="AG4" s="33" t="s">
        <v>647</v>
      </c>
    </row>
    <row r="5" spans="1:33" ht="15" customHeight="1" thickBot="1">
      <c r="A5" s="237" t="s">
        <v>63</v>
      </c>
      <c r="B5" s="238"/>
      <c r="C5" s="118">
        <f>Z5</f>
        <v>3918</v>
      </c>
      <c r="D5" s="130">
        <f>AA5/$Z5</f>
        <v>0.25727411944869832</v>
      </c>
      <c r="E5" s="130">
        <f t="shared" ref="E5:J16" si="0">AB5/$Z5</f>
        <v>0.43185298621745788</v>
      </c>
      <c r="F5" s="130">
        <f t="shared" si="0"/>
        <v>0.33001531393568145</v>
      </c>
      <c r="G5" s="130">
        <f t="shared" si="0"/>
        <v>8.0653394589076055E-2</v>
      </c>
      <c r="H5" s="130">
        <f t="shared" si="0"/>
        <v>5.5640632976008166E-2</v>
      </c>
      <c r="I5" s="130">
        <f t="shared" si="0"/>
        <v>9.5712098009188368E-2</v>
      </c>
      <c r="J5" s="207">
        <f t="shared" si="0"/>
        <v>0.12787136294027565</v>
      </c>
      <c r="K5" s="105"/>
      <c r="L5" s="105"/>
      <c r="M5" s="105"/>
      <c r="N5" s="91"/>
      <c r="O5" s="91"/>
      <c r="P5" s="91"/>
      <c r="Q5" s="91"/>
      <c r="R5" s="91"/>
      <c r="S5" s="91"/>
      <c r="T5" s="91"/>
      <c r="U5" s="91"/>
      <c r="V5" s="91"/>
      <c r="W5" s="91"/>
      <c r="Z5" s="30">
        <v>3918</v>
      </c>
      <c r="AA5" s="30">
        <v>1008</v>
      </c>
      <c r="AB5" s="30">
        <v>1692</v>
      </c>
      <c r="AC5" s="30">
        <v>1293</v>
      </c>
      <c r="AD5" s="30">
        <v>316</v>
      </c>
      <c r="AE5" s="30">
        <v>218</v>
      </c>
      <c r="AF5" s="30">
        <v>375</v>
      </c>
      <c r="AG5" s="30">
        <v>501</v>
      </c>
    </row>
    <row r="6" spans="1:33" ht="15" customHeight="1">
      <c r="A6" s="227" t="s">
        <v>64</v>
      </c>
      <c r="B6" s="86" t="s">
        <v>14</v>
      </c>
      <c r="C6" s="58">
        <f t="shared" ref="C6:C27" si="1">Z6</f>
        <v>1008</v>
      </c>
      <c r="D6" s="59">
        <f t="shared" ref="D6:J27" si="2">AA6/$Z6</f>
        <v>0.25396825396825395</v>
      </c>
      <c r="E6" s="59">
        <f t="shared" si="0"/>
        <v>0.40079365079365081</v>
      </c>
      <c r="F6" s="59">
        <f t="shared" si="0"/>
        <v>0.31150793650793651</v>
      </c>
      <c r="G6" s="59">
        <f t="shared" si="0"/>
        <v>7.7380952380952384E-2</v>
      </c>
      <c r="H6" s="59">
        <f t="shared" si="0"/>
        <v>4.5634920634920632E-2</v>
      </c>
      <c r="I6" s="59">
        <f t="shared" si="0"/>
        <v>0.10119047619047619</v>
      </c>
      <c r="J6" s="183">
        <f t="shared" si="0"/>
        <v>0.11706349206349206</v>
      </c>
      <c r="K6" s="105"/>
      <c r="L6" s="105"/>
      <c r="M6" s="105"/>
      <c r="N6" s="91"/>
      <c r="O6" s="91"/>
      <c r="P6" s="91"/>
      <c r="Q6" s="91"/>
      <c r="R6" s="91"/>
      <c r="S6" s="91"/>
      <c r="T6" s="91"/>
      <c r="U6" s="91"/>
      <c r="V6" s="91"/>
      <c r="W6" s="91"/>
      <c r="Z6" s="30">
        <v>1008</v>
      </c>
      <c r="AA6" s="30">
        <v>256</v>
      </c>
      <c r="AB6" s="30">
        <v>404</v>
      </c>
      <c r="AC6" s="30">
        <v>314</v>
      </c>
      <c r="AD6" s="30">
        <v>78</v>
      </c>
      <c r="AE6" s="30">
        <v>46</v>
      </c>
      <c r="AF6" s="30">
        <v>102</v>
      </c>
      <c r="AG6" s="30">
        <v>118</v>
      </c>
    </row>
    <row r="7" spans="1:33" ht="15" customHeight="1">
      <c r="A7" s="228"/>
      <c r="B7" s="86" t="s">
        <v>15</v>
      </c>
      <c r="C7" s="58">
        <f t="shared" si="1"/>
        <v>988</v>
      </c>
      <c r="D7" s="59">
        <f t="shared" si="2"/>
        <v>0.25910931174089069</v>
      </c>
      <c r="E7" s="59">
        <f t="shared" si="0"/>
        <v>0.46356275303643724</v>
      </c>
      <c r="F7" s="59">
        <f t="shared" si="0"/>
        <v>0.35627530364372467</v>
      </c>
      <c r="G7" s="59">
        <f t="shared" si="0"/>
        <v>9.3117408906882596E-2</v>
      </c>
      <c r="H7" s="59">
        <f t="shared" si="0"/>
        <v>7.28744939271255E-2</v>
      </c>
      <c r="I7" s="59">
        <f t="shared" si="0"/>
        <v>8.9068825910931168E-2</v>
      </c>
      <c r="J7" s="183">
        <f t="shared" si="0"/>
        <v>0.1437246963562753</v>
      </c>
      <c r="K7" s="105"/>
      <c r="L7" s="105"/>
      <c r="M7" s="105"/>
      <c r="N7" s="91"/>
      <c r="O7" s="91"/>
      <c r="P7" s="91"/>
      <c r="Q7" s="91"/>
      <c r="R7" s="91"/>
      <c r="S7" s="91"/>
      <c r="T7" s="91"/>
      <c r="U7" s="91"/>
      <c r="V7" s="91"/>
      <c r="W7" s="91"/>
      <c r="Z7" s="30">
        <v>988</v>
      </c>
      <c r="AA7" s="30">
        <v>256</v>
      </c>
      <c r="AB7" s="30">
        <v>458</v>
      </c>
      <c r="AC7" s="30">
        <v>352</v>
      </c>
      <c r="AD7" s="30">
        <v>92</v>
      </c>
      <c r="AE7" s="30">
        <v>72</v>
      </c>
      <c r="AF7" s="30">
        <v>88</v>
      </c>
      <c r="AG7" s="30">
        <v>142</v>
      </c>
    </row>
    <row r="8" spans="1:33" ht="15" customHeight="1">
      <c r="A8" s="228"/>
      <c r="B8" s="86" t="s">
        <v>16</v>
      </c>
      <c r="C8" s="58">
        <f t="shared" si="1"/>
        <v>382</v>
      </c>
      <c r="D8" s="59">
        <f t="shared" si="2"/>
        <v>0.23036649214659685</v>
      </c>
      <c r="E8" s="59">
        <f t="shared" si="0"/>
        <v>0.41361256544502617</v>
      </c>
      <c r="F8" s="59">
        <f t="shared" si="0"/>
        <v>0.32984293193717279</v>
      </c>
      <c r="G8" s="59">
        <f t="shared" si="0"/>
        <v>6.2827225130890049E-2</v>
      </c>
      <c r="H8" s="59">
        <f t="shared" si="0"/>
        <v>4.1884816753926704E-2</v>
      </c>
      <c r="I8" s="59">
        <f t="shared" si="0"/>
        <v>7.8534031413612565E-2</v>
      </c>
      <c r="J8" s="183">
        <f t="shared" si="0"/>
        <v>0.11518324607329843</v>
      </c>
      <c r="K8" s="105"/>
      <c r="L8" s="105"/>
      <c r="M8" s="105"/>
      <c r="N8" s="91"/>
      <c r="O8" s="91"/>
      <c r="P8" s="91"/>
      <c r="Q8" s="91"/>
      <c r="R8" s="91"/>
      <c r="S8" s="91"/>
      <c r="T8" s="91"/>
      <c r="U8" s="91"/>
      <c r="V8" s="91"/>
      <c r="W8" s="91"/>
      <c r="Z8" s="30">
        <v>382</v>
      </c>
      <c r="AA8" s="30">
        <v>88</v>
      </c>
      <c r="AB8" s="30">
        <v>158</v>
      </c>
      <c r="AC8" s="30">
        <v>126</v>
      </c>
      <c r="AD8" s="30">
        <v>24</v>
      </c>
      <c r="AE8" s="30">
        <v>16</v>
      </c>
      <c r="AF8" s="30">
        <v>30</v>
      </c>
      <c r="AG8" s="30">
        <v>44</v>
      </c>
    </row>
    <row r="9" spans="1:33" ht="15" customHeight="1">
      <c r="A9" s="228"/>
      <c r="B9" s="86" t="s">
        <v>17</v>
      </c>
      <c r="C9" s="58">
        <f t="shared" si="1"/>
        <v>600</v>
      </c>
      <c r="D9" s="59">
        <f t="shared" si="2"/>
        <v>0.22333333333333333</v>
      </c>
      <c r="E9" s="59">
        <f t="shared" si="0"/>
        <v>0.48</v>
      </c>
      <c r="F9" s="59">
        <f t="shared" si="0"/>
        <v>0.34</v>
      </c>
      <c r="G9" s="59">
        <f t="shared" si="0"/>
        <v>8.666666666666667E-2</v>
      </c>
      <c r="H9" s="59">
        <f t="shared" si="0"/>
        <v>0.06</v>
      </c>
      <c r="I9" s="59">
        <f t="shared" si="0"/>
        <v>0.12666666666666668</v>
      </c>
      <c r="J9" s="183">
        <f t="shared" si="0"/>
        <v>0.11666666666666667</v>
      </c>
      <c r="K9" s="105"/>
      <c r="L9" s="105"/>
      <c r="M9" s="105"/>
      <c r="N9" s="91"/>
      <c r="O9" s="91"/>
      <c r="P9" s="91"/>
      <c r="Q9" s="91"/>
      <c r="R9" s="91"/>
      <c r="S9" s="91"/>
      <c r="T9" s="91"/>
      <c r="U9" s="91"/>
      <c r="V9" s="91"/>
      <c r="W9" s="91"/>
      <c r="Z9" s="30">
        <v>600</v>
      </c>
      <c r="AA9" s="30">
        <v>134</v>
      </c>
      <c r="AB9" s="30">
        <v>288</v>
      </c>
      <c r="AC9" s="30">
        <v>204</v>
      </c>
      <c r="AD9" s="30">
        <v>52</v>
      </c>
      <c r="AE9" s="30">
        <v>36</v>
      </c>
      <c r="AF9" s="30">
        <v>76</v>
      </c>
      <c r="AG9" s="30">
        <v>70</v>
      </c>
    </row>
    <row r="10" spans="1:33" ht="15" customHeight="1">
      <c r="A10" s="228"/>
      <c r="B10" s="86" t="s">
        <v>18</v>
      </c>
      <c r="C10" s="58">
        <f t="shared" si="1"/>
        <v>426</v>
      </c>
      <c r="D10" s="59">
        <f t="shared" si="2"/>
        <v>0.29577464788732394</v>
      </c>
      <c r="E10" s="59">
        <f t="shared" si="0"/>
        <v>0.43661971830985913</v>
      </c>
      <c r="F10" s="59">
        <f t="shared" si="0"/>
        <v>0.26760563380281688</v>
      </c>
      <c r="G10" s="59">
        <f t="shared" si="0"/>
        <v>6.5727699530516437E-2</v>
      </c>
      <c r="H10" s="59">
        <f t="shared" si="0"/>
        <v>4.2253521126760563E-2</v>
      </c>
      <c r="I10" s="59">
        <f t="shared" si="0"/>
        <v>7.9812206572769953E-2</v>
      </c>
      <c r="J10" s="183">
        <f t="shared" si="0"/>
        <v>0.14553990610328638</v>
      </c>
      <c r="K10" s="105"/>
      <c r="L10" s="105"/>
      <c r="M10" s="105"/>
      <c r="N10" s="91"/>
      <c r="O10" s="91"/>
      <c r="P10" s="91"/>
      <c r="Q10" s="91"/>
      <c r="R10" s="91"/>
      <c r="S10" s="91"/>
      <c r="T10" s="91"/>
      <c r="U10" s="91"/>
      <c r="V10" s="91"/>
      <c r="W10" s="91"/>
      <c r="Z10" s="30">
        <v>426</v>
      </c>
      <c r="AA10" s="30">
        <v>126</v>
      </c>
      <c r="AB10" s="30">
        <v>186</v>
      </c>
      <c r="AC10" s="30">
        <v>114</v>
      </c>
      <c r="AD10" s="30">
        <v>28</v>
      </c>
      <c r="AE10" s="30">
        <v>18</v>
      </c>
      <c r="AF10" s="30">
        <v>34</v>
      </c>
      <c r="AG10" s="30">
        <v>62</v>
      </c>
    </row>
    <row r="11" spans="1:33" ht="15" customHeight="1">
      <c r="A11" s="228"/>
      <c r="B11" s="86" t="s">
        <v>19</v>
      </c>
      <c r="C11" s="58">
        <f t="shared" si="1"/>
        <v>370</v>
      </c>
      <c r="D11" s="59">
        <f t="shared" si="2"/>
        <v>0.30270270270270272</v>
      </c>
      <c r="E11" s="59">
        <f t="shared" si="0"/>
        <v>0.36216216216216218</v>
      </c>
      <c r="F11" s="59">
        <f t="shared" si="0"/>
        <v>0.36756756756756759</v>
      </c>
      <c r="G11" s="59">
        <f t="shared" si="0"/>
        <v>9.1891891891891897E-2</v>
      </c>
      <c r="H11" s="59">
        <f t="shared" si="0"/>
        <v>5.9459459459459463E-2</v>
      </c>
      <c r="I11" s="59">
        <f t="shared" si="0"/>
        <v>8.6486486486486491E-2</v>
      </c>
      <c r="J11" s="183">
        <f t="shared" si="0"/>
        <v>0.13513513513513514</v>
      </c>
      <c r="K11" s="105"/>
      <c r="L11" s="105"/>
      <c r="M11" s="105"/>
      <c r="N11" s="91"/>
      <c r="O11" s="91"/>
      <c r="P11" s="91"/>
      <c r="Q11" s="91"/>
      <c r="R11" s="91"/>
      <c r="S11" s="91"/>
      <c r="T11" s="91"/>
      <c r="U11" s="91"/>
      <c r="V11" s="91"/>
      <c r="W11" s="91"/>
      <c r="Z11" s="30">
        <v>370</v>
      </c>
      <c r="AA11" s="30">
        <v>112</v>
      </c>
      <c r="AB11" s="30">
        <v>134</v>
      </c>
      <c r="AC11" s="30">
        <v>136</v>
      </c>
      <c r="AD11" s="30">
        <v>34</v>
      </c>
      <c r="AE11" s="30">
        <v>22</v>
      </c>
      <c r="AF11" s="30">
        <v>32</v>
      </c>
      <c r="AG11" s="30">
        <v>50</v>
      </c>
    </row>
    <row r="12" spans="1:33" ht="15" customHeight="1">
      <c r="A12" s="228"/>
      <c r="B12" s="86" t="s">
        <v>20</v>
      </c>
      <c r="C12" s="58">
        <f t="shared" si="1"/>
        <v>129</v>
      </c>
      <c r="D12" s="59">
        <f t="shared" si="2"/>
        <v>0.24806201550387597</v>
      </c>
      <c r="E12" s="59">
        <f t="shared" si="0"/>
        <v>0.41860465116279072</v>
      </c>
      <c r="F12" s="59">
        <f t="shared" si="0"/>
        <v>0.34883720930232559</v>
      </c>
      <c r="G12" s="59">
        <f t="shared" si="0"/>
        <v>5.4263565891472867E-2</v>
      </c>
      <c r="H12" s="59">
        <f t="shared" si="0"/>
        <v>5.4263565891472867E-2</v>
      </c>
      <c r="I12" s="59">
        <f t="shared" si="0"/>
        <v>8.5271317829457363E-2</v>
      </c>
      <c r="J12" s="183">
        <f t="shared" si="0"/>
        <v>0.10852713178294573</v>
      </c>
      <c r="K12" s="105"/>
      <c r="L12" s="105"/>
      <c r="M12" s="105"/>
      <c r="N12" s="91"/>
      <c r="O12" s="91"/>
      <c r="P12" s="91"/>
      <c r="Q12" s="91"/>
      <c r="R12" s="91"/>
      <c r="S12" s="91"/>
      <c r="T12" s="91"/>
      <c r="U12" s="91"/>
      <c r="V12" s="91"/>
      <c r="W12" s="91"/>
      <c r="Z12" s="30">
        <v>129</v>
      </c>
      <c r="AA12" s="30">
        <v>32</v>
      </c>
      <c r="AB12" s="30">
        <v>54</v>
      </c>
      <c r="AC12" s="30">
        <v>45</v>
      </c>
      <c r="AD12" s="30">
        <v>7</v>
      </c>
      <c r="AE12" s="30">
        <v>7</v>
      </c>
      <c r="AF12" s="30">
        <v>11</v>
      </c>
      <c r="AG12" s="30">
        <v>14</v>
      </c>
    </row>
    <row r="13" spans="1:33" ht="15" customHeight="1">
      <c r="A13" s="229"/>
      <c r="B13" s="113" t="s">
        <v>21</v>
      </c>
      <c r="C13" s="77">
        <f t="shared" si="1"/>
        <v>15</v>
      </c>
      <c r="D13" s="75">
        <f t="shared" si="2"/>
        <v>0.26666666666666666</v>
      </c>
      <c r="E13" s="75">
        <f t="shared" si="0"/>
        <v>0.66666666666666663</v>
      </c>
      <c r="F13" s="75">
        <f t="shared" si="0"/>
        <v>0.13333333333333333</v>
      </c>
      <c r="G13" s="75">
        <f t="shared" si="0"/>
        <v>6.6666666666666666E-2</v>
      </c>
      <c r="H13" s="75">
        <f t="shared" si="0"/>
        <v>6.6666666666666666E-2</v>
      </c>
      <c r="I13" s="75">
        <f t="shared" si="0"/>
        <v>0.13333333333333333</v>
      </c>
      <c r="J13" s="208">
        <f t="shared" si="0"/>
        <v>6.6666666666666666E-2</v>
      </c>
      <c r="K13" s="105"/>
      <c r="L13" s="105"/>
      <c r="M13" s="105"/>
      <c r="N13" s="91"/>
      <c r="O13" s="91"/>
      <c r="P13" s="91"/>
      <c r="Q13" s="91"/>
      <c r="R13" s="91"/>
      <c r="S13" s="91"/>
      <c r="T13" s="91"/>
      <c r="U13" s="91"/>
      <c r="V13" s="91"/>
      <c r="W13" s="91"/>
      <c r="Z13" s="30">
        <v>15</v>
      </c>
      <c r="AA13" s="30">
        <v>4</v>
      </c>
      <c r="AB13" s="30">
        <v>10</v>
      </c>
      <c r="AC13" s="30">
        <v>2</v>
      </c>
      <c r="AD13" s="30">
        <v>1</v>
      </c>
      <c r="AE13" s="30">
        <v>1</v>
      </c>
      <c r="AF13" s="30">
        <v>2</v>
      </c>
      <c r="AG13" s="30">
        <v>1</v>
      </c>
    </row>
    <row r="14" spans="1:33" ht="15" customHeight="1">
      <c r="A14" s="227" t="s">
        <v>65</v>
      </c>
      <c r="B14" s="86" t="s">
        <v>66</v>
      </c>
      <c r="C14" s="58">
        <f t="shared" si="1"/>
        <v>1825</v>
      </c>
      <c r="D14" s="59">
        <f t="shared" si="2"/>
        <v>0.26794520547945205</v>
      </c>
      <c r="E14" s="59">
        <f t="shared" si="0"/>
        <v>0.43068493150684933</v>
      </c>
      <c r="F14" s="59">
        <f t="shared" si="0"/>
        <v>0.34301369863013698</v>
      </c>
      <c r="G14" s="59">
        <f t="shared" si="0"/>
        <v>8.3287671232876712E-2</v>
      </c>
      <c r="H14" s="59">
        <f t="shared" si="0"/>
        <v>7.2876712328767121E-2</v>
      </c>
      <c r="I14" s="59">
        <f t="shared" si="0"/>
        <v>9.1506849315068486E-2</v>
      </c>
      <c r="J14" s="183">
        <f t="shared" si="0"/>
        <v>0.11232876712328767</v>
      </c>
      <c r="K14" s="105"/>
      <c r="L14" s="105"/>
      <c r="M14" s="105"/>
      <c r="N14" s="91"/>
      <c r="O14" s="91"/>
      <c r="P14" s="91"/>
      <c r="Q14" s="91"/>
      <c r="R14" s="91"/>
      <c r="S14" s="91"/>
      <c r="T14" s="91"/>
      <c r="U14" s="91"/>
      <c r="V14" s="91"/>
      <c r="W14" s="91"/>
      <c r="Z14" s="30">
        <v>1825</v>
      </c>
      <c r="AA14" s="30">
        <v>489</v>
      </c>
      <c r="AB14" s="30">
        <v>786</v>
      </c>
      <c r="AC14" s="30">
        <v>626</v>
      </c>
      <c r="AD14" s="30">
        <v>152</v>
      </c>
      <c r="AE14" s="30">
        <v>133</v>
      </c>
      <c r="AF14" s="30">
        <v>167</v>
      </c>
      <c r="AG14" s="30">
        <v>205</v>
      </c>
    </row>
    <row r="15" spans="1:33" ht="15" customHeight="1">
      <c r="A15" s="228"/>
      <c r="B15" s="86" t="s">
        <v>67</v>
      </c>
      <c r="C15" s="58">
        <f t="shared" si="1"/>
        <v>2025</v>
      </c>
      <c r="D15" s="59">
        <f t="shared" si="2"/>
        <v>0.24839506172839507</v>
      </c>
      <c r="E15" s="59">
        <f t="shared" si="0"/>
        <v>0.43259259259259258</v>
      </c>
      <c r="F15" s="59">
        <f t="shared" si="0"/>
        <v>0.32246913580246911</v>
      </c>
      <c r="G15" s="59">
        <f t="shared" si="0"/>
        <v>7.8518518518518515E-2</v>
      </c>
      <c r="H15" s="59">
        <f t="shared" si="0"/>
        <v>4.148148148148148E-2</v>
      </c>
      <c r="I15" s="59">
        <f t="shared" si="0"/>
        <v>0.10074074074074074</v>
      </c>
      <c r="J15" s="183">
        <f t="shared" si="0"/>
        <v>0.14567901234567901</v>
      </c>
      <c r="K15" s="105"/>
      <c r="L15" s="105"/>
      <c r="M15" s="105"/>
      <c r="N15" s="91"/>
      <c r="O15" s="91"/>
      <c r="P15" s="91"/>
      <c r="Q15" s="91"/>
      <c r="R15" s="91"/>
      <c r="S15" s="91"/>
      <c r="T15" s="91"/>
      <c r="U15" s="91"/>
      <c r="V15" s="91"/>
      <c r="W15" s="91"/>
      <c r="Z15" s="30">
        <v>2025</v>
      </c>
      <c r="AA15" s="30">
        <v>503</v>
      </c>
      <c r="AB15" s="30">
        <v>876</v>
      </c>
      <c r="AC15" s="30">
        <v>653</v>
      </c>
      <c r="AD15" s="30">
        <v>159</v>
      </c>
      <c r="AE15" s="30">
        <v>84</v>
      </c>
      <c r="AF15" s="30">
        <v>204</v>
      </c>
      <c r="AG15" s="30">
        <v>295</v>
      </c>
    </row>
    <row r="16" spans="1:33" ht="15" customHeight="1">
      <c r="A16" s="229"/>
      <c r="B16" s="124" t="s">
        <v>6</v>
      </c>
      <c r="C16" s="77">
        <f t="shared" si="1"/>
        <v>68</v>
      </c>
      <c r="D16" s="75">
        <f t="shared" si="2"/>
        <v>0.23529411764705882</v>
      </c>
      <c r="E16" s="75">
        <f t="shared" si="0"/>
        <v>0.44117647058823528</v>
      </c>
      <c r="F16" s="75">
        <f t="shared" si="0"/>
        <v>0.20588235294117646</v>
      </c>
      <c r="G16" s="75">
        <f t="shared" si="0"/>
        <v>7.3529411764705885E-2</v>
      </c>
      <c r="H16" s="75">
        <f t="shared" si="0"/>
        <v>1.4705882352941176E-2</v>
      </c>
      <c r="I16" s="75">
        <f t="shared" si="0"/>
        <v>5.8823529411764705E-2</v>
      </c>
      <c r="J16" s="208">
        <f t="shared" si="0"/>
        <v>1.4705882352941176E-2</v>
      </c>
      <c r="K16" s="105"/>
      <c r="L16" s="105"/>
      <c r="M16" s="105"/>
      <c r="N16" s="91"/>
      <c r="O16" s="91"/>
      <c r="P16" s="91"/>
      <c r="Q16" s="91"/>
      <c r="R16" s="91"/>
      <c r="S16" s="91"/>
      <c r="T16" s="91"/>
      <c r="U16" s="91"/>
      <c r="V16" s="91"/>
      <c r="W16" s="91"/>
      <c r="Z16" s="30">
        <v>68</v>
      </c>
      <c r="AA16" s="30">
        <v>16</v>
      </c>
      <c r="AB16" s="30">
        <v>30</v>
      </c>
      <c r="AC16" s="30">
        <v>14</v>
      </c>
      <c r="AD16" s="30">
        <v>5</v>
      </c>
      <c r="AE16" s="30">
        <v>1</v>
      </c>
      <c r="AF16" s="30">
        <v>4</v>
      </c>
      <c r="AG16" s="30">
        <v>1</v>
      </c>
    </row>
    <row r="17" spans="1:33" ht="15" customHeight="1">
      <c r="A17" s="227" t="s">
        <v>68</v>
      </c>
      <c r="B17" s="86" t="s">
        <v>5</v>
      </c>
      <c r="C17" s="58">
        <f t="shared" si="1"/>
        <v>1153</v>
      </c>
      <c r="D17" s="59">
        <f t="shared" ref="D17:J22" si="3">AA17/$Z17</f>
        <v>9.1066782307025154E-2</v>
      </c>
      <c r="E17" s="59">
        <f t="shared" si="3"/>
        <v>0.35212489158716392</v>
      </c>
      <c r="F17" s="59">
        <f t="shared" si="3"/>
        <v>0.20641803989592367</v>
      </c>
      <c r="G17" s="59">
        <f t="shared" si="3"/>
        <v>6.0711188204683436E-2</v>
      </c>
      <c r="H17" s="59">
        <f t="shared" si="3"/>
        <v>4.6834345186470075E-2</v>
      </c>
      <c r="I17" s="59">
        <f t="shared" si="3"/>
        <v>4.4232437120555072E-2</v>
      </c>
      <c r="J17" s="183">
        <f t="shared" si="3"/>
        <v>0.14397224631396358</v>
      </c>
      <c r="K17" s="105"/>
      <c r="L17" s="105"/>
      <c r="M17" s="105"/>
      <c r="N17" s="91"/>
      <c r="O17" s="91"/>
      <c r="P17" s="91"/>
      <c r="Q17" s="91"/>
      <c r="R17" s="91"/>
      <c r="S17" s="91"/>
      <c r="T17" s="91"/>
      <c r="U17" s="91"/>
      <c r="V17" s="91"/>
      <c r="W17" s="91"/>
      <c r="Z17" s="30">
        <v>1153</v>
      </c>
      <c r="AA17" s="30">
        <v>105</v>
      </c>
      <c r="AB17" s="30">
        <v>406</v>
      </c>
      <c r="AC17" s="30">
        <v>238</v>
      </c>
      <c r="AD17" s="30">
        <v>70</v>
      </c>
      <c r="AE17" s="30">
        <v>54</v>
      </c>
      <c r="AF17" s="30">
        <v>51</v>
      </c>
      <c r="AG17" s="30">
        <v>166</v>
      </c>
    </row>
    <row r="18" spans="1:33" ht="15" customHeight="1">
      <c r="A18" s="229"/>
      <c r="B18" s="86" t="s">
        <v>75</v>
      </c>
      <c r="C18" s="58">
        <f t="shared" si="1"/>
        <v>925</v>
      </c>
      <c r="D18" s="59">
        <f t="shared" si="3"/>
        <v>0.13621621621621621</v>
      </c>
      <c r="E18" s="59">
        <f t="shared" si="3"/>
        <v>0.36432432432432432</v>
      </c>
      <c r="F18" s="59">
        <f t="shared" si="3"/>
        <v>0.2227027027027027</v>
      </c>
      <c r="G18" s="59">
        <f t="shared" si="3"/>
        <v>5.9459459459459463E-2</v>
      </c>
      <c r="H18" s="59">
        <f t="shared" si="3"/>
        <v>6.1621621621621624E-2</v>
      </c>
      <c r="I18" s="59">
        <f t="shared" si="3"/>
        <v>6.1621621621621624E-2</v>
      </c>
      <c r="J18" s="183">
        <f t="shared" si="3"/>
        <v>0.15567567567567567</v>
      </c>
      <c r="K18" s="105"/>
      <c r="L18" s="105"/>
      <c r="M18" s="105"/>
      <c r="N18" s="91"/>
      <c r="O18" s="91"/>
      <c r="P18" s="91"/>
      <c r="Q18" s="91"/>
      <c r="R18" s="91"/>
      <c r="S18" s="91"/>
      <c r="T18" s="91"/>
      <c r="U18" s="91"/>
      <c r="V18" s="91"/>
      <c r="W18" s="91"/>
      <c r="Z18" s="30">
        <v>925</v>
      </c>
      <c r="AA18" s="30">
        <v>126</v>
      </c>
      <c r="AB18" s="30">
        <v>337</v>
      </c>
      <c r="AC18" s="30">
        <v>206</v>
      </c>
      <c r="AD18" s="30">
        <v>55</v>
      </c>
      <c r="AE18" s="30">
        <v>57</v>
      </c>
      <c r="AF18" s="30">
        <v>57</v>
      </c>
      <c r="AG18" s="30">
        <v>144</v>
      </c>
    </row>
    <row r="19" spans="1:33" ht="15" customHeight="1">
      <c r="A19" s="227"/>
      <c r="B19" s="86" t="s">
        <v>76</v>
      </c>
      <c r="C19" s="58">
        <f t="shared" si="1"/>
        <v>862</v>
      </c>
      <c r="D19" s="59">
        <f t="shared" si="3"/>
        <v>0.28654292343387472</v>
      </c>
      <c r="E19" s="59">
        <f t="shared" si="3"/>
        <v>0.47099767981438517</v>
      </c>
      <c r="F19" s="59">
        <f t="shared" si="3"/>
        <v>0.39791183294663574</v>
      </c>
      <c r="G19" s="59">
        <f t="shared" si="3"/>
        <v>8.2366589327146175E-2</v>
      </c>
      <c r="H19" s="59">
        <f t="shared" si="3"/>
        <v>5.4524361948955914E-2</v>
      </c>
      <c r="I19" s="59">
        <f t="shared" si="3"/>
        <v>0.14153132250580047</v>
      </c>
      <c r="J19" s="183">
        <f t="shared" si="3"/>
        <v>0.15777262180974477</v>
      </c>
      <c r="K19" s="105"/>
      <c r="L19" s="105"/>
      <c r="M19" s="105"/>
      <c r="N19" s="91"/>
      <c r="O19" s="91"/>
      <c r="P19" s="91"/>
      <c r="Q19" s="91"/>
      <c r="R19" s="91"/>
      <c r="S19" s="91"/>
      <c r="T19" s="91"/>
      <c r="U19" s="91"/>
      <c r="V19" s="91"/>
      <c r="W19" s="91"/>
      <c r="Z19" s="30">
        <v>862</v>
      </c>
      <c r="AA19" s="30">
        <v>247</v>
      </c>
      <c r="AB19" s="30">
        <v>406</v>
      </c>
      <c r="AC19" s="30">
        <v>343</v>
      </c>
      <c r="AD19" s="30">
        <v>71</v>
      </c>
      <c r="AE19" s="30">
        <v>47</v>
      </c>
      <c r="AF19" s="30">
        <v>122</v>
      </c>
      <c r="AG19" s="30">
        <v>136</v>
      </c>
    </row>
    <row r="20" spans="1:33" ht="15" customHeight="1">
      <c r="A20" s="228"/>
      <c r="B20" s="86" t="s">
        <v>77</v>
      </c>
      <c r="C20" s="58">
        <f t="shared" si="1"/>
        <v>544</v>
      </c>
      <c r="D20" s="59">
        <f t="shared" si="3"/>
        <v>0.51838235294117652</v>
      </c>
      <c r="E20" s="59">
        <f t="shared" si="3"/>
        <v>0.52573529411764708</v>
      </c>
      <c r="F20" s="59">
        <f t="shared" si="3"/>
        <v>0.50551470588235292</v>
      </c>
      <c r="G20" s="59">
        <f t="shared" si="3"/>
        <v>0.11029411764705882</v>
      </c>
      <c r="H20" s="59">
        <f t="shared" si="3"/>
        <v>4.9632352941176468E-2</v>
      </c>
      <c r="I20" s="59">
        <f t="shared" si="3"/>
        <v>0.15257352941176472</v>
      </c>
      <c r="J20" s="183">
        <f t="shared" si="3"/>
        <v>6.6176470588235295E-2</v>
      </c>
      <c r="K20" s="105"/>
      <c r="L20" s="105"/>
      <c r="M20" s="105"/>
      <c r="N20" s="91"/>
      <c r="O20" s="91"/>
      <c r="P20" s="91"/>
      <c r="Q20" s="91"/>
      <c r="R20" s="91"/>
      <c r="S20" s="91"/>
      <c r="T20" s="91"/>
      <c r="U20" s="91"/>
      <c r="V20" s="91"/>
      <c r="W20" s="91"/>
      <c r="Z20" s="30">
        <v>544</v>
      </c>
      <c r="AA20" s="30">
        <v>282</v>
      </c>
      <c r="AB20" s="30">
        <v>286</v>
      </c>
      <c r="AC20" s="30">
        <v>275</v>
      </c>
      <c r="AD20" s="30">
        <v>60</v>
      </c>
      <c r="AE20" s="30">
        <v>27</v>
      </c>
      <c r="AF20" s="30">
        <v>83</v>
      </c>
      <c r="AG20" s="30">
        <v>36</v>
      </c>
    </row>
    <row r="21" spans="1:33" ht="15" customHeight="1">
      <c r="A21" s="228"/>
      <c r="B21" s="86" t="s">
        <v>78</v>
      </c>
      <c r="C21" s="58">
        <f t="shared" si="1"/>
        <v>418</v>
      </c>
      <c r="D21" s="59">
        <f t="shared" si="3"/>
        <v>0.58373205741626799</v>
      </c>
      <c r="E21" s="59">
        <f t="shared" si="3"/>
        <v>0.59090909090909094</v>
      </c>
      <c r="F21" s="59">
        <f t="shared" si="3"/>
        <v>0.54784688995215314</v>
      </c>
      <c r="G21" s="59">
        <f t="shared" si="3"/>
        <v>0.14114832535885166</v>
      </c>
      <c r="H21" s="59">
        <f t="shared" si="3"/>
        <v>7.6555023923444973E-2</v>
      </c>
      <c r="I21" s="59">
        <f t="shared" si="3"/>
        <v>0.14354066985645933</v>
      </c>
      <c r="J21" s="183">
        <f t="shared" si="3"/>
        <v>4.3062200956937802E-2</v>
      </c>
      <c r="K21" s="105"/>
      <c r="L21" s="105"/>
      <c r="M21" s="105"/>
      <c r="N21" s="91"/>
      <c r="O21" s="91"/>
      <c r="P21" s="91"/>
      <c r="Q21" s="91"/>
      <c r="R21" s="91"/>
      <c r="S21" s="91"/>
      <c r="T21" s="91"/>
      <c r="U21" s="91"/>
      <c r="V21" s="91"/>
      <c r="W21" s="91"/>
      <c r="Z21" s="30">
        <v>418</v>
      </c>
      <c r="AA21" s="30">
        <v>244</v>
      </c>
      <c r="AB21" s="30">
        <v>247</v>
      </c>
      <c r="AC21" s="30">
        <v>229</v>
      </c>
      <c r="AD21" s="30">
        <v>59</v>
      </c>
      <c r="AE21" s="30">
        <v>32</v>
      </c>
      <c r="AF21" s="30">
        <v>60</v>
      </c>
      <c r="AG21" s="30">
        <v>18</v>
      </c>
    </row>
    <row r="22" spans="1:33" ht="15" customHeight="1">
      <c r="A22" s="229"/>
      <c r="B22" s="113" t="s">
        <v>21</v>
      </c>
      <c r="C22" s="77">
        <f t="shared" si="1"/>
        <v>16</v>
      </c>
      <c r="D22" s="75">
        <f>AA22/$Z22</f>
        <v>0.25</v>
      </c>
      <c r="E22" s="75">
        <f t="shared" si="3"/>
        <v>0.625</v>
      </c>
      <c r="F22" s="75">
        <f t="shared" si="3"/>
        <v>0.125</v>
      </c>
      <c r="G22" s="75">
        <f t="shared" si="3"/>
        <v>6.25E-2</v>
      </c>
      <c r="H22" s="75">
        <f t="shared" si="3"/>
        <v>6.25E-2</v>
      </c>
      <c r="I22" s="75">
        <f t="shared" si="3"/>
        <v>0.125</v>
      </c>
      <c r="J22" s="208">
        <f t="shared" si="3"/>
        <v>6.25E-2</v>
      </c>
      <c r="K22" s="105"/>
      <c r="L22" s="105"/>
      <c r="M22" s="105"/>
      <c r="N22" s="91"/>
      <c r="O22" s="91"/>
      <c r="P22" s="91"/>
      <c r="Q22" s="91"/>
      <c r="R22" s="91"/>
      <c r="S22" s="91"/>
      <c r="T22" s="91"/>
      <c r="U22" s="91"/>
      <c r="V22" s="91"/>
      <c r="W22" s="91"/>
      <c r="Z22" s="30">
        <v>16</v>
      </c>
      <c r="AA22" s="30">
        <v>4</v>
      </c>
      <c r="AB22" s="30">
        <v>10</v>
      </c>
      <c r="AC22" s="30">
        <v>2</v>
      </c>
      <c r="AD22" s="30">
        <v>1</v>
      </c>
      <c r="AE22" s="30">
        <v>1</v>
      </c>
      <c r="AF22" s="30">
        <v>2</v>
      </c>
      <c r="AG22" s="30">
        <v>1</v>
      </c>
    </row>
    <row r="23" spans="1:33" ht="15" customHeight="1">
      <c r="A23" s="227" t="s">
        <v>69</v>
      </c>
      <c r="B23" s="86" t="s">
        <v>7</v>
      </c>
      <c r="C23" s="58">
        <f t="shared" si="1"/>
        <v>508</v>
      </c>
      <c r="D23" s="59">
        <f t="shared" si="2"/>
        <v>9.6456692913385822E-2</v>
      </c>
      <c r="E23" s="59">
        <f t="shared" si="2"/>
        <v>0.37598425196850394</v>
      </c>
      <c r="F23" s="59">
        <f t="shared" si="2"/>
        <v>0.22440944881889763</v>
      </c>
      <c r="G23" s="59">
        <f t="shared" si="2"/>
        <v>6.8897637795275593E-2</v>
      </c>
      <c r="H23" s="59">
        <f t="shared" si="2"/>
        <v>6.6929133858267723E-2</v>
      </c>
      <c r="I23" s="59">
        <f t="shared" si="2"/>
        <v>3.937007874015748E-2</v>
      </c>
      <c r="J23" s="183">
        <f t="shared" si="2"/>
        <v>0.13582677165354332</v>
      </c>
      <c r="K23" s="105"/>
      <c r="L23" s="105"/>
      <c r="M23" s="105"/>
      <c r="N23" s="91"/>
      <c r="O23" s="91"/>
      <c r="P23" s="91"/>
      <c r="Q23" s="91"/>
      <c r="R23" s="91"/>
      <c r="S23" s="91"/>
      <c r="T23" s="91"/>
      <c r="U23" s="91"/>
      <c r="V23" s="91"/>
      <c r="W23" s="91"/>
      <c r="Z23" s="30">
        <v>508</v>
      </c>
      <c r="AA23" s="30">
        <v>49</v>
      </c>
      <c r="AB23" s="30">
        <v>191</v>
      </c>
      <c r="AC23" s="30">
        <v>114</v>
      </c>
      <c r="AD23" s="30">
        <v>35</v>
      </c>
      <c r="AE23" s="30">
        <v>34</v>
      </c>
      <c r="AF23" s="30">
        <v>20</v>
      </c>
      <c r="AG23" s="30">
        <v>69</v>
      </c>
    </row>
    <row r="24" spans="1:33" ht="15" customHeight="1">
      <c r="A24" s="228"/>
      <c r="B24" s="86" t="s">
        <v>79</v>
      </c>
      <c r="C24" s="58">
        <f t="shared" si="1"/>
        <v>439</v>
      </c>
      <c r="D24" s="59">
        <f t="shared" si="2"/>
        <v>0.12984054669703873</v>
      </c>
      <c r="E24" s="59">
        <f t="shared" si="2"/>
        <v>0.39407744874715261</v>
      </c>
      <c r="F24" s="59">
        <f t="shared" si="2"/>
        <v>0.24145785876993167</v>
      </c>
      <c r="G24" s="59">
        <f t="shared" si="2"/>
        <v>5.9225512528473807E-2</v>
      </c>
      <c r="H24" s="59">
        <f t="shared" si="2"/>
        <v>8.4282460136674259E-2</v>
      </c>
      <c r="I24" s="59">
        <f t="shared" si="2"/>
        <v>4.7835990888382689E-2</v>
      </c>
      <c r="J24" s="183">
        <f t="shared" si="2"/>
        <v>0.14123006833712984</v>
      </c>
      <c r="K24" s="105"/>
      <c r="L24" s="105"/>
      <c r="M24" s="105"/>
      <c r="N24" s="91"/>
      <c r="O24" s="91"/>
      <c r="P24" s="91"/>
      <c r="Q24" s="91"/>
      <c r="R24" s="91"/>
      <c r="S24" s="91"/>
      <c r="T24" s="91"/>
      <c r="U24" s="91"/>
      <c r="V24" s="91"/>
      <c r="W24" s="91"/>
      <c r="Z24" s="30">
        <v>439</v>
      </c>
      <c r="AA24" s="30">
        <v>57</v>
      </c>
      <c r="AB24" s="30">
        <v>173</v>
      </c>
      <c r="AC24" s="30">
        <v>106</v>
      </c>
      <c r="AD24" s="30">
        <v>26</v>
      </c>
      <c r="AE24" s="30">
        <v>37</v>
      </c>
      <c r="AF24" s="30">
        <v>21</v>
      </c>
      <c r="AG24" s="30">
        <v>62</v>
      </c>
    </row>
    <row r="25" spans="1:33" ht="15" customHeight="1">
      <c r="A25" s="229"/>
      <c r="B25" s="86" t="s">
        <v>80</v>
      </c>
      <c r="C25" s="58">
        <f t="shared" si="1"/>
        <v>409</v>
      </c>
      <c r="D25" s="59">
        <f t="shared" si="2"/>
        <v>0.2982885085574572</v>
      </c>
      <c r="E25" s="59">
        <f t="shared" si="2"/>
        <v>0.48899755501222492</v>
      </c>
      <c r="F25" s="59">
        <f t="shared" si="2"/>
        <v>0.39119804400977998</v>
      </c>
      <c r="G25" s="59">
        <f t="shared" si="2"/>
        <v>0.10024449877750612</v>
      </c>
      <c r="H25" s="59">
        <f t="shared" si="2"/>
        <v>6.1124694376528114E-2</v>
      </c>
      <c r="I25" s="59">
        <f t="shared" si="2"/>
        <v>0.15647921760391198</v>
      </c>
      <c r="J25" s="183">
        <f t="shared" si="2"/>
        <v>0.11491442542787286</v>
      </c>
      <c r="K25" s="105"/>
      <c r="L25" s="105"/>
      <c r="M25" s="105"/>
      <c r="N25" s="91"/>
      <c r="O25" s="91"/>
      <c r="P25" s="91"/>
      <c r="Q25" s="91"/>
      <c r="R25" s="91"/>
      <c r="S25" s="91"/>
      <c r="T25" s="91"/>
      <c r="U25" s="91"/>
      <c r="V25" s="91"/>
      <c r="W25" s="91"/>
      <c r="Z25" s="30">
        <v>409</v>
      </c>
      <c r="AA25" s="30">
        <v>122</v>
      </c>
      <c r="AB25" s="30">
        <v>200</v>
      </c>
      <c r="AC25" s="30">
        <v>160</v>
      </c>
      <c r="AD25" s="30">
        <v>41</v>
      </c>
      <c r="AE25" s="30">
        <v>25</v>
      </c>
      <c r="AF25" s="30">
        <v>64</v>
      </c>
      <c r="AG25" s="30">
        <v>47</v>
      </c>
    </row>
    <row r="26" spans="1:33" ht="15" customHeight="1">
      <c r="A26" s="227"/>
      <c r="B26" s="86" t="s">
        <v>81</v>
      </c>
      <c r="C26" s="58">
        <f t="shared" si="1"/>
        <v>263</v>
      </c>
      <c r="D26" s="59">
        <f t="shared" si="2"/>
        <v>0.50190114068441061</v>
      </c>
      <c r="E26" s="59">
        <f t="shared" si="2"/>
        <v>0.45247148288973382</v>
      </c>
      <c r="F26" s="59">
        <f t="shared" si="2"/>
        <v>0.52091254752851712</v>
      </c>
      <c r="G26" s="59">
        <f t="shared" si="2"/>
        <v>6.8441064638783272E-2</v>
      </c>
      <c r="H26" s="59">
        <f t="shared" si="2"/>
        <v>5.7034220532319393E-2</v>
      </c>
      <c r="I26" s="59">
        <f t="shared" si="2"/>
        <v>0.13688212927756654</v>
      </c>
      <c r="J26" s="183">
        <f t="shared" si="2"/>
        <v>6.4638783269961975E-2</v>
      </c>
      <c r="K26" s="105"/>
      <c r="L26" s="105"/>
      <c r="M26" s="105"/>
      <c r="N26" s="91"/>
      <c r="O26" s="91"/>
      <c r="P26" s="91"/>
      <c r="Q26" s="91"/>
      <c r="R26" s="91"/>
      <c r="S26" s="91"/>
      <c r="T26" s="91"/>
      <c r="U26" s="91"/>
      <c r="V26" s="91"/>
      <c r="W26" s="91"/>
      <c r="Z26" s="30">
        <v>263</v>
      </c>
      <c r="AA26" s="30">
        <v>132</v>
      </c>
      <c r="AB26" s="30">
        <v>119</v>
      </c>
      <c r="AC26" s="30">
        <v>137</v>
      </c>
      <c r="AD26" s="30">
        <v>18</v>
      </c>
      <c r="AE26" s="30">
        <v>15</v>
      </c>
      <c r="AF26" s="30">
        <v>36</v>
      </c>
      <c r="AG26" s="30">
        <v>17</v>
      </c>
    </row>
    <row r="27" spans="1:33" ht="15" customHeight="1">
      <c r="A27" s="228"/>
      <c r="B27" s="86" t="s">
        <v>82</v>
      </c>
      <c r="C27" s="58">
        <f t="shared" si="1"/>
        <v>206</v>
      </c>
      <c r="D27" s="59">
        <f t="shared" si="2"/>
        <v>0.62621359223300976</v>
      </c>
      <c r="E27" s="59">
        <f t="shared" si="2"/>
        <v>0.5</v>
      </c>
      <c r="F27" s="59">
        <f t="shared" si="2"/>
        <v>0.529126213592233</v>
      </c>
      <c r="G27" s="59">
        <f t="shared" si="2"/>
        <v>0.1553398058252427</v>
      </c>
      <c r="H27" s="59">
        <f t="shared" si="2"/>
        <v>0.10679611650485436</v>
      </c>
      <c r="I27" s="59">
        <f t="shared" si="2"/>
        <v>0.12621359223300971</v>
      </c>
      <c r="J27" s="183">
        <f t="shared" si="2"/>
        <v>4.8543689320388349E-2</v>
      </c>
      <c r="K27" s="105"/>
      <c r="L27" s="105"/>
      <c r="M27" s="105"/>
      <c r="N27" s="91"/>
      <c r="O27" s="91"/>
      <c r="P27" s="91"/>
      <c r="Q27" s="91"/>
      <c r="R27" s="91"/>
      <c r="S27" s="91"/>
      <c r="T27" s="91"/>
      <c r="U27" s="91"/>
      <c r="V27" s="91"/>
      <c r="W27" s="91"/>
      <c r="Z27" s="30">
        <v>206</v>
      </c>
      <c r="AA27" s="30">
        <v>129</v>
      </c>
      <c r="AB27" s="30">
        <v>103</v>
      </c>
      <c r="AC27" s="30">
        <v>109</v>
      </c>
      <c r="AD27" s="30">
        <v>32</v>
      </c>
      <c r="AE27" s="30">
        <v>22</v>
      </c>
      <c r="AF27" s="30">
        <v>26</v>
      </c>
      <c r="AG27" s="30">
        <v>10</v>
      </c>
    </row>
    <row r="28" spans="1:33" ht="15" customHeight="1">
      <c r="A28" s="228"/>
      <c r="B28" s="86" t="s">
        <v>8</v>
      </c>
      <c r="C28" s="58">
        <v>0</v>
      </c>
      <c r="D28" s="136" t="s">
        <v>251</v>
      </c>
      <c r="E28" s="136" t="s">
        <v>251</v>
      </c>
      <c r="F28" s="136" t="s">
        <v>251</v>
      </c>
      <c r="G28" s="136" t="s">
        <v>251</v>
      </c>
      <c r="H28" s="136" t="s">
        <v>251</v>
      </c>
      <c r="I28" s="136" t="s">
        <v>251</v>
      </c>
      <c r="J28" s="209" t="s">
        <v>251</v>
      </c>
      <c r="K28" s="171"/>
      <c r="L28" s="171"/>
      <c r="M28" s="171"/>
      <c r="N28" s="91"/>
      <c r="O28" s="91"/>
      <c r="P28" s="91"/>
      <c r="Q28" s="91"/>
      <c r="R28" s="91"/>
      <c r="S28" s="91"/>
      <c r="T28" s="91"/>
      <c r="U28" s="91"/>
      <c r="V28" s="91"/>
      <c r="W28" s="91"/>
    </row>
    <row r="29" spans="1:33" ht="15" customHeight="1">
      <c r="A29" s="228"/>
      <c r="B29" s="86" t="s">
        <v>9</v>
      </c>
      <c r="C29" s="58">
        <f t="shared" ref="C29:C57" si="4">Z29</f>
        <v>629</v>
      </c>
      <c r="D29" s="59">
        <f t="shared" ref="D29:J44" si="5">AA29/$Z29</f>
        <v>8.2670906200317959E-2</v>
      </c>
      <c r="E29" s="59">
        <f t="shared" si="5"/>
        <v>0.32909379968203495</v>
      </c>
      <c r="F29" s="59">
        <f t="shared" si="5"/>
        <v>0.19077901430842609</v>
      </c>
      <c r="G29" s="59">
        <f t="shared" si="5"/>
        <v>5.246422893481717E-2</v>
      </c>
      <c r="H29" s="59">
        <f t="shared" si="5"/>
        <v>3.1796502384737677E-2</v>
      </c>
      <c r="I29" s="59">
        <f t="shared" si="5"/>
        <v>4.9284578696343402E-2</v>
      </c>
      <c r="J29" s="183">
        <f t="shared" si="5"/>
        <v>0.15421303656597773</v>
      </c>
      <c r="K29" s="105"/>
      <c r="L29" s="105"/>
      <c r="M29" s="105"/>
      <c r="N29" s="91"/>
      <c r="O29" s="91"/>
      <c r="P29" s="91"/>
      <c r="Q29" s="91"/>
      <c r="R29" s="91"/>
      <c r="S29" s="91"/>
      <c r="T29" s="91"/>
      <c r="U29" s="91"/>
      <c r="V29" s="91"/>
      <c r="W29" s="91"/>
      <c r="Z29" s="30">
        <v>629</v>
      </c>
      <c r="AA29" s="30">
        <v>52</v>
      </c>
      <c r="AB29" s="30">
        <v>207</v>
      </c>
      <c r="AC29" s="30">
        <v>120</v>
      </c>
      <c r="AD29" s="30">
        <v>33</v>
      </c>
      <c r="AE29" s="30">
        <v>20</v>
      </c>
      <c r="AF29" s="30">
        <v>31</v>
      </c>
      <c r="AG29" s="30">
        <v>97</v>
      </c>
    </row>
    <row r="30" spans="1:33" ht="15" customHeight="1">
      <c r="A30" s="228"/>
      <c r="B30" s="86" t="s">
        <v>83</v>
      </c>
      <c r="C30" s="58">
        <f t="shared" si="4"/>
        <v>462</v>
      </c>
      <c r="D30" s="59">
        <f t="shared" si="5"/>
        <v>0.1406926406926407</v>
      </c>
      <c r="E30" s="59">
        <f t="shared" si="5"/>
        <v>0.34199134199134201</v>
      </c>
      <c r="F30" s="59">
        <f t="shared" si="5"/>
        <v>0.20346320346320346</v>
      </c>
      <c r="G30" s="59">
        <f t="shared" si="5"/>
        <v>6.2770562770562768E-2</v>
      </c>
      <c r="H30" s="59">
        <f t="shared" si="5"/>
        <v>4.3290043290043288E-2</v>
      </c>
      <c r="I30" s="59">
        <f t="shared" si="5"/>
        <v>7.792207792207792E-2</v>
      </c>
      <c r="J30" s="183">
        <f t="shared" si="5"/>
        <v>0.1774891774891775</v>
      </c>
      <c r="K30" s="105"/>
      <c r="L30" s="105"/>
      <c r="M30" s="105"/>
      <c r="N30" s="91"/>
      <c r="O30" s="91"/>
      <c r="P30" s="91"/>
      <c r="Q30" s="91"/>
      <c r="R30" s="91"/>
      <c r="S30" s="91"/>
      <c r="T30" s="91"/>
      <c r="U30" s="91"/>
      <c r="V30" s="91"/>
      <c r="W30" s="91"/>
      <c r="Z30" s="30">
        <v>462</v>
      </c>
      <c r="AA30" s="30">
        <v>65</v>
      </c>
      <c r="AB30" s="30">
        <v>158</v>
      </c>
      <c r="AC30" s="30">
        <v>94</v>
      </c>
      <c r="AD30" s="30">
        <v>29</v>
      </c>
      <c r="AE30" s="30">
        <v>20</v>
      </c>
      <c r="AF30" s="30">
        <v>36</v>
      </c>
      <c r="AG30" s="30">
        <v>82</v>
      </c>
    </row>
    <row r="31" spans="1:33" ht="15" customHeight="1">
      <c r="A31" s="228"/>
      <c r="B31" s="86" t="s">
        <v>84</v>
      </c>
      <c r="C31" s="58">
        <f t="shared" si="4"/>
        <v>441</v>
      </c>
      <c r="D31" s="59">
        <f t="shared" si="5"/>
        <v>0.27891156462585032</v>
      </c>
      <c r="E31" s="59">
        <f t="shared" si="5"/>
        <v>0.45351473922902497</v>
      </c>
      <c r="F31" s="59">
        <f t="shared" si="5"/>
        <v>0.41043083900226757</v>
      </c>
      <c r="G31" s="59">
        <f t="shared" si="5"/>
        <v>6.3492063492063489E-2</v>
      </c>
      <c r="H31" s="59">
        <f t="shared" si="5"/>
        <v>4.9886621315192746E-2</v>
      </c>
      <c r="I31" s="59">
        <f t="shared" si="5"/>
        <v>0.12698412698412698</v>
      </c>
      <c r="J31" s="183">
        <f t="shared" si="5"/>
        <v>0.20181405895691609</v>
      </c>
      <c r="K31" s="105"/>
      <c r="L31" s="105"/>
      <c r="M31" s="105"/>
      <c r="N31" s="91"/>
      <c r="O31" s="91"/>
      <c r="P31" s="91"/>
      <c r="Q31" s="91"/>
      <c r="R31" s="91"/>
      <c r="S31" s="91"/>
      <c r="T31" s="91"/>
      <c r="U31" s="91"/>
      <c r="V31" s="91"/>
      <c r="W31" s="91"/>
      <c r="Z31" s="30">
        <v>441</v>
      </c>
      <c r="AA31" s="30">
        <v>123</v>
      </c>
      <c r="AB31" s="30">
        <v>200</v>
      </c>
      <c r="AC31" s="30">
        <v>181</v>
      </c>
      <c r="AD31" s="30">
        <v>28</v>
      </c>
      <c r="AE31" s="30">
        <v>22</v>
      </c>
      <c r="AF31" s="30">
        <v>56</v>
      </c>
      <c r="AG31" s="30">
        <v>89</v>
      </c>
    </row>
    <row r="32" spans="1:33" ht="15" customHeight="1">
      <c r="A32" s="228"/>
      <c r="B32" s="86" t="s">
        <v>85</v>
      </c>
      <c r="C32" s="58">
        <f t="shared" si="4"/>
        <v>281</v>
      </c>
      <c r="D32" s="59">
        <f t="shared" si="5"/>
        <v>0.53380782918149461</v>
      </c>
      <c r="E32" s="59">
        <f t="shared" si="5"/>
        <v>0.59430604982206403</v>
      </c>
      <c r="F32" s="59">
        <f t="shared" si="5"/>
        <v>0.49110320284697506</v>
      </c>
      <c r="G32" s="59">
        <f t="shared" si="5"/>
        <v>0.1494661921708185</v>
      </c>
      <c r="H32" s="59">
        <f t="shared" si="5"/>
        <v>4.2704626334519574E-2</v>
      </c>
      <c r="I32" s="59">
        <f t="shared" si="5"/>
        <v>0.16725978647686832</v>
      </c>
      <c r="J32" s="183">
        <f t="shared" si="5"/>
        <v>6.7615658362989328E-2</v>
      </c>
      <c r="K32" s="105"/>
      <c r="L32" s="105"/>
      <c r="M32" s="105"/>
      <c r="N32" s="91"/>
      <c r="O32" s="91"/>
      <c r="P32" s="91"/>
      <c r="Q32" s="91"/>
      <c r="R32" s="91"/>
      <c r="S32" s="91"/>
      <c r="T32" s="91"/>
      <c r="U32" s="91"/>
      <c r="V32" s="91"/>
      <c r="W32" s="91"/>
      <c r="Z32" s="30">
        <v>281</v>
      </c>
      <c r="AA32" s="30">
        <v>150</v>
      </c>
      <c r="AB32" s="30">
        <v>167</v>
      </c>
      <c r="AC32" s="30">
        <v>138</v>
      </c>
      <c r="AD32" s="30">
        <v>42</v>
      </c>
      <c r="AE32" s="30">
        <v>12</v>
      </c>
      <c r="AF32" s="30">
        <v>47</v>
      </c>
      <c r="AG32" s="30">
        <v>19</v>
      </c>
    </row>
    <row r="33" spans="1:33" ht="15" customHeight="1">
      <c r="A33" s="228"/>
      <c r="B33" s="86" t="s">
        <v>86</v>
      </c>
      <c r="C33" s="58">
        <f t="shared" si="4"/>
        <v>210</v>
      </c>
      <c r="D33" s="59">
        <f t="shared" si="5"/>
        <v>0.53809523809523807</v>
      </c>
      <c r="E33" s="59">
        <f t="shared" si="5"/>
        <v>0.68571428571428572</v>
      </c>
      <c r="F33" s="59">
        <f t="shared" si="5"/>
        <v>0.5714285714285714</v>
      </c>
      <c r="G33" s="59">
        <f t="shared" si="5"/>
        <v>0.12857142857142856</v>
      </c>
      <c r="H33" s="59">
        <f t="shared" si="5"/>
        <v>4.7619047619047616E-2</v>
      </c>
      <c r="I33" s="59">
        <f t="shared" si="5"/>
        <v>0.16190476190476191</v>
      </c>
      <c r="J33" s="183">
        <f t="shared" si="5"/>
        <v>3.8095238095238099E-2</v>
      </c>
      <c r="K33" s="105"/>
      <c r="L33" s="105"/>
      <c r="M33" s="105"/>
      <c r="N33" s="91"/>
      <c r="O33" s="91"/>
      <c r="P33" s="91"/>
      <c r="Q33" s="91"/>
      <c r="R33" s="91"/>
      <c r="S33" s="91"/>
      <c r="T33" s="91"/>
      <c r="U33" s="91"/>
      <c r="V33" s="91"/>
      <c r="W33" s="91"/>
      <c r="Z33" s="30">
        <v>210</v>
      </c>
      <c r="AA33" s="30">
        <v>113</v>
      </c>
      <c r="AB33" s="30">
        <v>144</v>
      </c>
      <c r="AC33" s="30">
        <v>120</v>
      </c>
      <c r="AD33" s="30">
        <v>27</v>
      </c>
      <c r="AE33" s="30">
        <v>10</v>
      </c>
      <c r="AF33" s="30">
        <v>34</v>
      </c>
      <c r="AG33" s="30">
        <v>8</v>
      </c>
    </row>
    <row r="34" spans="1:33" ht="15" customHeight="1">
      <c r="A34" s="228"/>
      <c r="B34" s="86" t="s">
        <v>10</v>
      </c>
      <c r="C34" s="58">
        <f t="shared" si="4"/>
        <v>2</v>
      </c>
      <c r="D34" s="59">
        <f t="shared" si="5"/>
        <v>0</v>
      </c>
      <c r="E34" s="59">
        <f t="shared" si="5"/>
        <v>0</v>
      </c>
      <c r="F34" s="59">
        <f t="shared" si="5"/>
        <v>0</v>
      </c>
      <c r="G34" s="59">
        <f t="shared" si="5"/>
        <v>0</v>
      </c>
      <c r="H34" s="59">
        <f t="shared" si="5"/>
        <v>0</v>
      </c>
      <c r="I34" s="59">
        <f t="shared" si="5"/>
        <v>0</v>
      </c>
      <c r="J34" s="183">
        <f t="shared" si="5"/>
        <v>0</v>
      </c>
      <c r="K34" s="105"/>
      <c r="L34" s="105"/>
      <c r="M34" s="105"/>
      <c r="N34" s="91"/>
      <c r="O34" s="91"/>
      <c r="P34" s="91"/>
      <c r="Q34" s="91"/>
      <c r="R34" s="91"/>
      <c r="S34" s="91"/>
      <c r="T34" s="91"/>
      <c r="U34" s="91"/>
      <c r="V34" s="91"/>
      <c r="W34" s="91"/>
      <c r="Z34" s="30">
        <v>2</v>
      </c>
      <c r="AA34" s="30">
        <v>0</v>
      </c>
      <c r="AB34" s="30">
        <v>0</v>
      </c>
      <c r="AC34" s="30">
        <v>0</v>
      </c>
      <c r="AD34" s="30">
        <v>0</v>
      </c>
      <c r="AE34" s="30">
        <v>0</v>
      </c>
      <c r="AF34" s="30">
        <v>0</v>
      </c>
      <c r="AG34" s="30">
        <v>0</v>
      </c>
    </row>
    <row r="35" spans="1:33" ht="15" customHeight="1">
      <c r="A35" s="229"/>
      <c r="B35" s="113" t="s">
        <v>131</v>
      </c>
      <c r="C35" s="77">
        <f t="shared" si="4"/>
        <v>68</v>
      </c>
      <c r="D35" s="75">
        <f t="shared" si="5"/>
        <v>0.23529411764705882</v>
      </c>
      <c r="E35" s="75">
        <f t="shared" si="5"/>
        <v>0.44117647058823528</v>
      </c>
      <c r="F35" s="75">
        <f t="shared" si="5"/>
        <v>0.20588235294117646</v>
      </c>
      <c r="G35" s="75">
        <f t="shared" si="5"/>
        <v>7.3529411764705885E-2</v>
      </c>
      <c r="H35" s="75">
        <f t="shared" si="5"/>
        <v>1.4705882352941176E-2</v>
      </c>
      <c r="I35" s="75">
        <f t="shared" si="5"/>
        <v>5.8823529411764705E-2</v>
      </c>
      <c r="J35" s="208">
        <f t="shared" si="5"/>
        <v>1.4705882352941176E-2</v>
      </c>
      <c r="K35" s="105"/>
      <c r="L35" s="105"/>
      <c r="M35" s="105"/>
      <c r="N35" s="91"/>
      <c r="O35" s="91"/>
      <c r="P35" s="91"/>
      <c r="Q35" s="91"/>
      <c r="R35" s="91"/>
      <c r="S35" s="91"/>
      <c r="T35" s="91"/>
      <c r="U35" s="91"/>
      <c r="V35" s="91"/>
      <c r="W35" s="91"/>
      <c r="Z35" s="30">
        <v>68</v>
      </c>
      <c r="AA35" s="30">
        <v>16</v>
      </c>
      <c r="AB35" s="30">
        <v>30</v>
      </c>
      <c r="AC35" s="30">
        <v>14</v>
      </c>
      <c r="AD35" s="30">
        <v>5</v>
      </c>
      <c r="AE35" s="30">
        <v>1</v>
      </c>
      <c r="AF35" s="30">
        <v>4</v>
      </c>
      <c r="AG35" s="30">
        <v>1</v>
      </c>
    </row>
    <row r="36" spans="1:33" ht="15" customHeight="1">
      <c r="A36" s="227" t="s">
        <v>70</v>
      </c>
      <c r="B36" s="86" t="s">
        <v>230</v>
      </c>
      <c r="C36" s="58">
        <f t="shared" si="4"/>
        <v>43</v>
      </c>
      <c r="D36" s="59">
        <f t="shared" si="5"/>
        <v>0.46511627906976744</v>
      </c>
      <c r="E36" s="59">
        <f>AB36/$Z36</f>
        <v>0.51162790697674421</v>
      </c>
      <c r="F36" s="59">
        <f t="shared" si="5"/>
        <v>0.46511627906976744</v>
      </c>
      <c r="G36" s="59">
        <f t="shared" si="5"/>
        <v>0</v>
      </c>
      <c r="H36" s="59">
        <f t="shared" si="5"/>
        <v>4.6511627906976744E-2</v>
      </c>
      <c r="I36" s="59">
        <f t="shared" si="5"/>
        <v>0.16279069767441862</v>
      </c>
      <c r="J36" s="183">
        <f t="shared" si="5"/>
        <v>4.6511627906976744E-2</v>
      </c>
      <c r="K36" s="105"/>
      <c r="L36" s="105"/>
      <c r="M36" s="105"/>
      <c r="N36" s="91"/>
      <c r="O36" s="91"/>
      <c r="P36" s="91"/>
      <c r="Q36" s="91"/>
      <c r="R36" s="91"/>
      <c r="S36" s="91"/>
      <c r="T36" s="91"/>
      <c r="U36" s="91"/>
      <c r="V36" s="91"/>
      <c r="W36" s="91"/>
      <c r="Z36" s="30">
        <v>43</v>
      </c>
      <c r="AA36" s="30">
        <v>20</v>
      </c>
      <c r="AB36" s="30">
        <v>22</v>
      </c>
      <c r="AC36" s="30">
        <v>20</v>
      </c>
      <c r="AD36" s="30">
        <v>0</v>
      </c>
      <c r="AE36" s="30">
        <v>2</v>
      </c>
      <c r="AF36" s="30">
        <v>7</v>
      </c>
      <c r="AG36" s="30">
        <v>2</v>
      </c>
    </row>
    <row r="37" spans="1:33" ht="15" customHeight="1">
      <c r="A37" s="228"/>
      <c r="B37" s="86" t="s">
        <v>87</v>
      </c>
      <c r="C37" s="58">
        <f t="shared" si="4"/>
        <v>306</v>
      </c>
      <c r="D37" s="59">
        <f t="shared" si="5"/>
        <v>0.27450980392156865</v>
      </c>
      <c r="E37" s="59">
        <f t="shared" si="5"/>
        <v>0.43137254901960786</v>
      </c>
      <c r="F37" s="59">
        <f t="shared" si="5"/>
        <v>0.2908496732026144</v>
      </c>
      <c r="G37" s="59">
        <f t="shared" si="5"/>
        <v>9.1503267973856203E-2</v>
      </c>
      <c r="H37" s="59">
        <f t="shared" si="5"/>
        <v>7.1895424836601302E-2</v>
      </c>
      <c r="I37" s="59">
        <f t="shared" si="5"/>
        <v>0.10130718954248366</v>
      </c>
      <c r="J37" s="183">
        <f t="shared" si="5"/>
        <v>0.15686274509803921</v>
      </c>
      <c r="K37" s="105"/>
      <c r="L37" s="105"/>
      <c r="M37" s="105"/>
      <c r="N37" s="91"/>
      <c r="O37" s="91"/>
      <c r="P37" s="91"/>
      <c r="Q37" s="91"/>
      <c r="R37" s="91"/>
      <c r="S37" s="91"/>
      <c r="T37" s="91"/>
      <c r="U37" s="91"/>
      <c r="V37" s="91"/>
      <c r="W37" s="91"/>
      <c r="Z37" s="30">
        <v>306</v>
      </c>
      <c r="AA37" s="30">
        <v>84</v>
      </c>
      <c r="AB37" s="30">
        <v>132</v>
      </c>
      <c r="AC37" s="30">
        <v>89</v>
      </c>
      <c r="AD37" s="30">
        <v>28</v>
      </c>
      <c r="AE37" s="30">
        <v>22</v>
      </c>
      <c r="AF37" s="30">
        <v>31</v>
      </c>
      <c r="AG37" s="30">
        <v>48</v>
      </c>
    </row>
    <row r="38" spans="1:33" ht="15" customHeight="1">
      <c r="A38" s="229"/>
      <c r="B38" s="86" t="s">
        <v>88</v>
      </c>
      <c r="C38" s="58">
        <f t="shared" si="4"/>
        <v>1340</v>
      </c>
      <c r="D38" s="59">
        <f t="shared" si="5"/>
        <v>0.18432835820895521</v>
      </c>
      <c r="E38" s="59">
        <f t="shared" si="5"/>
        <v>0.40671641791044777</v>
      </c>
      <c r="F38" s="59">
        <f t="shared" si="5"/>
        <v>0.28432835820895525</v>
      </c>
      <c r="G38" s="59">
        <f t="shared" si="5"/>
        <v>4.9253731343283584E-2</v>
      </c>
      <c r="H38" s="59">
        <f t="shared" si="5"/>
        <v>5.7462686567164176E-2</v>
      </c>
      <c r="I38" s="59">
        <f t="shared" si="5"/>
        <v>9.1791044776119407E-2</v>
      </c>
      <c r="J38" s="183">
        <f t="shared" si="5"/>
        <v>0.14477611940298507</v>
      </c>
      <c r="K38" s="105"/>
      <c r="L38" s="105"/>
      <c r="M38" s="105"/>
      <c r="N38" s="91"/>
      <c r="O38" s="91"/>
      <c r="P38" s="91"/>
      <c r="Q38" s="91"/>
      <c r="R38" s="91"/>
      <c r="S38" s="91"/>
      <c r="T38" s="91"/>
      <c r="U38" s="91"/>
      <c r="V38" s="91"/>
      <c r="W38" s="91"/>
      <c r="Z38" s="30">
        <v>1340</v>
      </c>
      <c r="AA38" s="30">
        <v>247</v>
      </c>
      <c r="AB38" s="30">
        <v>545</v>
      </c>
      <c r="AC38" s="30">
        <v>381</v>
      </c>
      <c r="AD38" s="30">
        <v>66</v>
      </c>
      <c r="AE38" s="30">
        <v>77</v>
      </c>
      <c r="AF38" s="30">
        <v>123</v>
      </c>
      <c r="AG38" s="30">
        <v>194</v>
      </c>
    </row>
    <row r="39" spans="1:33" ht="15" customHeight="1">
      <c r="A39" s="227"/>
      <c r="B39" s="123" t="s">
        <v>89</v>
      </c>
      <c r="C39" s="58">
        <f t="shared" si="4"/>
        <v>669</v>
      </c>
      <c r="D39" s="59">
        <f t="shared" si="5"/>
        <v>0.23916292974588937</v>
      </c>
      <c r="E39" s="59">
        <f t="shared" si="5"/>
        <v>0.40956651718983555</v>
      </c>
      <c r="F39" s="59">
        <f t="shared" si="5"/>
        <v>0.3452914798206278</v>
      </c>
      <c r="G39" s="59">
        <f t="shared" si="5"/>
        <v>7.623318385650224E-2</v>
      </c>
      <c r="H39" s="59">
        <f t="shared" si="5"/>
        <v>5.829596412556054E-2</v>
      </c>
      <c r="I39" s="59">
        <f t="shared" si="5"/>
        <v>0.1031390134529148</v>
      </c>
      <c r="J39" s="183">
        <f t="shared" si="5"/>
        <v>0.14349775784753363</v>
      </c>
      <c r="K39" s="105"/>
      <c r="L39" s="105"/>
      <c r="M39" s="105"/>
      <c r="N39" s="91"/>
      <c r="O39" s="91"/>
      <c r="P39" s="91"/>
      <c r="Q39" s="91"/>
      <c r="R39" s="91"/>
      <c r="S39" s="91"/>
      <c r="T39" s="91"/>
      <c r="U39" s="91"/>
      <c r="V39" s="91"/>
      <c r="W39" s="91"/>
      <c r="Z39" s="30">
        <v>669</v>
      </c>
      <c r="AA39" s="30">
        <v>160</v>
      </c>
      <c r="AB39" s="30">
        <v>274</v>
      </c>
      <c r="AC39" s="30">
        <v>231</v>
      </c>
      <c r="AD39" s="30">
        <v>51</v>
      </c>
      <c r="AE39" s="30">
        <v>39</v>
      </c>
      <c r="AF39" s="30">
        <v>69</v>
      </c>
      <c r="AG39" s="30">
        <v>96</v>
      </c>
    </row>
    <row r="40" spans="1:33" ht="15" customHeight="1">
      <c r="A40" s="228"/>
      <c r="B40" s="86" t="s">
        <v>90</v>
      </c>
      <c r="C40" s="58">
        <f t="shared" si="4"/>
        <v>261</v>
      </c>
      <c r="D40" s="59">
        <f t="shared" si="5"/>
        <v>0.21455938697318008</v>
      </c>
      <c r="E40" s="59">
        <f t="shared" si="5"/>
        <v>0.42528735632183906</v>
      </c>
      <c r="F40" s="59">
        <f t="shared" si="5"/>
        <v>0.29118773946360155</v>
      </c>
      <c r="G40" s="59">
        <f t="shared" si="5"/>
        <v>0.10727969348659004</v>
      </c>
      <c r="H40" s="59">
        <f t="shared" si="5"/>
        <v>5.7471264367816091E-2</v>
      </c>
      <c r="I40" s="59">
        <f t="shared" si="5"/>
        <v>8.4291187739463605E-2</v>
      </c>
      <c r="J40" s="183">
        <f t="shared" si="5"/>
        <v>0.12643678160919541</v>
      </c>
      <c r="K40" s="105"/>
      <c r="L40" s="105"/>
      <c r="M40" s="105"/>
      <c r="N40" s="91"/>
      <c r="O40" s="91"/>
      <c r="P40" s="91"/>
      <c r="Q40" s="91"/>
      <c r="R40" s="91"/>
      <c r="S40" s="91"/>
      <c r="T40" s="91"/>
      <c r="U40" s="91"/>
      <c r="V40" s="91"/>
      <c r="W40" s="91"/>
      <c r="Z40" s="30">
        <v>261</v>
      </c>
      <c r="AA40" s="30">
        <v>56</v>
      </c>
      <c r="AB40" s="30">
        <v>111</v>
      </c>
      <c r="AC40" s="30">
        <v>76</v>
      </c>
      <c r="AD40" s="30">
        <v>28</v>
      </c>
      <c r="AE40" s="30">
        <v>15</v>
      </c>
      <c r="AF40" s="30">
        <v>22</v>
      </c>
      <c r="AG40" s="30">
        <v>33</v>
      </c>
    </row>
    <row r="41" spans="1:33" ht="15" customHeight="1">
      <c r="A41" s="228"/>
      <c r="B41" s="86" t="s">
        <v>22</v>
      </c>
      <c r="C41" s="58">
        <f t="shared" si="4"/>
        <v>417</v>
      </c>
      <c r="D41" s="59">
        <f t="shared" si="5"/>
        <v>0.10311750599520383</v>
      </c>
      <c r="E41" s="59">
        <f t="shared" si="5"/>
        <v>0.38129496402877699</v>
      </c>
      <c r="F41" s="59">
        <f t="shared" si="5"/>
        <v>0.22781774580335731</v>
      </c>
      <c r="G41" s="59">
        <f t="shared" si="5"/>
        <v>8.8729016786570747E-2</v>
      </c>
      <c r="H41" s="59">
        <f t="shared" si="5"/>
        <v>3.5971223021582732E-2</v>
      </c>
      <c r="I41" s="59">
        <f t="shared" si="5"/>
        <v>5.2757793764988008E-2</v>
      </c>
      <c r="J41" s="183">
        <f t="shared" si="5"/>
        <v>0.12709832134292565</v>
      </c>
      <c r="K41" s="105"/>
      <c r="L41" s="105"/>
      <c r="M41" s="105"/>
      <c r="N41" s="91"/>
      <c r="O41" s="91"/>
      <c r="P41" s="91"/>
      <c r="Q41" s="91"/>
      <c r="R41" s="91"/>
      <c r="S41" s="91"/>
      <c r="T41" s="91"/>
      <c r="U41" s="91"/>
      <c r="V41" s="91"/>
      <c r="W41" s="91"/>
      <c r="Z41" s="30">
        <v>417</v>
      </c>
      <c r="AA41" s="30">
        <v>43</v>
      </c>
      <c r="AB41" s="30">
        <v>159</v>
      </c>
      <c r="AC41" s="30">
        <v>95</v>
      </c>
      <c r="AD41" s="30">
        <v>37</v>
      </c>
      <c r="AE41" s="30">
        <v>15</v>
      </c>
      <c r="AF41" s="30">
        <v>22</v>
      </c>
      <c r="AG41" s="30">
        <v>53</v>
      </c>
    </row>
    <row r="42" spans="1:33" ht="15" customHeight="1">
      <c r="A42" s="228"/>
      <c r="B42" s="86" t="s">
        <v>23</v>
      </c>
      <c r="C42" s="58">
        <f t="shared" si="4"/>
        <v>284</v>
      </c>
      <c r="D42" s="59">
        <f t="shared" si="5"/>
        <v>0.397887323943662</v>
      </c>
      <c r="E42" s="59">
        <f t="shared" si="5"/>
        <v>0.51760563380281688</v>
      </c>
      <c r="F42" s="59">
        <f t="shared" si="5"/>
        <v>0.42957746478873238</v>
      </c>
      <c r="G42" s="59">
        <f t="shared" si="5"/>
        <v>0.13380281690140844</v>
      </c>
      <c r="H42" s="59">
        <f t="shared" si="5"/>
        <v>3.5211267605633804E-2</v>
      </c>
      <c r="I42" s="59">
        <f t="shared" si="5"/>
        <v>0.14788732394366197</v>
      </c>
      <c r="J42" s="183">
        <f t="shared" si="5"/>
        <v>0.11267605633802817</v>
      </c>
      <c r="K42" s="105"/>
      <c r="L42" s="105"/>
      <c r="M42" s="105"/>
      <c r="N42" s="91"/>
      <c r="O42" s="91"/>
      <c r="P42" s="91"/>
      <c r="Q42" s="91"/>
      <c r="R42" s="91"/>
      <c r="S42" s="91"/>
      <c r="T42" s="91"/>
      <c r="U42" s="91"/>
      <c r="V42" s="91"/>
      <c r="W42" s="91"/>
      <c r="Z42" s="30">
        <v>284</v>
      </c>
      <c r="AA42" s="30">
        <v>113</v>
      </c>
      <c r="AB42" s="30">
        <v>147</v>
      </c>
      <c r="AC42" s="30">
        <v>122</v>
      </c>
      <c r="AD42" s="30">
        <v>38</v>
      </c>
      <c r="AE42" s="30">
        <v>10</v>
      </c>
      <c r="AF42" s="30">
        <v>42</v>
      </c>
      <c r="AG42" s="30">
        <v>32</v>
      </c>
    </row>
    <row r="43" spans="1:33" ht="15" customHeight="1">
      <c r="A43" s="228"/>
      <c r="B43" s="86" t="s">
        <v>91</v>
      </c>
      <c r="C43" s="58">
        <f t="shared" si="4"/>
        <v>546</v>
      </c>
      <c r="D43" s="59">
        <f t="shared" si="5"/>
        <v>0.50915750915750912</v>
      </c>
      <c r="E43" s="59">
        <f t="shared" si="5"/>
        <v>0.51282051282051277</v>
      </c>
      <c r="F43" s="59">
        <f t="shared" si="5"/>
        <v>0.50183150183150182</v>
      </c>
      <c r="G43" s="59">
        <f t="shared" si="5"/>
        <v>0.1227106227106227</v>
      </c>
      <c r="H43" s="59">
        <f t="shared" si="5"/>
        <v>6.043956043956044E-2</v>
      </c>
      <c r="I43" s="59">
        <f t="shared" si="5"/>
        <v>0.1043956043956044</v>
      </c>
      <c r="J43" s="183">
        <f t="shared" si="5"/>
        <v>7.6923076923076927E-2</v>
      </c>
      <c r="K43" s="105"/>
      <c r="L43" s="105"/>
      <c r="M43" s="105"/>
      <c r="N43" s="91"/>
      <c r="O43" s="91"/>
      <c r="P43" s="91"/>
      <c r="Q43" s="91"/>
      <c r="R43" s="91"/>
      <c r="S43" s="91"/>
      <c r="T43" s="91"/>
      <c r="U43" s="91"/>
      <c r="V43" s="91"/>
      <c r="W43" s="91"/>
      <c r="Z43" s="30">
        <v>546</v>
      </c>
      <c r="AA43" s="30">
        <v>278</v>
      </c>
      <c r="AB43" s="30">
        <v>280</v>
      </c>
      <c r="AC43" s="30">
        <v>274</v>
      </c>
      <c r="AD43" s="30">
        <v>67</v>
      </c>
      <c r="AE43" s="30">
        <v>33</v>
      </c>
      <c r="AF43" s="30">
        <v>57</v>
      </c>
      <c r="AG43" s="30">
        <v>42</v>
      </c>
    </row>
    <row r="44" spans="1:33" ht="15" customHeight="1">
      <c r="A44" s="229"/>
      <c r="B44" s="113" t="s">
        <v>21</v>
      </c>
      <c r="C44" s="77">
        <f t="shared" si="4"/>
        <v>52</v>
      </c>
      <c r="D44" s="75">
        <f t="shared" si="5"/>
        <v>0.13461538461538461</v>
      </c>
      <c r="E44" s="75">
        <f t="shared" si="5"/>
        <v>0.42307692307692307</v>
      </c>
      <c r="F44" s="75">
        <f t="shared" si="5"/>
        <v>9.6153846153846159E-2</v>
      </c>
      <c r="G44" s="75">
        <f t="shared" si="5"/>
        <v>1.9230769230769232E-2</v>
      </c>
      <c r="H44" s="75">
        <f t="shared" si="5"/>
        <v>9.6153846153846159E-2</v>
      </c>
      <c r="I44" s="75">
        <f t="shared" si="5"/>
        <v>3.8461538461538464E-2</v>
      </c>
      <c r="J44" s="208">
        <f t="shared" si="5"/>
        <v>1.9230769230769232E-2</v>
      </c>
      <c r="K44" s="105"/>
      <c r="L44" s="105"/>
      <c r="M44" s="105"/>
      <c r="N44" s="91"/>
      <c r="O44" s="91"/>
      <c r="P44" s="91"/>
      <c r="Q44" s="91"/>
      <c r="R44" s="91"/>
      <c r="S44" s="91"/>
      <c r="T44" s="91"/>
      <c r="U44" s="91"/>
      <c r="V44" s="91"/>
      <c r="W44" s="91"/>
      <c r="Z44" s="30">
        <v>52</v>
      </c>
      <c r="AA44" s="30">
        <v>7</v>
      </c>
      <c r="AB44" s="30">
        <v>22</v>
      </c>
      <c r="AC44" s="30">
        <v>5</v>
      </c>
      <c r="AD44" s="30">
        <v>1</v>
      </c>
      <c r="AE44" s="30">
        <v>5</v>
      </c>
      <c r="AF44" s="30">
        <v>2</v>
      </c>
      <c r="AG44" s="30">
        <v>1</v>
      </c>
    </row>
    <row r="45" spans="1:33" ht="15" customHeight="1">
      <c r="A45" s="230" t="s">
        <v>71</v>
      </c>
      <c r="B45" s="86" t="s">
        <v>24</v>
      </c>
      <c r="C45" s="58">
        <f t="shared" si="4"/>
        <v>433</v>
      </c>
      <c r="D45" s="59">
        <f t="shared" ref="D45:J57" si="6">AA45/$Z45</f>
        <v>0.26096997690531176</v>
      </c>
      <c r="E45" s="59">
        <f t="shared" si="6"/>
        <v>0.48498845265588914</v>
      </c>
      <c r="F45" s="59">
        <f t="shared" si="6"/>
        <v>0.3625866050808314</v>
      </c>
      <c r="G45" s="59">
        <f t="shared" si="6"/>
        <v>8.5450346420323328E-2</v>
      </c>
      <c r="H45" s="59">
        <f t="shared" si="6"/>
        <v>5.3117782909930716E-2</v>
      </c>
      <c r="I45" s="59">
        <f t="shared" si="6"/>
        <v>9.6997690531177835E-2</v>
      </c>
      <c r="J45" s="183">
        <f t="shared" si="6"/>
        <v>0.14087759815242495</v>
      </c>
      <c r="K45" s="105"/>
      <c r="L45" s="105"/>
      <c r="M45" s="105"/>
      <c r="N45" s="91"/>
      <c r="O45" s="91"/>
      <c r="P45" s="91"/>
      <c r="Q45" s="91"/>
      <c r="R45" s="91"/>
      <c r="S45" s="91"/>
      <c r="T45" s="91"/>
      <c r="U45" s="91"/>
      <c r="V45" s="91"/>
      <c r="W45" s="91"/>
      <c r="Z45" s="30">
        <v>433</v>
      </c>
      <c r="AA45" s="30">
        <v>113</v>
      </c>
      <c r="AB45" s="30">
        <v>210</v>
      </c>
      <c r="AC45" s="30">
        <v>157</v>
      </c>
      <c r="AD45" s="30">
        <v>37</v>
      </c>
      <c r="AE45" s="30">
        <v>23</v>
      </c>
      <c r="AF45" s="30">
        <v>42</v>
      </c>
      <c r="AG45" s="30">
        <v>61</v>
      </c>
    </row>
    <row r="46" spans="1:33" ht="15" customHeight="1">
      <c r="A46" s="231"/>
      <c r="B46" s="86" t="s">
        <v>25</v>
      </c>
      <c r="C46" s="58">
        <f t="shared" si="4"/>
        <v>1065</v>
      </c>
      <c r="D46" s="59">
        <f t="shared" si="6"/>
        <v>0.2187793427230047</v>
      </c>
      <c r="E46" s="59">
        <f t="shared" si="6"/>
        <v>0.41126760563380282</v>
      </c>
      <c r="F46" s="59">
        <f t="shared" si="6"/>
        <v>0.29765258215962442</v>
      </c>
      <c r="G46" s="59">
        <f t="shared" si="6"/>
        <v>7.7934272300469482E-2</v>
      </c>
      <c r="H46" s="59">
        <f t="shared" si="6"/>
        <v>5.7276995305164322E-2</v>
      </c>
      <c r="I46" s="59">
        <f t="shared" si="6"/>
        <v>0.107981220657277</v>
      </c>
      <c r="J46" s="183">
        <f t="shared" si="6"/>
        <v>0.12206572769953052</v>
      </c>
      <c r="K46" s="105"/>
      <c r="L46" s="105"/>
      <c r="M46" s="105"/>
      <c r="N46" s="91"/>
      <c r="O46" s="91"/>
      <c r="P46" s="91"/>
      <c r="Q46" s="91"/>
      <c r="R46" s="91"/>
      <c r="S46" s="91"/>
      <c r="T46" s="91"/>
      <c r="U46" s="91"/>
      <c r="V46" s="91"/>
      <c r="W46" s="91"/>
      <c r="Z46" s="30">
        <v>1065</v>
      </c>
      <c r="AA46" s="30">
        <v>233</v>
      </c>
      <c r="AB46" s="30">
        <v>438</v>
      </c>
      <c r="AC46" s="30">
        <v>317</v>
      </c>
      <c r="AD46" s="30">
        <v>83</v>
      </c>
      <c r="AE46" s="30">
        <v>61</v>
      </c>
      <c r="AF46" s="30">
        <v>115</v>
      </c>
      <c r="AG46" s="30">
        <v>130</v>
      </c>
    </row>
    <row r="47" spans="1:33" ht="15" customHeight="1">
      <c r="A47" s="232"/>
      <c r="B47" s="86" t="s">
        <v>231</v>
      </c>
      <c r="C47" s="58">
        <f t="shared" si="4"/>
        <v>934</v>
      </c>
      <c r="D47" s="59">
        <f t="shared" si="6"/>
        <v>0.17773019271948609</v>
      </c>
      <c r="E47" s="59">
        <f t="shared" si="6"/>
        <v>0.40364025695931477</v>
      </c>
      <c r="F47" s="59">
        <f t="shared" si="6"/>
        <v>0.28800856531049251</v>
      </c>
      <c r="G47" s="59">
        <f t="shared" si="6"/>
        <v>6.3169164882226986E-2</v>
      </c>
      <c r="H47" s="59">
        <f t="shared" si="6"/>
        <v>7.3875802997858675E-2</v>
      </c>
      <c r="I47" s="59">
        <f t="shared" si="6"/>
        <v>8.5653104925053528E-2</v>
      </c>
      <c r="J47" s="183">
        <f t="shared" si="6"/>
        <v>0.15952890792291222</v>
      </c>
      <c r="K47" s="105"/>
      <c r="L47" s="105"/>
      <c r="M47" s="105"/>
      <c r="N47" s="91"/>
      <c r="O47" s="91"/>
      <c r="P47" s="91"/>
      <c r="Q47" s="91"/>
      <c r="R47" s="91"/>
      <c r="S47" s="91"/>
      <c r="T47" s="91"/>
      <c r="U47" s="91"/>
      <c r="V47" s="91"/>
      <c r="W47" s="91"/>
      <c r="Z47" s="30">
        <v>934</v>
      </c>
      <c r="AA47" s="30">
        <v>166</v>
      </c>
      <c r="AB47" s="30">
        <v>377</v>
      </c>
      <c r="AC47" s="30">
        <v>269</v>
      </c>
      <c r="AD47" s="30">
        <v>59</v>
      </c>
      <c r="AE47" s="30">
        <v>69</v>
      </c>
      <c r="AF47" s="30">
        <v>80</v>
      </c>
      <c r="AG47" s="30">
        <v>149</v>
      </c>
    </row>
    <row r="48" spans="1:33" ht="15" customHeight="1">
      <c r="A48" s="230"/>
      <c r="B48" s="86" t="s">
        <v>26</v>
      </c>
      <c r="C48" s="58">
        <f t="shared" si="4"/>
        <v>589</v>
      </c>
      <c r="D48" s="59">
        <f t="shared" si="6"/>
        <v>0.166383701188455</v>
      </c>
      <c r="E48" s="59">
        <f t="shared" si="6"/>
        <v>0.36672325976230902</v>
      </c>
      <c r="F48" s="59">
        <f t="shared" si="6"/>
        <v>0.25297113752122241</v>
      </c>
      <c r="G48" s="59">
        <f t="shared" si="6"/>
        <v>4.9235993208828523E-2</v>
      </c>
      <c r="H48" s="59">
        <f t="shared" si="6"/>
        <v>2.8862478777589132E-2</v>
      </c>
      <c r="I48" s="59">
        <f t="shared" si="6"/>
        <v>6.2818336162988112E-2</v>
      </c>
      <c r="J48" s="183">
        <f t="shared" si="6"/>
        <v>0.14601018675721561</v>
      </c>
      <c r="K48" s="105"/>
      <c r="L48" s="105"/>
      <c r="M48" s="105"/>
      <c r="N48" s="91"/>
      <c r="O48" s="91"/>
      <c r="P48" s="91"/>
      <c r="Q48" s="91"/>
      <c r="R48" s="91"/>
      <c r="S48" s="91"/>
      <c r="T48" s="91"/>
      <c r="U48" s="91"/>
      <c r="V48" s="91"/>
      <c r="W48" s="91"/>
      <c r="Z48" s="30">
        <v>589</v>
      </c>
      <c r="AA48" s="30">
        <v>98</v>
      </c>
      <c r="AB48" s="30">
        <v>216</v>
      </c>
      <c r="AC48" s="30">
        <v>149</v>
      </c>
      <c r="AD48" s="30">
        <v>29</v>
      </c>
      <c r="AE48" s="30">
        <v>17</v>
      </c>
      <c r="AF48" s="30">
        <v>37</v>
      </c>
      <c r="AG48" s="30">
        <v>86</v>
      </c>
    </row>
    <row r="49" spans="1:38" ht="15" customHeight="1">
      <c r="A49" s="232"/>
      <c r="B49" s="113" t="s">
        <v>21</v>
      </c>
      <c r="C49" s="77">
        <f t="shared" si="4"/>
        <v>15</v>
      </c>
      <c r="D49" s="75">
        <f t="shared" si="6"/>
        <v>0</v>
      </c>
      <c r="E49" s="75">
        <f t="shared" si="6"/>
        <v>0.13333333333333333</v>
      </c>
      <c r="F49" s="75">
        <f t="shared" si="6"/>
        <v>0</v>
      </c>
      <c r="G49" s="75">
        <f t="shared" si="6"/>
        <v>0.13333333333333333</v>
      </c>
      <c r="H49" s="75">
        <f t="shared" si="6"/>
        <v>0</v>
      </c>
      <c r="I49" s="75">
        <f t="shared" si="6"/>
        <v>0</v>
      </c>
      <c r="J49" s="208">
        <f t="shared" si="6"/>
        <v>0</v>
      </c>
      <c r="K49" s="105"/>
      <c r="L49" s="105"/>
      <c r="M49" s="105"/>
      <c r="N49" s="91"/>
      <c r="O49" s="91"/>
      <c r="P49" s="91"/>
      <c r="Q49" s="91"/>
      <c r="R49" s="91"/>
      <c r="S49" s="91"/>
      <c r="T49" s="91"/>
      <c r="U49" s="91"/>
      <c r="V49" s="91"/>
      <c r="W49" s="91"/>
      <c r="Z49" s="30">
        <v>15</v>
      </c>
      <c r="AA49" s="30">
        <v>0</v>
      </c>
      <c r="AB49" s="30">
        <v>2</v>
      </c>
      <c r="AC49" s="30">
        <v>0</v>
      </c>
      <c r="AD49" s="30">
        <v>2</v>
      </c>
      <c r="AE49" s="30">
        <v>0</v>
      </c>
      <c r="AF49" s="30">
        <v>0</v>
      </c>
      <c r="AG49" s="30">
        <v>0</v>
      </c>
    </row>
    <row r="50" spans="1:38" ht="15" customHeight="1">
      <c r="A50" s="227" t="s">
        <v>72</v>
      </c>
      <c r="B50" s="86" t="s">
        <v>27</v>
      </c>
      <c r="C50" s="58">
        <f t="shared" si="4"/>
        <v>2145</v>
      </c>
      <c r="D50" s="59">
        <f t="shared" si="6"/>
        <v>0.26013986013986012</v>
      </c>
      <c r="E50" s="59">
        <f t="shared" si="6"/>
        <v>0.45174825174825173</v>
      </c>
      <c r="F50" s="59">
        <f t="shared" si="6"/>
        <v>0.33566433566433568</v>
      </c>
      <c r="G50" s="59">
        <f t="shared" si="6"/>
        <v>8.9976689976689977E-2</v>
      </c>
      <c r="H50" s="59">
        <f t="shared" si="6"/>
        <v>5.2680652680652681E-2</v>
      </c>
      <c r="I50" s="59">
        <f t="shared" si="6"/>
        <v>8.8111888111888109E-2</v>
      </c>
      <c r="J50" s="183">
        <f t="shared" si="6"/>
        <v>0.11048951048951049</v>
      </c>
      <c r="K50" s="105"/>
      <c r="L50" s="105"/>
      <c r="M50" s="105"/>
      <c r="N50" s="91"/>
      <c r="O50" s="91"/>
      <c r="P50" s="91"/>
      <c r="Q50" s="91"/>
      <c r="R50" s="91"/>
      <c r="S50" s="91"/>
      <c r="T50" s="91"/>
      <c r="U50" s="91"/>
      <c r="V50" s="91"/>
      <c r="W50" s="91"/>
      <c r="Z50" s="30">
        <v>2145</v>
      </c>
      <c r="AA50" s="30">
        <v>558</v>
      </c>
      <c r="AB50" s="30">
        <v>969</v>
      </c>
      <c r="AC50" s="30">
        <v>720</v>
      </c>
      <c r="AD50" s="30">
        <v>193</v>
      </c>
      <c r="AE50" s="30">
        <v>113</v>
      </c>
      <c r="AF50" s="30">
        <v>189</v>
      </c>
      <c r="AG50" s="30">
        <v>237</v>
      </c>
    </row>
    <row r="51" spans="1:38" ht="15" customHeight="1">
      <c r="A51" s="228"/>
      <c r="B51" s="86" t="s">
        <v>28</v>
      </c>
      <c r="C51" s="58">
        <f t="shared" si="4"/>
        <v>562</v>
      </c>
      <c r="D51" s="59">
        <f t="shared" si="6"/>
        <v>0.23487544483985764</v>
      </c>
      <c r="E51" s="59">
        <f t="shared" si="6"/>
        <v>0.41459074733096085</v>
      </c>
      <c r="F51" s="59">
        <f t="shared" si="6"/>
        <v>0.35231316725978645</v>
      </c>
      <c r="G51" s="59">
        <f t="shared" si="6"/>
        <v>4.6263345195729534E-2</v>
      </c>
      <c r="H51" s="59">
        <f t="shared" si="6"/>
        <v>6.4056939501779361E-2</v>
      </c>
      <c r="I51" s="59">
        <f t="shared" si="6"/>
        <v>0.10320284697508897</v>
      </c>
      <c r="J51" s="183">
        <f t="shared" si="6"/>
        <v>0.14768683274021352</v>
      </c>
      <c r="K51" s="105"/>
      <c r="L51" s="105"/>
      <c r="M51" s="105"/>
      <c r="N51" s="91"/>
      <c r="O51" s="91"/>
      <c r="P51" s="91"/>
      <c r="Q51" s="91"/>
      <c r="R51" s="91"/>
      <c r="S51" s="91"/>
      <c r="T51" s="91"/>
      <c r="U51" s="91"/>
      <c r="V51" s="91"/>
      <c r="W51" s="91"/>
      <c r="Z51" s="30">
        <v>562</v>
      </c>
      <c r="AA51" s="30">
        <v>132</v>
      </c>
      <c r="AB51" s="30">
        <v>233</v>
      </c>
      <c r="AC51" s="30">
        <v>198</v>
      </c>
      <c r="AD51" s="30">
        <v>26</v>
      </c>
      <c r="AE51" s="30">
        <v>36</v>
      </c>
      <c r="AF51" s="30">
        <v>58</v>
      </c>
      <c r="AG51" s="30">
        <v>83</v>
      </c>
    </row>
    <row r="52" spans="1:38" ht="15" customHeight="1">
      <c r="A52" s="229"/>
      <c r="B52" s="86" t="s">
        <v>29</v>
      </c>
      <c r="C52" s="58">
        <f t="shared" si="4"/>
        <v>1173</v>
      </c>
      <c r="D52" s="59">
        <f t="shared" si="6"/>
        <v>0.26598465473145783</v>
      </c>
      <c r="E52" s="59">
        <f t="shared" si="6"/>
        <v>0.40494458653026427</v>
      </c>
      <c r="F52" s="59">
        <f t="shared" si="6"/>
        <v>0.31457800511508949</v>
      </c>
      <c r="G52" s="59">
        <f t="shared" si="6"/>
        <v>8.1841432225063945E-2</v>
      </c>
      <c r="H52" s="59">
        <f t="shared" si="6"/>
        <v>5.6265984654731455E-2</v>
      </c>
      <c r="I52" s="59">
        <f t="shared" si="6"/>
        <v>0.10741687979539642</v>
      </c>
      <c r="J52" s="183">
        <f t="shared" si="6"/>
        <v>0.15004262574595056</v>
      </c>
      <c r="K52" s="105"/>
      <c r="L52" s="105"/>
      <c r="M52" s="105"/>
      <c r="N52" s="91"/>
      <c r="O52" s="91"/>
      <c r="P52" s="91"/>
      <c r="Q52" s="91"/>
      <c r="R52" s="91"/>
      <c r="S52" s="91"/>
      <c r="T52" s="91"/>
      <c r="U52" s="91"/>
      <c r="V52" s="91"/>
      <c r="W52" s="91"/>
      <c r="Z52" s="30">
        <v>1173</v>
      </c>
      <c r="AA52" s="30">
        <v>312</v>
      </c>
      <c r="AB52" s="30">
        <v>475</v>
      </c>
      <c r="AC52" s="30">
        <v>369</v>
      </c>
      <c r="AD52" s="30">
        <v>96</v>
      </c>
      <c r="AE52" s="30">
        <v>66</v>
      </c>
      <c r="AF52" s="30">
        <v>126</v>
      </c>
      <c r="AG52" s="30">
        <v>176</v>
      </c>
    </row>
    <row r="53" spans="1:38" ht="15" customHeight="1">
      <c r="A53" s="233"/>
      <c r="B53" s="113" t="s">
        <v>21</v>
      </c>
      <c r="C53" s="77">
        <f t="shared" si="4"/>
        <v>38</v>
      </c>
      <c r="D53" s="75">
        <f t="shared" si="6"/>
        <v>0.15789473684210525</v>
      </c>
      <c r="E53" s="75">
        <f t="shared" si="6"/>
        <v>0.39473684210526316</v>
      </c>
      <c r="F53" s="75">
        <f t="shared" si="6"/>
        <v>0.15789473684210525</v>
      </c>
      <c r="G53" s="75">
        <f t="shared" si="6"/>
        <v>2.6315789473684209E-2</v>
      </c>
      <c r="H53" s="75">
        <f t="shared" si="6"/>
        <v>7.8947368421052627E-2</v>
      </c>
      <c r="I53" s="75">
        <f t="shared" si="6"/>
        <v>5.2631578947368418E-2</v>
      </c>
      <c r="J53" s="208">
        <f t="shared" si="6"/>
        <v>0.13157894736842105</v>
      </c>
      <c r="K53" s="105"/>
      <c r="L53" s="105"/>
      <c r="M53" s="105"/>
      <c r="N53" s="91"/>
      <c r="O53" s="91"/>
      <c r="P53" s="91"/>
      <c r="Q53" s="91"/>
      <c r="R53" s="91"/>
      <c r="S53" s="91"/>
      <c r="T53" s="91"/>
      <c r="U53" s="91"/>
      <c r="V53" s="91"/>
      <c r="W53" s="91"/>
      <c r="Z53" s="30">
        <v>38</v>
      </c>
      <c r="AA53" s="30">
        <v>6</v>
      </c>
      <c r="AB53" s="30">
        <v>15</v>
      </c>
      <c r="AC53" s="30">
        <v>6</v>
      </c>
      <c r="AD53" s="30">
        <v>1</v>
      </c>
      <c r="AE53" s="30">
        <v>3</v>
      </c>
      <c r="AF53" s="30">
        <v>2</v>
      </c>
      <c r="AG53" s="30">
        <v>5</v>
      </c>
    </row>
    <row r="54" spans="1:38" ht="15" customHeight="1">
      <c r="A54" s="253" t="s">
        <v>73</v>
      </c>
      <c r="B54" s="128" t="s">
        <v>30</v>
      </c>
      <c r="C54" s="125">
        <f t="shared" si="4"/>
        <v>112</v>
      </c>
      <c r="D54" s="126">
        <f t="shared" si="6"/>
        <v>8.9285714285714288E-2</v>
      </c>
      <c r="E54" s="126">
        <f t="shared" si="6"/>
        <v>0.2767857142857143</v>
      </c>
      <c r="F54" s="126">
        <f t="shared" si="6"/>
        <v>0.19642857142857142</v>
      </c>
      <c r="G54" s="126">
        <f t="shared" si="6"/>
        <v>0</v>
      </c>
      <c r="H54" s="126">
        <f t="shared" si="6"/>
        <v>1.7857142857142856E-2</v>
      </c>
      <c r="I54" s="126">
        <f t="shared" si="6"/>
        <v>3.5714285714285712E-2</v>
      </c>
      <c r="J54" s="182">
        <f t="shared" si="6"/>
        <v>0.17857142857142858</v>
      </c>
      <c r="K54" s="105"/>
      <c r="L54" s="105"/>
      <c r="M54" s="105"/>
      <c r="N54" s="105"/>
      <c r="O54" s="105"/>
      <c r="P54" s="105"/>
      <c r="Q54" s="105"/>
      <c r="Z54" s="30">
        <v>112</v>
      </c>
      <c r="AA54" s="30">
        <v>10</v>
      </c>
      <c r="AB54" s="30">
        <v>31</v>
      </c>
      <c r="AC54" s="30">
        <v>22</v>
      </c>
      <c r="AD54" s="30">
        <v>0</v>
      </c>
      <c r="AE54" s="30">
        <v>2</v>
      </c>
      <c r="AF54" s="30">
        <v>4</v>
      </c>
      <c r="AG54" s="30">
        <v>20</v>
      </c>
    </row>
    <row r="55" spans="1:38" ht="15" customHeight="1">
      <c r="A55" s="224"/>
      <c r="B55" s="86" t="s">
        <v>31</v>
      </c>
      <c r="C55" s="58">
        <f t="shared" si="4"/>
        <v>270</v>
      </c>
      <c r="D55" s="59">
        <f t="shared" si="6"/>
        <v>0.12222222222222222</v>
      </c>
      <c r="E55" s="59">
        <f t="shared" si="6"/>
        <v>0.35185185185185186</v>
      </c>
      <c r="F55" s="59">
        <f t="shared" si="6"/>
        <v>0.32592592592592595</v>
      </c>
      <c r="G55" s="59">
        <f t="shared" si="6"/>
        <v>5.5555555555555552E-2</v>
      </c>
      <c r="H55" s="59">
        <f t="shared" si="6"/>
        <v>4.8148148148148148E-2</v>
      </c>
      <c r="I55" s="59">
        <f t="shared" si="6"/>
        <v>7.7777777777777779E-2</v>
      </c>
      <c r="J55" s="183">
        <f t="shared" si="6"/>
        <v>0.19259259259259259</v>
      </c>
      <c r="K55" s="105"/>
      <c r="L55" s="105"/>
      <c r="M55" s="105"/>
      <c r="N55" s="105"/>
      <c r="O55" s="105"/>
      <c r="P55" s="105"/>
      <c r="Q55" s="105"/>
      <c r="Z55" s="30">
        <v>270</v>
      </c>
      <c r="AA55" s="30">
        <v>33</v>
      </c>
      <c r="AB55" s="30">
        <v>95</v>
      </c>
      <c r="AC55" s="30">
        <v>88</v>
      </c>
      <c r="AD55" s="30">
        <v>15</v>
      </c>
      <c r="AE55" s="30">
        <v>13</v>
      </c>
      <c r="AF55" s="30">
        <v>21</v>
      </c>
      <c r="AG55" s="30">
        <v>52</v>
      </c>
    </row>
    <row r="56" spans="1:38" ht="15" customHeight="1">
      <c r="A56" s="225"/>
      <c r="B56" s="86" t="s">
        <v>32</v>
      </c>
      <c r="C56" s="58">
        <f t="shared" si="4"/>
        <v>1344</v>
      </c>
      <c r="D56" s="59">
        <f t="shared" si="6"/>
        <v>0.296875</v>
      </c>
      <c r="E56" s="59">
        <f t="shared" si="6"/>
        <v>0.42857142857142855</v>
      </c>
      <c r="F56" s="59">
        <f t="shared" si="6"/>
        <v>0.33854166666666669</v>
      </c>
      <c r="G56" s="59">
        <f t="shared" si="6"/>
        <v>7.6636904761904767E-2</v>
      </c>
      <c r="H56" s="59">
        <f t="shared" si="6"/>
        <v>6.4732142857142863E-2</v>
      </c>
      <c r="I56" s="59">
        <f t="shared" si="6"/>
        <v>0.11830357142857142</v>
      </c>
      <c r="J56" s="183">
        <f t="shared" si="6"/>
        <v>0.13913690476190477</v>
      </c>
      <c r="K56" s="105"/>
      <c r="L56" s="105"/>
      <c r="M56" s="105"/>
      <c r="N56" s="105"/>
      <c r="O56" s="105"/>
      <c r="P56" s="105"/>
      <c r="Q56" s="105"/>
      <c r="Z56" s="30">
        <v>1344</v>
      </c>
      <c r="AA56" s="30">
        <v>399</v>
      </c>
      <c r="AB56" s="30">
        <v>576</v>
      </c>
      <c r="AC56" s="30">
        <v>455</v>
      </c>
      <c r="AD56" s="30">
        <v>103</v>
      </c>
      <c r="AE56" s="30">
        <v>87</v>
      </c>
      <c r="AF56" s="30">
        <v>159</v>
      </c>
      <c r="AG56" s="30">
        <v>187</v>
      </c>
    </row>
    <row r="57" spans="1:38" ht="15" customHeight="1" thickBot="1">
      <c r="A57" s="226"/>
      <c r="B57" s="111" t="s">
        <v>21</v>
      </c>
      <c r="C57" s="63">
        <f t="shared" si="4"/>
        <v>9</v>
      </c>
      <c r="D57" s="64">
        <f t="shared" si="6"/>
        <v>0.22222222222222221</v>
      </c>
      <c r="E57" s="64">
        <f t="shared" si="6"/>
        <v>0.66666666666666663</v>
      </c>
      <c r="F57" s="64">
        <f t="shared" si="6"/>
        <v>0.22222222222222221</v>
      </c>
      <c r="G57" s="64">
        <f t="shared" si="6"/>
        <v>0.44444444444444442</v>
      </c>
      <c r="H57" s="64">
        <f t="shared" si="6"/>
        <v>0</v>
      </c>
      <c r="I57" s="64">
        <f t="shared" si="6"/>
        <v>0</v>
      </c>
      <c r="J57" s="184">
        <f t="shared" si="6"/>
        <v>0</v>
      </c>
      <c r="K57" s="105"/>
      <c r="L57" s="105"/>
      <c r="M57" s="105"/>
      <c r="N57" s="105"/>
      <c r="O57" s="105"/>
      <c r="P57" s="105"/>
      <c r="Q57" s="105"/>
      <c r="Z57" s="30">
        <v>9</v>
      </c>
      <c r="AA57" s="30">
        <v>2</v>
      </c>
      <c r="AB57" s="30">
        <v>6</v>
      </c>
      <c r="AC57" s="30">
        <v>2</v>
      </c>
      <c r="AD57" s="30">
        <v>4</v>
      </c>
      <c r="AE57" s="30">
        <v>0</v>
      </c>
      <c r="AF57" s="30">
        <v>0</v>
      </c>
      <c r="AG57" s="30">
        <v>0</v>
      </c>
    </row>
    <row r="58" spans="1:38" s="33" customFormat="1" ht="12" customHeight="1">
      <c r="A58" s="239"/>
      <c r="B58" s="240"/>
      <c r="C58" s="243" t="s">
        <v>62</v>
      </c>
      <c r="D58" s="31">
        <v>1</v>
      </c>
      <c r="E58" s="37">
        <v>2</v>
      </c>
      <c r="F58" s="37">
        <v>3</v>
      </c>
      <c r="G58" s="37">
        <v>4</v>
      </c>
      <c r="H58" s="37">
        <v>5</v>
      </c>
      <c r="I58" s="37">
        <v>6</v>
      </c>
      <c r="J58" s="205">
        <v>7</v>
      </c>
      <c r="K58" s="203"/>
      <c r="L58" s="203"/>
      <c r="M58" s="203"/>
      <c r="Z58" s="30"/>
      <c r="AA58" s="30"/>
      <c r="AB58" s="30"/>
      <c r="AC58" s="30"/>
      <c r="AD58" s="30"/>
      <c r="AE58" s="30"/>
      <c r="AF58" s="30"/>
      <c r="AG58" s="30"/>
      <c r="AH58" s="30"/>
      <c r="AI58" s="30"/>
    </row>
    <row r="59" spans="1:38" s="33" customFormat="1" ht="108.75" customHeight="1" thickBot="1">
      <c r="A59" s="241"/>
      <c r="B59" s="242"/>
      <c r="C59" s="244"/>
      <c r="D59" s="147" t="s">
        <v>104</v>
      </c>
      <c r="E59" s="47" t="s">
        <v>655</v>
      </c>
      <c r="F59" s="47" t="s">
        <v>291</v>
      </c>
      <c r="G59" s="47" t="s">
        <v>654</v>
      </c>
      <c r="H59" s="47" t="s">
        <v>103</v>
      </c>
      <c r="I59" s="47" t="s">
        <v>576</v>
      </c>
      <c r="J59" s="206" t="s">
        <v>577</v>
      </c>
      <c r="K59" s="204"/>
      <c r="L59" s="204"/>
      <c r="M59" s="204"/>
      <c r="Z59" s="30" t="s">
        <v>433</v>
      </c>
      <c r="AA59" s="30" t="s">
        <v>641</v>
      </c>
      <c r="AB59" s="30" t="s">
        <v>642</v>
      </c>
      <c r="AC59" s="30" t="s">
        <v>643</v>
      </c>
      <c r="AD59" s="30" t="s">
        <v>644</v>
      </c>
      <c r="AE59" s="30" t="s">
        <v>645</v>
      </c>
      <c r="AF59" s="30" t="s">
        <v>646</v>
      </c>
      <c r="AG59" s="30" t="s">
        <v>647</v>
      </c>
      <c r="AH59" s="30"/>
      <c r="AI59" s="30"/>
    </row>
    <row r="60" spans="1:38" ht="15" customHeight="1" thickBot="1">
      <c r="A60" s="237" t="s">
        <v>63</v>
      </c>
      <c r="B60" s="238"/>
      <c r="C60" s="118">
        <f t="shared" ref="C60:C81" si="7">Z60</f>
        <v>3918</v>
      </c>
      <c r="D60" s="130">
        <f t="shared" ref="D60:D81" si="8">AA60/$Z60</f>
        <v>0.25727411944869832</v>
      </c>
      <c r="E60" s="130">
        <f t="shared" ref="E60:E81" si="9">AB60/$Z60</f>
        <v>0.43185298621745788</v>
      </c>
      <c r="F60" s="130">
        <f t="shared" ref="F60:F81" si="10">AC60/$Z60</f>
        <v>0.33001531393568145</v>
      </c>
      <c r="G60" s="130">
        <f t="shared" ref="G60:G81" si="11">AD60/$Z60</f>
        <v>8.0653394589076055E-2</v>
      </c>
      <c r="H60" s="130">
        <f t="shared" ref="H60:H81" si="12">AE60/$Z60</f>
        <v>5.5640632976008166E-2</v>
      </c>
      <c r="I60" s="130">
        <f t="shared" ref="I60:I81" si="13">AF60/$Z60</f>
        <v>9.5712098009188368E-2</v>
      </c>
      <c r="J60" s="207">
        <f t="shared" ref="J60:J81" si="14">AG60/$Z60</f>
        <v>0.12787136294027565</v>
      </c>
      <c r="K60" s="105"/>
      <c r="L60" s="105"/>
      <c r="M60" s="105"/>
      <c r="N60" s="91"/>
      <c r="O60" s="91"/>
      <c r="P60" s="91"/>
      <c r="Q60" s="91"/>
      <c r="R60" s="91"/>
      <c r="S60" s="91"/>
      <c r="T60" s="91"/>
      <c r="U60" s="91"/>
      <c r="V60" s="91"/>
      <c r="W60" s="91"/>
      <c r="Z60" s="30">
        <v>3918</v>
      </c>
      <c r="AA60" s="30">
        <v>1008</v>
      </c>
      <c r="AB60" s="30">
        <v>1692</v>
      </c>
      <c r="AC60" s="30">
        <v>1293</v>
      </c>
      <c r="AD60" s="30">
        <v>316</v>
      </c>
      <c r="AE60" s="30">
        <v>218</v>
      </c>
      <c r="AF60" s="30">
        <v>375</v>
      </c>
      <c r="AG60" s="30">
        <v>501</v>
      </c>
    </row>
    <row r="61" spans="1:38" ht="15" customHeight="1">
      <c r="A61" s="230" t="s">
        <v>246</v>
      </c>
      <c r="B61" s="110" t="s">
        <v>108</v>
      </c>
      <c r="C61" s="55">
        <f t="shared" si="7"/>
        <v>739</v>
      </c>
      <c r="D61" s="133">
        <f t="shared" si="8"/>
        <v>0.35317997293640052</v>
      </c>
      <c r="E61" s="133">
        <f t="shared" si="9"/>
        <v>0.50473612990527739</v>
      </c>
      <c r="F61" s="133">
        <f t="shared" si="10"/>
        <v>0.42354533152909335</v>
      </c>
      <c r="G61" s="133">
        <f t="shared" si="11"/>
        <v>8.1190798376184037E-2</v>
      </c>
      <c r="H61" s="133">
        <f t="shared" si="12"/>
        <v>5.6833558863328824E-2</v>
      </c>
      <c r="I61" s="133">
        <f t="shared" si="13"/>
        <v>0.15155615696887687</v>
      </c>
      <c r="J61" s="202">
        <f t="shared" si="14"/>
        <v>0.12449255751014884</v>
      </c>
      <c r="K61" s="105"/>
      <c r="L61" s="105"/>
      <c r="M61" s="105"/>
      <c r="N61" s="91"/>
      <c r="O61" s="91"/>
      <c r="P61" s="91"/>
      <c r="Q61" s="91"/>
      <c r="R61" s="91"/>
      <c r="S61" s="91"/>
      <c r="T61" s="91"/>
      <c r="U61" s="91"/>
      <c r="V61" s="91"/>
      <c r="W61" s="91"/>
      <c r="X61" s="91"/>
      <c r="Y61" s="91"/>
      <c r="Z61" s="30">
        <v>739</v>
      </c>
      <c r="AA61" s="30">
        <v>261</v>
      </c>
      <c r="AB61" s="30">
        <v>373</v>
      </c>
      <c r="AC61" s="30">
        <v>313</v>
      </c>
      <c r="AD61" s="30">
        <v>60</v>
      </c>
      <c r="AE61" s="30">
        <v>42</v>
      </c>
      <c r="AF61" s="30">
        <v>112</v>
      </c>
      <c r="AG61" s="30">
        <v>92</v>
      </c>
      <c r="AK61" s="36"/>
      <c r="AL61" s="36"/>
    </row>
    <row r="62" spans="1:38" ht="15" customHeight="1">
      <c r="A62" s="231"/>
      <c r="B62" s="86" t="s">
        <v>107</v>
      </c>
      <c r="C62" s="58">
        <f t="shared" si="7"/>
        <v>1712</v>
      </c>
      <c r="D62" s="59">
        <f t="shared" si="8"/>
        <v>0.31308411214953269</v>
      </c>
      <c r="E62" s="59">
        <f t="shared" si="9"/>
        <v>0.48831775700934582</v>
      </c>
      <c r="F62" s="59">
        <f t="shared" si="10"/>
        <v>0.38376168224299068</v>
      </c>
      <c r="G62" s="59">
        <f t="shared" si="11"/>
        <v>8.5280373831775697E-2</v>
      </c>
      <c r="H62" s="59">
        <f t="shared" si="12"/>
        <v>6.8341121495327103E-2</v>
      </c>
      <c r="I62" s="59">
        <f t="shared" si="13"/>
        <v>0.11740654205607477</v>
      </c>
      <c r="J62" s="183">
        <f t="shared" si="14"/>
        <v>0.14661214953271029</v>
      </c>
      <c r="K62" s="105"/>
      <c r="L62" s="105"/>
      <c r="M62" s="105"/>
      <c r="N62" s="91"/>
      <c r="O62" s="91"/>
      <c r="P62" s="91"/>
      <c r="Q62" s="91"/>
      <c r="R62" s="91"/>
      <c r="S62" s="91"/>
      <c r="T62" s="91"/>
      <c r="U62" s="91"/>
      <c r="V62" s="91"/>
      <c r="W62" s="91"/>
      <c r="X62" s="91"/>
      <c r="Y62" s="91"/>
      <c r="Z62" s="30">
        <v>1712</v>
      </c>
      <c r="AA62" s="30">
        <v>536</v>
      </c>
      <c r="AB62" s="30">
        <v>836</v>
      </c>
      <c r="AC62" s="30">
        <v>657</v>
      </c>
      <c r="AD62" s="30">
        <v>146</v>
      </c>
      <c r="AE62" s="30">
        <v>117</v>
      </c>
      <c r="AF62" s="30">
        <v>201</v>
      </c>
      <c r="AG62" s="30">
        <v>251</v>
      </c>
    </row>
    <row r="63" spans="1:38" ht="15" customHeight="1">
      <c r="A63" s="273"/>
      <c r="B63" s="86" t="s">
        <v>106</v>
      </c>
      <c r="C63" s="58">
        <f t="shared" si="7"/>
        <v>1190</v>
      </c>
      <c r="D63" s="59">
        <f t="shared" si="8"/>
        <v>0.16050420168067228</v>
      </c>
      <c r="E63" s="59">
        <f t="shared" si="9"/>
        <v>0.35798319327731093</v>
      </c>
      <c r="F63" s="59">
        <f t="shared" si="10"/>
        <v>0.23193277310924371</v>
      </c>
      <c r="G63" s="59">
        <f t="shared" si="11"/>
        <v>8.5714285714285715E-2</v>
      </c>
      <c r="H63" s="59">
        <f t="shared" si="12"/>
        <v>3.949579831932773E-2</v>
      </c>
      <c r="I63" s="59">
        <f t="shared" si="13"/>
        <v>4.8739495798319328E-2</v>
      </c>
      <c r="J63" s="183">
        <f t="shared" si="14"/>
        <v>0.11596638655462185</v>
      </c>
      <c r="K63" s="105"/>
      <c r="L63" s="105"/>
      <c r="M63" s="105"/>
      <c r="N63" s="91"/>
      <c r="O63" s="91"/>
      <c r="P63" s="91"/>
      <c r="Q63" s="91"/>
      <c r="R63" s="91"/>
      <c r="S63" s="91"/>
      <c r="T63" s="91"/>
      <c r="U63" s="91"/>
      <c r="V63" s="91"/>
      <c r="W63" s="91"/>
      <c r="X63" s="91"/>
      <c r="Y63" s="91"/>
      <c r="Z63" s="30">
        <v>1190</v>
      </c>
      <c r="AA63" s="30">
        <v>191</v>
      </c>
      <c r="AB63" s="30">
        <v>426</v>
      </c>
      <c r="AC63" s="30">
        <v>276</v>
      </c>
      <c r="AD63" s="30">
        <v>102</v>
      </c>
      <c r="AE63" s="30">
        <v>47</v>
      </c>
      <c r="AF63" s="30">
        <v>58</v>
      </c>
      <c r="AG63" s="30">
        <v>138</v>
      </c>
      <c r="AK63" s="33"/>
      <c r="AL63" s="33"/>
    </row>
    <row r="64" spans="1:38" ht="15" customHeight="1">
      <c r="A64" s="232"/>
      <c r="B64" s="86" t="s">
        <v>97</v>
      </c>
      <c r="C64" s="58">
        <f t="shared" si="7"/>
        <v>239</v>
      </c>
      <c r="D64" s="59">
        <f t="shared" si="8"/>
        <v>7.9497907949790794E-2</v>
      </c>
      <c r="E64" s="59">
        <f t="shared" si="9"/>
        <v>0.22594142259414227</v>
      </c>
      <c r="F64" s="59">
        <f t="shared" si="10"/>
        <v>0.18828451882845187</v>
      </c>
      <c r="G64" s="59">
        <f t="shared" si="11"/>
        <v>3.3472803347280332E-2</v>
      </c>
      <c r="H64" s="59">
        <f t="shared" si="12"/>
        <v>5.0209205020920501E-2</v>
      </c>
      <c r="I64" s="59">
        <f t="shared" si="13"/>
        <v>8.368200836820083E-3</v>
      </c>
      <c r="J64" s="183">
        <f t="shared" si="14"/>
        <v>8.3682008368200833E-2</v>
      </c>
      <c r="K64" s="105"/>
      <c r="L64" s="105"/>
      <c r="M64" s="105"/>
      <c r="N64" s="91"/>
      <c r="O64" s="91"/>
      <c r="P64" s="91"/>
      <c r="Q64" s="91"/>
      <c r="R64" s="91"/>
      <c r="S64" s="91"/>
      <c r="T64" s="91"/>
      <c r="U64" s="91"/>
      <c r="V64" s="91"/>
      <c r="W64" s="91"/>
      <c r="X64" s="91"/>
      <c r="Y64" s="91"/>
      <c r="Z64" s="30">
        <v>239</v>
      </c>
      <c r="AA64" s="30">
        <v>19</v>
      </c>
      <c r="AB64" s="30">
        <v>54</v>
      </c>
      <c r="AC64" s="30">
        <v>45</v>
      </c>
      <c r="AD64" s="30">
        <v>8</v>
      </c>
      <c r="AE64" s="30">
        <v>12</v>
      </c>
      <c r="AF64" s="30">
        <v>2</v>
      </c>
      <c r="AG64" s="30">
        <v>20</v>
      </c>
      <c r="AK64" s="33"/>
      <c r="AL64" s="33"/>
    </row>
    <row r="65" spans="1:33" ht="15" customHeight="1">
      <c r="A65" s="268"/>
      <c r="B65" s="113" t="s">
        <v>21</v>
      </c>
      <c r="C65" s="77">
        <f t="shared" si="7"/>
        <v>38</v>
      </c>
      <c r="D65" s="75">
        <f t="shared" si="8"/>
        <v>2.6315789473684209E-2</v>
      </c>
      <c r="E65" s="75">
        <f t="shared" si="9"/>
        <v>7.8947368421052627E-2</v>
      </c>
      <c r="F65" s="75">
        <f t="shared" si="10"/>
        <v>5.2631578947368418E-2</v>
      </c>
      <c r="G65" s="75">
        <f t="shared" si="11"/>
        <v>0</v>
      </c>
      <c r="H65" s="75">
        <f t="shared" si="12"/>
        <v>0</v>
      </c>
      <c r="I65" s="75">
        <f t="shared" si="13"/>
        <v>5.2631578947368418E-2</v>
      </c>
      <c r="J65" s="208">
        <f t="shared" si="14"/>
        <v>0</v>
      </c>
      <c r="K65" s="105"/>
      <c r="L65" s="105"/>
      <c r="M65" s="105"/>
      <c r="N65" s="91"/>
      <c r="O65" s="91"/>
      <c r="P65" s="91"/>
      <c r="Q65" s="91"/>
      <c r="R65" s="91"/>
      <c r="S65" s="91"/>
      <c r="T65" s="91"/>
      <c r="U65" s="91"/>
      <c r="V65" s="91"/>
      <c r="W65" s="91"/>
      <c r="X65" s="91"/>
      <c r="Y65" s="91"/>
      <c r="Z65" s="30">
        <v>38</v>
      </c>
      <c r="AA65" s="30">
        <v>1</v>
      </c>
      <c r="AB65" s="30">
        <v>3</v>
      </c>
      <c r="AC65" s="30">
        <v>2</v>
      </c>
      <c r="AD65" s="30">
        <v>0</v>
      </c>
      <c r="AE65" s="30">
        <v>0</v>
      </c>
      <c r="AF65" s="30">
        <v>2</v>
      </c>
      <c r="AG65" s="30">
        <v>0</v>
      </c>
    </row>
    <row r="66" spans="1:33">
      <c r="A66" s="267" t="s">
        <v>596</v>
      </c>
      <c r="B66" s="128" t="s">
        <v>592</v>
      </c>
      <c r="C66" s="125">
        <f t="shared" si="7"/>
        <v>101</v>
      </c>
      <c r="D66" s="126">
        <f t="shared" si="8"/>
        <v>0.23762376237623761</v>
      </c>
      <c r="E66" s="126">
        <f t="shared" si="9"/>
        <v>0.51485148514851486</v>
      </c>
      <c r="F66" s="126">
        <f t="shared" si="10"/>
        <v>0.53465346534653468</v>
      </c>
      <c r="G66" s="126">
        <f t="shared" si="11"/>
        <v>0.17821782178217821</v>
      </c>
      <c r="H66" s="126">
        <f t="shared" si="12"/>
        <v>3.9603960396039604E-2</v>
      </c>
      <c r="I66" s="126">
        <f t="shared" si="13"/>
        <v>0.15841584158415842</v>
      </c>
      <c r="J66" s="182">
        <f t="shared" si="14"/>
        <v>5.9405940594059403E-2</v>
      </c>
      <c r="K66" s="105"/>
      <c r="L66" s="105"/>
      <c r="M66" s="105"/>
      <c r="N66" s="105"/>
      <c r="O66" s="91"/>
      <c r="P66" s="91"/>
      <c r="Q66" s="91"/>
      <c r="R66" s="91"/>
      <c r="S66" s="91"/>
      <c r="T66" s="91"/>
      <c r="U66" s="91"/>
      <c r="V66" s="91"/>
      <c r="W66" s="91"/>
      <c r="X66" s="91"/>
      <c r="Y66" s="91"/>
      <c r="Z66" s="30">
        <v>101</v>
      </c>
      <c r="AA66" s="30">
        <v>24</v>
      </c>
      <c r="AB66" s="30">
        <v>52</v>
      </c>
      <c r="AC66" s="30">
        <v>54</v>
      </c>
      <c r="AD66" s="30">
        <v>18</v>
      </c>
      <c r="AE66" s="30">
        <v>4</v>
      </c>
      <c r="AF66" s="30">
        <v>16</v>
      </c>
      <c r="AG66" s="30">
        <v>6</v>
      </c>
    </row>
    <row r="67" spans="1:33" ht="24">
      <c r="A67" s="231"/>
      <c r="B67" s="86" t="s">
        <v>593</v>
      </c>
      <c r="C67" s="58">
        <f t="shared" si="7"/>
        <v>1487</v>
      </c>
      <c r="D67" s="59">
        <f t="shared" si="8"/>
        <v>0.32616005379959651</v>
      </c>
      <c r="E67" s="59">
        <f t="shared" si="9"/>
        <v>0.51445864156018828</v>
      </c>
      <c r="F67" s="59">
        <f t="shared" si="10"/>
        <v>0.41291190316072629</v>
      </c>
      <c r="G67" s="59">
        <f t="shared" si="11"/>
        <v>8.7424344317417621E-2</v>
      </c>
      <c r="H67" s="59">
        <f t="shared" si="12"/>
        <v>6.5232010759919301E-2</v>
      </c>
      <c r="I67" s="59">
        <f t="shared" si="13"/>
        <v>0.12777404169468728</v>
      </c>
      <c r="J67" s="183">
        <f t="shared" si="14"/>
        <v>0.1546738399462004</v>
      </c>
      <c r="K67" s="105"/>
      <c r="L67" s="105"/>
      <c r="M67" s="105"/>
      <c r="N67" s="105"/>
      <c r="O67" s="91"/>
      <c r="P67" s="91"/>
      <c r="Q67" s="91"/>
      <c r="R67" s="91"/>
      <c r="S67" s="91"/>
      <c r="T67" s="91"/>
      <c r="U67" s="91"/>
      <c r="V67" s="91"/>
      <c r="W67" s="91"/>
      <c r="X67" s="91"/>
      <c r="Y67" s="91"/>
      <c r="Z67" s="30">
        <v>1487</v>
      </c>
      <c r="AA67" s="30">
        <v>485</v>
      </c>
      <c r="AB67" s="30">
        <v>765</v>
      </c>
      <c r="AC67" s="30">
        <v>614</v>
      </c>
      <c r="AD67" s="30">
        <v>130</v>
      </c>
      <c r="AE67" s="30">
        <v>97</v>
      </c>
      <c r="AF67" s="30">
        <v>190</v>
      </c>
      <c r="AG67" s="30">
        <v>230</v>
      </c>
    </row>
    <row r="68" spans="1:33" ht="24">
      <c r="A68" s="273"/>
      <c r="B68" s="86" t="s">
        <v>594</v>
      </c>
      <c r="C68" s="58">
        <f t="shared" si="7"/>
        <v>1590</v>
      </c>
      <c r="D68" s="59">
        <f t="shared" si="8"/>
        <v>0.24339622641509434</v>
      </c>
      <c r="E68" s="59">
        <f t="shared" si="9"/>
        <v>0.41069182389937109</v>
      </c>
      <c r="F68" s="59">
        <f t="shared" si="10"/>
        <v>0.29748427672955974</v>
      </c>
      <c r="G68" s="59">
        <f t="shared" si="11"/>
        <v>8.6792452830188674E-2</v>
      </c>
      <c r="H68" s="59">
        <f t="shared" si="12"/>
        <v>5.157232704402516E-2</v>
      </c>
      <c r="I68" s="59">
        <f t="shared" si="13"/>
        <v>8.6792452830188674E-2</v>
      </c>
      <c r="J68" s="183">
        <f t="shared" si="14"/>
        <v>0.12641509433962264</v>
      </c>
      <c r="K68" s="105"/>
      <c r="L68" s="105"/>
      <c r="M68" s="105"/>
      <c r="N68" s="105"/>
      <c r="O68" s="91"/>
      <c r="P68" s="91"/>
      <c r="Q68" s="91"/>
      <c r="R68" s="91"/>
      <c r="S68" s="91"/>
      <c r="T68" s="91"/>
      <c r="U68" s="91"/>
      <c r="V68" s="91"/>
      <c r="W68" s="91"/>
      <c r="X68" s="91"/>
      <c r="Y68" s="91"/>
      <c r="Z68" s="30">
        <v>1590</v>
      </c>
      <c r="AA68" s="30">
        <v>387</v>
      </c>
      <c r="AB68" s="30">
        <v>653</v>
      </c>
      <c r="AC68" s="30">
        <v>473</v>
      </c>
      <c r="AD68" s="30">
        <v>138</v>
      </c>
      <c r="AE68" s="30">
        <v>82</v>
      </c>
      <c r="AF68" s="30">
        <v>138</v>
      </c>
      <c r="AG68" s="30">
        <v>201</v>
      </c>
    </row>
    <row r="69" spans="1:33">
      <c r="A69" s="232"/>
      <c r="B69" s="86" t="s">
        <v>595</v>
      </c>
      <c r="C69" s="58">
        <f t="shared" si="7"/>
        <v>494</v>
      </c>
      <c r="D69" s="59">
        <f t="shared" si="8"/>
        <v>0.12753036437246965</v>
      </c>
      <c r="E69" s="59">
        <f t="shared" si="9"/>
        <v>0.31174089068825911</v>
      </c>
      <c r="F69" s="59">
        <f t="shared" si="10"/>
        <v>0.20242914979757085</v>
      </c>
      <c r="G69" s="59">
        <f t="shared" si="11"/>
        <v>4.048582995951417E-2</v>
      </c>
      <c r="H69" s="59">
        <f t="shared" si="12"/>
        <v>4.2510121457489877E-2</v>
      </c>
      <c r="I69" s="59">
        <f t="shared" si="13"/>
        <v>5.0607287449392711E-2</v>
      </c>
      <c r="J69" s="183">
        <f t="shared" si="14"/>
        <v>9.9190283400809723E-2</v>
      </c>
      <c r="K69" s="105"/>
      <c r="L69" s="105"/>
      <c r="M69" s="105"/>
      <c r="N69" s="105"/>
      <c r="O69" s="91"/>
      <c r="P69" s="91"/>
      <c r="Q69" s="91"/>
      <c r="R69" s="91"/>
      <c r="S69" s="91"/>
      <c r="T69" s="91"/>
      <c r="U69" s="91"/>
      <c r="V69" s="91"/>
      <c r="W69" s="91"/>
      <c r="X69" s="91"/>
      <c r="Y69" s="91"/>
      <c r="Z69" s="30">
        <v>494</v>
      </c>
      <c r="AA69" s="30">
        <v>63</v>
      </c>
      <c r="AB69" s="30">
        <v>154</v>
      </c>
      <c r="AC69" s="30">
        <v>100</v>
      </c>
      <c r="AD69" s="30">
        <v>20</v>
      </c>
      <c r="AE69" s="30">
        <v>21</v>
      </c>
      <c r="AF69" s="30">
        <v>25</v>
      </c>
      <c r="AG69" s="30">
        <v>49</v>
      </c>
    </row>
    <row r="70" spans="1:33" ht="15" customHeight="1">
      <c r="A70" s="268"/>
      <c r="B70" s="113" t="s">
        <v>21</v>
      </c>
      <c r="C70" s="77">
        <f t="shared" si="7"/>
        <v>246</v>
      </c>
      <c r="D70" s="75">
        <f t="shared" si="8"/>
        <v>0.1991869918699187</v>
      </c>
      <c r="E70" s="75">
        <f t="shared" si="9"/>
        <v>0.27642276422764228</v>
      </c>
      <c r="F70" s="75">
        <f t="shared" si="10"/>
        <v>0.21138211382113822</v>
      </c>
      <c r="G70" s="75">
        <f t="shared" si="11"/>
        <v>4.065040650406504E-2</v>
      </c>
      <c r="H70" s="75">
        <f t="shared" si="12"/>
        <v>5.6910569105691054E-2</v>
      </c>
      <c r="I70" s="75">
        <f t="shared" si="13"/>
        <v>2.4390243902439025E-2</v>
      </c>
      <c r="J70" s="208">
        <f t="shared" si="14"/>
        <v>6.097560975609756E-2</v>
      </c>
      <c r="K70" s="105"/>
      <c r="L70" s="105"/>
      <c r="M70" s="105"/>
      <c r="N70" s="105"/>
      <c r="O70" s="91"/>
      <c r="P70" s="91"/>
      <c r="Q70" s="91"/>
      <c r="R70" s="91"/>
      <c r="S70" s="91"/>
      <c r="T70" s="91"/>
      <c r="U70" s="91"/>
      <c r="V70" s="91"/>
      <c r="W70" s="91"/>
      <c r="X70" s="91"/>
      <c r="Y70" s="91"/>
      <c r="Z70" s="30">
        <v>246</v>
      </c>
      <c r="AA70" s="30">
        <v>49</v>
      </c>
      <c r="AB70" s="30">
        <v>68</v>
      </c>
      <c r="AC70" s="30">
        <v>52</v>
      </c>
      <c r="AD70" s="30">
        <v>10</v>
      </c>
      <c r="AE70" s="30">
        <v>14</v>
      </c>
      <c r="AF70" s="30">
        <v>6</v>
      </c>
      <c r="AG70" s="30">
        <v>15</v>
      </c>
    </row>
    <row r="71" spans="1:33" ht="12" customHeight="1">
      <c r="A71" s="274" t="s">
        <v>598</v>
      </c>
      <c r="B71" s="128" t="s">
        <v>582</v>
      </c>
      <c r="C71" s="125">
        <f t="shared" si="7"/>
        <v>2017</v>
      </c>
      <c r="D71" s="126">
        <f t="shared" si="8"/>
        <v>0.30143777887952405</v>
      </c>
      <c r="E71" s="126">
        <f t="shared" si="9"/>
        <v>0.46851760039662865</v>
      </c>
      <c r="F71" s="126">
        <f t="shared" si="10"/>
        <v>0.39960337134357959</v>
      </c>
      <c r="G71" s="126">
        <f t="shared" si="11"/>
        <v>8.8249876053544868E-2</v>
      </c>
      <c r="H71" s="126">
        <f t="shared" si="12"/>
        <v>7.1393158155676748E-2</v>
      </c>
      <c r="I71" s="126">
        <f t="shared" si="13"/>
        <v>0.10857709469509172</v>
      </c>
      <c r="J71" s="182">
        <f t="shared" si="14"/>
        <v>0.13782845810609817</v>
      </c>
      <c r="K71" s="105"/>
      <c r="L71" s="105"/>
      <c r="M71" s="105"/>
      <c r="N71" s="105"/>
      <c r="O71" s="91"/>
      <c r="P71" s="91"/>
      <c r="Q71" s="91"/>
      <c r="R71" s="91"/>
      <c r="S71" s="91"/>
      <c r="T71" s="91"/>
      <c r="U71" s="91"/>
      <c r="V71" s="91"/>
      <c r="W71" s="91"/>
      <c r="Z71" s="30">
        <v>2017</v>
      </c>
      <c r="AA71" s="30">
        <v>608</v>
      </c>
      <c r="AB71" s="30">
        <v>945</v>
      </c>
      <c r="AC71" s="30">
        <v>806</v>
      </c>
      <c r="AD71" s="30">
        <v>178</v>
      </c>
      <c r="AE71" s="30">
        <v>144</v>
      </c>
      <c r="AF71" s="30">
        <v>219</v>
      </c>
      <c r="AG71" s="30">
        <v>278</v>
      </c>
    </row>
    <row r="72" spans="1:33">
      <c r="A72" s="228"/>
      <c r="B72" s="86" t="s">
        <v>583</v>
      </c>
      <c r="C72" s="58">
        <f t="shared" si="7"/>
        <v>2058</v>
      </c>
      <c r="D72" s="59">
        <f t="shared" si="8"/>
        <v>0.28668610301263364</v>
      </c>
      <c r="E72" s="59">
        <f t="shared" si="9"/>
        <v>0.47181729834791059</v>
      </c>
      <c r="F72" s="59">
        <f t="shared" si="10"/>
        <v>0.36977648202137997</v>
      </c>
      <c r="G72" s="59">
        <f t="shared" si="11"/>
        <v>0.1010689990281827</v>
      </c>
      <c r="H72" s="59">
        <f t="shared" si="12"/>
        <v>6.4139941690962099E-2</v>
      </c>
      <c r="I72" s="59">
        <f t="shared" si="13"/>
        <v>0.10301263362487852</v>
      </c>
      <c r="J72" s="183">
        <f t="shared" si="14"/>
        <v>0.12439261418853255</v>
      </c>
      <c r="K72" s="105"/>
      <c r="L72" s="105"/>
      <c r="M72" s="105"/>
      <c r="N72" s="105"/>
      <c r="O72" s="91"/>
      <c r="P72" s="91"/>
      <c r="Q72" s="91"/>
      <c r="R72" s="91"/>
      <c r="S72" s="91"/>
      <c r="T72" s="91"/>
      <c r="U72" s="91"/>
      <c r="V72" s="91"/>
      <c r="W72" s="91"/>
      <c r="Z72" s="30">
        <v>2058</v>
      </c>
      <c r="AA72" s="30">
        <v>590</v>
      </c>
      <c r="AB72" s="30">
        <v>971</v>
      </c>
      <c r="AC72" s="30">
        <v>761</v>
      </c>
      <c r="AD72" s="30">
        <v>208</v>
      </c>
      <c r="AE72" s="30">
        <v>132</v>
      </c>
      <c r="AF72" s="30">
        <v>212</v>
      </c>
      <c r="AG72" s="30">
        <v>256</v>
      </c>
    </row>
    <row r="73" spans="1:33">
      <c r="A73" s="229"/>
      <c r="B73" s="86" t="s">
        <v>584</v>
      </c>
      <c r="C73" s="58">
        <f t="shared" si="7"/>
        <v>757</v>
      </c>
      <c r="D73" s="59">
        <f t="shared" si="8"/>
        <v>0.30647291941875826</v>
      </c>
      <c r="E73" s="59">
        <f t="shared" si="9"/>
        <v>0.47952443857331573</v>
      </c>
      <c r="F73" s="59">
        <f t="shared" si="10"/>
        <v>0.40819022457067372</v>
      </c>
      <c r="G73" s="59">
        <f t="shared" si="11"/>
        <v>0.10435931307793923</v>
      </c>
      <c r="H73" s="59">
        <f t="shared" si="12"/>
        <v>8.0581241743725232E-2</v>
      </c>
      <c r="I73" s="59">
        <f t="shared" si="13"/>
        <v>0.1334214002642008</v>
      </c>
      <c r="J73" s="183">
        <f t="shared" si="14"/>
        <v>0.13474240422721268</v>
      </c>
      <c r="K73" s="105"/>
      <c r="L73" s="105"/>
      <c r="M73" s="105"/>
      <c r="N73" s="105"/>
      <c r="O73" s="91"/>
      <c r="P73" s="91"/>
      <c r="Q73" s="91"/>
      <c r="R73" s="91"/>
      <c r="S73" s="91"/>
      <c r="T73" s="91"/>
      <c r="U73" s="91"/>
      <c r="V73" s="91"/>
      <c r="W73" s="91"/>
      <c r="Z73" s="30">
        <v>757</v>
      </c>
      <c r="AA73" s="30">
        <v>232</v>
      </c>
      <c r="AB73" s="30">
        <v>363</v>
      </c>
      <c r="AC73" s="30">
        <v>309</v>
      </c>
      <c r="AD73" s="30">
        <v>79</v>
      </c>
      <c r="AE73" s="30">
        <v>61</v>
      </c>
      <c r="AF73" s="30">
        <v>101</v>
      </c>
      <c r="AG73" s="30">
        <v>102</v>
      </c>
    </row>
    <row r="74" spans="1:33">
      <c r="A74" s="227"/>
      <c r="B74" s="86" t="s">
        <v>585</v>
      </c>
      <c r="C74" s="58">
        <f t="shared" si="7"/>
        <v>1017</v>
      </c>
      <c r="D74" s="59">
        <f t="shared" si="8"/>
        <v>0.34316617502458213</v>
      </c>
      <c r="E74" s="59">
        <f t="shared" si="9"/>
        <v>0.53687315634218291</v>
      </c>
      <c r="F74" s="59">
        <f t="shared" si="10"/>
        <v>0.45427728613569324</v>
      </c>
      <c r="G74" s="59">
        <f t="shared" si="11"/>
        <v>0.11799410029498525</v>
      </c>
      <c r="H74" s="59">
        <f t="shared" si="12"/>
        <v>7.571288102261553E-2</v>
      </c>
      <c r="I74" s="59">
        <f t="shared" si="13"/>
        <v>0.13667649950835792</v>
      </c>
      <c r="J74" s="183">
        <f t="shared" si="14"/>
        <v>0.14060963618485742</v>
      </c>
      <c r="K74" s="105"/>
      <c r="L74" s="105"/>
      <c r="M74" s="105"/>
      <c r="N74" s="105"/>
      <c r="O74" s="91"/>
      <c r="P74" s="91"/>
      <c r="Q74" s="91"/>
      <c r="R74" s="91"/>
      <c r="S74" s="91"/>
      <c r="T74" s="91"/>
      <c r="U74" s="91"/>
      <c r="V74" s="91"/>
      <c r="W74" s="91"/>
      <c r="Z74" s="30">
        <v>1017</v>
      </c>
      <c r="AA74" s="30">
        <v>349</v>
      </c>
      <c r="AB74" s="30">
        <v>546</v>
      </c>
      <c r="AC74" s="30">
        <v>462</v>
      </c>
      <c r="AD74" s="30">
        <v>120</v>
      </c>
      <c r="AE74" s="30">
        <v>77</v>
      </c>
      <c r="AF74" s="30">
        <v>139</v>
      </c>
      <c r="AG74" s="30">
        <v>143</v>
      </c>
    </row>
    <row r="75" spans="1:33">
      <c r="A75" s="228"/>
      <c r="B75" s="86" t="s">
        <v>586</v>
      </c>
      <c r="C75" s="58">
        <f t="shared" si="7"/>
        <v>2418</v>
      </c>
      <c r="D75" s="59">
        <f t="shared" si="8"/>
        <v>0.30314309346567408</v>
      </c>
      <c r="E75" s="59">
        <f t="shared" si="9"/>
        <v>0.4665012406947891</v>
      </c>
      <c r="F75" s="59">
        <f t="shared" si="10"/>
        <v>0.37675765095119934</v>
      </c>
      <c r="G75" s="59">
        <f t="shared" si="11"/>
        <v>9.3052109181141443E-2</v>
      </c>
      <c r="H75" s="59">
        <f t="shared" si="12"/>
        <v>6.2861869313482213E-2</v>
      </c>
      <c r="I75" s="59">
        <f t="shared" si="13"/>
        <v>0.12117452440033086</v>
      </c>
      <c r="J75" s="183">
        <f t="shared" si="14"/>
        <v>0.13110008271298593</v>
      </c>
      <c r="K75" s="105"/>
      <c r="L75" s="105"/>
      <c r="M75" s="105"/>
      <c r="N75" s="105"/>
      <c r="O75" s="91"/>
      <c r="P75" s="91"/>
      <c r="Q75" s="91"/>
      <c r="R75" s="91"/>
      <c r="S75" s="91"/>
      <c r="T75" s="91"/>
      <c r="U75" s="91"/>
      <c r="V75" s="91"/>
      <c r="W75" s="91"/>
      <c r="Z75" s="30">
        <v>2418</v>
      </c>
      <c r="AA75" s="30">
        <v>733</v>
      </c>
      <c r="AB75" s="30">
        <v>1128</v>
      </c>
      <c r="AC75" s="30">
        <v>911</v>
      </c>
      <c r="AD75" s="30">
        <v>225</v>
      </c>
      <c r="AE75" s="30">
        <v>152</v>
      </c>
      <c r="AF75" s="30">
        <v>293</v>
      </c>
      <c r="AG75" s="30">
        <v>317</v>
      </c>
    </row>
    <row r="76" spans="1:33">
      <c r="A76" s="228"/>
      <c r="B76" s="86" t="s">
        <v>587</v>
      </c>
      <c r="C76" s="58">
        <f t="shared" si="7"/>
        <v>1438</v>
      </c>
      <c r="D76" s="59">
        <f t="shared" si="8"/>
        <v>0.2023643949930459</v>
      </c>
      <c r="E76" s="59">
        <f t="shared" si="9"/>
        <v>0.43115438108484005</v>
      </c>
      <c r="F76" s="59">
        <f t="shared" si="10"/>
        <v>0.28094575799721838</v>
      </c>
      <c r="G76" s="59">
        <f t="shared" si="11"/>
        <v>8.7621696801112661E-2</v>
      </c>
      <c r="H76" s="59">
        <f t="shared" si="12"/>
        <v>6.397774687065369E-2</v>
      </c>
      <c r="I76" s="59">
        <f t="shared" si="13"/>
        <v>0.10013908205841446</v>
      </c>
      <c r="J76" s="183">
        <f t="shared" si="14"/>
        <v>0.15090403337969402</v>
      </c>
      <c r="K76" s="105"/>
      <c r="L76" s="105"/>
      <c r="M76" s="105"/>
      <c r="N76" s="105"/>
      <c r="O76" s="91"/>
      <c r="P76" s="91"/>
      <c r="Q76" s="91"/>
      <c r="R76" s="91"/>
      <c r="S76" s="91"/>
      <c r="T76" s="91"/>
      <c r="U76" s="91"/>
      <c r="V76" s="91"/>
      <c r="W76" s="91"/>
      <c r="Z76" s="30">
        <v>1438</v>
      </c>
      <c r="AA76" s="30">
        <v>291</v>
      </c>
      <c r="AB76" s="30">
        <v>620</v>
      </c>
      <c r="AC76" s="30">
        <v>404</v>
      </c>
      <c r="AD76" s="30">
        <v>126</v>
      </c>
      <c r="AE76" s="30">
        <v>92</v>
      </c>
      <c r="AF76" s="30">
        <v>144</v>
      </c>
      <c r="AG76" s="30">
        <v>217</v>
      </c>
    </row>
    <row r="77" spans="1:33">
      <c r="A77" s="228"/>
      <c r="B77" s="86" t="s">
        <v>588</v>
      </c>
      <c r="C77" s="58">
        <f t="shared" si="7"/>
        <v>1050</v>
      </c>
      <c r="D77" s="59">
        <f t="shared" si="8"/>
        <v>0.20095238095238097</v>
      </c>
      <c r="E77" s="59">
        <f t="shared" si="9"/>
        <v>0.47714285714285715</v>
      </c>
      <c r="F77" s="59">
        <f t="shared" si="10"/>
        <v>0.33142857142857141</v>
      </c>
      <c r="G77" s="59">
        <f t="shared" si="11"/>
        <v>9.6190476190476187E-2</v>
      </c>
      <c r="H77" s="59">
        <f t="shared" si="12"/>
        <v>7.9047619047619047E-2</v>
      </c>
      <c r="I77" s="59">
        <f t="shared" si="13"/>
        <v>0.10761904761904761</v>
      </c>
      <c r="J77" s="183">
        <f t="shared" si="14"/>
        <v>0.13714285714285715</v>
      </c>
      <c r="K77" s="105"/>
      <c r="L77" s="105"/>
      <c r="M77" s="105"/>
      <c r="N77" s="105"/>
      <c r="O77" s="91"/>
      <c r="P77" s="91"/>
      <c r="Q77" s="91"/>
      <c r="R77" s="91"/>
      <c r="S77" s="91"/>
      <c r="T77" s="91"/>
      <c r="U77" s="91"/>
      <c r="V77" s="91"/>
      <c r="W77" s="91"/>
      <c r="Z77" s="30">
        <v>1050</v>
      </c>
      <c r="AA77" s="30">
        <v>211</v>
      </c>
      <c r="AB77" s="30">
        <v>501</v>
      </c>
      <c r="AC77" s="30">
        <v>348</v>
      </c>
      <c r="AD77" s="30">
        <v>101</v>
      </c>
      <c r="AE77" s="30">
        <v>83</v>
      </c>
      <c r="AF77" s="30">
        <v>113</v>
      </c>
      <c r="AG77" s="30">
        <v>144</v>
      </c>
    </row>
    <row r="78" spans="1:33">
      <c r="A78" s="228"/>
      <c r="B78" s="86" t="s">
        <v>589</v>
      </c>
      <c r="C78" s="58">
        <f t="shared" si="7"/>
        <v>1123</v>
      </c>
      <c r="D78" s="59">
        <f t="shared" si="8"/>
        <v>0.25378450578806766</v>
      </c>
      <c r="E78" s="59">
        <f t="shared" si="9"/>
        <v>0.47195013357079252</v>
      </c>
      <c r="F78" s="59">
        <f t="shared" si="10"/>
        <v>0.38112199465716828</v>
      </c>
      <c r="G78" s="59">
        <f t="shared" si="11"/>
        <v>9.3499554764024939E-2</v>
      </c>
      <c r="H78" s="59">
        <f t="shared" si="12"/>
        <v>6.1442564559216387E-2</v>
      </c>
      <c r="I78" s="59">
        <f t="shared" si="13"/>
        <v>0.10507569011576136</v>
      </c>
      <c r="J78" s="183">
        <f t="shared" si="14"/>
        <v>0.1674087266251113</v>
      </c>
      <c r="K78" s="105"/>
      <c r="L78" s="105"/>
      <c r="M78" s="105"/>
      <c r="N78" s="105"/>
      <c r="O78" s="91"/>
      <c r="P78" s="91"/>
      <c r="Q78" s="91"/>
      <c r="R78" s="91"/>
      <c r="S78" s="91"/>
      <c r="T78" s="91"/>
      <c r="U78" s="91"/>
      <c r="V78" s="91"/>
      <c r="W78" s="91"/>
      <c r="Z78" s="30">
        <v>1123</v>
      </c>
      <c r="AA78" s="30">
        <v>285</v>
      </c>
      <c r="AB78" s="30">
        <v>530</v>
      </c>
      <c r="AC78" s="30">
        <v>428</v>
      </c>
      <c r="AD78" s="30">
        <v>105</v>
      </c>
      <c r="AE78" s="30">
        <v>69</v>
      </c>
      <c r="AF78" s="30">
        <v>118</v>
      </c>
      <c r="AG78" s="30">
        <v>188</v>
      </c>
    </row>
    <row r="79" spans="1:33">
      <c r="A79" s="228"/>
      <c r="B79" s="86" t="s">
        <v>590</v>
      </c>
      <c r="C79" s="58">
        <f t="shared" si="7"/>
        <v>1619</v>
      </c>
      <c r="D79" s="59">
        <f t="shared" si="8"/>
        <v>0.30512662137121682</v>
      </c>
      <c r="E79" s="59">
        <f t="shared" si="9"/>
        <v>0.48177887584928969</v>
      </c>
      <c r="F79" s="59">
        <f t="shared" si="10"/>
        <v>0.36812847436689317</v>
      </c>
      <c r="G79" s="59">
        <f t="shared" si="11"/>
        <v>9.1414453366275475E-2</v>
      </c>
      <c r="H79" s="59">
        <f t="shared" si="12"/>
        <v>8.6473131562693026E-2</v>
      </c>
      <c r="I79" s="59">
        <f t="shared" si="13"/>
        <v>0.118591723285979</v>
      </c>
      <c r="J79" s="183">
        <f t="shared" si="14"/>
        <v>0.13341568869672638</v>
      </c>
      <c r="K79" s="105"/>
      <c r="L79" s="105"/>
      <c r="M79" s="105"/>
      <c r="N79" s="105"/>
      <c r="O79" s="91"/>
      <c r="P79" s="91"/>
      <c r="Q79" s="91"/>
      <c r="R79" s="91"/>
      <c r="S79" s="91"/>
      <c r="T79" s="91"/>
      <c r="U79" s="91"/>
      <c r="V79" s="91"/>
      <c r="W79" s="91"/>
      <c r="Z79" s="30">
        <v>1619</v>
      </c>
      <c r="AA79" s="30">
        <v>494</v>
      </c>
      <c r="AB79" s="30">
        <v>780</v>
      </c>
      <c r="AC79" s="30">
        <v>596</v>
      </c>
      <c r="AD79" s="30">
        <v>148</v>
      </c>
      <c r="AE79" s="30">
        <v>140</v>
      </c>
      <c r="AF79" s="30">
        <v>192</v>
      </c>
      <c r="AG79" s="30">
        <v>216</v>
      </c>
    </row>
    <row r="80" spans="1:33">
      <c r="A80" s="228"/>
      <c r="B80" s="86" t="s">
        <v>94</v>
      </c>
      <c r="C80" s="58">
        <f t="shared" si="7"/>
        <v>66</v>
      </c>
      <c r="D80" s="59">
        <f t="shared" si="8"/>
        <v>9.0909090909090912E-2</v>
      </c>
      <c r="E80" s="59">
        <f t="shared" si="9"/>
        <v>0.21212121212121213</v>
      </c>
      <c r="F80" s="59">
        <f t="shared" si="10"/>
        <v>0.18181818181818182</v>
      </c>
      <c r="G80" s="59">
        <f t="shared" si="11"/>
        <v>0</v>
      </c>
      <c r="H80" s="59">
        <f t="shared" si="12"/>
        <v>3.0303030303030304E-2</v>
      </c>
      <c r="I80" s="59">
        <f t="shared" si="13"/>
        <v>9.0909090909090912E-2</v>
      </c>
      <c r="J80" s="183">
        <f t="shared" si="14"/>
        <v>0.15151515151515152</v>
      </c>
      <c r="K80" s="105"/>
      <c r="L80" s="105"/>
      <c r="M80" s="105"/>
      <c r="N80" s="105"/>
      <c r="O80" s="91"/>
      <c r="P80" s="91"/>
      <c r="Q80" s="91"/>
      <c r="R80" s="91"/>
      <c r="S80" s="91"/>
      <c r="T80" s="91"/>
      <c r="U80" s="91"/>
      <c r="V80" s="91"/>
      <c r="W80" s="91"/>
      <c r="Z80" s="30">
        <v>66</v>
      </c>
      <c r="AA80" s="30">
        <v>6</v>
      </c>
      <c r="AB80" s="30">
        <v>14</v>
      </c>
      <c r="AC80" s="30">
        <v>12</v>
      </c>
      <c r="AD80" s="30">
        <v>0</v>
      </c>
      <c r="AE80" s="30">
        <v>2</v>
      </c>
      <c r="AF80" s="30">
        <v>6</v>
      </c>
      <c r="AG80" s="30">
        <v>10</v>
      </c>
    </row>
    <row r="81" spans="1:33" ht="15" customHeight="1">
      <c r="A81" s="229"/>
      <c r="B81" s="113" t="s">
        <v>21</v>
      </c>
      <c r="C81" s="77">
        <f t="shared" si="7"/>
        <v>36</v>
      </c>
      <c r="D81" s="75">
        <f t="shared" si="8"/>
        <v>5.5555555555555552E-2</v>
      </c>
      <c r="E81" s="75">
        <f t="shared" si="9"/>
        <v>5.5555555555555552E-2</v>
      </c>
      <c r="F81" s="75">
        <f t="shared" si="10"/>
        <v>5.5555555555555552E-2</v>
      </c>
      <c r="G81" s="75">
        <f t="shared" si="11"/>
        <v>0</v>
      </c>
      <c r="H81" s="75">
        <f t="shared" si="12"/>
        <v>0</v>
      </c>
      <c r="I81" s="75">
        <f t="shared" si="13"/>
        <v>0</v>
      </c>
      <c r="J81" s="208">
        <f t="shared" si="14"/>
        <v>0</v>
      </c>
      <c r="K81" s="105"/>
      <c r="L81" s="105"/>
      <c r="M81" s="105"/>
      <c r="N81" s="105"/>
      <c r="O81" s="91"/>
      <c r="P81" s="91"/>
      <c r="Q81" s="91"/>
      <c r="R81" s="91"/>
      <c r="S81" s="91"/>
      <c r="T81" s="91"/>
      <c r="U81" s="91"/>
      <c r="V81" s="91"/>
      <c r="W81" s="91"/>
      <c r="Z81" s="30">
        <v>36</v>
      </c>
      <c r="AA81" s="30">
        <v>2</v>
      </c>
      <c r="AB81" s="30">
        <v>2</v>
      </c>
      <c r="AC81" s="30">
        <v>2</v>
      </c>
      <c r="AD81" s="30">
        <v>0</v>
      </c>
      <c r="AE81" s="30">
        <v>0</v>
      </c>
      <c r="AF81" s="30">
        <v>0</v>
      </c>
      <c r="AG81" s="30">
        <v>0</v>
      </c>
    </row>
    <row r="82" spans="1:33" ht="20.100000000000001" customHeight="1">
      <c r="A82" s="312" t="s">
        <v>814</v>
      </c>
      <c r="B82" s="200" t="s">
        <v>616</v>
      </c>
      <c r="C82" s="199"/>
      <c r="D82" s="199"/>
      <c r="E82" s="199"/>
      <c r="F82" s="199"/>
      <c r="G82" s="199"/>
      <c r="H82" s="199"/>
      <c r="I82" s="199"/>
      <c r="J82" s="201"/>
      <c r="K82" s="50"/>
      <c r="L82" s="50"/>
      <c r="M82" s="50"/>
      <c r="N82" s="50"/>
      <c r="O82" s="91"/>
      <c r="P82" s="91"/>
      <c r="Q82" s="91"/>
      <c r="R82" s="91"/>
      <c r="S82" s="91"/>
      <c r="T82" s="91"/>
      <c r="U82" s="91"/>
      <c r="V82" s="91"/>
      <c r="W82" s="91"/>
    </row>
    <row r="83" spans="1:33" ht="36">
      <c r="A83" s="301"/>
      <c r="B83" s="110" t="s">
        <v>101</v>
      </c>
      <c r="C83" s="55">
        <f t="shared" ref="C83:C88" si="15">Z83</f>
        <v>36</v>
      </c>
      <c r="D83" s="133">
        <f t="shared" ref="D83:J88" si="16">AA83/$Z83</f>
        <v>0.61111111111111116</v>
      </c>
      <c r="E83" s="133">
        <f t="shared" si="16"/>
        <v>0.55555555555555558</v>
      </c>
      <c r="F83" s="133">
        <f t="shared" si="16"/>
        <v>0.3888888888888889</v>
      </c>
      <c r="G83" s="133">
        <f t="shared" si="16"/>
        <v>5.5555555555555552E-2</v>
      </c>
      <c r="H83" s="133">
        <f t="shared" si="16"/>
        <v>0</v>
      </c>
      <c r="I83" s="133">
        <f t="shared" si="16"/>
        <v>0.3888888888888889</v>
      </c>
      <c r="J83" s="202">
        <f t="shared" si="16"/>
        <v>0.22222222222222221</v>
      </c>
      <c r="K83" s="105"/>
      <c r="L83" s="105"/>
      <c r="M83" s="105"/>
      <c r="N83" s="105"/>
      <c r="O83" s="91"/>
      <c r="P83" s="91"/>
      <c r="Q83" s="91"/>
      <c r="R83" s="91"/>
      <c r="S83" s="91"/>
      <c r="T83" s="91"/>
      <c r="U83" s="91"/>
      <c r="V83" s="91"/>
      <c r="W83" s="91"/>
      <c r="X83" s="91"/>
      <c r="Y83" s="91"/>
      <c r="Z83" s="30">
        <v>36</v>
      </c>
      <c r="AA83" s="30">
        <v>22</v>
      </c>
      <c r="AB83" s="30">
        <v>20</v>
      </c>
      <c r="AC83" s="30">
        <v>14</v>
      </c>
      <c r="AD83" s="30">
        <v>2</v>
      </c>
      <c r="AE83" s="30">
        <v>0</v>
      </c>
      <c r="AF83" s="30">
        <v>14</v>
      </c>
      <c r="AG83" s="30">
        <v>8</v>
      </c>
    </row>
    <row r="84" spans="1:33" ht="24">
      <c r="A84" s="301"/>
      <c r="B84" s="86" t="s">
        <v>121</v>
      </c>
      <c r="C84" s="58">
        <f t="shared" si="15"/>
        <v>464</v>
      </c>
      <c r="D84" s="59">
        <f t="shared" si="16"/>
        <v>0.31896551724137934</v>
      </c>
      <c r="E84" s="59">
        <f t="shared" si="16"/>
        <v>0.52586206896551724</v>
      </c>
      <c r="F84" s="59">
        <f t="shared" si="16"/>
        <v>0.42887931034482757</v>
      </c>
      <c r="G84" s="59">
        <f t="shared" si="16"/>
        <v>0.11853448275862069</v>
      </c>
      <c r="H84" s="59">
        <f t="shared" si="16"/>
        <v>5.1724137931034482E-2</v>
      </c>
      <c r="I84" s="59">
        <f t="shared" si="16"/>
        <v>0.38146551724137934</v>
      </c>
      <c r="J84" s="183">
        <f t="shared" si="16"/>
        <v>0.20043103448275862</v>
      </c>
      <c r="K84" s="105"/>
      <c r="L84" s="105"/>
      <c r="M84" s="105"/>
      <c r="N84" s="105"/>
      <c r="O84" s="91"/>
      <c r="P84" s="91"/>
      <c r="Q84" s="91"/>
      <c r="R84" s="91"/>
      <c r="S84" s="91"/>
      <c r="T84" s="91"/>
      <c r="U84" s="91"/>
      <c r="V84" s="91"/>
      <c r="W84" s="91"/>
      <c r="X84" s="91"/>
      <c r="Y84" s="91"/>
      <c r="Z84" s="30">
        <v>464</v>
      </c>
      <c r="AA84" s="30">
        <v>148</v>
      </c>
      <c r="AB84" s="30">
        <v>244</v>
      </c>
      <c r="AC84" s="30">
        <v>199</v>
      </c>
      <c r="AD84" s="30">
        <v>55</v>
      </c>
      <c r="AE84" s="30">
        <v>24</v>
      </c>
      <c r="AF84" s="30">
        <v>177</v>
      </c>
      <c r="AG84" s="30">
        <v>93</v>
      </c>
    </row>
    <row r="85" spans="1:33" ht="24">
      <c r="A85" s="301"/>
      <c r="B85" s="86" t="s">
        <v>100</v>
      </c>
      <c r="C85" s="58">
        <f t="shared" si="15"/>
        <v>1206</v>
      </c>
      <c r="D85" s="59">
        <f t="shared" si="16"/>
        <v>0.25870646766169153</v>
      </c>
      <c r="E85" s="59">
        <f t="shared" si="16"/>
        <v>0.4792703150912106</v>
      </c>
      <c r="F85" s="59">
        <f t="shared" si="16"/>
        <v>0.36981757877280264</v>
      </c>
      <c r="G85" s="59">
        <f t="shared" si="16"/>
        <v>6.633499170812604E-2</v>
      </c>
      <c r="H85" s="59">
        <f t="shared" si="16"/>
        <v>7.4626865671641784E-2</v>
      </c>
      <c r="I85" s="59">
        <f t="shared" si="16"/>
        <v>0.10696517412935323</v>
      </c>
      <c r="J85" s="183">
        <f t="shared" si="16"/>
        <v>0.17993366500829189</v>
      </c>
      <c r="K85" s="105"/>
      <c r="L85" s="105"/>
      <c r="M85" s="105"/>
      <c r="N85" s="105"/>
      <c r="O85" s="91"/>
      <c r="P85" s="91"/>
      <c r="Q85" s="91"/>
      <c r="R85" s="91"/>
      <c r="S85" s="91"/>
      <c r="T85" s="91"/>
      <c r="U85" s="91"/>
      <c r="V85" s="91"/>
      <c r="W85" s="91"/>
      <c r="X85" s="91"/>
      <c r="Y85" s="91"/>
      <c r="Z85" s="30">
        <v>1206</v>
      </c>
      <c r="AA85" s="30">
        <v>312</v>
      </c>
      <c r="AB85" s="30">
        <v>578</v>
      </c>
      <c r="AC85" s="30">
        <v>446</v>
      </c>
      <c r="AD85" s="30">
        <v>80</v>
      </c>
      <c r="AE85" s="30">
        <v>90</v>
      </c>
      <c r="AF85" s="30">
        <v>129</v>
      </c>
      <c r="AG85" s="30">
        <v>217</v>
      </c>
    </row>
    <row r="86" spans="1:33" ht="36">
      <c r="A86" s="301"/>
      <c r="B86" s="86" t="s">
        <v>99</v>
      </c>
      <c r="C86" s="58">
        <f t="shared" si="15"/>
        <v>1062</v>
      </c>
      <c r="D86" s="59">
        <f t="shared" si="16"/>
        <v>0.28060263653483991</v>
      </c>
      <c r="E86" s="59">
        <f t="shared" si="16"/>
        <v>0.44444444444444442</v>
      </c>
      <c r="F86" s="59">
        <f t="shared" si="16"/>
        <v>0.32203389830508472</v>
      </c>
      <c r="G86" s="59">
        <f t="shared" si="16"/>
        <v>7.8154425612052728E-2</v>
      </c>
      <c r="H86" s="59">
        <f t="shared" si="16"/>
        <v>4.6139359698681735E-2</v>
      </c>
      <c r="I86" s="59">
        <f t="shared" si="16"/>
        <v>3.6723163841807911E-2</v>
      </c>
      <c r="J86" s="183">
        <f t="shared" si="16"/>
        <v>0.10451977401129943</v>
      </c>
      <c r="K86" s="105"/>
      <c r="L86" s="105"/>
      <c r="M86" s="105"/>
      <c r="N86" s="105"/>
      <c r="O86" s="91"/>
      <c r="P86" s="91"/>
      <c r="Q86" s="91"/>
      <c r="R86" s="91"/>
      <c r="S86" s="91"/>
      <c r="T86" s="91"/>
      <c r="U86" s="91"/>
      <c r="V86" s="91"/>
      <c r="W86" s="91"/>
      <c r="X86" s="91"/>
      <c r="Y86" s="91"/>
      <c r="Z86" s="30">
        <v>1062</v>
      </c>
      <c r="AA86" s="30">
        <v>298</v>
      </c>
      <c r="AB86" s="30">
        <v>472</v>
      </c>
      <c r="AC86" s="30">
        <v>342</v>
      </c>
      <c r="AD86" s="30">
        <v>83</v>
      </c>
      <c r="AE86" s="30">
        <v>49</v>
      </c>
      <c r="AF86" s="30">
        <v>39</v>
      </c>
      <c r="AG86" s="30">
        <v>111</v>
      </c>
    </row>
    <row r="87" spans="1:33">
      <c r="A87" s="301"/>
      <c r="B87" s="86" t="s">
        <v>98</v>
      </c>
      <c r="C87" s="58">
        <f t="shared" si="15"/>
        <v>1000</v>
      </c>
      <c r="D87" s="59">
        <f t="shared" si="16"/>
        <v>0.187</v>
      </c>
      <c r="E87" s="59">
        <f t="shared" si="16"/>
        <v>0.34100000000000003</v>
      </c>
      <c r="F87" s="59">
        <f t="shared" si="16"/>
        <v>0.26</v>
      </c>
      <c r="G87" s="59">
        <f t="shared" si="16"/>
        <v>8.2000000000000003E-2</v>
      </c>
      <c r="H87" s="59">
        <f t="shared" si="16"/>
        <v>4.9000000000000002E-2</v>
      </c>
      <c r="I87" s="59">
        <f t="shared" si="16"/>
        <v>8.0000000000000002E-3</v>
      </c>
      <c r="J87" s="183">
        <f t="shared" si="16"/>
        <v>6.6000000000000003E-2</v>
      </c>
      <c r="K87" s="105"/>
      <c r="L87" s="105"/>
      <c r="M87" s="105"/>
      <c r="N87" s="105"/>
      <c r="O87" s="91"/>
      <c r="P87" s="91"/>
      <c r="Q87" s="91"/>
      <c r="R87" s="91"/>
      <c r="S87" s="91"/>
      <c r="T87" s="91"/>
      <c r="U87" s="91"/>
      <c r="V87" s="91"/>
      <c r="W87" s="91"/>
      <c r="X87" s="91"/>
      <c r="Y87" s="91"/>
      <c r="Z87" s="30">
        <v>1000</v>
      </c>
      <c r="AA87" s="30">
        <v>187</v>
      </c>
      <c r="AB87" s="30">
        <v>341</v>
      </c>
      <c r="AC87" s="30">
        <v>260</v>
      </c>
      <c r="AD87" s="30">
        <v>82</v>
      </c>
      <c r="AE87" s="30">
        <v>49</v>
      </c>
      <c r="AF87" s="30">
        <v>8</v>
      </c>
      <c r="AG87" s="30">
        <v>66</v>
      </c>
    </row>
    <row r="88" spans="1:33">
      <c r="A88" s="301"/>
      <c r="B88" s="148" t="s">
        <v>21</v>
      </c>
      <c r="C88" s="149">
        <f t="shared" si="15"/>
        <v>150</v>
      </c>
      <c r="D88" s="150">
        <f t="shared" si="16"/>
        <v>0.27333333333333332</v>
      </c>
      <c r="E88" s="150">
        <f t="shared" si="16"/>
        <v>0.24666666666666667</v>
      </c>
      <c r="F88" s="150">
        <f t="shared" si="16"/>
        <v>0.21333333333333335</v>
      </c>
      <c r="G88" s="150">
        <f t="shared" si="16"/>
        <v>9.3333333333333338E-2</v>
      </c>
      <c r="H88" s="150">
        <f t="shared" si="16"/>
        <v>0.04</v>
      </c>
      <c r="I88" s="150">
        <f t="shared" si="16"/>
        <v>5.3333333333333337E-2</v>
      </c>
      <c r="J88" s="189">
        <f t="shared" si="16"/>
        <v>0.04</v>
      </c>
      <c r="K88" s="105"/>
      <c r="L88" s="105"/>
      <c r="M88" s="105"/>
      <c r="N88" s="105"/>
      <c r="O88" s="91"/>
      <c r="P88" s="91"/>
      <c r="Q88" s="91"/>
      <c r="R88" s="91"/>
      <c r="S88" s="91"/>
      <c r="T88" s="91"/>
      <c r="U88" s="91"/>
      <c r="V88" s="91"/>
      <c r="W88" s="91"/>
      <c r="X88" s="91"/>
      <c r="Y88" s="91"/>
      <c r="Z88" s="30">
        <v>150</v>
      </c>
      <c r="AA88" s="30">
        <v>41</v>
      </c>
      <c r="AB88" s="30">
        <v>37</v>
      </c>
      <c r="AC88" s="30">
        <v>32</v>
      </c>
      <c r="AD88" s="30">
        <v>14</v>
      </c>
      <c r="AE88" s="30">
        <v>6</v>
      </c>
      <c r="AF88" s="30">
        <v>8</v>
      </c>
      <c r="AG88" s="30">
        <v>6</v>
      </c>
    </row>
    <row r="89" spans="1:33" ht="20.100000000000001" customHeight="1">
      <c r="A89" s="301"/>
      <c r="B89" s="196" t="s">
        <v>617</v>
      </c>
      <c r="C89" s="192"/>
      <c r="D89" s="192"/>
      <c r="E89" s="192"/>
      <c r="F89" s="192"/>
      <c r="G89" s="192"/>
      <c r="H89" s="192"/>
      <c r="I89" s="192"/>
      <c r="J89" s="193"/>
      <c r="K89" s="50"/>
      <c r="L89" s="50"/>
      <c r="M89" s="50"/>
      <c r="N89" s="50"/>
      <c r="O89" s="91"/>
      <c r="P89" s="91"/>
      <c r="Q89" s="91"/>
      <c r="R89" s="91"/>
      <c r="S89" s="91"/>
      <c r="T89" s="91"/>
      <c r="U89" s="91"/>
      <c r="V89" s="91"/>
      <c r="W89" s="91"/>
    </row>
    <row r="90" spans="1:33" ht="36">
      <c r="A90" s="301"/>
      <c r="B90" s="110" t="s">
        <v>101</v>
      </c>
      <c r="C90" s="55">
        <f t="shared" ref="C90:C95" si="17">Z90</f>
        <v>258</v>
      </c>
      <c r="D90" s="133">
        <f t="shared" ref="D90:J95" si="18">AA90/$Z90</f>
        <v>0.68992248062015504</v>
      </c>
      <c r="E90" s="133">
        <f t="shared" si="18"/>
        <v>0.53100775193798455</v>
      </c>
      <c r="F90" s="133">
        <f t="shared" si="18"/>
        <v>0.62403100775193798</v>
      </c>
      <c r="G90" s="133">
        <f t="shared" si="18"/>
        <v>0.10465116279069768</v>
      </c>
      <c r="H90" s="133">
        <f t="shared" si="18"/>
        <v>5.4263565891472867E-2</v>
      </c>
      <c r="I90" s="133">
        <f t="shared" si="18"/>
        <v>0.24031007751937986</v>
      </c>
      <c r="J90" s="202">
        <f t="shared" si="18"/>
        <v>0.15116279069767441</v>
      </c>
      <c r="K90" s="105"/>
      <c r="L90" s="105"/>
      <c r="M90" s="105"/>
      <c r="N90" s="105"/>
      <c r="O90" s="91"/>
      <c r="P90" s="91"/>
      <c r="Q90" s="91"/>
      <c r="R90" s="91"/>
      <c r="S90" s="91"/>
      <c r="T90" s="91"/>
      <c r="U90" s="91"/>
      <c r="V90" s="91"/>
      <c r="W90" s="91"/>
      <c r="X90" s="91"/>
      <c r="Y90" s="91"/>
      <c r="Z90" s="30">
        <v>258</v>
      </c>
      <c r="AA90" s="30">
        <v>178</v>
      </c>
      <c r="AB90" s="30">
        <v>137</v>
      </c>
      <c r="AC90" s="30">
        <v>161</v>
      </c>
      <c r="AD90" s="30">
        <v>27</v>
      </c>
      <c r="AE90" s="30">
        <v>14</v>
      </c>
      <c r="AF90" s="30">
        <v>62</v>
      </c>
      <c r="AG90" s="30">
        <v>39</v>
      </c>
    </row>
    <row r="91" spans="1:33" ht="24">
      <c r="A91" s="301"/>
      <c r="B91" s="86" t="s">
        <v>121</v>
      </c>
      <c r="C91" s="58">
        <f t="shared" si="17"/>
        <v>948</v>
      </c>
      <c r="D91" s="59">
        <f t="shared" si="18"/>
        <v>0.42616033755274263</v>
      </c>
      <c r="E91" s="59">
        <f t="shared" si="18"/>
        <v>0.52426160337552741</v>
      </c>
      <c r="F91" s="59">
        <f t="shared" si="18"/>
        <v>0.4472573839662447</v>
      </c>
      <c r="G91" s="59">
        <f t="shared" si="18"/>
        <v>9.2827004219409287E-2</v>
      </c>
      <c r="H91" s="59">
        <f t="shared" si="18"/>
        <v>6.0126582278481014E-2</v>
      </c>
      <c r="I91" s="59">
        <f t="shared" si="18"/>
        <v>0.17405063291139242</v>
      </c>
      <c r="J91" s="183">
        <f t="shared" si="18"/>
        <v>0.12447257383966245</v>
      </c>
      <c r="K91" s="105"/>
      <c r="L91" s="105"/>
      <c r="M91" s="105"/>
      <c r="N91" s="105"/>
      <c r="O91" s="91"/>
      <c r="P91" s="91"/>
      <c r="Q91" s="91"/>
      <c r="R91" s="91"/>
      <c r="S91" s="91"/>
      <c r="T91" s="91"/>
      <c r="U91" s="91"/>
      <c r="V91" s="91"/>
      <c r="W91" s="91"/>
      <c r="X91" s="91"/>
      <c r="Y91" s="91"/>
      <c r="Z91" s="30">
        <v>948</v>
      </c>
      <c r="AA91" s="30">
        <v>404</v>
      </c>
      <c r="AB91" s="30">
        <v>497</v>
      </c>
      <c r="AC91" s="30">
        <v>424</v>
      </c>
      <c r="AD91" s="30">
        <v>88</v>
      </c>
      <c r="AE91" s="30">
        <v>57</v>
      </c>
      <c r="AF91" s="30">
        <v>165</v>
      </c>
      <c r="AG91" s="30">
        <v>118</v>
      </c>
    </row>
    <row r="92" spans="1:33" ht="24">
      <c r="A92" s="301"/>
      <c r="B92" s="86" t="s">
        <v>100</v>
      </c>
      <c r="C92" s="58">
        <f t="shared" si="17"/>
        <v>873</v>
      </c>
      <c r="D92" s="59">
        <f t="shared" si="18"/>
        <v>0.21764032073310424</v>
      </c>
      <c r="E92" s="59">
        <f t="shared" si="18"/>
        <v>0.45131729667812143</v>
      </c>
      <c r="F92" s="59">
        <f t="shared" si="18"/>
        <v>0.33333333333333331</v>
      </c>
      <c r="G92" s="59">
        <f t="shared" si="18"/>
        <v>7.4455899198167239E-2</v>
      </c>
      <c r="H92" s="59">
        <f t="shared" si="18"/>
        <v>5.8419243986254296E-2</v>
      </c>
      <c r="I92" s="59">
        <f t="shared" si="18"/>
        <v>0.11683848797250859</v>
      </c>
      <c r="J92" s="183">
        <f t="shared" si="18"/>
        <v>0.16265750286368844</v>
      </c>
      <c r="K92" s="105"/>
      <c r="L92" s="105"/>
      <c r="M92" s="105"/>
      <c r="N92" s="105"/>
      <c r="O92" s="91"/>
      <c r="P92" s="91"/>
      <c r="Q92" s="91"/>
      <c r="R92" s="91"/>
      <c r="S92" s="91"/>
      <c r="T92" s="91"/>
      <c r="U92" s="91"/>
      <c r="V92" s="91"/>
      <c r="W92" s="91"/>
      <c r="X92" s="91"/>
      <c r="Y92" s="91"/>
      <c r="Z92" s="30">
        <v>873</v>
      </c>
      <c r="AA92" s="30">
        <v>190</v>
      </c>
      <c r="AB92" s="30">
        <v>394</v>
      </c>
      <c r="AC92" s="30">
        <v>291</v>
      </c>
      <c r="AD92" s="30">
        <v>65</v>
      </c>
      <c r="AE92" s="30">
        <v>51</v>
      </c>
      <c r="AF92" s="30">
        <v>102</v>
      </c>
      <c r="AG92" s="30">
        <v>142</v>
      </c>
    </row>
    <row r="93" spans="1:33" ht="36">
      <c r="A93" s="301"/>
      <c r="B93" s="86" t="s">
        <v>99</v>
      </c>
      <c r="C93" s="58">
        <f t="shared" si="17"/>
        <v>578</v>
      </c>
      <c r="D93" s="59">
        <f t="shared" si="18"/>
        <v>0.18339100346020762</v>
      </c>
      <c r="E93" s="59">
        <f t="shared" si="18"/>
        <v>0.46366782006920415</v>
      </c>
      <c r="F93" s="59">
        <f t="shared" si="18"/>
        <v>0.32871972318339099</v>
      </c>
      <c r="G93" s="59">
        <f t="shared" si="18"/>
        <v>0.10207612456747404</v>
      </c>
      <c r="H93" s="59">
        <f t="shared" si="18"/>
        <v>6.5743944636678195E-2</v>
      </c>
      <c r="I93" s="59">
        <f t="shared" si="18"/>
        <v>3.6332179930795849E-2</v>
      </c>
      <c r="J93" s="183">
        <f t="shared" si="18"/>
        <v>0.16435986159169549</v>
      </c>
      <c r="K93" s="105"/>
      <c r="L93" s="105"/>
      <c r="M93" s="105"/>
      <c r="N93" s="105"/>
      <c r="O93" s="91"/>
      <c r="P93" s="91"/>
      <c r="Q93" s="91"/>
      <c r="R93" s="91"/>
      <c r="S93" s="91"/>
      <c r="T93" s="91"/>
      <c r="U93" s="91"/>
      <c r="V93" s="91"/>
      <c r="W93" s="91"/>
      <c r="X93" s="91"/>
      <c r="Y93" s="91"/>
      <c r="Z93" s="30">
        <v>578</v>
      </c>
      <c r="AA93" s="30">
        <v>106</v>
      </c>
      <c r="AB93" s="30">
        <v>268</v>
      </c>
      <c r="AC93" s="30">
        <v>190</v>
      </c>
      <c r="AD93" s="30">
        <v>59</v>
      </c>
      <c r="AE93" s="30">
        <v>38</v>
      </c>
      <c r="AF93" s="30">
        <v>21</v>
      </c>
      <c r="AG93" s="30">
        <v>95</v>
      </c>
    </row>
    <row r="94" spans="1:33">
      <c r="A94" s="301"/>
      <c r="B94" s="86" t="s">
        <v>98</v>
      </c>
      <c r="C94" s="58">
        <f t="shared" si="17"/>
        <v>1134</v>
      </c>
      <c r="D94" s="59">
        <f t="shared" si="18"/>
        <v>9.5238095238095233E-2</v>
      </c>
      <c r="E94" s="59">
        <f t="shared" si="18"/>
        <v>0.33156966490299822</v>
      </c>
      <c r="F94" s="59">
        <f t="shared" si="18"/>
        <v>0.18253968253968253</v>
      </c>
      <c r="G94" s="59">
        <f t="shared" si="18"/>
        <v>6.261022927689594E-2</v>
      </c>
      <c r="H94" s="59">
        <f t="shared" si="18"/>
        <v>4.4091710758377423E-2</v>
      </c>
      <c r="I94" s="59">
        <f t="shared" si="18"/>
        <v>2.0282186948853614E-2</v>
      </c>
      <c r="J94" s="183">
        <f t="shared" si="18"/>
        <v>9.0828924162257491E-2</v>
      </c>
      <c r="K94" s="105"/>
      <c r="L94" s="105"/>
      <c r="M94" s="105"/>
      <c r="N94" s="105"/>
      <c r="O94" s="91"/>
      <c r="P94" s="91"/>
      <c r="Q94" s="91"/>
      <c r="R94" s="91"/>
      <c r="S94" s="91"/>
      <c r="T94" s="91"/>
      <c r="U94" s="91"/>
      <c r="V94" s="91"/>
      <c r="W94" s="91"/>
      <c r="X94" s="91"/>
      <c r="Y94" s="91"/>
      <c r="Z94" s="30">
        <v>1134</v>
      </c>
      <c r="AA94" s="30">
        <v>108</v>
      </c>
      <c r="AB94" s="30">
        <v>376</v>
      </c>
      <c r="AC94" s="30">
        <v>207</v>
      </c>
      <c r="AD94" s="30">
        <v>71</v>
      </c>
      <c r="AE94" s="30">
        <v>50</v>
      </c>
      <c r="AF94" s="30">
        <v>23</v>
      </c>
      <c r="AG94" s="30">
        <v>103</v>
      </c>
    </row>
    <row r="95" spans="1:33">
      <c r="A95" s="301"/>
      <c r="B95" s="148" t="s">
        <v>21</v>
      </c>
      <c r="C95" s="149">
        <f t="shared" si="17"/>
        <v>127</v>
      </c>
      <c r="D95" s="150">
        <f t="shared" si="18"/>
        <v>0.17322834645669291</v>
      </c>
      <c r="E95" s="150">
        <f t="shared" si="18"/>
        <v>0.15748031496062992</v>
      </c>
      <c r="F95" s="150">
        <f t="shared" si="18"/>
        <v>0.15748031496062992</v>
      </c>
      <c r="G95" s="150">
        <f t="shared" si="18"/>
        <v>4.7244094488188976E-2</v>
      </c>
      <c r="H95" s="150">
        <f t="shared" si="18"/>
        <v>6.2992125984251968E-2</v>
      </c>
      <c r="I95" s="150">
        <f t="shared" si="18"/>
        <v>1.5748031496062992E-2</v>
      </c>
      <c r="J95" s="189">
        <f t="shared" si="18"/>
        <v>3.1496062992125984E-2</v>
      </c>
      <c r="K95" s="105"/>
      <c r="L95" s="105"/>
      <c r="M95" s="105"/>
      <c r="N95" s="105"/>
      <c r="O95" s="91"/>
      <c r="P95" s="91"/>
      <c r="Q95" s="91"/>
      <c r="R95" s="91"/>
      <c r="S95" s="91"/>
      <c r="T95" s="91"/>
      <c r="U95" s="91"/>
      <c r="V95" s="91"/>
      <c r="W95" s="91"/>
      <c r="X95" s="91"/>
      <c r="Y95" s="91"/>
      <c r="Z95" s="30">
        <v>127</v>
      </c>
      <c r="AA95" s="30">
        <v>22</v>
      </c>
      <c r="AB95" s="30">
        <v>20</v>
      </c>
      <c r="AC95" s="30">
        <v>20</v>
      </c>
      <c r="AD95" s="30">
        <v>6</v>
      </c>
      <c r="AE95" s="30">
        <v>8</v>
      </c>
      <c r="AF95" s="30">
        <v>2</v>
      </c>
      <c r="AG95" s="30">
        <v>4</v>
      </c>
    </row>
    <row r="96" spans="1:33" ht="20.100000000000001" customHeight="1">
      <c r="A96" s="301"/>
      <c r="B96" s="196" t="s">
        <v>618</v>
      </c>
      <c r="C96" s="192"/>
      <c r="D96" s="192"/>
      <c r="E96" s="192"/>
      <c r="F96" s="192"/>
      <c r="G96" s="192"/>
      <c r="H96" s="192"/>
      <c r="I96" s="192"/>
      <c r="J96" s="193"/>
      <c r="K96" s="50"/>
      <c r="L96" s="50"/>
      <c r="M96" s="50"/>
      <c r="N96" s="50"/>
      <c r="O96" s="91"/>
      <c r="P96" s="91"/>
      <c r="Q96" s="91"/>
      <c r="R96" s="91"/>
      <c r="S96" s="91"/>
      <c r="T96" s="91"/>
      <c r="U96" s="91"/>
      <c r="V96" s="91"/>
      <c r="W96" s="91"/>
    </row>
    <row r="97" spans="1:35" ht="36">
      <c r="A97" s="301"/>
      <c r="B97" s="110" t="s">
        <v>101</v>
      </c>
      <c r="C97" s="55">
        <f t="shared" ref="C97:C102" si="19">Z97</f>
        <v>28</v>
      </c>
      <c r="D97" s="133">
        <f t="shared" ref="D97:J102" si="20">AA97/$Z97</f>
        <v>0.5714285714285714</v>
      </c>
      <c r="E97" s="133">
        <f t="shared" si="20"/>
        <v>0.5714285714285714</v>
      </c>
      <c r="F97" s="133">
        <f t="shared" si="20"/>
        <v>0.5</v>
      </c>
      <c r="G97" s="133">
        <f t="shared" si="20"/>
        <v>0.21428571428571427</v>
      </c>
      <c r="H97" s="133">
        <f t="shared" si="20"/>
        <v>0</v>
      </c>
      <c r="I97" s="133">
        <f t="shared" si="20"/>
        <v>0.42857142857142855</v>
      </c>
      <c r="J97" s="202">
        <f t="shared" si="20"/>
        <v>0.21428571428571427</v>
      </c>
      <c r="K97" s="105"/>
      <c r="L97" s="105"/>
      <c r="M97" s="105"/>
      <c r="N97" s="105"/>
      <c r="O97" s="91"/>
      <c r="P97" s="91"/>
      <c r="Q97" s="91"/>
      <c r="R97" s="91"/>
      <c r="S97" s="91"/>
      <c r="T97" s="91"/>
      <c r="U97" s="91"/>
      <c r="V97" s="91"/>
      <c r="W97" s="91"/>
      <c r="X97" s="91"/>
      <c r="Y97" s="91"/>
      <c r="Z97" s="30">
        <v>28</v>
      </c>
      <c r="AA97" s="30">
        <v>16</v>
      </c>
      <c r="AB97" s="30">
        <v>16</v>
      </c>
      <c r="AC97" s="30">
        <v>14</v>
      </c>
      <c r="AD97" s="30">
        <v>6</v>
      </c>
      <c r="AE97" s="30">
        <v>0</v>
      </c>
      <c r="AF97" s="30">
        <v>12</v>
      </c>
      <c r="AG97" s="30">
        <v>6</v>
      </c>
    </row>
    <row r="98" spans="1:35" ht="24">
      <c r="A98" s="301"/>
      <c r="B98" s="86" t="s">
        <v>121</v>
      </c>
      <c r="C98" s="58">
        <f t="shared" si="19"/>
        <v>182</v>
      </c>
      <c r="D98" s="59">
        <f t="shared" si="20"/>
        <v>0.37362637362637363</v>
      </c>
      <c r="E98" s="59">
        <f t="shared" si="20"/>
        <v>0.49450549450549453</v>
      </c>
      <c r="F98" s="59">
        <f t="shared" si="20"/>
        <v>0.42307692307692307</v>
      </c>
      <c r="G98" s="59">
        <f t="shared" si="20"/>
        <v>0.10989010989010989</v>
      </c>
      <c r="H98" s="59">
        <f t="shared" si="20"/>
        <v>6.043956043956044E-2</v>
      </c>
      <c r="I98" s="59">
        <f t="shared" si="20"/>
        <v>0.43406593406593408</v>
      </c>
      <c r="J98" s="183">
        <f t="shared" si="20"/>
        <v>0.24725274725274726</v>
      </c>
      <c r="K98" s="105"/>
      <c r="L98" s="105"/>
      <c r="M98" s="105"/>
      <c r="N98" s="105"/>
      <c r="O98" s="91"/>
      <c r="P98" s="91"/>
      <c r="Q98" s="91"/>
      <c r="R98" s="91"/>
      <c r="S98" s="91"/>
      <c r="T98" s="91"/>
      <c r="U98" s="91"/>
      <c r="V98" s="91"/>
      <c r="W98" s="91"/>
      <c r="X98" s="91"/>
      <c r="Y98" s="91"/>
      <c r="Z98" s="30">
        <v>182</v>
      </c>
      <c r="AA98" s="30">
        <v>68</v>
      </c>
      <c r="AB98" s="30">
        <v>90</v>
      </c>
      <c r="AC98" s="30">
        <v>77</v>
      </c>
      <c r="AD98" s="30">
        <v>20</v>
      </c>
      <c r="AE98" s="30">
        <v>11</v>
      </c>
      <c r="AF98" s="30">
        <v>79</v>
      </c>
      <c r="AG98" s="30">
        <v>45</v>
      </c>
    </row>
    <row r="99" spans="1:35" ht="24">
      <c r="A99" s="301"/>
      <c r="B99" s="86" t="s">
        <v>100</v>
      </c>
      <c r="C99" s="58">
        <f t="shared" si="19"/>
        <v>678</v>
      </c>
      <c r="D99" s="59">
        <f t="shared" si="20"/>
        <v>0.28466076696165193</v>
      </c>
      <c r="E99" s="59">
        <f t="shared" si="20"/>
        <v>0.51179941002949858</v>
      </c>
      <c r="F99" s="59">
        <f t="shared" si="20"/>
        <v>0.37905604719764013</v>
      </c>
      <c r="G99" s="59">
        <f t="shared" si="20"/>
        <v>7.6696165191740412E-2</v>
      </c>
      <c r="H99" s="59">
        <f t="shared" si="20"/>
        <v>6.7846607669616518E-2</v>
      </c>
      <c r="I99" s="59">
        <f t="shared" si="20"/>
        <v>0.1887905604719764</v>
      </c>
      <c r="J99" s="183">
        <f t="shared" si="20"/>
        <v>0.19764011799410031</v>
      </c>
      <c r="K99" s="105"/>
      <c r="L99" s="105"/>
      <c r="M99" s="105"/>
      <c r="N99" s="105"/>
      <c r="O99" s="91"/>
      <c r="P99" s="91"/>
      <c r="Q99" s="91"/>
      <c r="R99" s="91"/>
      <c r="S99" s="91"/>
      <c r="T99" s="91"/>
      <c r="U99" s="91"/>
      <c r="V99" s="91"/>
      <c r="W99" s="91"/>
      <c r="X99" s="91"/>
      <c r="Y99" s="91"/>
      <c r="Z99" s="30">
        <v>678</v>
      </c>
      <c r="AA99" s="30">
        <v>193</v>
      </c>
      <c r="AB99" s="30">
        <v>347</v>
      </c>
      <c r="AC99" s="30">
        <v>257</v>
      </c>
      <c r="AD99" s="30">
        <v>52</v>
      </c>
      <c r="AE99" s="30">
        <v>46</v>
      </c>
      <c r="AF99" s="30">
        <v>128</v>
      </c>
      <c r="AG99" s="30">
        <v>134</v>
      </c>
    </row>
    <row r="100" spans="1:35" ht="36">
      <c r="A100" s="301"/>
      <c r="B100" s="86" t="s">
        <v>99</v>
      </c>
      <c r="C100" s="58">
        <f t="shared" si="19"/>
        <v>723</v>
      </c>
      <c r="D100" s="59">
        <f t="shared" si="20"/>
        <v>0.32226832641770403</v>
      </c>
      <c r="E100" s="59">
        <f t="shared" si="20"/>
        <v>0.5477178423236515</v>
      </c>
      <c r="F100" s="59">
        <f t="shared" si="20"/>
        <v>0.40248962655601661</v>
      </c>
      <c r="G100" s="59">
        <f t="shared" si="20"/>
        <v>9.1286307053941904E-2</v>
      </c>
      <c r="H100" s="59">
        <f t="shared" si="20"/>
        <v>5.6708160442600276E-2</v>
      </c>
      <c r="I100" s="59">
        <f t="shared" si="20"/>
        <v>0.10650069156293222</v>
      </c>
      <c r="J100" s="183">
        <f t="shared" si="20"/>
        <v>0.18118948824343015</v>
      </c>
      <c r="K100" s="105"/>
      <c r="L100" s="105"/>
      <c r="M100" s="105"/>
      <c r="N100" s="105"/>
      <c r="O100" s="91"/>
      <c r="P100" s="91"/>
      <c r="Q100" s="91"/>
      <c r="R100" s="91"/>
      <c r="S100" s="91"/>
      <c r="T100" s="91"/>
      <c r="U100" s="91"/>
      <c r="V100" s="91"/>
      <c r="W100" s="91"/>
      <c r="X100" s="91"/>
      <c r="Y100" s="91"/>
      <c r="Z100" s="30">
        <v>723</v>
      </c>
      <c r="AA100" s="30">
        <v>233</v>
      </c>
      <c r="AB100" s="30">
        <v>396</v>
      </c>
      <c r="AC100" s="30">
        <v>291</v>
      </c>
      <c r="AD100" s="30">
        <v>66</v>
      </c>
      <c r="AE100" s="30">
        <v>41</v>
      </c>
      <c r="AF100" s="30">
        <v>77</v>
      </c>
      <c r="AG100" s="30">
        <v>131</v>
      </c>
    </row>
    <row r="101" spans="1:35">
      <c r="A101" s="301"/>
      <c r="B101" s="86" t="s">
        <v>98</v>
      </c>
      <c r="C101" s="58">
        <f t="shared" si="19"/>
        <v>2117</v>
      </c>
      <c r="D101" s="59">
        <f t="shared" si="20"/>
        <v>0.21067548417572035</v>
      </c>
      <c r="E101" s="59">
        <f t="shared" si="20"/>
        <v>0.37080774681152573</v>
      </c>
      <c r="F101" s="59">
        <f t="shared" si="20"/>
        <v>0.28578176665092109</v>
      </c>
      <c r="G101" s="59">
        <f t="shared" si="20"/>
        <v>7.6523382144544169E-2</v>
      </c>
      <c r="H101" s="59">
        <f t="shared" si="20"/>
        <v>5.2905054322153991E-2</v>
      </c>
      <c r="I101" s="59">
        <f t="shared" si="20"/>
        <v>3.3538025507794049E-2</v>
      </c>
      <c r="J101" s="183">
        <f t="shared" si="20"/>
        <v>7.7940481813887574E-2</v>
      </c>
      <c r="K101" s="105"/>
      <c r="L101" s="105"/>
      <c r="M101" s="105"/>
      <c r="N101" s="105"/>
      <c r="O101" s="91"/>
      <c r="P101" s="91"/>
      <c r="Q101" s="91"/>
      <c r="R101" s="91"/>
      <c r="S101" s="91"/>
      <c r="T101" s="91"/>
      <c r="U101" s="91"/>
      <c r="V101" s="91"/>
      <c r="W101" s="91"/>
      <c r="X101" s="91"/>
      <c r="Y101" s="91"/>
      <c r="Z101" s="30">
        <v>2117</v>
      </c>
      <c r="AA101" s="30">
        <v>446</v>
      </c>
      <c r="AB101" s="30">
        <v>785</v>
      </c>
      <c r="AC101" s="30">
        <v>605</v>
      </c>
      <c r="AD101" s="30">
        <v>162</v>
      </c>
      <c r="AE101" s="30">
        <v>112</v>
      </c>
      <c r="AF101" s="30">
        <v>71</v>
      </c>
      <c r="AG101" s="30">
        <v>165</v>
      </c>
    </row>
    <row r="102" spans="1:35" ht="12.75" thickBot="1">
      <c r="A102" s="302"/>
      <c r="B102" s="111" t="s">
        <v>21</v>
      </c>
      <c r="C102" s="63">
        <f t="shared" si="19"/>
        <v>190</v>
      </c>
      <c r="D102" s="64">
        <f t="shared" si="20"/>
        <v>0.27368421052631581</v>
      </c>
      <c r="E102" s="64">
        <f t="shared" si="20"/>
        <v>0.30526315789473685</v>
      </c>
      <c r="F102" s="64">
        <f t="shared" si="20"/>
        <v>0.25789473684210529</v>
      </c>
      <c r="G102" s="64">
        <f t="shared" si="20"/>
        <v>5.2631578947368418E-2</v>
      </c>
      <c r="H102" s="64">
        <f t="shared" si="20"/>
        <v>4.2105263157894736E-2</v>
      </c>
      <c r="I102" s="64">
        <f t="shared" si="20"/>
        <v>4.2105263157894736E-2</v>
      </c>
      <c r="J102" s="184">
        <f t="shared" si="20"/>
        <v>0.10526315789473684</v>
      </c>
      <c r="K102" s="105"/>
      <c r="L102" s="105"/>
      <c r="M102" s="105"/>
      <c r="N102" s="105"/>
      <c r="O102" s="91"/>
      <c r="P102" s="91"/>
      <c r="Q102" s="91"/>
      <c r="R102" s="91"/>
      <c r="S102" s="91"/>
      <c r="T102" s="91"/>
      <c r="U102" s="91"/>
      <c r="V102" s="91"/>
      <c r="W102" s="91"/>
      <c r="X102" s="91"/>
      <c r="Y102" s="91"/>
      <c r="Z102" s="30">
        <v>190</v>
      </c>
      <c r="AA102" s="30">
        <v>52</v>
      </c>
      <c r="AB102" s="30">
        <v>58</v>
      </c>
      <c r="AC102" s="30">
        <v>49</v>
      </c>
      <c r="AD102" s="30">
        <v>10</v>
      </c>
      <c r="AE102" s="30">
        <v>8</v>
      </c>
      <c r="AF102" s="30">
        <v>8</v>
      </c>
      <c r="AG102" s="30">
        <v>20</v>
      </c>
    </row>
    <row r="103" spans="1:35" s="33" customFormat="1" ht="12" customHeight="1">
      <c r="A103" s="239"/>
      <c r="B103" s="240"/>
      <c r="C103" s="243" t="s">
        <v>62</v>
      </c>
      <c r="D103" s="31">
        <v>1</v>
      </c>
      <c r="E103" s="37">
        <v>2</v>
      </c>
      <c r="F103" s="37">
        <v>3</v>
      </c>
      <c r="G103" s="37">
        <v>4</v>
      </c>
      <c r="H103" s="37">
        <v>5</v>
      </c>
      <c r="I103" s="37">
        <v>6</v>
      </c>
      <c r="J103" s="205">
        <v>7</v>
      </c>
      <c r="K103" s="203"/>
      <c r="L103" s="203"/>
      <c r="M103" s="203"/>
      <c r="Z103" s="30"/>
      <c r="AA103" s="30"/>
      <c r="AB103" s="30"/>
      <c r="AC103" s="30"/>
      <c r="AD103" s="30"/>
      <c r="AE103" s="30"/>
      <c r="AF103" s="30"/>
      <c r="AG103" s="30"/>
      <c r="AH103" s="30"/>
      <c r="AI103" s="30"/>
    </row>
    <row r="104" spans="1:35" s="33" customFormat="1" ht="108.75" customHeight="1" thickBot="1">
      <c r="A104" s="241"/>
      <c r="B104" s="242"/>
      <c r="C104" s="244"/>
      <c r="D104" s="147" t="s">
        <v>104</v>
      </c>
      <c r="E104" s="47" t="s">
        <v>655</v>
      </c>
      <c r="F104" s="47" t="s">
        <v>291</v>
      </c>
      <c r="G104" s="47" t="s">
        <v>654</v>
      </c>
      <c r="H104" s="47" t="s">
        <v>103</v>
      </c>
      <c r="I104" s="47" t="s">
        <v>576</v>
      </c>
      <c r="J104" s="206" t="s">
        <v>577</v>
      </c>
      <c r="K104" s="204"/>
      <c r="L104" s="204"/>
      <c r="M104" s="204"/>
      <c r="Z104" s="30" t="s">
        <v>433</v>
      </c>
      <c r="AA104" s="30" t="s">
        <v>641</v>
      </c>
      <c r="AB104" s="30" t="s">
        <v>642</v>
      </c>
      <c r="AC104" s="30" t="s">
        <v>643</v>
      </c>
      <c r="AD104" s="30" t="s">
        <v>644</v>
      </c>
      <c r="AE104" s="30" t="s">
        <v>645</v>
      </c>
      <c r="AF104" s="30" t="s">
        <v>646</v>
      </c>
      <c r="AG104" s="30" t="s">
        <v>647</v>
      </c>
      <c r="AH104" s="30"/>
      <c r="AI104" s="30"/>
    </row>
    <row r="105" spans="1:35" ht="15" customHeight="1" thickBot="1">
      <c r="A105" s="237" t="s">
        <v>63</v>
      </c>
      <c r="B105" s="238"/>
      <c r="C105" s="118">
        <f>Z105</f>
        <v>3918</v>
      </c>
      <c r="D105" s="130">
        <f t="shared" ref="D105:J105" si="21">AA105/$Z105</f>
        <v>0.25727411944869832</v>
      </c>
      <c r="E105" s="130">
        <f t="shared" si="21"/>
        <v>0.43185298621745788</v>
      </c>
      <c r="F105" s="130">
        <f t="shared" si="21"/>
        <v>0.33001531393568145</v>
      </c>
      <c r="G105" s="130">
        <f t="shared" si="21"/>
        <v>8.0653394589076055E-2</v>
      </c>
      <c r="H105" s="130">
        <f t="shared" si="21"/>
        <v>5.5640632976008166E-2</v>
      </c>
      <c r="I105" s="130">
        <f t="shared" si="21"/>
        <v>9.5712098009188368E-2</v>
      </c>
      <c r="J105" s="207">
        <f t="shared" si="21"/>
        <v>0.12787136294027565</v>
      </c>
      <c r="K105" s="105"/>
      <c r="L105" s="105"/>
      <c r="M105" s="105"/>
      <c r="N105" s="91"/>
      <c r="O105" s="91"/>
      <c r="P105" s="91"/>
      <c r="Q105" s="91"/>
      <c r="R105" s="91"/>
      <c r="S105" s="91"/>
      <c r="T105" s="91"/>
      <c r="U105" s="91"/>
      <c r="V105" s="91"/>
      <c r="W105" s="91"/>
      <c r="Z105" s="30">
        <v>3918</v>
      </c>
      <c r="AA105" s="30">
        <v>1008</v>
      </c>
      <c r="AB105" s="30">
        <v>1692</v>
      </c>
      <c r="AC105" s="30">
        <v>1293</v>
      </c>
      <c r="AD105" s="30">
        <v>316</v>
      </c>
      <c r="AE105" s="30">
        <v>218</v>
      </c>
      <c r="AF105" s="30">
        <v>375</v>
      </c>
      <c r="AG105" s="30">
        <v>501</v>
      </c>
    </row>
    <row r="106" spans="1:35" ht="20.100000000000001" customHeight="1">
      <c r="A106" s="300" t="s">
        <v>813</v>
      </c>
      <c r="B106" s="197" t="s">
        <v>619</v>
      </c>
      <c r="C106" s="191"/>
      <c r="D106" s="191"/>
      <c r="E106" s="191"/>
      <c r="F106" s="191"/>
      <c r="G106" s="191"/>
      <c r="H106" s="191"/>
      <c r="I106" s="191"/>
      <c r="J106" s="194"/>
      <c r="K106" s="50"/>
      <c r="L106" s="50"/>
      <c r="M106" s="50"/>
      <c r="N106" s="50"/>
      <c r="O106" s="91"/>
      <c r="P106" s="91"/>
      <c r="Q106" s="91"/>
      <c r="R106" s="91"/>
      <c r="S106" s="91"/>
      <c r="T106" s="91"/>
      <c r="U106" s="91"/>
      <c r="V106" s="91"/>
      <c r="W106" s="91"/>
    </row>
    <row r="107" spans="1:35" ht="36">
      <c r="A107" s="301"/>
      <c r="B107" s="110" t="s">
        <v>101</v>
      </c>
      <c r="C107" s="55">
        <f t="shared" ref="C107:C112" si="22">Z107</f>
        <v>61</v>
      </c>
      <c r="D107" s="133">
        <f t="shared" ref="D107:J112" si="23">AA107/$Z107</f>
        <v>0.45901639344262296</v>
      </c>
      <c r="E107" s="133">
        <f t="shared" si="23"/>
        <v>0.93442622950819676</v>
      </c>
      <c r="F107" s="133">
        <f t="shared" si="23"/>
        <v>0.54098360655737709</v>
      </c>
      <c r="G107" s="133">
        <f t="shared" si="23"/>
        <v>0.26229508196721313</v>
      </c>
      <c r="H107" s="133">
        <f t="shared" si="23"/>
        <v>0.16393442622950818</v>
      </c>
      <c r="I107" s="133">
        <f t="shared" si="23"/>
        <v>0.19672131147540983</v>
      </c>
      <c r="J107" s="202">
        <f t="shared" si="23"/>
        <v>0.16393442622950818</v>
      </c>
      <c r="K107" s="105"/>
      <c r="L107" s="105"/>
      <c r="M107" s="105"/>
      <c r="N107" s="105"/>
      <c r="O107" s="91"/>
      <c r="P107" s="91"/>
      <c r="Q107" s="91"/>
      <c r="R107" s="91"/>
      <c r="S107" s="91"/>
      <c r="T107" s="91"/>
      <c r="U107" s="91"/>
      <c r="V107" s="91"/>
      <c r="W107" s="91"/>
      <c r="X107" s="91"/>
      <c r="Y107" s="91"/>
      <c r="Z107" s="30">
        <v>61</v>
      </c>
      <c r="AA107" s="30">
        <v>28</v>
      </c>
      <c r="AB107" s="30">
        <v>57</v>
      </c>
      <c r="AC107" s="30">
        <v>33</v>
      </c>
      <c r="AD107" s="30">
        <v>16</v>
      </c>
      <c r="AE107" s="30">
        <v>10</v>
      </c>
      <c r="AF107" s="30">
        <v>12</v>
      </c>
      <c r="AG107" s="30">
        <v>10</v>
      </c>
    </row>
    <row r="108" spans="1:35" ht="24">
      <c r="A108" s="301"/>
      <c r="B108" s="86" t="s">
        <v>121</v>
      </c>
      <c r="C108" s="58">
        <f t="shared" si="22"/>
        <v>574</v>
      </c>
      <c r="D108" s="59">
        <f t="shared" si="23"/>
        <v>0.43379790940766549</v>
      </c>
      <c r="E108" s="59">
        <f t="shared" si="23"/>
        <v>0.80487804878048785</v>
      </c>
      <c r="F108" s="59">
        <f t="shared" si="23"/>
        <v>0.50522648083623689</v>
      </c>
      <c r="G108" s="59">
        <f t="shared" si="23"/>
        <v>0.13240418118466898</v>
      </c>
      <c r="H108" s="59">
        <f t="shared" si="23"/>
        <v>7.1428571428571425E-2</v>
      </c>
      <c r="I108" s="59">
        <f t="shared" si="23"/>
        <v>0.16027874564459929</v>
      </c>
      <c r="J108" s="183">
        <f t="shared" si="23"/>
        <v>0.12543554006968641</v>
      </c>
      <c r="K108" s="105"/>
      <c r="L108" s="105"/>
      <c r="M108" s="105"/>
      <c r="N108" s="105"/>
      <c r="O108" s="91"/>
      <c r="P108" s="91"/>
      <c r="Q108" s="91"/>
      <c r="R108" s="91"/>
      <c r="S108" s="91"/>
      <c r="T108" s="91"/>
      <c r="U108" s="91"/>
      <c r="V108" s="91"/>
      <c r="W108" s="91"/>
      <c r="X108" s="91"/>
      <c r="Y108" s="91"/>
      <c r="Z108" s="30">
        <v>574</v>
      </c>
      <c r="AA108" s="30">
        <v>249</v>
      </c>
      <c r="AB108" s="30">
        <v>462</v>
      </c>
      <c r="AC108" s="30">
        <v>290</v>
      </c>
      <c r="AD108" s="30">
        <v>76</v>
      </c>
      <c r="AE108" s="30">
        <v>41</v>
      </c>
      <c r="AF108" s="30">
        <v>92</v>
      </c>
      <c r="AG108" s="30">
        <v>72</v>
      </c>
    </row>
    <row r="109" spans="1:35" ht="24">
      <c r="A109" s="301"/>
      <c r="B109" s="86" t="s">
        <v>100</v>
      </c>
      <c r="C109" s="58">
        <f t="shared" si="22"/>
        <v>802</v>
      </c>
      <c r="D109" s="59">
        <f t="shared" si="23"/>
        <v>0.28304239401496262</v>
      </c>
      <c r="E109" s="59">
        <f t="shared" si="23"/>
        <v>0.54114713216957611</v>
      </c>
      <c r="F109" s="59">
        <f t="shared" si="23"/>
        <v>0.36408977556109728</v>
      </c>
      <c r="G109" s="59">
        <f t="shared" si="23"/>
        <v>8.6034912718204487E-2</v>
      </c>
      <c r="H109" s="59">
        <f t="shared" si="23"/>
        <v>6.8578553615960103E-2</v>
      </c>
      <c r="I109" s="59">
        <f t="shared" si="23"/>
        <v>0.13092269326683292</v>
      </c>
      <c r="J109" s="183">
        <f t="shared" si="23"/>
        <v>0.14089775561097256</v>
      </c>
      <c r="K109" s="105"/>
      <c r="L109" s="105"/>
      <c r="M109" s="105"/>
      <c r="N109" s="105"/>
      <c r="O109" s="91"/>
      <c r="P109" s="91"/>
      <c r="Q109" s="91"/>
      <c r="R109" s="91"/>
      <c r="S109" s="91"/>
      <c r="T109" s="91"/>
      <c r="U109" s="91"/>
      <c r="V109" s="91"/>
      <c r="W109" s="91"/>
      <c r="X109" s="91"/>
      <c r="Y109" s="91"/>
      <c r="Z109" s="30">
        <v>802</v>
      </c>
      <c r="AA109" s="30">
        <v>227</v>
      </c>
      <c r="AB109" s="30">
        <v>434</v>
      </c>
      <c r="AC109" s="30">
        <v>292</v>
      </c>
      <c r="AD109" s="30">
        <v>69</v>
      </c>
      <c r="AE109" s="30">
        <v>55</v>
      </c>
      <c r="AF109" s="30">
        <v>105</v>
      </c>
      <c r="AG109" s="30">
        <v>113</v>
      </c>
    </row>
    <row r="110" spans="1:35" ht="36">
      <c r="A110" s="301"/>
      <c r="B110" s="86" t="s">
        <v>99</v>
      </c>
      <c r="C110" s="58">
        <f t="shared" si="22"/>
        <v>753</v>
      </c>
      <c r="D110" s="59">
        <f t="shared" si="23"/>
        <v>0.30278884462151395</v>
      </c>
      <c r="E110" s="59">
        <f t="shared" si="23"/>
        <v>0.46347941567065071</v>
      </c>
      <c r="F110" s="59">
        <f t="shared" si="23"/>
        <v>0.38778220451527223</v>
      </c>
      <c r="G110" s="59">
        <f t="shared" si="23"/>
        <v>5.8432934926958828E-2</v>
      </c>
      <c r="H110" s="59">
        <f t="shared" si="23"/>
        <v>6.2416998671978752E-2</v>
      </c>
      <c r="I110" s="59">
        <f t="shared" si="23"/>
        <v>0.10092961487383798</v>
      </c>
      <c r="J110" s="183">
        <f t="shared" si="23"/>
        <v>0.16069057104913678</v>
      </c>
      <c r="K110" s="105"/>
      <c r="L110" s="105"/>
      <c r="M110" s="105"/>
      <c r="N110" s="105"/>
      <c r="O110" s="91"/>
      <c r="P110" s="91"/>
      <c r="Q110" s="91"/>
      <c r="R110" s="91"/>
      <c r="S110" s="91"/>
      <c r="T110" s="91"/>
      <c r="U110" s="91"/>
      <c r="V110" s="91"/>
      <c r="W110" s="91"/>
      <c r="X110" s="91"/>
      <c r="Y110" s="91"/>
      <c r="Z110" s="30">
        <v>753</v>
      </c>
      <c r="AA110" s="30">
        <v>228</v>
      </c>
      <c r="AB110" s="30">
        <v>349</v>
      </c>
      <c r="AC110" s="30">
        <v>292</v>
      </c>
      <c r="AD110" s="30">
        <v>44</v>
      </c>
      <c r="AE110" s="30">
        <v>47</v>
      </c>
      <c r="AF110" s="30">
        <v>76</v>
      </c>
      <c r="AG110" s="30">
        <v>121</v>
      </c>
    </row>
    <row r="111" spans="1:35">
      <c r="A111" s="301"/>
      <c r="B111" s="86" t="s">
        <v>98</v>
      </c>
      <c r="C111" s="58">
        <f t="shared" si="22"/>
        <v>1593</v>
      </c>
      <c r="D111" s="59">
        <f t="shared" si="23"/>
        <v>0.16070307595731326</v>
      </c>
      <c r="E111" s="59">
        <f t="shared" si="23"/>
        <v>0.23226616446955431</v>
      </c>
      <c r="F111" s="59">
        <f t="shared" si="23"/>
        <v>0.22849968612680477</v>
      </c>
      <c r="G111" s="59">
        <f t="shared" si="23"/>
        <v>6.5913370998116755E-2</v>
      </c>
      <c r="H111" s="59">
        <f t="shared" si="23"/>
        <v>3.7037037037037035E-2</v>
      </c>
      <c r="I111" s="59">
        <f t="shared" si="23"/>
        <v>5.2730696798493411E-2</v>
      </c>
      <c r="J111" s="183">
        <f t="shared" si="23"/>
        <v>0.10734463276836158</v>
      </c>
      <c r="K111" s="105"/>
      <c r="L111" s="105"/>
      <c r="M111" s="105"/>
      <c r="N111" s="105"/>
      <c r="O111" s="91"/>
      <c r="P111" s="91"/>
      <c r="Q111" s="91"/>
      <c r="R111" s="91"/>
      <c r="S111" s="91"/>
      <c r="T111" s="91"/>
      <c r="U111" s="91"/>
      <c r="V111" s="91"/>
      <c r="W111" s="91"/>
      <c r="X111" s="91"/>
      <c r="Y111" s="91"/>
      <c r="Z111" s="30">
        <v>1593</v>
      </c>
      <c r="AA111" s="30">
        <v>256</v>
      </c>
      <c r="AB111" s="30">
        <v>370</v>
      </c>
      <c r="AC111" s="30">
        <v>364</v>
      </c>
      <c r="AD111" s="30">
        <v>105</v>
      </c>
      <c r="AE111" s="30">
        <v>59</v>
      </c>
      <c r="AF111" s="30">
        <v>84</v>
      </c>
      <c r="AG111" s="30">
        <v>171</v>
      </c>
    </row>
    <row r="112" spans="1:35">
      <c r="A112" s="301"/>
      <c r="B112" s="148" t="s">
        <v>21</v>
      </c>
      <c r="C112" s="149">
        <f t="shared" si="22"/>
        <v>135</v>
      </c>
      <c r="D112" s="150">
        <f t="shared" si="23"/>
        <v>0.14814814814814814</v>
      </c>
      <c r="E112" s="150">
        <f t="shared" si="23"/>
        <v>0.14814814814814814</v>
      </c>
      <c r="F112" s="150">
        <f t="shared" si="23"/>
        <v>0.16296296296296298</v>
      </c>
      <c r="G112" s="150">
        <f t="shared" si="23"/>
        <v>4.4444444444444446E-2</v>
      </c>
      <c r="H112" s="150">
        <f t="shared" si="23"/>
        <v>4.4444444444444446E-2</v>
      </c>
      <c r="I112" s="150">
        <f t="shared" si="23"/>
        <v>4.4444444444444446E-2</v>
      </c>
      <c r="J112" s="189">
        <f t="shared" si="23"/>
        <v>0.1037037037037037</v>
      </c>
      <c r="K112" s="105"/>
      <c r="L112" s="105"/>
      <c r="M112" s="105"/>
      <c r="N112" s="105"/>
      <c r="O112" s="91"/>
      <c r="P112" s="91"/>
      <c r="Q112" s="91"/>
      <c r="R112" s="91"/>
      <c r="S112" s="91"/>
      <c r="T112" s="91"/>
      <c r="U112" s="91"/>
      <c r="V112" s="91"/>
      <c r="W112" s="91"/>
      <c r="X112" s="91"/>
      <c r="Y112" s="91"/>
      <c r="Z112" s="30">
        <v>135</v>
      </c>
      <c r="AA112" s="30">
        <v>20</v>
      </c>
      <c r="AB112" s="30">
        <v>20</v>
      </c>
      <c r="AC112" s="30">
        <v>22</v>
      </c>
      <c r="AD112" s="30">
        <v>6</v>
      </c>
      <c r="AE112" s="30">
        <v>6</v>
      </c>
      <c r="AF112" s="30">
        <v>6</v>
      </c>
      <c r="AG112" s="30">
        <v>14</v>
      </c>
    </row>
    <row r="113" spans="1:33" ht="20.100000000000001" customHeight="1">
      <c r="A113" s="301"/>
      <c r="B113" s="196" t="s">
        <v>620</v>
      </c>
      <c r="C113" s="192"/>
      <c r="D113" s="192"/>
      <c r="E113" s="192"/>
      <c r="F113" s="192"/>
      <c r="G113" s="192"/>
      <c r="H113" s="192"/>
      <c r="I113" s="192"/>
      <c r="J113" s="193"/>
      <c r="K113" s="50"/>
      <c r="L113" s="50"/>
      <c r="M113" s="50"/>
      <c r="N113" s="50"/>
      <c r="O113" s="91"/>
      <c r="P113" s="91"/>
      <c r="Q113" s="91"/>
      <c r="R113" s="91"/>
      <c r="S113" s="91"/>
      <c r="T113" s="91"/>
      <c r="U113" s="91"/>
      <c r="V113" s="91"/>
      <c r="W113" s="91"/>
    </row>
    <row r="114" spans="1:33" ht="36">
      <c r="A114" s="301"/>
      <c r="B114" s="110" t="s">
        <v>101</v>
      </c>
      <c r="C114" s="55">
        <f t="shared" ref="C114:C119" si="24">Z114</f>
        <v>39</v>
      </c>
      <c r="D114" s="133">
        <f t="shared" ref="D114:J119" si="25">AA114/$Z114</f>
        <v>0.51282051282051277</v>
      </c>
      <c r="E114" s="133">
        <f t="shared" si="25"/>
        <v>0.94871794871794868</v>
      </c>
      <c r="F114" s="133">
        <f t="shared" si="25"/>
        <v>0.64102564102564108</v>
      </c>
      <c r="G114" s="133">
        <f t="shared" si="25"/>
        <v>0.25641025641025639</v>
      </c>
      <c r="H114" s="133">
        <f t="shared" si="25"/>
        <v>0.15384615384615385</v>
      </c>
      <c r="I114" s="133">
        <f t="shared" si="25"/>
        <v>0.30769230769230771</v>
      </c>
      <c r="J114" s="202">
        <f t="shared" si="25"/>
        <v>0.15384615384615385</v>
      </c>
      <c r="K114" s="105"/>
      <c r="L114" s="105"/>
      <c r="M114" s="105"/>
      <c r="N114" s="105"/>
      <c r="O114" s="91"/>
      <c r="P114" s="91"/>
      <c r="Q114" s="91"/>
      <c r="R114" s="91"/>
      <c r="S114" s="91"/>
      <c r="T114" s="91"/>
      <c r="U114" s="91"/>
      <c r="V114" s="91"/>
      <c r="W114" s="91"/>
      <c r="X114" s="91"/>
      <c r="Y114" s="91"/>
      <c r="Z114" s="30">
        <v>39</v>
      </c>
      <c r="AA114" s="30">
        <v>20</v>
      </c>
      <c r="AB114" s="30">
        <v>37</v>
      </c>
      <c r="AC114" s="30">
        <v>25</v>
      </c>
      <c r="AD114" s="30">
        <v>10</v>
      </c>
      <c r="AE114" s="30">
        <v>6</v>
      </c>
      <c r="AF114" s="30">
        <v>12</v>
      </c>
      <c r="AG114" s="30">
        <v>6</v>
      </c>
    </row>
    <row r="115" spans="1:33" ht="24">
      <c r="A115" s="301"/>
      <c r="B115" s="86" t="s">
        <v>121</v>
      </c>
      <c r="C115" s="58">
        <f t="shared" si="24"/>
        <v>346</v>
      </c>
      <c r="D115" s="59">
        <f t="shared" si="25"/>
        <v>0.41040462427745666</v>
      </c>
      <c r="E115" s="59">
        <f t="shared" si="25"/>
        <v>0.83236994219653182</v>
      </c>
      <c r="F115" s="59">
        <f t="shared" si="25"/>
        <v>0.55491329479768781</v>
      </c>
      <c r="G115" s="59">
        <f t="shared" si="25"/>
        <v>0.15606936416184972</v>
      </c>
      <c r="H115" s="59">
        <f t="shared" si="25"/>
        <v>7.8034682080924858E-2</v>
      </c>
      <c r="I115" s="59">
        <f t="shared" si="25"/>
        <v>0.16473988439306358</v>
      </c>
      <c r="J115" s="183">
        <f t="shared" si="25"/>
        <v>0.12427745664739884</v>
      </c>
      <c r="K115" s="105"/>
      <c r="L115" s="105"/>
      <c r="M115" s="105"/>
      <c r="N115" s="105"/>
      <c r="O115" s="91"/>
      <c r="P115" s="91"/>
      <c r="Q115" s="91"/>
      <c r="R115" s="91"/>
      <c r="S115" s="91"/>
      <c r="T115" s="91"/>
      <c r="U115" s="91"/>
      <c r="V115" s="91"/>
      <c r="W115" s="91"/>
      <c r="X115" s="91"/>
      <c r="Y115" s="91"/>
      <c r="Z115" s="30">
        <v>346</v>
      </c>
      <c r="AA115" s="30">
        <v>142</v>
      </c>
      <c r="AB115" s="30">
        <v>288</v>
      </c>
      <c r="AC115" s="30">
        <v>192</v>
      </c>
      <c r="AD115" s="30">
        <v>54</v>
      </c>
      <c r="AE115" s="30">
        <v>27</v>
      </c>
      <c r="AF115" s="30">
        <v>57</v>
      </c>
      <c r="AG115" s="30">
        <v>43</v>
      </c>
    </row>
    <row r="116" spans="1:33" ht="24">
      <c r="A116" s="301"/>
      <c r="B116" s="86" t="s">
        <v>100</v>
      </c>
      <c r="C116" s="58">
        <f t="shared" si="24"/>
        <v>615</v>
      </c>
      <c r="D116" s="59">
        <f t="shared" si="25"/>
        <v>0.28943089430894309</v>
      </c>
      <c r="E116" s="59">
        <f t="shared" si="25"/>
        <v>0.56747967479674799</v>
      </c>
      <c r="F116" s="59">
        <f t="shared" si="25"/>
        <v>0.4195121951219512</v>
      </c>
      <c r="G116" s="59">
        <f t="shared" si="25"/>
        <v>8.4552845528455281E-2</v>
      </c>
      <c r="H116" s="59">
        <f t="shared" si="25"/>
        <v>6.3414634146341464E-2</v>
      </c>
      <c r="I116" s="59">
        <f t="shared" si="25"/>
        <v>0.14308943089430895</v>
      </c>
      <c r="J116" s="183">
        <f t="shared" si="25"/>
        <v>0.14308943089430895</v>
      </c>
      <c r="K116" s="105"/>
      <c r="L116" s="105"/>
      <c r="M116" s="105"/>
      <c r="N116" s="105"/>
      <c r="O116" s="91"/>
      <c r="P116" s="91"/>
      <c r="Q116" s="91"/>
      <c r="R116" s="91"/>
      <c r="S116" s="91"/>
      <c r="T116" s="91"/>
      <c r="U116" s="91"/>
      <c r="V116" s="91"/>
      <c r="W116" s="91"/>
      <c r="X116" s="91"/>
      <c r="Y116" s="91"/>
      <c r="Z116" s="30">
        <v>615</v>
      </c>
      <c r="AA116" s="30">
        <v>178</v>
      </c>
      <c r="AB116" s="30">
        <v>349</v>
      </c>
      <c r="AC116" s="30">
        <v>258</v>
      </c>
      <c r="AD116" s="30">
        <v>52</v>
      </c>
      <c r="AE116" s="30">
        <v>39</v>
      </c>
      <c r="AF116" s="30">
        <v>88</v>
      </c>
      <c r="AG116" s="30">
        <v>88</v>
      </c>
    </row>
    <row r="117" spans="1:33" ht="36">
      <c r="A117" s="301"/>
      <c r="B117" s="86" t="s">
        <v>99</v>
      </c>
      <c r="C117" s="58">
        <f t="shared" si="24"/>
        <v>612</v>
      </c>
      <c r="D117" s="59">
        <f t="shared" si="25"/>
        <v>0.34803921568627449</v>
      </c>
      <c r="E117" s="59">
        <f t="shared" si="25"/>
        <v>0.47875816993464054</v>
      </c>
      <c r="F117" s="59">
        <f t="shared" si="25"/>
        <v>0.40522875816993464</v>
      </c>
      <c r="G117" s="59">
        <f t="shared" si="25"/>
        <v>6.0457516339869281E-2</v>
      </c>
      <c r="H117" s="59">
        <f t="shared" si="25"/>
        <v>7.5163398692810454E-2</v>
      </c>
      <c r="I117" s="59">
        <f t="shared" si="25"/>
        <v>0.10294117647058823</v>
      </c>
      <c r="J117" s="183">
        <f t="shared" si="25"/>
        <v>0.15196078431372548</v>
      </c>
      <c r="K117" s="105"/>
      <c r="L117" s="105"/>
      <c r="M117" s="105"/>
      <c r="N117" s="105"/>
      <c r="O117" s="91"/>
      <c r="P117" s="91"/>
      <c r="Q117" s="91"/>
      <c r="R117" s="91"/>
      <c r="S117" s="91"/>
      <c r="T117" s="91"/>
      <c r="U117" s="91"/>
      <c r="V117" s="91"/>
      <c r="W117" s="91"/>
      <c r="X117" s="91"/>
      <c r="Y117" s="91"/>
      <c r="Z117" s="30">
        <v>612</v>
      </c>
      <c r="AA117" s="30">
        <v>213</v>
      </c>
      <c r="AB117" s="30">
        <v>293</v>
      </c>
      <c r="AC117" s="30">
        <v>248</v>
      </c>
      <c r="AD117" s="30">
        <v>37</v>
      </c>
      <c r="AE117" s="30">
        <v>46</v>
      </c>
      <c r="AF117" s="30">
        <v>63</v>
      </c>
      <c r="AG117" s="30">
        <v>93</v>
      </c>
    </row>
    <row r="118" spans="1:33">
      <c r="A118" s="301"/>
      <c r="B118" s="86" t="s">
        <v>98</v>
      </c>
      <c r="C118" s="58">
        <f t="shared" si="24"/>
        <v>2153</v>
      </c>
      <c r="D118" s="59">
        <f t="shared" si="25"/>
        <v>0.19507663725034835</v>
      </c>
      <c r="E118" s="59">
        <f t="shared" si="25"/>
        <v>0.32094751509521596</v>
      </c>
      <c r="F118" s="59">
        <f t="shared" si="25"/>
        <v>0.25034835113794707</v>
      </c>
      <c r="G118" s="59">
        <f t="shared" si="25"/>
        <v>7.1992568509057123E-2</v>
      </c>
      <c r="H118" s="59">
        <f t="shared" si="25"/>
        <v>4.2731072921504874E-2</v>
      </c>
      <c r="I118" s="59">
        <f t="shared" si="25"/>
        <v>6.7812354853692525E-2</v>
      </c>
      <c r="J118" s="183">
        <f t="shared" si="25"/>
        <v>0.11843938690199721</v>
      </c>
      <c r="K118" s="105"/>
      <c r="L118" s="105"/>
      <c r="M118" s="105"/>
      <c r="N118" s="105"/>
      <c r="O118" s="91"/>
      <c r="P118" s="91"/>
      <c r="Q118" s="91"/>
      <c r="R118" s="91"/>
      <c r="S118" s="91"/>
      <c r="T118" s="91"/>
      <c r="U118" s="91"/>
      <c r="V118" s="91"/>
      <c r="W118" s="91"/>
      <c r="X118" s="91"/>
      <c r="Y118" s="91"/>
      <c r="Z118" s="30">
        <v>2153</v>
      </c>
      <c r="AA118" s="30">
        <v>420</v>
      </c>
      <c r="AB118" s="30">
        <v>691</v>
      </c>
      <c r="AC118" s="30">
        <v>539</v>
      </c>
      <c r="AD118" s="30">
        <v>155</v>
      </c>
      <c r="AE118" s="30">
        <v>92</v>
      </c>
      <c r="AF118" s="30">
        <v>146</v>
      </c>
      <c r="AG118" s="30">
        <v>255</v>
      </c>
    </row>
    <row r="119" spans="1:33">
      <c r="A119" s="301"/>
      <c r="B119" s="148" t="s">
        <v>21</v>
      </c>
      <c r="C119" s="149">
        <f t="shared" si="24"/>
        <v>153</v>
      </c>
      <c r="D119" s="150">
        <f t="shared" si="25"/>
        <v>0.22875816993464052</v>
      </c>
      <c r="E119" s="150">
        <f t="shared" si="25"/>
        <v>0.22222222222222221</v>
      </c>
      <c r="F119" s="150">
        <f t="shared" si="25"/>
        <v>0.20261437908496732</v>
      </c>
      <c r="G119" s="150">
        <f t="shared" si="25"/>
        <v>5.2287581699346407E-2</v>
      </c>
      <c r="H119" s="150">
        <f t="shared" si="25"/>
        <v>5.2287581699346407E-2</v>
      </c>
      <c r="I119" s="150">
        <f t="shared" si="25"/>
        <v>5.8823529411764705E-2</v>
      </c>
      <c r="J119" s="189">
        <f t="shared" si="25"/>
        <v>0.10457516339869281</v>
      </c>
      <c r="K119" s="105"/>
      <c r="L119" s="105"/>
      <c r="M119" s="105"/>
      <c r="N119" s="105"/>
      <c r="O119" s="91"/>
      <c r="P119" s="91"/>
      <c r="Q119" s="91"/>
      <c r="R119" s="91"/>
      <c r="S119" s="91"/>
      <c r="T119" s="91"/>
      <c r="U119" s="91"/>
      <c r="V119" s="91"/>
      <c r="W119" s="91"/>
      <c r="X119" s="91"/>
      <c r="Y119" s="91"/>
      <c r="Z119" s="30">
        <v>153</v>
      </c>
      <c r="AA119" s="30">
        <v>35</v>
      </c>
      <c r="AB119" s="30">
        <v>34</v>
      </c>
      <c r="AC119" s="30">
        <v>31</v>
      </c>
      <c r="AD119" s="30">
        <v>8</v>
      </c>
      <c r="AE119" s="30">
        <v>8</v>
      </c>
      <c r="AF119" s="30">
        <v>9</v>
      </c>
      <c r="AG119" s="30">
        <v>16</v>
      </c>
    </row>
    <row r="120" spans="1:33" ht="20.100000000000001" customHeight="1">
      <c r="A120" s="301"/>
      <c r="B120" s="196" t="s">
        <v>621</v>
      </c>
      <c r="C120" s="192"/>
      <c r="D120" s="192"/>
      <c r="E120" s="192"/>
      <c r="F120" s="192"/>
      <c r="G120" s="192"/>
      <c r="H120" s="192"/>
      <c r="I120" s="192"/>
      <c r="J120" s="193"/>
      <c r="K120" s="50"/>
      <c r="L120" s="50"/>
      <c r="M120" s="50"/>
      <c r="N120" s="50"/>
      <c r="O120" s="91"/>
      <c r="P120" s="91"/>
      <c r="Q120" s="91"/>
      <c r="R120" s="91"/>
      <c r="S120" s="91"/>
      <c r="T120" s="91"/>
      <c r="U120" s="91"/>
      <c r="V120" s="91"/>
      <c r="W120" s="91"/>
    </row>
    <row r="121" spans="1:33" ht="36">
      <c r="A121" s="301"/>
      <c r="B121" s="110" t="s">
        <v>101</v>
      </c>
      <c r="C121" s="55">
        <f t="shared" ref="C121:C126" si="26">Z121</f>
        <v>8</v>
      </c>
      <c r="D121" s="133">
        <f t="shared" ref="D121:J126" si="27">AA121/$Z121</f>
        <v>0</v>
      </c>
      <c r="E121" s="133">
        <f t="shared" si="27"/>
        <v>1</v>
      </c>
      <c r="F121" s="133">
        <f t="shared" si="27"/>
        <v>0.75</v>
      </c>
      <c r="G121" s="133">
        <f t="shared" si="27"/>
        <v>0.5</v>
      </c>
      <c r="H121" s="133">
        <f t="shared" si="27"/>
        <v>0.25</v>
      </c>
      <c r="I121" s="133">
        <f t="shared" si="27"/>
        <v>0.25</v>
      </c>
      <c r="J121" s="202">
        <f t="shared" si="27"/>
        <v>0</v>
      </c>
      <c r="K121" s="105"/>
      <c r="L121" s="105"/>
      <c r="M121" s="105"/>
      <c r="N121" s="105"/>
      <c r="O121" s="91"/>
      <c r="P121" s="91"/>
      <c r="Q121" s="91"/>
      <c r="R121" s="91"/>
      <c r="S121" s="91"/>
      <c r="T121" s="91"/>
      <c r="U121" s="91"/>
      <c r="V121" s="91"/>
      <c r="W121" s="91"/>
      <c r="X121" s="91"/>
      <c r="Y121" s="91"/>
      <c r="Z121" s="30">
        <v>8</v>
      </c>
      <c r="AA121" s="30">
        <v>0</v>
      </c>
      <c r="AB121" s="30">
        <v>8</v>
      </c>
      <c r="AC121" s="30">
        <v>6</v>
      </c>
      <c r="AD121" s="30">
        <v>4</v>
      </c>
      <c r="AE121" s="30">
        <v>2</v>
      </c>
      <c r="AF121" s="30">
        <v>2</v>
      </c>
      <c r="AG121" s="30">
        <v>0</v>
      </c>
    </row>
    <row r="122" spans="1:33" ht="24">
      <c r="A122" s="301"/>
      <c r="B122" s="86" t="s">
        <v>121</v>
      </c>
      <c r="C122" s="58">
        <f t="shared" si="26"/>
        <v>124</v>
      </c>
      <c r="D122" s="59">
        <f t="shared" si="27"/>
        <v>0.49193548387096775</v>
      </c>
      <c r="E122" s="59">
        <f t="shared" si="27"/>
        <v>0.72580645161290325</v>
      </c>
      <c r="F122" s="59">
        <f t="shared" si="27"/>
        <v>0.52419354838709675</v>
      </c>
      <c r="G122" s="59">
        <f t="shared" si="27"/>
        <v>0.14516129032258066</v>
      </c>
      <c r="H122" s="59">
        <f t="shared" si="27"/>
        <v>0.15322580645161291</v>
      </c>
      <c r="I122" s="59">
        <f t="shared" si="27"/>
        <v>0.20161290322580644</v>
      </c>
      <c r="J122" s="183">
        <f t="shared" si="27"/>
        <v>0.12903225806451613</v>
      </c>
      <c r="K122" s="105"/>
      <c r="L122" s="105"/>
      <c r="M122" s="105"/>
      <c r="N122" s="105"/>
      <c r="O122" s="91"/>
      <c r="P122" s="91"/>
      <c r="Q122" s="91"/>
      <c r="R122" s="91"/>
      <c r="S122" s="91"/>
      <c r="T122" s="91"/>
      <c r="U122" s="91"/>
      <c r="V122" s="91"/>
      <c r="W122" s="91"/>
      <c r="X122" s="91"/>
      <c r="Y122" s="91"/>
      <c r="Z122" s="30">
        <v>124</v>
      </c>
      <c r="AA122" s="30">
        <v>61</v>
      </c>
      <c r="AB122" s="30">
        <v>90</v>
      </c>
      <c r="AC122" s="30">
        <v>65</v>
      </c>
      <c r="AD122" s="30">
        <v>18</v>
      </c>
      <c r="AE122" s="30">
        <v>19</v>
      </c>
      <c r="AF122" s="30">
        <v>25</v>
      </c>
      <c r="AG122" s="30">
        <v>16</v>
      </c>
    </row>
    <row r="123" spans="1:33" ht="24">
      <c r="A123" s="301"/>
      <c r="B123" s="86" t="s">
        <v>100</v>
      </c>
      <c r="C123" s="58">
        <f t="shared" si="26"/>
        <v>478</v>
      </c>
      <c r="D123" s="59">
        <f t="shared" si="27"/>
        <v>0.35564853556485354</v>
      </c>
      <c r="E123" s="59">
        <f t="shared" si="27"/>
        <v>0.60669456066945604</v>
      </c>
      <c r="F123" s="59">
        <f t="shared" si="27"/>
        <v>0.47907949790794979</v>
      </c>
      <c r="G123" s="59">
        <f t="shared" si="27"/>
        <v>0.10878661087866109</v>
      </c>
      <c r="H123" s="59">
        <f t="shared" si="27"/>
        <v>7.9497907949790794E-2</v>
      </c>
      <c r="I123" s="59">
        <f t="shared" si="27"/>
        <v>0.16945606694560669</v>
      </c>
      <c r="J123" s="183">
        <f t="shared" si="27"/>
        <v>0.13389121338912133</v>
      </c>
      <c r="K123" s="105"/>
      <c r="L123" s="105"/>
      <c r="M123" s="105"/>
      <c r="N123" s="105"/>
      <c r="O123" s="91"/>
      <c r="P123" s="91"/>
      <c r="Q123" s="91"/>
      <c r="R123" s="91"/>
      <c r="S123" s="91"/>
      <c r="T123" s="91"/>
      <c r="U123" s="91"/>
      <c r="V123" s="91"/>
      <c r="W123" s="91"/>
      <c r="X123" s="91"/>
      <c r="Y123" s="91"/>
      <c r="Z123" s="30">
        <v>478</v>
      </c>
      <c r="AA123" s="30">
        <v>170</v>
      </c>
      <c r="AB123" s="30">
        <v>290</v>
      </c>
      <c r="AC123" s="30">
        <v>229</v>
      </c>
      <c r="AD123" s="30">
        <v>52</v>
      </c>
      <c r="AE123" s="30">
        <v>38</v>
      </c>
      <c r="AF123" s="30">
        <v>81</v>
      </c>
      <c r="AG123" s="30">
        <v>64</v>
      </c>
    </row>
    <row r="124" spans="1:33" ht="36">
      <c r="A124" s="301"/>
      <c r="B124" s="86" t="s">
        <v>99</v>
      </c>
      <c r="C124" s="58">
        <f t="shared" si="26"/>
        <v>600</v>
      </c>
      <c r="D124" s="59">
        <f t="shared" si="27"/>
        <v>0.35666666666666669</v>
      </c>
      <c r="E124" s="59">
        <f t="shared" si="27"/>
        <v>0.56333333333333335</v>
      </c>
      <c r="F124" s="59">
        <f t="shared" si="27"/>
        <v>0.44500000000000001</v>
      </c>
      <c r="G124" s="59">
        <f t="shared" si="27"/>
        <v>8.5000000000000006E-2</v>
      </c>
      <c r="H124" s="59">
        <f t="shared" si="27"/>
        <v>6.1666666666666668E-2</v>
      </c>
      <c r="I124" s="59">
        <f t="shared" si="27"/>
        <v>0.13</v>
      </c>
      <c r="J124" s="183">
        <f t="shared" si="27"/>
        <v>0.14000000000000001</v>
      </c>
      <c r="K124" s="105"/>
      <c r="L124" s="105"/>
      <c r="M124" s="105"/>
      <c r="N124" s="105"/>
      <c r="O124" s="91"/>
      <c r="P124" s="91"/>
      <c r="Q124" s="91"/>
      <c r="R124" s="91"/>
      <c r="S124" s="91"/>
      <c r="T124" s="91"/>
      <c r="U124" s="91"/>
      <c r="V124" s="91"/>
      <c r="W124" s="91"/>
      <c r="X124" s="91"/>
      <c r="Y124" s="91"/>
      <c r="Z124" s="30">
        <v>600</v>
      </c>
      <c r="AA124" s="30">
        <v>214</v>
      </c>
      <c r="AB124" s="30">
        <v>338</v>
      </c>
      <c r="AC124" s="30">
        <v>267</v>
      </c>
      <c r="AD124" s="30">
        <v>51</v>
      </c>
      <c r="AE124" s="30">
        <v>37</v>
      </c>
      <c r="AF124" s="30">
        <v>78</v>
      </c>
      <c r="AG124" s="30">
        <v>84</v>
      </c>
    </row>
    <row r="125" spans="1:33">
      <c r="A125" s="301"/>
      <c r="B125" s="86" t="s">
        <v>98</v>
      </c>
      <c r="C125" s="58">
        <f t="shared" si="26"/>
        <v>2539</v>
      </c>
      <c r="D125" s="59">
        <f t="shared" si="27"/>
        <v>0.20716817644742025</v>
      </c>
      <c r="E125" s="59">
        <f t="shared" si="27"/>
        <v>0.36313509255612447</v>
      </c>
      <c r="F125" s="59">
        <f t="shared" si="27"/>
        <v>0.26939740055139821</v>
      </c>
      <c r="G125" s="59">
        <f t="shared" si="27"/>
        <v>6.9712485230405671E-2</v>
      </c>
      <c r="H125" s="59">
        <f t="shared" si="27"/>
        <v>4.568727845608507E-2</v>
      </c>
      <c r="I125" s="59">
        <f t="shared" si="27"/>
        <v>7.1287908625443083E-2</v>
      </c>
      <c r="J125" s="183">
        <f t="shared" si="27"/>
        <v>0.12564001575423395</v>
      </c>
      <c r="K125" s="105"/>
      <c r="L125" s="105"/>
      <c r="M125" s="105"/>
      <c r="N125" s="105"/>
      <c r="O125" s="91"/>
      <c r="P125" s="91"/>
      <c r="Q125" s="91"/>
      <c r="R125" s="91"/>
      <c r="S125" s="91"/>
      <c r="T125" s="91"/>
      <c r="U125" s="91"/>
      <c r="V125" s="91"/>
      <c r="W125" s="91"/>
      <c r="X125" s="91"/>
      <c r="Y125" s="91"/>
      <c r="Z125" s="30">
        <v>2539</v>
      </c>
      <c r="AA125" s="30">
        <v>526</v>
      </c>
      <c r="AB125" s="30">
        <v>922</v>
      </c>
      <c r="AC125" s="30">
        <v>684</v>
      </c>
      <c r="AD125" s="30">
        <v>177</v>
      </c>
      <c r="AE125" s="30">
        <v>116</v>
      </c>
      <c r="AF125" s="30">
        <v>181</v>
      </c>
      <c r="AG125" s="30">
        <v>319</v>
      </c>
    </row>
    <row r="126" spans="1:33">
      <c r="A126" s="301"/>
      <c r="B126" s="148" t="s">
        <v>21</v>
      </c>
      <c r="C126" s="149">
        <f t="shared" si="26"/>
        <v>169</v>
      </c>
      <c r="D126" s="150">
        <f t="shared" si="27"/>
        <v>0.21893491124260356</v>
      </c>
      <c r="E126" s="150">
        <f t="shared" si="27"/>
        <v>0.26035502958579881</v>
      </c>
      <c r="F126" s="150">
        <f t="shared" si="27"/>
        <v>0.24852071005917159</v>
      </c>
      <c r="G126" s="150">
        <f t="shared" si="27"/>
        <v>8.2840236686390539E-2</v>
      </c>
      <c r="H126" s="150">
        <f t="shared" si="27"/>
        <v>3.5502958579881658E-2</v>
      </c>
      <c r="I126" s="150">
        <f t="shared" si="27"/>
        <v>4.7337278106508875E-2</v>
      </c>
      <c r="J126" s="189">
        <f t="shared" si="27"/>
        <v>0.10650887573964497</v>
      </c>
      <c r="K126" s="105"/>
      <c r="L126" s="105"/>
      <c r="M126" s="105"/>
      <c r="N126" s="105"/>
      <c r="O126" s="91"/>
      <c r="P126" s="91"/>
      <c r="Q126" s="91"/>
      <c r="R126" s="91"/>
      <c r="S126" s="91"/>
      <c r="T126" s="91"/>
      <c r="U126" s="91"/>
      <c r="V126" s="91"/>
      <c r="W126" s="91"/>
      <c r="X126" s="91"/>
      <c r="Y126" s="91"/>
      <c r="Z126" s="30">
        <v>169</v>
      </c>
      <c r="AA126" s="30">
        <v>37</v>
      </c>
      <c r="AB126" s="30">
        <v>44</v>
      </c>
      <c r="AC126" s="30">
        <v>42</v>
      </c>
      <c r="AD126" s="30">
        <v>14</v>
      </c>
      <c r="AE126" s="30">
        <v>6</v>
      </c>
      <c r="AF126" s="30">
        <v>8</v>
      </c>
      <c r="AG126" s="30">
        <v>18</v>
      </c>
    </row>
    <row r="127" spans="1:33" ht="20.100000000000001" customHeight="1">
      <c r="A127" s="301"/>
      <c r="B127" s="196" t="s">
        <v>622</v>
      </c>
      <c r="C127" s="192"/>
      <c r="D127" s="192"/>
      <c r="E127" s="192"/>
      <c r="F127" s="192"/>
      <c r="G127" s="192"/>
      <c r="H127" s="192"/>
      <c r="I127" s="192"/>
      <c r="J127" s="193"/>
      <c r="K127" s="50"/>
      <c r="L127" s="50"/>
      <c r="M127" s="50"/>
      <c r="N127" s="50"/>
      <c r="O127" s="91"/>
      <c r="P127" s="91"/>
      <c r="Q127" s="91"/>
      <c r="R127" s="91"/>
      <c r="S127" s="91"/>
      <c r="T127" s="91"/>
      <c r="U127" s="91"/>
      <c r="V127" s="91"/>
      <c r="W127" s="91"/>
    </row>
    <row r="128" spans="1:33" ht="36">
      <c r="A128" s="301"/>
      <c r="B128" s="110" t="s">
        <v>101</v>
      </c>
      <c r="C128" s="55">
        <f t="shared" ref="C128:C133" si="28">Z128</f>
        <v>37</v>
      </c>
      <c r="D128" s="133">
        <f t="shared" ref="D128:J133" si="29">AA128/$Z128</f>
        <v>0.40540540540540543</v>
      </c>
      <c r="E128" s="133">
        <f t="shared" si="29"/>
        <v>0.59459459459459463</v>
      </c>
      <c r="F128" s="133">
        <f t="shared" si="29"/>
        <v>0.48648648648648651</v>
      </c>
      <c r="G128" s="133">
        <f t="shared" si="29"/>
        <v>5.4054054054054057E-2</v>
      </c>
      <c r="H128" s="133">
        <f t="shared" si="29"/>
        <v>0.10810810810810811</v>
      </c>
      <c r="I128" s="133">
        <f t="shared" si="29"/>
        <v>0.43243243243243246</v>
      </c>
      <c r="J128" s="202">
        <f t="shared" si="29"/>
        <v>0.67567567567567566</v>
      </c>
      <c r="K128" s="105"/>
      <c r="L128" s="105"/>
      <c r="M128" s="105"/>
      <c r="N128" s="105"/>
      <c r="O128" s="91"/>
      <c r="P128" s="91"/>
      <c r="Q128" s="91"/>
      <c r="R128" s="91"/>
      <c r="S128" s="91"/>
      <c r="T128" s="91"/>
      <c r="U128" s="91"/>
      <c r="V128" s="91"/>
      <c r="W128" s="91"/>
      <c r="X128" s="91"/>
      <c r="Y128" s="91"/>
      <c r="Z128" s="30">
        <v>37</v>
      </c>
      <c r="AA128" s="30">
        <v>15</v>
      </c>
      <c r="AB128" s="30">
        <v>22</v>
      </c>
      <c r="AC128" s="30">
        <v>18</v>
      </c>
      <c r="AD128" s="30">
        <v>2</v>
      </c>
      <c r="AE128" s="30">
        <v>4</v>
      </c>
      <c r="AF128" s="30">
        <v>16</v>
      </c>
      <c r="AG128" s="30">
        <v>25</v>
      </c>
    </row>
    <row r="129" spans="1:35" ht="24">
      <c r="A129" s="301"/>
      <c r="B129" s="86" t="s">
        <v>121</v>
      </c>
      <c r="C129" s="58">
        <f t="shared" si="28"/>
        <v>399</v>
      </c>
      <c r="D129" s="59">
        <f t="shared" si="29"/>
        <v>0.24561403508771928</v>
      </c>
      <c r="E129" s="59">
        <f t="shared" si="29"/>
        <v>0.42606516290726815</v>
      </c>
      <c r="F129" s="59">
        <f t="shared" si="29"/>
        <v>0.33834586466165412</v>
      </c>
      <c r="G129" s="59">
        <f t="shared" si="29"/>
        <v>9.0225563909774431E-2</v>
      </c>
      <c r="H129" s="59">
        <f t="shared" si="29"/>
        <v>4.5112781954887216E-2</v>
      </c>
      <c r="I129" s="59">
        <f t="shared" si="29"/>
        <v>0.24812030075187969</v>
      </c>
      <c r="J129" s="183">
        <f t="shared" si="29"/>
        <v>0.43358395989974935</v>
      </c>
      <c r="K129" s="105"/>
      <c r="L129" s="105"/>
      <c r="M129" s="105"/>
      <c r="N129" s="105"/>
      <c r="O129" s="91"/>
      <c r="P129" s="91"/>
      <c r="Q129" s="91"/>
      <c r="R129" s="91"/>
      <c r="S129" s="91"/>
      <c r="T129" s="91"/>
      <c r="U129" s="91"/>
      <c r="V129" s="91"/>
      <c r="W129" s="91"/>
      <c r="X129" s="91"/>
      <c r="Y129" s="91"/>
      <c r="Z129" s="30">
        <v>399</v>
      </c>
      <c r="AA129" s="30">
        <v>98</v>
      </c>
      <c r="AB129" s="30">
        <v>170</v>
      </c>
      <c r="AC129" s="30">
        <v>135</v>
      </c>
      <c r="AD129" s="30">
        <v>36</v>
      </c>
      <c r="AE129" s="30">
        <v>18</v>
      </c>
      <c r="AF129" s="30">
        <v>99</v>
      </c>
      <c r="AG129" s="30">
        <v>173</v>
      </c>
    </row>
    <row r="130" spans="1:35" ht="24">
      <c r="A130" s="301"/>
      <c r="B130" s="86" t="s">
        <v>100</v>
      </c>
      <c r="C130" s="58">
        <f t="shared" si="28"/>
        <v>585</v>
      </c>
      <c r="D130" s="59">
        <f t="shared" si="29"/>
        <v>0.28717948717948716</v>
      </c>
      <c r="E130" s="59">
        <f t="shared" si="29"/>
        <v>0.48888888888888887</v>
      </c>
      <c r="F130" s="59">
        <f t="shared" si="29"/>
        <v>0.41538461538461541</v>
      </c>
      <c r="G130" s="59">
        <f t="shared" si="29"/>
        <v>8.0341880341880348E-2</v>
      </c>
      <c r="H130" s="59">
        <f t="shared" si="29"/>
        <v>7.3504273504273507E-2</v>
      </c>
      <c r="I130" s="59">
        <f t="shared" si="29"/>
        <v>0.10427350427350428</v>
      </c>
      <c r="J130" s="183">
        <f t="shared" si="29"/>
        <v>0.15213675213675212</v>
      </c>
      <c r="K130" s="105"/>
      <c r="L130" s="105"/>
      <c r="M130" s="105"/>
      <c r="N130" s="105"/>
      <c r="O130" s="91"/>
      <c r="P130" s="91"/>
      <c r="Q130" s="91"/>
      <c r="R130" s="91"/>
      <c r="S130" s="91"/>
      <c r="T130" s="91"/>
      <c r="U130" s="91"/>
      <c r="V130" s="91"/>
      <c r="W130" s="91"/>
      <c r="X130" s="91"/>
      <c r="Y130" s="91"/>
      <c r="Z130" s="30">
        <v>585</v>
      </c>
      <c r="AA130" s="30">
        <v>168</v>
      </c>
      <c r="AB130" s="30">
        <v>286</v>
      </c>
      <c r="AC130" s="30">
        <v>243</v>
      </c>
      <c r="AD130" s="30">
        <v>47</v>
      </c>
      <c r="AE130" s="30">
        <v>43</v>
      </c>
      <c r="AF130" s="30">
        <v>61</v>
      </c>
      <c r="AG130" s="30">
        <v>89</v>
      </c>
    </row>
    <row r="131" spans="1:35" ht="36">
      <c r="A131" s="301"/>
      <c r="B131" s="86" t="s">
        <v>99</v>
      </c>
      <c r="C131" s="58">
        <f t="shared" si="28"/>
        <v>582</v>
      </c>
      <c r="D131" s="59">
        <f t="shared" si="29"/>
        <v>0.26975945017182129</v>
      </c>
      <c r="E131" s="59">
        <f t="shared" si="29"/>
        <v>0.4484536082474227</v>
      </c>
      <c r="F131" s="59">
        <f t="shared" si="29"/>
        <v>0.33676975945017185</v>
      </c>
      <c r="G131" s="59">
        <f t="shared" si="29"/>
        <v>8.9347079037800689E-2</v>
      </c>
      <c r="H131" s="59">
        <f t="shared" si="29"/>
        <v>4.4673539518900345E-2</v>
      </c>
      <c r="I131" s="59">
        <f t="shared" si="29"/>
        <v>0.13745704467353953</v>
      </c>
      <c r="J131" s="183">
        <f t="shared" si="29"/>
        <v>0.12199312714776632</v>
      </c>
      <c r="K131" s="105"/>
      <c r="L131" s="105"/>
      <c r="M131" s="105"/>
      <c r="N131" s="105"/>
      <c r="O131" s="91"/>
      <c r="P131" s="91"/>
      <c r="Q131" s="91"/>
      <c r="R131" s="91"/>
      <c r="S131" s="91"/>
      <c r="T131" s="91"/>
      <c r="U131" s="91"/>
      <c r="V131" s="91"/>
      <c r="W131" s="91"/>
      <c r="X131" s="91"/>
      <c r="Y131" s="91"/>
      <c r="Z131" s="30">
        <v>582</v>
      </c>
      <c r="AA131" s="30">
        <v>157</v>
      </c>
      <c r="AB131" s="30">
        <v>261</v>
      </c>
      <c r="AC131" s="30">
        <v>196</v>
      </c>
      <c r="AD131" s="30">
        <v>52</v>
      </c>
      <c r="AE131" s="30">
        <v>26</v>
      </c>
      <c r="AF131" s="30">
        <v>80</v>
      </c>
      <c r="AG131" s="30">
        <v>71</v>
      </c>
    </row>
    <row r="132" spans="1:35">
      <c r="A132" s="301"/>
      <c r="B132" s="86" t="s">
        <v>98</v>
      </c>
      <c r="C132" s="58">
        <f t="shared" si="28"/>
        <v>2152</v>
      </c>
      <c r="D132" s="59">
        <f t="shared" si="29"/>
        <v>0.24488847583643122</v>
      </c>
      <c r="E132" s="59">
        <f t="shared" si="29"/>
        <v>0.42239776951672864</v>
      </c>
      <c r="F132" s="59">
        <f t="shared" si="29"/>
        <v>0.30343866171003719</v>
      </c>
      <c r="G132" s="59">
        <f t="shared" si="29"/>
        <v>7.5743494423791816E-2</v>
      </c>
      <c r="H132" s="59">
        <f t="shared" si="29"/>
        <v>5.5297397769516726E-2</v>
      </c>
      <c r="I132" s="59">
        <f t="shared" si="29"/>
        <v>5.3438661710037173E-2</v>
      </c>
      <c r="J132" s="183">
        <f t="shared" si="29"/>
        <v>6.0408921933085502E-2</v>
      </c>
      <c r="K132" s="105"/>
      <c r="L132" s="105"/>
      <c r="M132" s="105"/>
      <c r="N132" s="105"/>
      <c r="O132" s="91"/>
      <c r="P132" s="91"/>
      <c r="Q132" s="91"/>
      <c r="R132" s="91"/>
      <c r="S132" s="91"/>
      <c r="T132" s="91"/>
      <c r="U132" s="91"/>
      <c r="V132" s="91"/>
      <c r="W132" s="91"/>
      <c r="X132" s="91"/>
      <c r="Y132" s="91"/>
      <c r="Z132" s="30">
        <v>2152</v>
      </c>
      <c r="AA132" s="30">
        <v>527</v>
      </c>
      <c r="AB132" s="30">
        <v>909</v>
      </c>
      <c r="AC132" s="30">
        <v>653</v>
      </c>
      <c r="AD132" s="30">
        <v>163</v>
      </c>
      <c r="AE132" s="30">
        <v>119</v>
      </c>
      <c r="AF132" s="30">
        <v>115</v>
      </c>
      <c r="AG132" s="30">
        <v>130</v>
      </c>
    </row>
    <row r="133" spans="1:35">
      <c r="A133" s="301"/>
      <c r="B133" s="148" t="s">
        <v>21</v>
      </c>
      <c r="C133" s="149">
        <f t="shared" si="28"/>
        <v>163</v>
      </c>
      <c r="D133" s="150">
        <f t="shared" si="29"/>
        <v>0.26380368098159507</v>
      </c>
      <c r="E133" s="150">
        <f t="shared" si="29"/>
        <v>0.26993865030674846</v>
      </c>
      <c r="F133" s="150">
        <f t="shared" si="29"/>
        <v>0.29447852760736198</v>
      </c>
      <c r="G133" s="150">
        <f t="shared" si="29"/>
        <v>9.815950920245399E-2</v>
      </c>
      <c r="H133" s="150">
        <f t="shared" si="29"/>
        <v>4.9079754601226995E-2</v>
      </c>
      <c r="I133" s="150">
        <f t="shared" si="29"/>
        <v>2.4539877300613498E-2</v>
      </c>
      <c r="J133" s="189">
        <f t="shared" si="29"/>
        <v>7.9754601226993863E-2</v>
      </c>
      <c r="K133" s="105"/>
      <c r="L133" s="105"/>
      <c r="M133" s="105"/>
      <c r="N133" s="105"/>
      <c r="O133" s="91"/>
      <c r="P133" s="91"/>
      <c r="Q133" s="91"/>
      <c r="R133" s="91"/>
      <c r="S133" s="91"/>
      <c r="T133" s="91"/>
      <c r="U133" s="91"/>
      <c r="V133" s="91"/>
      <c r="W133" s="91"/>
      <c r="X133" s="91"/>
      <c r="Y133" s="91"/>
      <c r="Z133" s="30">
        <v>163</v>
      </c>
      <c r="AA133" s="30">
        <v>43</v>
      </c>
      <c r="AB133" s="30">
        <v>44</v>
      </c>
      <c r="AC133" s="30">
        <v>48</v>
      </c>
      <c r="AD133" s="30">
        <v>16</v>
      </c>
      <c r="AE133" s="30">
        <v>8</v>
      </c>
      <c r="AF133" s="30">
        <v>4</v>
      </c>
      <c r="AG133" s="30">
        <v>13</v>
      </c>
    </row>
    <row r="134" spans="1:35" ht="20.100000000000001" customHeight="1">
      <c r="A134" s="301"/>
      <c r="B134" s="196" t="s">
        <v>623</v>
      </c>
      <c r="C134" s="192"/>
      <c r="D134" s="192"/>
      <c r="E134" s="192"/>
      <c r="F134" s="192"/>
      <c r="G134" s="192"/>
      <c r="H134" s="192"/>
      <c r="I134" s="192"/>
      <c r="J134" s="193"/>
      <c r="K134" s="50"/>
      <c r="L134" s="50"/>
      <c r="M134" s="50"/>
      <c r="N134" s="50"/>
      <c r="O134" s="91"/>
      <c r="P134" s="91"/>
      <c r="Q134" s="91"/>
      <c r="R134" s="91"/>
      <c r="S134" s="91"/>
      <c r="T134" s="91"/>
      <c r="U134" s="91"/>
      <c r="V134" s="91"/>
      <c r="W134" s="91"/>
    </row>
    <row r="135" spans="1:35" ht="36">
      <c r="A135" s="301"/>
      <c r="B135" s="110" t="s">
        <v>101</v>
      </c>
      <c r="C135" s="55">
        <f t="shared" ref="C135:C140" si="30">Z135</f>
        <v>14</v>
      </c>
      <c r="D135" s="133">
        <f t="shared" ref="D135:J140" si="31">AA135/$Z135</f>
        <v>0.2857142857142857</v>
      </c>
      <c r="E135" s="133">
        <f t="shared" si="31"/>
        <v>0.7142857142857143</v>
      </c>
      <c r="F135" s="133">
        <f t="shared" si="31"/>
        <v>0.2857142857142857</v>
      </c>
      <c r="G135" s="133">
        <f t="shared" si="31"/>
        <v>0.2857142857142857</v>
      </c>
      <c r="H135" s="133">
        <f t="shared" si="31"/>
        <v>0.14285714285714285</v>
      </c>
      <c r="I135" s="133">
        <f t="shared" si="31"/>
        <v>0.5714285714285714</v>
      </c>
      <c r="J135" s="202">
        <f t="shared" si="31"/>
        <v>0.42857142857142855</v>
      </c>
      <c r="K135" s="105"/>
      <c r="L135" s="105"/>
      <c r="M135" s="105"/>
      <c r="N135" s="105"/>
      <c r="O135" s="91"/>
      <c r="P135" s="91"/>
      <c r="Q135" s="91"/>
      <c r="R135" s="91"/>
      <c r="S135" s="91"/>
      <c r="T135" s="91"/>
      <c r="U135" s="91"/>
      <c r="V135" s="91"/>
      <c r="W135" s="91"/>
      <c r="X135" s="91"/>
      <c r="Y135" s="91"/>
      <c r="Z135" s="30">
        <v>14</v>
      </c>
      <c r="AA135" s="30">
        <v>4</v>
      </c>
      <c r="AB135" s="30">
        <v>10</v>
      </c>
      <c r="AC135" s="30">
        <v>4</v>
      </c>
      <c r="AD135" s="30">
        <v>4</v>
      </c>
      <c r="AE135" s="30">
        <v>2</v>
      </c>
      <c r="AF135" s="30">
        <v>8</v>
      </c>
      <c r="AG135" s="30">
        <v>6</v>
      </c>
    </row>
    <row r="136" spans="1:35" ht="24">
      <c r="A136" s="301"/>
      <c r="B136" s="86" t="s">
        <v>121</v>
      </c>
      <c r="C136" s="58">
        <f t="shared" si="30"/>
        <v>68</v>
      </c>
      <c r="D136" s="59">
        <f t="shared" si="31"/>
        <v>0.38235294117647056</v>
      </c>
      <c r="E136" s="59">
        <f t="shared" si="31"/>
        <v>0.5</v>
      </c>
      <c r="F136" s="59">
        <f t="shared" si="31"/>
        <v>0.47058823529411764</v>
      </c>
      <c r="G136" s="59">
        <f t="shared" si="31"/>
        <v>0.11764705882352941</v>
      </c>
      <c r="H136" s="59">
        <f t="shared" si="31"/>
        <v>0.14705882352941177</v>
      </c>
      <c r="I136" s="59">
        <f t="shared" si="31"/>
        <v>0.19117647058823528</v>
      </c>
      <c r="J136" s="183">
        <f t="shared" si="31"/>
        <v>0.4264705882352941</v>
      </c>
      <c r="K136" s="105"/>
      <c r="L136" s="105"/>
      <c r="M136" s="105"/>
      <c r="N136" s="105"/>
      <c r="O136" s="91"/>
      <c r="P136" s="91"/>
      <c r="Q136" s="91"/>
      <c r="R136" s="91"/>
      <c r="S136" s="91"/>
      <c r="T136" s="91"/>
      <c r="U136" s="91"/>
      <c r="V136" s="91"/>
      <c r="W136" s="91"/>
      <c r="X136" s="91"/>
      <c r="Y136" s="91"/>
      <c r="Z136" s="30">
        <v>68</v>
      </c>
      <c r="AA136" s="30">
        <v>26</v>
      </c>
      <c r="AB136" s="30">
        <v>34</v>
      </c>
      <c r="AC136" s="30">
        <v>32</v>
      </c>
      <c r="AD136" s="30">
        <v>8</v>
      </c>
      <c r="AE136" s="30">
        <v>10</v>
      </c>
      <c r="AF136" s="30">
        <v>13</v>
      </c>
      <c r="AG136" s="30">
        <v>29</v>
      </c>
    </row>
    <row r="137" spans="1:35" ht="24">
      <c r="A137" s="301"/>
      <c r="B137" s="86" t="s">
        <v>100</v>
      </c>
      <c r="C137" s="58">
        <f t="shared" si="30"/>
        <v>369</v>
      </c>
      <c r="D137" s="59">
        <f t="shared" si="31"/>
        <v>0.32520325203252032</v>
      </c>
      <c r="E137" s="59">
        <f t="shared" si="31"/>
        <v>0.5257452574525745</v>
      </c>
      <c r="F137" s="59">
        <f t="shared" si="31"/>
        <v>0.43360433604336046</v>
      </c>
      <c r="G137" s="59">
        <f t="shared" si="31"/>
        <v>8.1300813008130079E-2</v>
      </c>
      <c r="H137" s="59">
        <f t="shared" si="31"/>
        <v>7.5880758807588072E-2</v>
      </c>
      <c r="I137" s="59">
        <f t="shared" si="31"/>
        <v>0.16802168021680217</v>
      </c>
      <c r="J137" s="183">
        <f t="shared" si="31"/>
        <v>0.17344173441734417</v>
      </c>
      <c r="K137" s="105"/>
      <c r="L137" s="105"/>
      <c r="M137" s="105"/>
      <c r="N137" s="105"/>
      <c r="O137" s="91"/>
      <c r="P137" s="91"/>
      <c r="Q137" s="91"/>
      <c r="R137" s="91"/>
      <c r="S137" s="91"/>
      <c r="T137" s="91"/>
      <c r="U137" s="91"/>
      <c r="V137" s="91"/>
      <c r="W137" s="91"/>
      <c r="X137" s="91"/>
      <c r="Y137" s="91"/>
      <c r="Z137" s="30">
        <v>369</v>
      </c>
      <c r="AA137" s="30">
        <v>120</v>
      </c>
      <c r="AB137" s="30">
        <v>194</v>
      </c>
      <c r="AC137" s="30">
        <v>160</v>
      </c>
      <c r="AD137" s="30">
        <v>30</v>
      </c>
      <c r="AE137" s="30">
        <v>28</v>
      </c>
      <c r="AF137" s="30">
        <v>62</v>
      </c>
      <c r="AG137" s="30">
        <v>64</v>
      </c>
    </row>
    <row r="138" spans="1:35" ht="36">
      <c r="A138" s="301"/>
      <c r="B138" s="86" t="s">
        <v>99</v>
      </c>
      <c r="C138" s="58">
        <f t="shared" si="30"/>
        <v>507</v>
      </c>
      <c r="D138" s="59">
        <f t="shared" si="31"/>
        <v>0.30374753451676528</v>
      </c>
      <c r="E138" s="59">
        <f t="shared" si="31"/>
        <v>0.49704142011834318</v>
      </c>
      <c r="F138" s="59">
        <f t="shared" si="31"/>
        <v>0.38461538461538464</v>
      </c>
      <c r="G138" s="59">
        <f t="shared" si="31"/>
        <v>7.1005917159763315E-2</v>
      </c>
      <c r="H138" s="59">
        <f t="shared" si="31"/>
        <v>5.3254437869822487E-2</v>
      </c>
      <c r="I138" s="59">
        <f t="shared" si="31"/>
        <v>0.16370808678500987</v>
      </c>
      <c r="J138" s="183">
        <f t="shared" si="31"/>
        <v>0.1854043392504931</v>
      </c>
      <c r="K138" s="105"/>
      <c r="L138" s="105"/>
      <c r="M138" s="105"/>
      <c r="N138" s="105"/>
      <c r="O138" s="91"/>
      <c r="P138" s="91"/>
      <c r="Q138" s="91"/>
      <c r="R138" s="91"/>
      <c r="S138" s="91"/>
      <c r="T138" s="91"/>
      <c r="U138" s="91"/>
      <c r="V138" s="91"/>
      <c r="W138" s="91"/>
      <c r="X138" s="91"/>
      <c r="Y138" s="91"/>
      <c r="Z138" s="30">
        <v>507</v>
      </c>
      <c r="AA138" s="30">
        <v>154</v>
      </c>
      <c r="AB138" s="30">
        <v>252</v>
      </c>
      <c r="AC138" s="30">
        <v>195</v>
      </c>
      <c r="AD138" s="30">
        <v>36</v>
      </c>
      <c r="AE138" s="30">
        <v>27</v>
      </c>
      <c r="AF138" s="30">
        <v>83</v>
      </c>
      <c r="AG138" s="30">
        <v>94</v>
      </c>
    </row>
    <row r="139" spans="1:35">
      <c r="A139" s="301"/>
      <c r="B139" s="86" t="s">
        <v>98</v>
      </c>
      <c r="C139" s="58">
        <f t="shared" si="30"/>
        <v>2788</v>
      </c>
      <c r="D139" s="59">
        <f t="shared" si="31"/>
        <v>0.23780487804878048</v>
      </c>
      <c r="E139" s="59">
        <f t="shared" si="31"/>
        <v>0.41499282639885221</v>
      </c>
      <c r="F139" s="59">
        <f t="shared" si="31"/>
        <v>0.30703012912482064</v>
      </c>
      <c r="G139" s="59">
        <f t="shared" si="31"/>
        <v>7.8909612625538014E-2</v>
      </c>
      <c r="H139" s="59">
        <f t="shared" si="31"/>
        <v>5.1291248206599714E-2</v>
      </c>
      <c r="I139" s="59">
        <f t="shared" si="31"/>
        <v>7.137733142037303E-2</v>
      </c>
      <c r="J139" s="183">
        <f t="shared" si="31"/>
        <v>0.10401721664275466</v>
      </c>
      <c r="K139" s="105"/>
      <c r="L139" s="105"/>
      <c r="M139" s="105"/>
      <c r="N139" s="105"/>
      <c r="O139" s="91"/>
      <c r="P139" s="91"/>
      <c r="Q139" s="91"/>
      <c r="R139" s="91"/>
      <c r="S139" s="91"/>
      <c r="T139" s="91"/>
      <c r="U139" s="91"/>
      <c r="V139" s="91"/>
      <c r="W139" s="91"/>
      <c r="X139" s="91"/>
      <c r="Y139" s="91"/>
      <c r="Z139" s="30">
        <v>2788</v>
      </c>
      <c r="AA139" s="30">
        <v>663</v>
      </c>
      <c r="AB139" s="30">
        <v>1157</v>
      </c>
      <c r="AC139" s="30">
        <v>856</v>
      </c>
      <c r="AD139" s="30">
        <v>220</v>
      </c>
      <c r="AE139" s="30">
        <v>143</v>
      </c>
      <c r="AF139" s="30">
        <v>199</v>
      </c>
      <c r="AG139" s="30">
        <v>290</v>
      </c>
    </row>
    <row r="140" spans="1:35" ht="12.75" thickBot="1">
      <c r="A140" s="302"/>
      <c r="B140" s="111" t="s">
        <v>21</v>
      </c>
      <c r="C140" s="63">
        <f t="shared" si="30"/>
        <v>172</v>
      </c>
      <c r="D140" s="64">
        <f t="shared" si="31"/>
        <v>0.23837209302325582</v>
      </c>
      <c r="E140" s="64">
        <f t="shared" si="31"/>
        <v>0.26162790697674421</v>
      </c>
      <c r="F140" s="64">
        <f t="shared" si="31"/>
        <v>0.26744186046511625</v>
      </c>
      <c r="G140" s="64">
        <f t="shared" si="31"/>
        <v>0.10465116279069768</v>
      </c>
      <c r="H140" s="64">
        <f t="shared" si="31"/>
        <v>4.6511627906976744E-2</v>
      </c>
      <c r="I140" s="64">
        <f t="shared" si="31"/>
        <v>5.8139534883720929E-2</v>
      </c>
      <c r="J140" s="184">
        <f t="shared" si="31"/>
        <v>0.10465116279069768</v>
      </c>
      <c r="K140" s="105"/>
      <c r="L140" s="105"/>
      <c r="M140" s="105"/>
      <c r="N140" s="105"/>
      <c r="O140" s="91"/>
      <c r="P140" s="91"/>
      <c r="Q140" s="91"/>
      <c r="R140" s="91"/>
      <c r="S140" s="91"/>
      <c r="T140" s="91"/>
      <c r="U140" s="91"/>
      <c r="V140" s="91"/>
      <c r="W140" s="91"/>
      <c r="X140" s="91"/>
      <c r="Y140" s="91"/>
      <c r="Z140" s="30">
        <v>172</v>
      </c>
      <c r="AA140" s="30">
        <v>41</v>
      </c>
      <c r="AB140" s="30">
        <v>45</v>
      </c>
      <c r="AC140" s="30">
        <v>46</v>
      </c>
      <c r="AD140" s="30">
        <v>18</v>
      </c>
      <c r="AE140" s="30">
        <v>8</v>
      </c>
      <c r="AF140" s="30">
        <v>10</v>
      </c>
      <c r="AG140" s="30">
        <v>18</v>
      </c>
    </row>
    <row r="141" spans="1:35" s="33" customFormat="1" ht="12" customHeight="1">
      <c r="A141" s="239"/>
      <c r="B141" s="240"/>
      <c r="C141" s="243" t="s">
        <v>62</v>
      </c>
      <c r="D141" s="31">
        <v>1</v>
      </c>
      <c r="E141" s="37">
        <v>2</v>
      </c>
      <c r="F141" s="37">
        <v>3</v>
      </c>
      <c r="G141" s="37">
        <v>4</v>
      </c>
      <c r="H141" s="37">
        <v>5</v>
      </c>
      <c r="I141" s="37">
        <v>6</v>
      </c>
      <c r="J141" s="205">
        <v>7</v>
      </c>
      <c r="K141" s="203"/>
      <c r="L141" s="203"/>
      <c r="M141" s="203"/>
      <c r="Z141" s="30"/>
      <c r="AA141" s="30"/>
      <c r="AB141" s="30"/>
      <c r="AC141" s="30"/>
      <c r="AD141" s="30"/>
      <c r="AE141" s="30"/>
      <c r="AF141" s="30"/>
      <c r="AG141" s="30"/>
      <c r="AH141" s="30"/>
      <c r="AI141" s="30"/>
    </row>
    <row r="142" spans="1:35" s="33" customFormat="1" ht="108.75" customHeight="1" thickBot="1">
      <c r="A142" s="241"/>
      <c r="B142" s="242"/>
      <c r="C142" s="244"/>
      <c r="D142" s="147" t="s">
        <v>104</v>
      </c>
      <c r="E142" s="47" t="s">
        <v>655</v>
      </c>
      <c r="F142" s="47" t="s">
        <v>291</v>
      </c>
      <c r="G142" s="47" t="s">
        <v>654</v>
      </c>
      <c r="H142" s="47" t="s">
        <v>103</v>
      </c>
      <c r="I142" s="47" t="s">
        <v>576</v>
      </c>
      <c r="J142" s="206" t="s">
        <v>577</v>
      </c>
      <c r="K142" s="204"/>
      <c r="L142" s="204"/>
      <c r="M142" s="204"/>
      <c r="Z142" s="30" t="s">
        <v>433</v>
      </c>
      <c r="AA142" s="30" t="s">
        <v>641</v>
      </c>
      <c r="AB142" s="30" t="s">
        <v>642</v>
      </c>
      <c r="AC142" s="30" t="s">
        <v>643</v>
      </c>
      <c r="AD142" s="30" t="s">
        <v>644</v>
      </c>
      <c r="AE142" s="30" t="s">
        <v>645</v>
      </c>
      <c r="AF142" s="30" t="s">
        <v>646</v>
      </c>
      <c r="AG142" s="30" t="s">
        <v>647</v>
      </c>
      <c r="AH142" s="30"/>
      <c r="AI142" s="30"/>
    </row>
    <row r="143" spans="1:35" ht="15" customHeight="1" thickBot="1">
      <c r="A143" s="237" t="s">
        <v>63</v>
      </c>
      <c r="B143" s="238"/>
      <c r="C143" s="118">
        <f>Z143</f>
        <v>3918</v>
      </c>
      <c r="D143" s="130">
        <f t="shared" ref="D143:J143" si="32">AA143/$Z143</f>
        <v>0.25727411944869832</v>
      </c>
      <c r="E143" s="130">
        <f t="shared" si="32"/>
        <v>0.43185298621745788</v>
      </c>
      <c r="F143" s="130">
        <f t="shared" si="32"/>
        <v>0.33001531393568145</v>
      </c>
      <c r="G143" s="130">
        <f t="shared" si="32"/>
        <v>8.0653394589076055E-2</v>
      </c>
      <c r="H143" s="130">
        <f t="shared" si="32"/>
        <v>5.5640632976008166E-2</v>
      </c>
      <c r="I143" s="130">
        <f t="shared" si="32"/>
        <v>9.5712098009188368E-2</v>
      </c>
      <c r="J143" s="207">
        <f t="shared" si="32"/>
        <v>0.12787136294027565</v>
      </c>
      <c r="K143" s="105"/>
      <c r="L143" s="105"/>
      <c r="M143" s="105"/>
      <c r="N143" s="91"/>
      <c r="O143" s="91"/>
      <c r="P143" s="91"/>
      <c r="Q143" s="91"/>
      <c r="R143" s="91"/>
      <c r="S143" s="91"/>
      <c r="T143" s="91"/>
      <c r="U143" s="91"/>
      <c r="V143" s="91"/>
      <c r="W143" s="91"/>
      <c r="Z143" s="30">
        <v>3918</v>
      </c>
      <c r="AA143" s="30">
        <v>1008</v>
      </c>
      <c r="AB143" s="30">
        <v>1692</v>
      </c>
      <c r="AC143" s="30">
        <v>1293</v>
      </c>
      <c r="AD143" s="30">
        <v>316</v>
      </c>
      <c r="AE143" s="30">
        <v>218</v>
      </c>
      <c r="AF143" s="30">
        <v>375</v>
      </c>
      <c r="AG143" s="30">
        <v>501</v>
      </c>
    </row>
    <row r="144" spans="1:35" ht="20.100000000000001" customHeight="1">
      <c r="A144" s="300" t="s">
        <v>813</v>
      </c>
      <c r="B144" s="197" t="s">
        <v>624</v>
      </c>
      <c r="C144" s="191"/>
      <c r="D144" s="191"/>
      <c r="E144" s="191"/>
      <c r="F144" s="191"/>
      <c r="G144" s="191"/>
      <c r="H144" s="191"/>
      <c r="I144" s="191"/>
      <c r="J144" s="194"/>
      <c r="K144" s="50"/>
      <c r="L144" s="50"/>
      <c r="M144" s="50"/>
      <c r="N144" s="50"/>
      <c r="O144" s="91"/>
      <c r="P144" s="91"/>
      <c r="Q144" s="91"/>
      <c r="R144" s="91"/>
      <c r="S144" s="91"/>
      <c r="T144" s="91"/>
      <c r="U144" s="91"/>
      <c r="V144" s="91"/>
      <c r="W144" s="91"/>
    </row>
    <row r="145" spans="1:33" ht="36">
      <c r="A145" s="301"/>
      <c r="B145" s="110" t="s">
        <v>101</v>
      </c>
      <c r="C145" s="55">
        <f t="shared" ref="C145:C150" si="33">Z145</f>
        <v>6</v>
      </c>
      <c r="D145" s="133">
        <f t="shared" ref="D145:J150" si="34">AA145/$Z145</f>
        <v>0.33333333333333331</v>
      </c>
      <c r="E145" s="133">
        <f t="shared" si="34"/>
        <v>0.66666666666666663</v>
      </c>
      <c r="F145" s="133">
        <f t="shared" si="34"/>
        <v>0.33333333333333331</v>
      </c>
      <c r="G145" s="133">
        <f t="shared" si="34"/>
        <v>0.33333333333333331</v>
      </c>
      <c r="H145" s="133">
        <f t="shared" si="34"/>
        <v>0.33333333333333331</v>
      </c>
      <c r="I145" s="133">
        <f t="shared" si="34"/>
        <v>0.33333333333333331</v>
      </c>
      <c r="J145" s="202">
        <f t="shared" si="34"/>
        <v>0.33333333333333331</v>
      </c>
      <c r="K145" s="105"/>
      <c r="L145" s="105"/>
      <c r="M145" s="105"/>
      <c r="N145" s="105"/>
      <c r="O145" s="91"/>
      <c r="P145" s="91"/>
      <c r="Q145" s="91"/>
      <c r="R145" s="91"/>
      <c r="S145" s="91"/>
      <c r="T145" s="91"/>
      <c r="U145" s="91"/>
      <c r="V145" s="91"/>
      <c r="W145" s="91"/>
      <c r="X145" s="91"/>
      <c r="Y145" s="91"/>
      <c r="Z145" s="30">
        <v>6</v>
      </c>
      <c r="AA145" s="30">
        <v>2</v>
      </c>
      <c r="AB145" s="30">
        <v>4</v>
      </c>
      <c r="AC145" s="30">
        <v>2</v>
      </c>
      <c r="AD145" s="30">
        <v>2</v>
      </c>
      <c r="AE145" s="30">
        <v>2</v>
      </c>
      <c r="AF145" s="30">
        <v>2</v>
      </c>
      <c r="AG145" s="30">
        <v>2</v>
      </c>
    </row>
    <row r="146" spans="1:33" ht="24">
      <c r="A146" s="301"/>
      <c r="B146" s="86" t="s">
        <v>121</v>
      </c>
      <c r="C146" s="58">
        <f t="shared" si="33"/>
        <v>38</v>
      </c>
      <c r="D146" s="59">
        <f t="shared" si="34"/>
        <v>0.42105263157894735</v>
      </c>
      <c r="E146" s="59">
        <f t="shared" si="34"/>
        <v>0.52631578947368418</v>
      </c>
      <c r="F146" s="59">
        <f t="shared" si="34"/>
        <v>0.42105263157894735</v>
      </c>
      <c r="G146" s="59">
        <f t="shared" si="34"/>
        <v>0.21052631578947367</v>
      </c>
      <c r="H146" s="59">
        <f t="shared" si="34"/>
        <v>0</v>
      </c>
      <c r="I146" s="59">
        <f t="shared" si="34"/>
        <v>0.57894736842105265</v>
      </c>
      <c r="J146" s="183">
        <f t="shared" si="34"/>
        <v>0.47368421052631576</v>
      </c>
      <c r="K146" s="105"/>
      <c r="L146" s="105"/>
      <c r="M146" s="105"/>
      <c r="N146" s="105"/>
      <c r="O146" s="91"/>
      <c r="P146" s="91"/>
      <c r="Q146" s="91"/>
      <c r="R146" s="91"/>
      <c r="S146" s="91"/>
      <c r="T146" s="91"/>
      <c r="U146" s="91"/>
      <c r="V146" s="91"/>
      <c r="W146" s="91"/>
      <c r="X146" s="91"/>
      <c r="Y146" s="91"/>
      <c r="Z146" s="30">
        <v>38</v>
      </c>
      <c r="AA146" s="30">
        <v>16</v>
      </c>
      <c r="AB146" s="30">
        <v>20</v>
      </c>
      <c r="AC146" s="30">
        <v>16</v>
      </c>
      <c r="AD146" s="30">
        <v>8</v>
      </c>
      <c r="AE146" s="30">
        <v>0</v>
      </c>
      <c r="AF146" s="30">
        <v>22</v>
      </c>
      <c r="AG146" s="30">
        <v>18</v>
      </c>
    </row>
    <row r="147" spans="1:33" ht="24">
      <c r="A147" s="301"/>
      <c r="B147" s="86" t="s">
        <v>100</v>
      </c>
      <c r="C147" s="58">
        <f t="shared" si="33"/>
        <v>312</v>
      </c>
      <c r="D147" s="59">
        <f t="shared" si="34"/>
        <v>0.34935897435897434</v>
      </c>
      <c r="E147" s="59">
        <f t="shared" si="34"/>
        <v>0.53205128205128205</v>
      </c>
      <c r="F147" s="59">
        <f t="shared" si="34"/>
        <v>0.47115384615384615</v>
      </c>
      <c r="G147" s="59">
        <f t="shared" si="34"/>
        <v>9.6153846153846159E-2</v>
      </c>
      <c r="H147" s="59">
        <f t="shared" si="34"/>
        <v>6.4102564102564097E-2</v>
      </c>
      <c r="I147" s="59">
        <f t="shared" si="34"/>
        <v>0.17948717948717949</v>
      </c>
      <c r="J147" s="183">
        <f t="shared" si="34"/>
        <v>0.16666666666666666</v>
      </c>
      <c r="K147" s="105"/>
      <c r="L147" s="105"/>
      <c r="M147" s="105"/>
      <c r="N147" s="105"/>
      <c r="O147" s="91"/>
      <c r="P147" s="91"/>
      <c r="Q147" s="91"/>
      <c r="R147" s="91"/>
      <c r="S147" s="91"/>
      <c r="T147" s="91"/>
      <c r="U147" s="91"/>
      <c r="V147" s="91"/>
      <c r="W147" s="91"/>
      <c r="X147" s="91"/>
      <c r="Y147" s="91"/>
      <c r="Z147" s="30">
        <v>312</v>
      </c>
      <c r="AA147" s="30">
        <v>109</v>
      </c>
      <c r="AB147" s="30">
        <v>166</v>
      </c>
      <c r="AC147" s="30">
        <v>147</v>
      </c>
      <c r="AD147" s="30">
        <v>30</v>
      </c>
      <c r="AE147" s="30">
        <v>20</v>
      </c>
      <c r="AF147" s="30">
        <v>56</v>
      </c>
      <c r="AG147" s="30">
        <v>52</v>
      </c>
    </row>
    <row r="148" spans="1:33" ht="36">
      <c r="A148" s="301"/>
      <c r="B148" s="86" t="s">
        <v>99</v>
      </c>
      <c r="C148" s="58">
        <f t="shared" si="33"/>
        <v>482</v>
      </c>
      <c r="D148" s="59">
        <f t="shared" si="34"/>
        <v>0.32365145228215769</v>
      </c>
      <c r="E148" s="59">
        <f t="shared" si="34"/>
        <v>0.57468879668049788</v>
      </c>
      <c r="F148" s="59">
        <f t="shared" si="34"/>
        <v>0.40041493775933612</v>
      </c>
      <c r="G148" s="59">
        <f t="shared" si="34"/>
        <v>9.9585062240663894E-2</v>
      </c>
      <c r="H148" s="59">
        <f t="shared" si="34"/>
        <v>6.8464730290456438E-2</v>
      </c>
      <c r="I148" s="59">
        <f t="shared" si="34"/>
        <v>0.16182572614107885</v>
      </c>
      <c r="J148" s="183">
        <f t="shared" si="34"/>
        <v>0.18464730290456433</v>
      </c>
      <c r="K148" s="105"/>
      <c r="L148" s="105"/>
      <c r="M148" s="105"/>
      <c r="N148" s="105"/>
      <c r="O148" s="91"/>
      <c r="P148" s="91"/>
      <c r="Q148" s="91"/>
      <c r="R148" s="91"/>
      <c r="S148" s="91"/>
      <c r="T148" s="91"/>
      <c r="U148" s="91"/>
      <c r="V148" s="91"/>
      <c r="W148" s="91"/>
      <c r="X148" s="91"/>
      <c r="Y148" s="91"/>
      <c r="Z148" s="30">
        <v>482</v>
      </c>
      <c r="AA148" s="30">
        <v>156</v>
      </c>
      <c r="AB148" s="30">
        <v>277</v>
      </c>
      <c r="AC148" s="30">
        <v>193</v>
      </c>
      <c r="AD148" s="30">
        <v>48</v>
      </c>
      <c r="AE148" s="30">
        <v>33</v>
      </c>
      <c r="AF148" s="30">
        <v>78</v>
      </c>
      <c r="AG148" s="30">
        <v>89</v>
      </c>
    </row>
    <row r="149" spans="1:33">
      <c r="A149" s="301"/>
      <c r="B149" s="86" t="s">
        <v>98</v>
      </c>
      <c r="C149" s="58">
        <f t="shared" si="33"/>
        <v>2905</v>
      </c>
      <c r="D149" s="59">
        <f t="shared" si="34"/>
        <v>0.23545611015490533</v>
      </c>
      <c r="E149" s="59">
        <f t="shared" si="34"/>
        <v>0.4065404475043029</v>
      </c>
      <c r="F149" s="59">
        <f t="shared" si="34"/>
        <v>0.30602409638554218</v>
      </c>
      <c r="G149" s="59">
        <f t="shared" si="34"/>
        <v>7.2977624784853701E-2</v>
      </c>
      <c r="H149" s="59">
        <f t="shared" si="34"/>
        <v>5.4044750430292596E-2</v>
      </c>
      <c r="I149" s="59">
        <f t="shared" si="34"/>
        <v>7.2633390705679868E-2</v>
      </c>
      <c r="J149" s="183">
        <f t="shared" si="34"/>
        <v>0.11049913941480206</v>
      </c>
      <c r="K149" s="105"/>
      <c r="L149" s="105"/>
      <c r="M149" s="105"/>
      <c r="N149" s="105"/>
      <c r="O149" s="91"/>
      <c r="P149" s="91"/>
      <c r="Q149" s="91"/>
      <c r="R149" s="91"/>
      <c r="S149" s="91"/>
      <c r="T149" s="91"/>
      <c r="U149" s="91"/>
      <c r="V149" s="91"/>
      <c r="W149" s="91"/>
      <c r="X149" s="91"/>
      <c r="Y149" s="91"/>
      <c r="Z149" s="30">
        <v>2905</v>
      </c>
      <c r="AA149" s="30">
        <v>684</v>
      </c>
      <c r="AB149" s="30">
        <v>1181</v>
      </c>
      <c r="AC149" s="30">
        <v>889</v>
      </c>
      <c r="AD149" s="30">
        <v>212</v>
      </c>
      <c r="AE149" s="30">
        <v>157</v>
      </c>
      <c r="AF149" s="30">
        <v>211</v>
      </c>
      <c r="AG149" s="30">
        <v>321</v>
      </c>
    </row>
    <row r="150" spans="1:33">
      <c r="A150" s="301"/>
      <c r="B150" s="148" t="s">
        <v>21</v>
      </c>
      <c r="C150" s="149">
        <f t="shared" si="33"/>
        <v>175</v>
      </c>
      <c r="D150" s="150">
        <f t="shared" si="34"/>
        <v>0.23428571428571429</v>
      </c>
      <c r="E150" s="150">
        <f t="shared" si="34"/>
        <v>0.25142857142857145</v>
      </c>
      <c r="F150" s="150">
        <f t="shared" si="34"/>
        <v>0.26285714285714284</v>
      </c>
      <c r="G150" s="150">
        <f t="shared" si="34"/>
        <v>9.1428571428571428E-2</v>
      </c>
      <c r="H150" s="150">
        <f t="shared" si="34"/>
        <v>3.4285714285714287E-2</v>
      </c>
      <c r="I150" s="150">
        <f t="shared" si="34"/>
        <v>3.4285714285714287E-2</v>
      </c>
      <c r="J150" s="189">
        <f t="shared" si="34"/>
        <v>0.10857142857142857</v>
      </c>
      <c r="K150" s="105"/>
      <c r="L150" s="105"/>
      <c r="M150" s="105"/>
      <c r="N150" s="105"/>
      <c r="O150" s="91"/>
      <c r="P150" s="91"/>
      <c r="Q150" s="91"/>
      <c r="R150" s="91"/>
      <c r="S150" s="91"/>
      <c r="T150" s="91"/>
      <c r="U150" s="91"/>
      <c r="V150" s="91"/>
      <c r="W150" s="91"/>
      <c r="X150" s="91"/>
      <c r="Y150" s="91"/>
      <c r="Z150" s="30">
        <v>175</v>
      </c>
      <c r="AA150" s="30">
        <v>41</v>
      </c>
      <c r="AB150" s="30">
        <v>44</v>
      </c>
      <c r="AC150" s="30">
        <v>46</v>
      </c>
      <c r="AD150" s="30">
        <v>16</v>
      </c>
      <c r="AE150" s="30">
        <v>6</v>
      </c>
      <c r="AF150" s="30">
        <v>6</v>
      </c>
      <c r="AG150" s="30">
        <v>19</v>
      </c>
    </row>
    <row r="151" spans="1:33" ht="20.100000000000001" customHeight="1">
      <c r="A151" s="301"/>
      <c r="B151" s="196" t="s">
        <v>625</v>
      </c>
      <c r="C151" s="192"/>
      <c r="D151" s="192"/>
      <c r="E151" s="192"/>
      <c r="F151" s="192"/>
      <c r="G151" s="192"/>
      <c r="H151" s="192"/>
      <c r="I151" s="192"/>
      <c r="J151" s="193"/>
      <c r="K151" s="50"/>
      <c r="L151" s="50"/>
      <c r="M151" s="50"/>
      <c r="N151" s="50"/>
      <c r="O151" s="91"/>
      <c r="P151" s="91"/>
      <c r="Q151" s="91"/>
      <c r="R151" s="91"/>
      <c r="S151" s="91"/>
      <c r="T151" s="91"/>
      <c r="U151" s="91"/>
      <c r="V151" s="91"/>
      <c r="W151" s="91"/>
    </row>
    <row r="152" spans="1:33" ht="36">
      <c r="A152" s="301"/>
      <c r="B152" s="110" t="s">
        <v>101</v>
      </c>
      <c r="C152" s="55">
        <f t="shared" ref="C152:C157" si="35">Z152</f>
        <v>10</v>
      </c>
      <c r="D152" s="133">
        <f t="shared" ref="D152:J157" si="36">AA152/$Z152</f>
        <v>0.2</v>
      </c>
      <c r="E152" s="133">
        <f t="shared" si="36"/>
        <v>0.6</v>
      </c>
      <c r="F152" s="133">
        <f t="shared" si="36"/>
        <v>0.4</v>
      </c>
      <c r="G152" s="133">
        <f t="shared" si="36"/>
        <v>0.2</v>
      </c>
      <c r="H152" s="133">
        <f t="shared" si="36"/>
        <v>0.2</v>
      </c>
      <c r="I152" s="133">
        <f t="shared" si="36"/>
        <v>0.4</v>
      </c>
      <c r="J152" s="202">
        <f t="shared" si="36"/>
        <v>0.2</v>
      </c>
      <c r="K152" s="105"/>
      <c r="L152" s="105"/>
      <c r="M152" s="105"/>
      <c r="N152" s="105"/>
      <c r="O152" s="91"/>
      <c r="P152" s="91"/>
      <c r="Q152" s="91"/>
      <c r="R152" s="91"/>
      <c r="S152" s="91"/>
      <c r="T152" s="91"/>
      <c r="U152" s="91"/>
      <c r="V152" s="91"/>
      <c r="W152" s="91"/>
      <c r="X152" s="91"/>
      <c r="Y152" s="91"/>
      <c r="Z152" s="30">
        <v>10</v>
      </c>
      <c r="AA152" s="30">
        <v>2</v>
      </c>
      <c r="AB152" s="30">
        <v>6</v>
      </c>
      <c r="AC152" s="30">
        <v>4</v>
      </c>
      <c r="AD152" s="30">
        <v>2</v>
      </c>
      <c r="AE152" s="30">
        <v>2</v>
      </c>
      <c r="AF152" s="30">
        <v>4</v>
      </c>
      <c r="AG152" s="30">
        <v>2</v>
      </c>
    </row>
    <row r="153" spans="1:33" ht="24">
      <c r="A153" s="301"/>
      <c r="B153" s="86" t="s">
        <v>121</v>
      </c>
      <c r="C153" s="58">
        <f t="shared" si="35"/>
        <v>54</v>
      </c>
      <c r="D153" s="59">
        <f t="shared" si="36"/>
        <v>0.44444444444444442</v>
      </c>
      <c r="E153" s="59">
        <f t="shared" si="36"/>
        <v>0.55555555555555558</v>
      </c>
      <c r="F153" s="59">
        <f t="shared" si="36"/>
        <v>0.44444444444444442</v>
      </c>
      <c r="G153" s="59">
        <f t="shared" si="36"/>
        <v>0.18518518518518517</v>
      </c>
      <c r="H153" s="59">
        <f t="shared" si="36"/>
        <v>3.7037037037037035E-2</v>
      </c>
      <c r="I153" s="59">
        <f t="shared" si="36"/>
        <v>0.37037037037037035</v>
      </c>
      <c r="J153" s="183">
        <f t="shared" si="36"/>
        <v>0.51851851851851849</v>
      </c>
      <c r="K153" s="105"/>
      <c r="L153" s="105"/>
      <c r="M153" s="105"/>
      <c r="N153" s="105"/>
      <c r="O153" s="91"/>
      <c r="P153" s="91"/>
      <c r="Q153" s="91"/>
      <c r="R153" s="91"/>
      <c r="S153" s="91"/>
      <c r="T153" s="91"/>
      <c r="U153" s="91"/>
      <c r="V153" s="91"/>
      <c r="W153" s="91"/>
      <c r="X153" s="91"/>
      <c r="Y153" s="91"/>
      <c r="Z153" s="30">
        <v>54</v>
      </c>
      <c r="AA153" s="30">
        <v>24</v>
      </c>
      <c r="AB153" s="30">
        <v>30</v>
      </c>
      <c r="AC153" s="30">
        <v>24</v>
      </c>
      <c r="AD153" s="30">
        <v>10</v>
      </c>
      <c r="AE153" s="30">
        <v>2</v>
      </c>
      <c r="AF153" s="30">
        <v>20</v>
      </c>
      <c r="AG153" s="30">
        <v>28</v>
      </c>
    </row>
    <row r="154" spans="1:33" ht="24">
      <c r="A154" s="301"/>
      <c r="B154" s="86" t="s">
        <v>100</v>
      </c>
      <c r="C154" s="58">
        <f t="shared" si="35"/>
        <v>347</v>
      </c>
      <c r="D154" s="59">
        <f t="shared" si="36"/>
        <v>0.32564841498559077</v>
      </c>
      <c r="E154" s="59">
        <f t="shared" si="36"/>
        <v>0.52161383285302598</v>
      </c>
      <c r="F154" s="59">
        <f t="shared" si="36"/>
        <v>0.44092219020172913</v>
      </c>
      <c r="G154" s="59">
        <f t="shared" si="36"/>
        <v>0.1037463976945245</v>
      </c>
      <c r="H154" s="59">
        <f t="shared" si="36"/>
        <v>8.069164265129683E-2</v>
      </c>
      <c r="I154" s="59">
        <f t="shared" si="36"/>
        <v>0.15561959654178675</v>
      </c>
      <c r="J154" s="183">
        <f t="shared" si="36"/>
        <v>0.2132564841498559</v>
      </c>
      <c r="K154" s="105"/>
      <c r="L154" s="105"/>
      <c r="M154" s="105"/>
      <c r="N154" s="105"/>
      <c r="O154" s="91"/>
      <c r="P154" s="91"/>
      <c r="Q154" s="91"/>
      <c r="R154" s="91"/>
      <c r="S154" s="91"/>
      <c r="T154" s="91"/>
      <c r="U154" s="91"/>
      <c r="V154" s="91"/>
      <c r="W154" s="91"/>
      <c r="X154" s="91"/>
      <c r="Y154" s="91"/>
      <c r="Z154" s="30">
        <v>347</v>
      </c>
      <c r="AA154" s="30">
        <v>113</v>
      </c>
      <c r="AB154" s="30">
        <v>181</v>
      </c>
      <c r="AC154" s="30">
        <v>153</v>
      </c>
      <c r="AD154" s="30">
        <v>36</v>
      </c>
      <c r="AE154" s="30">
        <v>28</v>
      </c>
      <c r="AF154" s="30">
        <v>54</v>
      </c>
      <c r="AG154" s="30">
        <v>74</v>
      </c>
    </row>
    <row r="155" spans="1:33" ht="36">
      <c r="A155" s="301"/>
      <c r="B155" s="86" t="s">
        <v>99</v>
      </c>
      <c r="C155" s="58">
        <f t="shared" si="35"/>
        <v>510</v>
      </c>
      <c r="D155" s="59">
        <f t="shared" si="36"/>
        <v>0.3</v>
      </c>
      <c r="E155" s="59">
        <f t="shared" si="36"/>
        <v>0.53529411764705881</v>
      </c>
      <c r="F155" s="59">
        <f t="shared" si="36"/>
        <v>0.36078431372549019</v>
      </c>
      <c r="G155" s="59">
        <f t="shared" si="36"/>
        <v>9.4117647058823528E-2</v>
      </c>
      <c r="H155" s="59">
        <f t="shared" si="36"/>
        <v>4.5098039215686274E-2</v>
      </c>
      <c r="I155" s="59">
        <f t="shared" si="36"/>
        <v>0.16470588235294117</v>
      </c>
      <c r="J155" s="183">
        <f t="shared" si="36"/>
        <v>0.1980392156862745</v>
      </c>
      <c r="K155" s="105"/>
      <c r="L155" s="105"/>
      <c r="M155" s="105"/>
      <c r="N155" s="105"/>
      <c r="O155" s="91"/>
      <c r="P155" s="91"/>
      <c r="Q155" s="91"/>
      <c r="R155" s="91"/>
      <c r="S155" s="91"/>
      <c r="T155" s="91"/>
      <c r="U155" s="91"/>
      <c r="V155" s="91"/>
      <c r="W155" s="91"/>
      <c r="X155" s="91"/>
      <c r="Y155" s="91"/>
      <c r="Z155" s="30">
        <v>510</v>
      </c>
      <c r="AA155" s="30">
        <v>153</v>
      </c>
      <c r="AB155" s="30">
        <v>273</v>
      </c>
      <c r="AC155" s="30">
        <v>184</v>
      </c>
      <c r="AD155" s="30">
        <v>48</v>
      </c>
      <c r="AE155" s="30">
        <v>23</v>
      </c>
      <c r="AF155" s="30">
        <v>84</v>
      </c>
      <c r="AG155" s="30">
        <v>101</v>
      </c>
    </row>
    <row r="156" spans="1:33">
      <c r="A156" s="301"/>
      <c r="B156" s="86" t="s">
        <v>98</v>
      </c>
      <c r="C156" s="58">
        <f t="shared" si="35"/>
        <v>2818</v>
      </c>
      <c r="D156" s="59">
        <f t="shared" si="36"/>
        <v>0.23882185947480483</v>
      </c>
      <c r="E156" s="59">
        <f t="shared" si="36"/>
        <v>0.40809084457061745</v>
      </c>
      <c r="F156" s="59">
        <f t="shared" si="36"/>
        <v>0.31085876508161819</v>
      </c>
      <c r="G156" s="59">
        <f t="shared" si="36"/>
        <v>7.1682044002838896E-2</v>
      </c>
      <c r="H156" s="59">
        <f t="shared" si="36"/>
        <v>5.5713271823988643E-2</v>
      </c>
      <c r="I156" s="59">
        <f t="shared" si="36"/>
        <v>7.2036905606813348E-2</v>
      </c>
      <c r="J156" s="183">
        <f t="shared" si="36"/>
        <v>9.9006387508871543E-2</v>
      </c>
      <c r="K156" s="105"/>
      <c r="L156" s="105"/>
      <c r="M156" s="105"/>
      <c r="N156" s="105"/>
      <c r="O156" s="91"/>
      <c r="P156" s="91"/>
      <c r="Q156" s="91"/>
      <c r="R156" s="91"/>
      <c r="S156" s="91"/>
      <c r="T156" s="91"/>
      <c r="U156" s="91"/>
      <c r="V156" s="91"/>
      <c r="W156" s="91"/>
      <c r="X156" s="91"/>
      <c r="Y156" s="91"/>
      <c r="Z156" s="30">
        <v>2818</v>
      </c>
      <c r="AA156" s="30">
        <v>673</v>
      </c>
      <c r="AB156" s="30">
        <v>1150</v>
      </c>
      <c r="AC156" s="30">
        <v>876</v>
      </c>
      <c r="AD156" s="30">
        <v>202</v>
      </c>
      <c r="AE156" s="30">
        <v>157</v>
      </c>
      <c r="AF156" s="30">
        <v>203</v>
      </c>
      <c r="AG156" s="30">
        <v>279</v>
      </c>
    </row>
    <row r="157" spans="1:33">
      <c r="A157" s="301"/>
      <c r="B157" s="148" t="s">
        <v>21</v>
      </c>
      <c r="C157" s="149">
        <f t="shared" si="35"/>
        <v>179</v>
      </c>
      <c r="D157" s="150">
        <f t="shared" si="36"/>
        <v>0.24022346368715083</v>
      </c>
      <c r="E157" s="150">
        <f t="shared" si="36"/>
        <v>0.29050279329608941</v>
      </c>
      <c r="F157" s="150">
        <f t="shared" si="36"/>
        <v>0.29050279329608941</v>
      </c>
      <c r="G157" s="150">
        <f t="shared" si="36"/>
        <v>0.1005586592178771</v>
      </c>
      <c r="H157" s="150">
        <f t="shared" si="36"/>
        <v>3.3519553072625698E-2</v>
      </c>
      <c r="I157" s="150">
        <f t="shared" si="36"/>
        <v>5.5865921787709494E-2</v>
      </c>
      <c r="J157" s="189">
        <f t="shared" si="36"/>
        <v>9.4972067039106142E-2</v>
      </c>
      <c r="K157" s="105"/>
      <c r="L157" s="105"/>
      <c r="M157" s="105"/>
      <c r="N157" s="105"/>
      <c r="O157" s="91"/>
      <c r="P157" s="91"/>
      <c r="Q157" s="91"/>
      <c r="R157" s="91"/>
      <c r="S157" s="91"/>
      <c r="T157" s="91"/>
      <c r="U157" s="91"/>
      <c r="V157" s="91"/>
      <c r="W157" s="91"/>
      <c r="X157" s="91"/>
      <c r="Y157" s="91"/>
      <c r="Z157" s="30">
        <v>179</v>
      </c>
      <c r="AA157" s="30">
        <v>43</v>
      </c>
      <c r="AB157" s="30">
        <v>52</v>
      </c>
      <c r="AC157" s="30">
        <v>52</v>
      </c>
      <c r="AD157" s="30">
        <v>18</v>
      </c>
      <c r="AE157" s="30">
        <v>6</v>
      </c>
      <c r="AF157" s="30">
        <v>10</v>
      </c>
      <c r="AG157" s="30">
        <v>17</v>
      </c>
    </row>
    <row r="158" spans="1:33" ht="20.100000000000001" customHeight="1">
      <c r="A158" s="301"/>
      <c r="B158" s="196" t="s">
        <v>626</v>
      </c>
      <c r="C158" s="192"/>
      <c r="D158" s="192"/>
      <c r="E158" s="192"/>
      <c r="F158" s="192"/>
      <c r="G158" s="192"/>
      <c r="H158" s="192"/>
      <c r="I158" s="192"/>
      <c r="J158" s="193"/>
      <c r="K158" s="50"/>
      <c r="L158" s="50"/>
      <c r="M158" s="50"/>
      <c r="N158" s="50"/>
      <c r="O158" s="91"/>
      <c r="P158" s="91"/>
      <c r="Q158" s="91"/>
      <c r="R158" s="91"/>
      <c r="S158" s="91"/>
      <c r="T158" s="91"/>
      <c r="U158" s="91"/>
      <c r="V158" s="91"/>
      <c r="W158" s="91"/>
    </row>
    <row r="159" spans="1:33" ht="36">
      <c r="A159" s="301"/>
      <c r="B159" s="110" t="s">
        <v>101</v>
      </c>
      <c r="C159" s="55">
        <f t="shared" ref="C159:C164" si="37">Z159</f>
        <v>10</v>
      </c>
      <c r="D159" s="133">
        <f t="shared" ref="D159:J164" si="38">AA159/$Z159</f>
        <v>0.2</v>
      </c>
      <c r="E159" s="133">
        <f t="shared" si="38"/>
        <v>0.6</v>
      </c>
      <c r="F159" s="133">
        <f t="shared" si="38"/>
        <v>0.4</v>
      </c>
      <c r="G159" s="133">
        <f t="shared" si="38"/>
        <v>0</v>
      </c>
      <c r="H159" s="133">
        <f t="shared" si="38"/>
        <v>0.4</v>
      </c>
      <c r="I159" s="133">
        <f t="shared" si="38"/>
        <v>0</v>
      </c>
      <c r="J159" s="202">
        <f t="shared" si="38"/>
        <v>0</v>
      </c>
      <c r="K159" s="105"/>
      <c r="L159" s="105"/>
      <c r="M159" s="105"/>
      <c r="N159" s="105"/>
      <c r="O159" s="91"/>
      <c r="P159" s="91"/>
      <c r="Q159" s="91"/>
      <c r="R159" s="91"/>
      <c r="S159" s="91"/>
      <c r="T159" s="91"/>
      <c r="U159" s="91"/>
      <c r="V159" s="91"/>
      <c r="W159" s="91"/>
      <c r="X159" s="91"/>
      <c r="Y159" s="91"/>
      <c r="Z159" s="30">
        <v>10</v>
      </c>
      <c r="AA159" s="30">
        <v>2</v>
      </c>
      <c r="AB159" s="30">
        <v>6</v>
      </c>
      <c r="AC159" s="30">
        <v>4</v>
      </c>
      <c r="AD159" s="30">
        <v>0</v>
      </c>
      <c r="AE159" s="30">
        <v>4</v>
      </c>
      <c r="AF159" s="30">
        <v>0</v>
      </c>
      <c r="AG159" s="30">
        <v>0</v>
      </c>
    </row>
    <row r="160" spans="1:33" ht="24">
      <c r="A160" s="301"/>
      <c r="B160" s="86" t="s">
        <v>121</v>
      </c>
      <c r="C160" s="58">
        <f t="shared" si="37"/>
        <v>65</v>
      </c>
      <c r="D160" s="59">
        <f t="shared" si="38"/>
        <v>0.53846153846153844</v>
      </c>
      <c r="E160" s="59">
        <f t="shared" si="38"/>
        <v>0.63076923076923075</v>
      </c>
      <c r="F160" s="59">
        <f t="shared" si="38"/>
        <v>0.44615384615384618</v>
      </c>
      <c r="G160" s="59">
        <f t="shared" si="38"/>
        <v>0.12307692307692308</v>
      </c>
      <c r="H160" s="59">
        <f t="shared" si="38"/>
        <v>0.49230769230769234</v>
      </c>
      <c r="I160" s="59">
        <f t="shared" si="38"/>
        <v>0.12307692307692308</v>
      </c>
      <c r="J160" s="183">
        <f t="shared" si="38"/>
        <v>0.13846153846153847</v>
      </c>
      <c r="K160" s="105"/>
      <c r="L160" s="105"/>
      <c r="M160" s="105"/>
      <c r="N160" s="105"/>
      <c r="O160" s="91"/>
      <c r="P160" s="91"/>
      <c r="Q160" s="91"/>
      <c r="R160" s="91"/>
      <c r="S160" s="91"/>
      <c r="T160" s="91"/>
      <c r="U160" s="91"/>
      <c r="V160" s="91"/>
      <c r="W160" s="91"/>
      <c r="X160" s="91"/>
      <c r="Y160" s="91"/>
      <c r="Z160" s="30">
        <v>65</v>
      </c>
      <c r="AA160" s="30">
        <v>35</v>
      </c>
      <c r="AB160" s="30">
        <v>41</v>
      </c>
      <c r="AC160" s="30">
        <v>29</v>
      </c>
      <c r="AD160" s="30">
        <v>8</v>
      </c>
      <c r="AE160" s="30">
        <v>32</v>
      </c>
      <c r="AF160" s="30">
        <v>8</v>
      </c>
      <c r="AG160" s="30">
        <v>9</v>
      </c>
    </row>
    <row r="161" spans="1:33" ht="24">
      <c r="A161" s="301"/>
      <c r="B161" s="86" t="s">
        <v>100</v>
      </c>
      <c r="C161" s="58">
        <f t="shared" si="37"/>
        <v>345</v>
      </c>
      <c r="D161" s="59">
        <f t="shared" si="38"/>
        <v>0.29855072463768118</v>
      </c>
      <c r="E161" s="59">
        <f t="shared" si="38"/>
        <v>0.54782608695652169</v>
      </c>
      <c r="F161" s="59">
        <f t="shared" si="38"/>
        <v>0.39420289855072466</v>
      </c>
      <c r="G161" s="59">
        <f t="shared" si="38"/>
        <v>9.2753623188405798E-2</v>
      </c>
      <c r="H161" s="59">
        <f t="shared" si="38"/>
        <v>0.1246376811594203</v>
      </c>
      <c r="I161" s="59">
        <f t="shared" si="38"/>
        <v>0.1855072463768116</v>
      </c>
      <c r="J161" s="183">
        <f t="shared" si="38"/>
        <v>0.13623188405797101</v>
      </c>
      <c r="K161" s="105"/>
      <c r="L161" s="105"/>
      <c r="M161" s="105"/>
      <c r="N161" s="105"/>
      <c r="O161" s="91"/>
      <c r="P161" s="91"/>
      <c r="Q161" s="91"/>
      <c r="R161" s="91"/>
      <c r="S161" s="91"/>
      <c r="T161" s="91"/>
      <c r="U161" s="91"/>
      <c r="V161" s="91"/>
      <c r="W161" s="91"/>
      <c r="X161" s="91"/>
      <c r="Y161" s="91"/>
      <c r="Z161" s="30">
        <v>345</v>
      </c>
      <c r="AA161" s="30">
        <v>103</v>
      </c>
      <c r="AB161" s="30">
        <v>189</v>
      </c>
      <c r="AC161" s="30">
        <v>136</v>
      </c>
      <c r="AD161" s="30">
        <v>32</v>
      </c>
      <c r="AE161" s="30">
        <v>43</v>
      </c>
      <c r="AF161" s="30">
        <v>64</v>
      </c>
      <c r="AG161" s="30">
        <v>47</v>
      </c>
    </row>
    <row r="162" spans="1:33" ht="36">
      <c r="A162" s="301"/>
      <c r="B162" s="86" t="s">
        <v>99</v>
      </c>
      <c r="C162" s="58">
        <f t="shared" si="37"/>
        <v>372</v>
      </c>
      <c r="D162" s="59">
        <f t="shared" si="38"/>
        <v>0.35752688172043012</v>
      </c>
      <c r="E162" s="59">
        <f t="shared" si="38"/>
        <v>0.58064516129032262</v>
      </c>
      <c r="F162" s="59">
        <f t="shared" si="38"/>
        <v>0.41935483870967744</v>
      </c>
      <c r="G162" s="59">
        <f t="shared" si="38"/>
        <v>0.11827956989247312</v>
      </c>
      <c r="H162" s="59">
        <f t="shared" si="38"/>
        <v>9.6774193548387094E-2</v>
      </c>
      <c r="I162" s="59">
        <f t="shared" si="38"/>
        <v>0.16935483870967741</v>
      </c>
      <c r="J162" s="183">
        <f t="shared" si="38"/>
        <v>0.16666666666666666</v>
      </c>
      <c r="K162" s="105"/>
      <c r="L162" s="105"/>
      <c r="M162" s="105"/>
      <c r="N162" s="105"/>
      <c r="O162" s="91"/>
      <c r="P162" s="91"/>
      <c r="Q162" s="91"/>
      <c r="R162" s="91"/>
      <c r="S162" s="91"/>
      <c r="T162" s="91"/>
      <c r="U162" s="91"/>
      <c r="V162" s="91"/>
      <c r="W162" s="91"/>
      <c r="X162" s="91"/>
      <c r="Y162" s="91"/>
      <c r="Z162" s="30">
        <v>372</v>
      </c>
      <c r="AA162" s="30">
        <v>133</v>
      </c>
      <c r="AB162" s="30">
        <v>216</v>
      </c>
      <c r="AC162" s="30">
        <v>156</v>
      </c>
      <c r="AD162" s="30">
        <v>44</v>
      </c>
      <c r="AE162" s="30">
        <v>36</v>
      </c>
      <c r="AF162" s="30">
        <v>63</v>
      </c>
      <c r="AG162" s="30">
        <v>62</v>
      </c>
    </row>
    <row r="163" spans="1:33">
      <c r="A163" s="301"/>
      <c r="B163" s="86" t="s">
        <v>98</v>
      </c>
      <c r="C163" s="58">
        <f t="shared" si="37"/>
        <v>2941</v>
      </c>
      <c r="D163" s="59">
        <f t="shared" si="38"/>
        <v>0.23121387283236994</v>
      </c>
      <c r="E163" s="59">
        <f t="shared" si="38"/>
        <v>0.40462427745664742</v>
      </c>
      <c r="F163" s="59">
        <f t="shared" si="38"/>
        <v>0.31145868752125128</v>
      </c>
      <c r="G163" s="59">
        <f t="shared" si="38"/>
        <v>7.3444406664399858E-2</v>
      </c>
      <c r="H163" s="59">
        <f t="shared" si="38"/>
        <v>3.2301938116286975E-2</v>
      </c>
      <c r="I163" s="59">
        <f t="shared" si="38"/>
        <v>7.8204692281536897E-2</v>
      </c>
      <c r="J163" s="183">
        <f t="shared" si="38"/>
        <v>0.12342740564433866</v>
      </c>
      <c r="K163" s="105"/>
      <c r="L163" s="105"/>
      <c r="M163" s="105"/>
      <c r="N163" s="105"/>
      <c r="O163" s="91"/>
      <c r="P163" s="91"/>
      <c r="Q163" s="91"/>
      <c r="R163" s="91"/>
      <c r="S163" s="91"/>
      <c r="T163" s="91"/>
      <c r="U163" s="91"/>
      <c r="V163" s="91"/>
      <c r="W163" s="91"/>
      <c r="X163" s="91"/>
      <c r="Y163" s="91"/>
      <c r="Z163" s="30">
        <v>2941</v>
      </c>
      <c r="AA163" s="30">
        <v>680</v>
      </c>
      <c r="AB163" s="30">
        <v>1190</v>
      </c>
      <c r="AC163" s="30">
        <v>916</v>
      </c>
      <c r="AD163" s="30">
        <v>216</v>
      </c>
      <c r="AE163" s="30">
        <v>95</v>
      </c>
      <c r="AF163" s="30">
        <v>230</v>
      </c>
      <c r="AG163" s="30">
        <v>363</v>
      </c>
    </row>
    <row r="164" spans="1:33">
      <c r="A164" s="301"/>
      <c r="B164" s="148" t="s">
        <v>21</v>
      </c>
      <c r="C164" s="149">
        <f t="shared" si="37"/>
        <v>185</v>
      </c>
      <c r="D164" s="150">
        <f t="shared" si="38"/>
        <v>0.29729729729729731</v>
      </c>
      <c r="E164" s="150">
        <f t="shared" si="38"/>
        <v>0.27027027027027029</v>
      </c>
      <c r="F164" s="150">
        <f t="shared" si="38"/>
        <v>0.2810810810810811</v>
      </c>
      <c r="G164" s="150">
        <f t="shared" si="38"/>
        <v>8.6486486486486491E-2</v>
      </c>
      <c r="H164" s="150">
        <f t="shared" si="38"/>
        <v>4.3243243243243246E-2</v>
      </c>
      <c r="I164" s="150">
        <f t="shared" si="38"/>
        <v>5.4054054054054057E-2</v>
      </c>
      <c r="J164" s="189">
        <f t="shared" si="38"/>
        <v>0.10810810810810811</v>
      </c>
      <c r="K164" s="105"/>
      <c r="L164" s="105"/>
      <c r="M164" s="105"/>
      <c r="N164" s="105"/>
      <c r="O164" s="91"/>
      <c r="P164" s="91"/>
      <c r="Q164" s="91"/>
      <c r="R164" s="91"/>
      <c r="S164" s="91"/>
      <c r="T164" s="91"/>
      <c r="U164" s="91"/>
      <c r="V164" s="91"/>
      <c r="W164" s="91"/>
      <c r="X164" s="91"/>
      <c r="Y164" s="91"/>
      <c r="Z164" s="30">
        <v>185</v>
      </c>
      <c r="AA164" s="30">
        <v>55</v>
      </c>
      <c r="AB164" s="30">
        <v>50</v>
      </c>
      <c r="AC164" s="30">
        <v>52</v>
      </c>
      <c r="AD164" s="30">
        <v>16</v>
      </c>
      <c r="AE164" s="30">
        <v>8</v>
      </c>
      <c r="AF164" s="30">
        <v>10</v>
      </c>
      <c r="AG164" s="30">
        <v>20</v>
      </c>
    </row>
    <row r="165" spans="1:33" ht="20.100000000000001" customHeight="1">
      <c r="A165" s="301"/>
      <c r="B165" s="196" t="s">
        <v>627</v>
      </c>
      <c r="C165" s="192"/>
      <c r="D165" s="192"/>
      <c r="E165" s="192"/>
      <c r="F165" s="192"/>
      <c r="G165" s="192"/>
      <c r="H165" s="192"/>
      <c r="I165" s="192"/>
      <c r="J165" s="193"/>
      <c r="K165" s="50"/>
      <c r="L165" s="50"/>
      <c r="M165" s="50"/>
      <c r="N165" s="50"/>
      <c r="O165" s="91"/>
      <c r="P165" s="91"/>
      <c r="Q165" s="91"/>
      <c r="R165" s="91"/>
      <c r="S165" s="91"/>
      <c r="T165" s="91"/>
      <c r="U165" s="91"/>
      <c r="V165" s="91"/>
      <c r="W165" s="91"/>
    </row>
    <row r="166" spans="1:33" ht="36">
      <c r="A166" s="301"/>
      <c r="B166" s="110" t="s">
        <v>101</v>
      </c>
      <c r="C166" s="55">
        <f t="shared" ref="C166:C171" si="39">Z166</f>
        <v>93</v>
      </c>
      <c r="D166" s="133">
        <f t="shared" ref="D166:J171" si="40">AA166/$Z166</f>
        <v>0.62365591397849462</v>
      </c>
      <c r="E166" s="133">
        <f t="shared" si="40"/>
        <v>0.59139784946236562</v>
      </c>
      <c r="F166" s="133">
        <f t="shared" si="40"/>
        <v>0.54838709677419351</v>
      </c>
      <c r="G166" s="133">
        <f t="shared" si="40"/>
        <v>8.6021505376344093E-2</v>
      </c>
      <c r="H166" s="133">
        <f t="shared" si="40"/>
        <v>6.4516129032258063E-2</v>
      </c>
      <c r="I166" s="133">
        <f t="shared" si="40"/>
        <v>0.23655913978494625</v>
      </c>
      <c r="J166" s="202">
        <f t="shared" si="40"/>
        <v>0.21505376344086022</v>
      </c>
      <c r="K166" s="105"/>
      <c r="L166" s="105"/>
      <c r="M166" s="105"/>
      <c r="N166" s="105"/>
      <c r="O166" s="91"/>
      <c r="P166" s="91"/>
      <c r="Q166" s="91"/>
      <c r="R166" s="91"/>
      <c r="S166" s="91"/>
      <c r="T166" s="91"/>
      <c r="U166" s="91"/>
      <c r="V166" s="91"/>
      <c r="W166" s="91"/>
      <c r="X166" s="91"/>
      <c r="Y166" s="91"/>
      <c r="Z166" s="30">
        <v>93</v>
      </c>
      <c r="AA166" s="30">
        <v>58</v>
      </c>
      <c r="AB166" s="30">
        <v>55</v>
      </c>
      <c r="AC166" s="30">
        <v>51</v>
      </c>
      <c r="AD166" s="30">
        <v>8</v>
      </c>
      <c r="AE166" s="30">
        <v>6</v>
      </c>
      <c r="AF166" s="30">
        <v>22</v>
      </c>
      <c r="AG166" s="30">
        <v>20</v>
      </c>
    </row>
    <row r="167" spans="1:33" ht="24">
      <c r="A167" s="301"/>
      <c r="B167" s="86" t="s">
        <v>121</v>
      </c>
      <c r="C167" s="58">
        <f t="shared" si="39"/>
        <v>634</v>
      </c>
      <c r="D167" s="59">
        <f t="shared" si="40"/>
        <v>0.55835962145110407</v>
      </c>
      <c r="E167" s="59">
        <f t="shared" si="40"/>
        <v>0.51892744479495267</v>
      </c>
      <c r="F167" s="59">
        <f t="shared" si="40"/>
        <v>0.47949526813880128</v>
      </c>
      <c r="G167" s="59">
        <f t="shared" si="40"/>
        <v>9.3059936908517354E-2</v>
      </c>
      <c r="H167" s="59">
        <f t="shared" si="40"/>
        <v>5.5205047318611984E-2</v>
      </c>
      <c r="I167" s="59">
        <f t="shared" si="40"/>
        <v>0.21608832807570977</v>
      </c>
      <c r="J167" s="183">
        <f t="shared" si="40"/>
        <v>0.14037854889589904</v>
      </c>
      <c r="K167" s="105"/>
      <c r="L167" s="105"/>
      <c r="M167" s="105"/>
      <c r="N167" s="105"/>
      <c r="O167" s="91"/>
      <c r="P167" s="91"/>
      <c r="Q167" s="91"/>
      <c r="R167" s="91"/>
      <c r="S167" s="91"/>
      <c r="T167" s="91"/>
      <c r="U167" s="91"/>
      <c r="V167" s="91"/>
      <c r="W167" s="91"/>
      <c r="X167" s="91"/>
      <c r="Y167" s="91"/>
      <c r="Z167" s="30">
        <v>634</v>
      </c>
      <c r="AA167" s="30">
        <v>354</v>
      </c>
      <c r="AB167" s="30">
        <v>329</v>
      </c>
      <c r="AC167" s="30">
        <v>304</v>
      </c>
      <c r="AD167" s="30">
        <v>59</v>
      </c>
      <c r="AE167" s="30">
        <v>35</v>
      </c>
      <c r="AF167" s="30">
        <v>137</v>
      </c>
      <c r="AG167" s="30">
        <v>89</v>
      </c>
    </row>
    <row r="168" spans="1:33" ht="24">
      <c r="A168" s="301"/>
      <c r="B168" s="86" t="s">
        <v>100</v>
      </c>
      <c r="C168" s="58">
        <f t="shared" si="39"/>
        <v>750</v>
      </c>
      <c r="D168" s="59">
        <f t="shared" si="40"/>
        <v>0.28666666666666668</v>
      </c>
      <c r="E168" s="59">
        <f t="shared" si="40"/>
        <v>0.49199999999999999</v>
      </c>
      <c r="F168" s="59">
        <f t="shared" si="40"/>
        <v>0.40533333333333332</v>
      </c>
      <c r="G168" s="59">
        <f t="shared" si="40"/>
        <v>0.11066666666666666</v>
      </c>
      <c r="H168" s="59">
        <f t="shared" si="40"/>
        <v>8.533333333333333E-2</v>
      </c>
      <c r="I168" s="59">
        <f t="shared" si="40"/>
        <v>0.104</v>
      </c>
      <c r="J168" s="183">
        <f t="shared" si="40"/>
        <v>0.12133333333333333</v>
      </c>
      <c r="K168" s="105"/>
      <c r="L168" s="105"/>
      <c r="M168" s="105"/>
      <c r="N168" s="105"/>
      <c r="O168" s="91"/>
      <c r="P168" s="91"/>
      <c r="Q168" s="91"/>
      <c r="R168" s="91"/>
      <c r="S168" s="91"/>
      <c r="T168" s="91"/>
      <c r="U168" s="91"/>
      <c r="V168" s="91"/>
      <c r="W168" s="91"/>
      <c r="X168" s="91"/>
      <c r="Y168" s="91"/>
      <c r="Z168" s="30">
        <v>750</v>
      </c>
      <c r="AA168" s="30">
        <v>215</v>
      </c>
      <c r="AB168" s="30">
        <v>369</v>
      </c>
      <c r="AC168" s="30">
        <v>304</v>
      </c>
      <c r="AD168" s="30">
        <v>83</v>
      </c>
      <c r="AE168" s="30">
        <v>64</v>
      </c>
      <c r="AF168" s="30">
        <v>78</v>
      </c>
      <c r="AG168" s="30">
        <v>91</v>
      </c>
    </row>
    <row r="169" spans="1:33" ht="36">
      <c r="A169" s="301"/>
      <c r="B169" s="86" t="s">
        <v>99</v>
      </c>
      <c r="C169" s="58">
        <f t="shared" si="39"/>
        <v>747</v>
      </c>
      <c r="D169" s="59">
        <f t="shared" si="40"/>
        <v>0.22623828647925034</v>
      </c>
      <c r="E169" s="59">
        <f t="shared" si="40"/>
        <v>0.47523427041499333</v>
      </c>
      <c r="F169" s="59">
        <f t="shared" si="40"/>
        <v>0.3507362784471218</v>
      </c>
      <c r="G169" s="59">
        <f t="shared" si="40"/>
        <v>7.4966532797858101E-2</v>
      </c>
      <c r="H169" s="59">
        <f t="shared" si="40"/>
        <v>4.8192771084337352E-2</v>
      </c>
      <c r="I169" s="59">
        <f t="shared" si="40"/>
        <v>8.4337349397590355E-2</v>
      </c>
      <c r="J169" s="183">
        <f t="shared" si="40"/>
        <v>0.1459170013386881</v>
      </c>
      <c r="K169" s="105"/>
      <c r="L169" s="105"/>
      <c r="M169" s="105"/>
      <c r="N169" s="105"/>
      <c r="O169" s="91"/>
      <c r="P169" s="91"/>
      <c r="Q169" s="91"/>
      <c r="R169" s="91"/>
      <c r="S169" s="91"/>
      <c r="T169" s="91"/>
      <c r="U169" s="91"/>
      <c r="V169" s="91"/>
      <c r="W169" s="91"/>
      <c r="X169" s="91"/>
      <c r="Y169" s="91"/>
      <c r="Z169" s="30">
        <v>747</v>
      </c>
      <c r="AA169" s="30">
        <v>169</v>
      </c>
      <c r="AB169" s="30">
        <v>355</v>
      </c>
      <c r="AC169" s="30">
        <v>262</v>
      </c>
      <c r="AD169" s="30">
        <v>56</v>
      </c>
      <c r="AE169" s="30">
        <v>36</v>
      </c>
      <c r="AF169" s="30">
        <v>63</v>
      </c>
      <c r="AG169" s="30">
        <v>109</v>
      </c>
    </row>
    <row r="170" spans="1:33">
      <c r="A170" s="301"/>
      <c r="B170" s="86" t="s">
        <v>98</v>
      </c>
      <c r="C170" s="58">
        <f t="shared" si="39"/>
        <v>1534</v>
      </c>
      <c r="D170" s="59">
        <f t="shared" si="40"/>
        <v>0.11408083441981746</v>
      </c>
      <c r="E170" s="59">
        <f t="shared" si="40"/>
        <v>0.3617992177314211</v>
      </c>
      <c r="F170" s="59">
        <f t="shared" si="40"/>
        <v>0.22164276401564537</v>
      </c>
      <c r="G170" s="59">
        <f t="shared" si="40"/>
        <v>6.7796610169491525E-2</v>
      </c>
      <c r="H170" s="59">
        <f t="shared" si="40"/>
        <v>4.4980443285528034E-2</v>
      </c>
      <c r="I170" s="59">
        <f t="shared" si="40"/>
        <v>4.3676662320730114E-2</v>
      </c>
      <c r="J170" s="183">
        <f t="shared" si="40"/>
        <v>0.11473272490221642</v>
      </c>
      <c r="K170" s="105"/>
      <c r="L170" s="105"/>
      <c r="M170" s="105"/>
      <c r="N170" s="105"/>
      <c r="O170" s="91"/>
      <c r="P170" s="91"/>
      <c r="Q170" s="91"/>
      <c r="R170" s="91"/>
      <c r="S170" s="91"/>
      <c r="T170" s="91"/>
      <c r="U170" s="91"/>
      <c r="V170" s="91"/>
      <c r="W170" s="91"/>
      <c r="X170" s="91"/>
      <c r="Y170" s="91"/>
      <c r="Z170" s="30">
        <v>1534</v>
      </c>
      <c r="AA170" s="30">
        <v>175</v>
      </c>
      <c r="AB170" s="30">
        <v>555</v>
      </c>
      <c r="AC170" s="30">
        <v>340</v>
      </c>
      <c r="AD170" s="30">
        <v>104</v>
      </c>
      <c r="AE170" s="30">
        <v>69</v>
      </c>
      <c r="AF170" s="30">
        <v>67</v>
      </c>
      <c r="AG170" s="30">
        <v>176</v>
      </c>
    </row>
    <row r="171" spans="1:33">
      <c r="A171" s="301"/>
      <c r="B171" s="148" t="s">
        <v>21</v>
      </c>
      <c r="C171" s="149">
        <f t="shared" si="39"/>
        <v>160</v>
      </c>
      <c r="D171" s="150">
        <f t="shared" si="40"/>
        <v>0.23125000000000001</v>
      </c>
      <c r="E171" s="150">
        <f t="shared" si="40"/>
        <v>0.18124999999999999</v>
      </c>
      <c r="F171" s="150">
        <f t="shared" si="40"/>
        <v>0.2</v>
      </c>
      <c r="G171" s="150">
        <f t="shared" si="40"/>
        <v>3.7499999999999999E-2</v>
      </c>
      <c r="H171" s="150">
        <f t="shared" si="40"/>
        <v>0.05</v>
      </c>
      <c r="I171" s="150">
        <f t="shared" si="40"/>
        <v>0.05</v>
      </c>
      <c r="J171" s="189">
        <f t="shared" si="40"/>
        <v>0.1</v>
      </c>
      <c r="K171" s="105"/>
      <c r="L171" s="105"/>
      <c r="M171" s="105"/>
      <c r="N171" s="105"/>
      <c r="O171" s="91"/>
      <c r="P171" s="91"/>
      <c r="Q171" s="91"/>
      <c r="R171" s="91"/>
      <c r="S171" s="91"/>
      <c r="T171" s="91"/>
      <c r="U171" s="91"/>
      <c r="V171" s="91"/>
      <c r="W171" s="91"/>
      <c r="X171" s="91"/>
      <c r="Y171" s="91"/>
      <c r="Z171" s="30">
        <v>160</v>
      </c>
      <c r="AA171" s="30">
        <v>37</v>
      </c>
      <c r="AB171" s="30">
        <v>29</v>
      </c>
      <c r="AC171" s="30">
        <v>32</v>
      </c>
      <c r="AD171" s="30">
        <v>6</v>
      </c>
      <c r="AE171" s="30">
        <v>8</v>
      </c>
      <c r="AF171" s="30">
        <v>8</v>
      </c>
      <c r="AG171" s="30">
        <v>16</v>
      </c>
    </row>
    <row r="172" spans="1:33" ht="20.100000000000001" customHeight="1">
      <c r="A172" s="301"/>
      <c r="B172" s="196" t="s">
        <v>628</v>
      </c>
      <c r="C172" s="192"/>
      <c r="D172" s="192"/>
      <c r="E172" s="192"/>
      <c r="F172" s="192"/>
      <c r="G172" s="192"/>
      <c r="H172" s="192"/>
      <c r="I172" s="192"/>
      <c r="J172" s="193"/>
      <c r="K172" s="50"/>
      <c r="L172" s="50"/>
      <c r="M172" s="50"/>
      <c r="N172" s="50"/>
      <c r="O172" s="91"/>
      <c r="P172" s="91"/>
      <c r="Q172" s="91"/>
      <c r="R172" s="91"/>
      <c r="S172" s="91"/>
      <c r="T172" s="91"/>
      <c r="U172" s="91"/>
      <c r="V172" s="91"/>
      <c r="W172" s="91"/>
    </row>
    <row r="173" spans="1:33" ht="36">
      <c r="A173" s="301"/>
      <c r="B173" s="110" t="s">
        <v>101</v>
      </c>
      <c r="C173" s="55">
        <f t="shared" ref="C173:C178" si="41">Z173</f>
        <v>15</v>
      </c>
      <c r="D173" s="133">
        <f t="shared" ref="D173:J178" si="42">AA173/$Z173</f>
        <v>0.4</v>
      </c>
      <c r="E173" s="133">
        <f t="shared" si="42"/>
        <v>0.8666666666666667</v>
      </c>
      <c r="F173" s="133">
        <f t="shared" si="42"/>
        <v>0.66666666666666663</v>
      </c>
      <c r="G173" s="133">
        <f t="shared" si="42"/>
        <v>0.26666666666666666</v>
      </c>
      <c r="H173" s="133">
        <f t="shared" si="42"/>
        <v>0</v>
      </c>
      <c r="I173" s="133">
        <f t="shared" si="42"/>
        <v>0.4</v>
      </c>
      <c r="J173" s="202">
        <f t="shared" si="42"/>
        <v>0.13333333333333333</v>
      </c>
      <c r="K173" s="105"/>
      <c r="L173" s="105"/>
      <c r="M173" s="105"/>
      <c r="N173" s="105"/>
      <c r="O173" s="91"/>
      <c r="P173" s="91"/>
      <c r="Q173" s="91"/>
      <c r="R173" s="91"/>
      <c r="S173" s="91"/>
      <c r="T173" s="91"/>
      <c r="U173" s="91"/>
      <c r="V173" s="91"/>
      <c r="W173" s="91"/>
      <c r="X173" s="91"/>
      <c r="Y173" s="91"/>
      <c r="Z173" s="30">
        <v>15</v>
      </c>
      <c r="AA173" s="30">
        <v>6</v>
      </c>
      <c r="AB173" s="30">
        <v>13</v>
      </c>
      <c r="AC173" s="30">
        <v>10</v>
      </c>
      <c r="AD173" s="30">
        <v>4</v>
      </c>
      <c r="AE173" s="30">
        <v>0</v>
      </c>
      <c r="AF173" s="30">
        <v>6</v>
      </c>
      <c r="AG173" s="30">
        <v>2</v>
      </c>
    </row>
    <row r="174" spans="1:33" ht="24">
      <c r="A174" s="301"/>
      <c r="B174" s="86" t="s">
        <v>121</v>
      </c>
      <c r="C174" s="58">
        <f t="shared" si="41"/>
        <v>132</v>
      </c>
      <c r="D174" s="59">
        <f t="shared" si="42"/>
        <v>0.58333333333333337</v>
      </c>
      <c r="E174" s="59">
        <f t="shared" si="42"/>
        <v>0.75757575757575757</v>
      </c>
      <c r="F174" s="59">
        <f t="shared" si="42"/>
        <v>0.45454545454545453</v>
      </c>
      <c r="G174" s="59">
        <f t="shared" si="42"/>
        <v>0.10606060606060606</v>
      </c>
      <c r="H174" s="59">
        <f t="shared" si="42"/>
        <v>0.14393939393939395</v>
      </c>
      <c r="I174" s="59">
        <f t="shared" si="42"/>
        <v>0.23484848484848486</v>
      </c>
      <c r="J174" s="183">
        <f t="shared" si="42"/>
        <v>0.12121212121212122</v>
      </c>
      <c r="K174" s="105"/>
      <c r="L174" s="105"/>
      <c r="M174" s="105"/>
      <c r="N174" s="105"/>
      <c r="O174" s="91"/>
      <c r="P174" s="91"/>
      <c r="Q174" s="91"/>
      <c r="R174" s="91"/>
      <c r="S174" s="91"/>
      <c r="T174" s="91"/>
      <c r="U174" s="91"/>
      <c r="V174" s="91"/>
      <c r="W174" s="91"/>
      <c r="X174" s="91"/>
      <c r="Y174" s="91"/>
      <c r="Z174" s="30">
        <v>132</v>
      </c>
      <c r="AA174" s="30">
        <v>77</v>
      </c>
      <c r="AB174" s="30">
        <v>100</v>
      </c>
      <c r="AC174" s="30">
        <v>60</v>
      </c>
      <c r="AD174" s="30">
        <v>14</v>
      </c>
      <c r="AE174" s="30">
        <v>19</v>
      </c>
      <c r="AF174" s="30">
        <v>31</v>
      </c>
      <c r="AG174" s="30">
        <v>16</v>
      </c>
    </row>
    <row r="175" spans="1:33" ht="24">
      <c r="A175" s="301"/>
      <c r="B175" s="86" t="s">
        <v>100</v>
      </c>
      <c r="C175" s="58">
        <f t="shared" si="41"/>
        <v>535</v>
      </c>
      <c r="D175" s="59">
        <f t="shared" si="42"/>
        <v>0.34766355140186916</v>
      </c>
      <c r="E175" s="59">
        <f t="shared" si="42"/>
        <v>0.58504672897196264</v>
      </c>
      <c r="F175" s="59">
        <f t="shared" si="42"/>
        <v>0.49719626168224301</v>
      </c>
      <c r="G175" s="59">
        <f t="shared" si="42"/>
        <v>0.12149532710280374</v>
      </c>
      <c r="H175" s="59">
        <f t="shared" si="42"/>
        <v>5.6074766355140186E-2</v>
      </c>
      <c r="I175" s="59">
        <f t="shared" si="42"/>
        <v>0.16261682242990655</v>
      </c>
      <c r="J175" s="183">
        <f t="shared" si="42"/>
        <v>0.14579439252336449</v>
      </c>
      <c r="K175" s="105"/>
      <c r="L175" s="105"/>
      <c r="M175" s="105"/>
      <c r="N175" s="105"/>
      <c r="O175" s="91"/>
      <c r="P175" s="91"/>
      <c r="Q175" s="91"/>
      <c r="R175" s="91"/>
      <c r="S175" s="91"/>
      <c r="T175" s="91"/>
      <c r="U175" s="91"/>
      <c r="V175" s="91"/>
      <c r="W175" s="91"/>
      <c r="X175" s="91"/>
      <c r="Y175" s="91"/>
      <c r="Z175" s="30">
        <v>535</v>
      </c>
      <c r="AA175" s="30">
        <v>186</v>
      </c>
      <c r="AB175" s="30">
        <v>313</v>
      </c>
      <c r="AC175" s="30">
        <v>266</v>
      </c>
      <c r="AD175" s="30">
        <v>65</v>
      </c>
      <c r="AE175" s="30">
        <v>30</v>
      </c>
      <c r="AF175" s="30">
        <v>87</v>
      </c>
      <c r="AG175" s="30">
        <v>78</v>
      </c>
    </row>
    <row r="176" spans="1:33" ht="36">
      <c r="A176" s="301"/>
      <c r="B176" s="86" t="s">
        <v>99</v>
      </c>
      <c r="C176" s="58">
        <f t="shared" si="41"/>
        <v>657</v>
      </c>
      <c r="D176" s="59">
        <f t="shared" si="42"/>
        <v>0.38812785388127852</v>
      </c>
      <c r="E176" s="59">
        <f t="shared" si="42"/>
        <v>0.57077625570776258</v>
      </c>
      <c r="F176" s="59">
        <f t="shared" si="42"/>
        <v>0.42770167427701672</v>
      </c>
      <c r="G176" s="59">
        <f t="shared" si="42"/>
        <v>9.4368340943683404E-2</v>
      </c>
      <c r="H176" s="59">
        <f t="shared" si="42"/>
        <v>6.2404870624048703E-2</v>
      </c>
      <c r="I176" s="59">
        <f t="shared" si="42"/>
        <v>0.12328767123287671</v>
      </c>
      <c r="J176" s="183">
        <f t="shared" si="42"/>
        <v>0.14003044140030441</v>
      </c>
      <c r="K176" s="105"/>
      <c r="L176" s="105"/>
      <c r="M176" s="105"/>
      <c r="N176" s="105"/>
      <c r="O176" s="91"/>
      <c r="P176" s="91"/>
      <c r="Q176" s="91"/>
      <c r="R176" s="91"/>
      <c r="S176" s="91"/>
      <c r="T176" s="91"/>
      <c r="U176" s="91"/>
      <c r="V176" s="91"/>
      <c r="W176" s="91"/>
      <c r="X176" s="91"/>
      <c r="Y176" s="91"/>
      <c r="Z176" s="30">
        <v>657</v>
      </c>
      <c r="AA176" s="30">
        <v>255</v>
      </c>
      <c r="AB176" s="30">
        <v>375</v>
      </c>
      <c r="AC176" s="30">
        <v>281</v>
      </c>
      <c r="AD176" s="30">
        <v>62</v>
      </c>
      <c r="AE176" s="30">
        <v>41</v>
      </c>
      <c r="AF176" s="30">
        <v>81</v>
      </c>
      <c r="AG176" s="30">
        <v>92</v>
      </c>
    </row>
    <row r="177" spans="1:35">
      <c r="A177" s="301"/>
      <c r="B177" s="86" t="s">
        <v>98</v>
      </c>
      <c r="C177" s="58">
        <f t="shared" si="41"/>
        <v>2399</v>
      </c>
      <c r="D177" s="59">
        <f t="shared" si="42"/>
        <v>0.18382659441433929</v>
      </c>
      <c r="E177" s="59">
        <f t="shared" si="42"/>
        <v>0.35348061692371824</v>
      </c>
      <c r="F177" s="59">
        <f t="shared" si="42"/>
        <v>0.26177573989162151</v>
      </c>
      <c r="G177" s="59">
        <f t="shared" si="42"/>
        <v>6.7111296373488949E-2</v>
      </c>
      <c r="H177" s="59">
        <f t="shared" si="42"/>
        <v>4.9187161317215504E-2</v>
      </c>
      <c r="I177" s="59">
        <f t="shared" si="42"/>
        <v>6.7528136723634849E-2</v>
      </c>
      <c r="J177" s="183">
        <f t="shared" si="42"/>
        <v>0.12296790329303876</v>
      </c>
      <c r="K177" s="105"/>
      <c r="L177" s="105"/>
      <c r="M177" s="105"/>
      <c r="N177" s="105"/>
      <c r="O177" s="91"/>
      <c r="P177" s="91"/>
      <c r="Q177" s="91"/>
      <c r="R177" s="91"/>
      <c r="S177" s="91"/>
      <c r="T177" s="91"/>
      <c r="U177" s="91"/>
      <c r="V177" s="91"/>
      <c r="W177" s="91"/>
      <c r="X177" s="91"/>
      <c r="Y177" s="91"/>
      <c r="Z177" s="30">
        <v>2399</v>
      </c>
      <c r="AA177" s="30">
        <v>441</v>
      </c>
      <c r="AB177" s="30">
        <v>848</v>
      </c>
      <c r="AC177" s="30">
        <v>628</v>
      </c>
      <c r="AD177" s="30">
        <v>161</v>
      </c>
      <c r="AE177" s="30">
        <v>118</v>
      </c>
      <c r="AF177" s="30">
        <v>162</v>
      </c>
      <c r="AG177" s="30">
        <v>295</v>
      </c>
    </row>
    <row r="178" spans="1:35" ht="12.75" thickBot="1">
      <c r="A178" s="302"/>
      <c r="B178" s="111" t="s">
        <v>21</v>
      </c>
      <c r="C178" s="63">
        <f t="shared" si="41"/>
        <v>180</v>
      </c>
      <c r="D178" s="64">
        <f t="shared" si="42"/>
        <v>0.2388888888888889</v>
      </c>
      <c r="E178" s="64">
        <f t="shared" si="42"/>
        <v>0.2388888888888889</v>
      </c>
      <c r="F178" s="64">
        <f t="shared" si="42"/>
        <v>0.26666666666666666</v>
      </c>
      <c r="G178" s="64">
        <f t="shared" si="42"/>
        <v>5.5555555555555552E-2</v>
      </c>
      <c r="H178" s="64">
        <f t="shared" si="42"/>
        <v>5.5555555555555552E-2</v>
      </c>
      <c r="I178" s="64">
        <f t="shared" si="42"/>
        <v>4.4444444444444446E-2</v>
      </c>
      <c r="J178" s="184">
        <f t="shared" si="42"/>
        <v>0.1</v>
      </c>
      <c r="K178" s="105"/>
      <c r="L178" s="105"/>
      <c r="M178" s="105"/>
      <c r="N178" s="105"/>
      <c r="O178" s="91"/>
      <c r="P178" s="91"/>
      <c r="Q178" s="91"/>
      <c r="R178" s="91"/>
      <c r="S178" s="91"/>
      <c r="T178" s="91"/>
      <c r="U178" s="91"/>
      <c r="V178" s="91"/>
      <c r="W178" s="91"/>
      <c r="X178" s="91"/>
      <c r="Y178" s="91"/>
      <c r="Z178" s="30">
        <v>180</v>
      </c>
      <c r="AA178" s="30">
        <v>43</v>
      </c>
      <c r="AB178" s="30">
        <v>43</v>
      </c>
      <c r="AC178" s="30">
        <v>48</v>
      </c>
      <c r="AD178" s="30">
        <v>10</v>
      </c>
      <c r="AE178" s="30">
        <v>10</v>
      </c>
      <c r="AF178" s="30">
        <v>8</v>
      </c>
      <c r="AG178" s="30">
        <v>18</v>
      </c>
    </row>
    <row r="179" spans="1:35" s="33" customFormat="1" ht="12" customHeight="1">
      <c r="A179" s="239"/>
      <c r="B179" s="240"/>
      <c r="C179" s="243" t="s">
        <v>62</v>
      </c>
      <c r="D179" s="31">
        <v>1</v>
      </c>
      <c r="E179" s="37">
        <v>2</v>
      </c>
      <c r="F179" s="37">
        <v>3</v>
      </c>
      <c r="G179" s="37">
        <v>4</v>
      </c>
      <c r="H179" s="37">
        <v>5</v>
      </c>
      <c r="I179" s="37">
        <v>6</v>
      </c>
      <c r="J179" s="205">
        <v>7</v>
      </c>
      <c r="K179" s="203"/>
      <c r="L179" s="203"/>
      <c r="M179" s="203"/>
      <c r="Z179" s="30"/>
      <c r="AA179" s="30"/>
      <c r="AB179" s="30"/>
      <c r="AC179" s="30"/>
      <c r="AD179" s="30"/>
      <c r="AE179" s="30"/>
      <c r="AF179" s="30"/>
      <c r="AG179" s="30"/>
      <c r="AH179" s="30"/>
      <c r="AI179" s="30"/>
    </row>
    <row r="180" spans="1:35" s="33" customFormat="1" ht="108.75" customHeight="1" thickBot="1">
      <c r="A180" s="241"/>
      <c r="B180" s="242"/>
      <c r="C180" s="244"/>
      <c r="D180" s="147" t="s">
        <v>104</v>
      </c>
      <c r="E180" s="47" t="s">
        <v>655</v>
      </c>
      <c r="F180" s="47" t="s">
        <v>291</v>
      </c>
      <c r="G180" s="47" t="s">
        <v>654</v>
      </c>
      <c r="H180" s="47" t="s">
        <v>103</v>
      </c>
      <c r="I180" s="47" t="s">
        <v>576</v>
      </c>
      <c r="J180" s="206" t="s">
        <v>577</v>
      </c>
      <c r="K180" s="204"/>
      <c r="L180" s="204"/>
      <c r="M180" s="204"/>
      <c r="Z180" s="30" t="s">
        <v>433</v>
      </c>
      <c r="AA180" s="30" t="s">
        <v>641</v>
      </c>
      <c r="AB180" s="30" t="s">
        <v>642</v>
      </c>
      <c r="AC180" s="30" t="s">
        <v>643</v>
      </c>
      <c r="AD180" s="30" t="s">
        <v>644</v>
      </c>
      <c r="AE180" s="30" t="s">
        <v>645</v>
      </c>
      <c r="AF180" s="30" t="s">
        <v>646</v>
      </c>
      <c r="AG180" s="30" t="s">
        <v>647</v>
      </c>
      <c r="AH180" s="30"/>
      <c r="AI180" s="30"/>
    </row>
    <row r="181" spans="1:35" ht="15" customHeight="1" thickBot="1">
      <c r="A181" s="237" t="s">
        <v>63</v>
      </c>
      <c r="B181" s="238"/>
      <c r="C181" s="118">
        <f>Z181</f>
        <v>3918</v>
      </c>
      <c r="D181" s="130">
        <f t="shared" ref="D181:J181" si="43">AA181/$Z181</f>
        <v>0.25727411944869832</v>
      </c>
      <c r="E181" s="130">
        <f t="shared" si="43"/>
        <v>0.43185298621745788</v>
      </c>
      <c r="F181" s="130">
        <f t="shared" si="43"/>
        <v>0.33001531393568145</v>
      </c>
      <c r="G181" s="130">
        <f t="shared" si="43"/>
        <v>8.0653394589076055E-2</v>
      </c>
      <c r="H181" s="130">
        <f t="shared" si="43"/>
        <v>5.5640632976008166E-2</v>
      </c>
      <c r="I181" s="130">
        <f t="shared" si="43"/>
        <v>9.5712098009188368E-2</v>
      </c>
      <c r="J181" s="207">
        <f t="shared" si="43"/>
        <v>0.12787136294027565</v>
      </c>
      <c r="K181" s="105"/>
      <c r="L181" s="105"/>
      <c r="M181" s="105"/>
      <c r="N181" s="91"/>
      <c r="O181" s="91"/>
      <c r="P181" s="91"/>
      <c r="Q181" s="91"/>
      <c r="R181" s="91"/>
      <c r="S181" s="91"/>
      <c r="T181" s="91"/>
      <c r="U181" s="91"/>
      <c r="V181" s="91"/>
      <c r="W181" s="91"/>
      <c r="Z181" s="30">
        <v>3918</v>
      </c>
      <c r="AA181" s="30">
        <v>1008</v>
      </c>
      <c r="AB181" s="30">
        <v>1692</v>
      </c>
      <c r="AC181" s="30">
        <v>1293</v>
      </c>
      <c r="AD181" s="30">
        <v>316</v>
      </c>
      <c r="AE181" s="30">
        <v>218</v>
      </c>
      <c r="AF181" s="30">
        <v>375</v>
      </c>
      <c r="AG181" s="30">
        <v>501</v>
      </c>
    </row>
    <row r="182" spans="1:35" ht="20.100000000000001" customHeight="1">
      <c r="A182" s="300" t="s">
        <v>813</v>
      </c>
      <c r="B182" s="197" t="s">
        <v>629</v>
      </c>
      <c r="C182" s="191"/>
      <c r="D182" s="191"/>
      <c r="E182" s="191"/>
      <c r="F182" s="191"/>
      <c r="G182" s="191"/>
      <c r="H182" s="191"/>
      <c r="I182" s="191"/>
      <c r="J182" s="194"/>
      <c r="K182" s="50"/>
      <c r="L182" s="50"/>
      <c r="M182" s="50"/>
      <c r="N182" s="50"/>
      <c r="O182" s="91"/>
      <c r="P182" s="91"/>
      <c r="Q182" s="91"/>
      <c r="R182" s="91"/>
      <c r="S182" s="91"/>
      <c r="T182" s="91"/>
      <c r="U182" s="91"/>
      <c r="V182" s="91"/>
      <c r="W182" s="91"/>
    </row>
    <row r="183" spans="1:35" ht="36">
      <c r="A183" s="301"/>
      <c r="B183" s="110" t="s">
        <v>101</v>
      </c>
      <c r="C183" s="55">
        <f t="shared" ref="C183:C188" si="44">Z183</f>
        <v>12</v>
      </c>
      <c r="D183" s="133">
        <f t="shared" ref="D183:J188" si="45">AA183/$Z183</f>
        <v>0.33333333333333331</v>
      </c>
      <c r="E183" s="133">
        <f t="shared" si="45"/>
        <v>0.83333333333333337</v>
      </c>
      <c r="F183" s="133">
        <f t="shared" si="45"/>
        <v>0.66666666666666663</v>
      </c>
      <c r="G183" s="133">
        <f t="shared" si="45"/>
        <v>0.33333333333333331</v>
      </c>
      <c r="H183" s="133">
        <f t="shared" si="45"/>
        <v>0.16666666666666666</v>
      </c>
      <c r="I183" s="133">
        <f t="shared" si="45"/>
        <v>0</v>
      </c>
      <c r="J183" s="202">
        <f t="shared" si="45"/>
        <v>0.16666666666666666</v>
      </c>
      <c r="K183" s="105"/>
      <c r="L183" s="105"/>
      <c r="M183" s="105"/>
      <c r="N183" s="105"/>
      <c r="O183" s="91"/>
      <c r="P183" s="91"/>
      <c r="Q183" s="91"/>
      <c r="R183" s="91"/>
      <c r="S183" s="91"/>
      <c r="T183" s="91"/>
      <c r="U183" s="91"/>
      <c r="V183" s="91"/>
      <c r="W183" s="91"/>
      <c r="X183" s="91"/>
      <c r="Y183" s="91"/>
      <c r="Z183" s="30">
        <v>12</v>
      </c>
      <c r="AA183" s="30">
        <v>4</v>
      </c>
      <c r="AB183" s="30">
        <v>10</v>
      </c>
      <c r="AC183" s="30">
        <v>8</v>
      </c>
      <c r="AD183" s="30">
        <v>4</v>
      </c>
      <c r="AE183" s="30">
        <v>2</v>
      </c>
      <c r="AF183" s="30">
        <v>0</v>
      </c>
      <c r="AG183" s="30">
        <v>2</v>
      </c>
    </row>
    <row r="184" spans="1:35" ht="24">
      <c r="A184" s="301"/>
      <c r="B184" s="86" t="s">
        <v>121</v>
      </c>
      <c r="C184" s="58">
        <f t="shared" si="44"/>
        <v>106</v>
      </c>
      <c r="D184" s="59">
        <f t="shared" si="45"/>
        <v>0.52830188679245282</v>
      </c>
      <c r="E184" s="59">
        <f t="shared" si="45"/>
        <v>0.79245283018867929</v>
      </c>
      <c r="F184" s="59">
        <f t="shared" si="45"/>
        <v>0.51886792452830188</v>
      </c>
      <c r="G184" s="59">
        <f t="shared" si="45"/>
        <v>9.4339622641509441E-2</v>
      </c>
      <c r="H184" s="59">
        <f t="shared" si="45"/>
        <v>0.10377358490566038</v>
      </c>
      <c r="I184" s="59">
        <f t="shared" si="45"/>
        <v>0.30188679245283018</v>
      </c>
      <c r="J184" s="183">
        <f t="shared" si="45"/>
        <v>0.22641509433962265</v>
      </c>
      <c r="K184" s="105"/>
      <c r="L184" s="105"/>
      <c r="M184" s="105"/>
      <c r="N184" s="105"/>
      <c r="O184" s="91"/>
      <c r="P184" s="91"/>
      <c r="Q184" s="91"/>
      <c r="R184" s="91"/>
      <c r="S184" s="91"/>
      <c r="T184" s="91"/>
      <c r="U184" s="91"/>
      <c r="V184" s="91"/>
      <c r="W184" s="91"/>
      <c r="X184" s="91"/>
      <c r="Y184" s="91"/>
      <c r="Z184" s="30">
        <v>106</v>
      </c>
      <c r="AA184" s="30">
        <v>56</v>
      </c>
      <c r="AB184" s="30">
        <v>84</v>
      </c>
      <c r="AC184" s="30">
        <v>55</v>
      </c>
      <c r="AD184" s="30">
        <v>10</v>
      </c>
      <c r="AE184" s="30">
        <v>11</v>
      </c>
      <c r="AF184" s="30">
        <v>32</v>
      </c>
      <c r="AG184" s="30">
        <v>24</v>
      </c>
    </row>
    <row r="185" spans="1:35" ht="24">
      <c r="A185" s="301"/>
      <c r="B185" s="86" t="s">
        <v>100</v>
      </c>
      <c r="C185" s="58">
        <f t="shared" si="44"/>
        <v>538</v>
      </c>
      <c r="D185" s="59">
        <f t="shared" si="45"/>
        <v>0.35687732342007433</v>
      </c>
      <c r="E185" s="59">
        <f t="shared" si="45"/>
        <v>0.5985130111524164</v>
      </c>
      <c r="F185" s="59">
        <f t="shared" si="45"/>
        <v>0.47769516728624534</v>
      </c>
      <c r="G185" s="59">
        <f t="shared" si="45"/>
        <v>0.12267657992565056</v>
      </c>
      <c r="H185" s="59">
        <f t="shared" si="45"/>
        <v>8.9219330855018583E-2</v>
      </c>
      <c r="I185" s="59">
        <f t="shared" si="45"/>
        <v>0.16356877323420074</v>
      </c>
      <c r="J185" s="183">
        <f t="shared" si="45"/>
        <v>0.120817843866171</v>
      </c>
      <c r="K185" s="105"/>
      <c r="L185" s="105"/>
      <c r="M185" s="105"/>
      <c r="N185" s="105"/>
      <c r="O185" s="91"/>
      <c r="P185" s="91"/>
      <c r="Q185" s="91"/>
      <c r="R185" s="91"/>
      <c r="S185" s="91"/>
      <c r="T185" s="91"/>
      <c r="U185" s="91"/>
      <c r="V185" s="91"/>
      <c r="W185" s="91"/>
      <c r="X185" s="91"/>
      <c r="Y185" s="91"/>
      <c r="Z185" s="30">
        <v>538</v>
      </c>
      <c r="AA185" s="30">
        <v>192</v>
      </c>
      <c r="AB185" s="30">
        <v>322</v>
      </c>
      <c r="AC185" s="30">
        <v>257</v>
      </c>
      <c r="AD185" s="30">
        <v>66</v>
      </c>
      <c r="AE185" s="30">
        <v>48</v>
      </c>
      <c r="AF185" s="30">
        <v>88</v>
      </c>
      <c r="AG185" s="30">
        <v>65</v>
      </c>
    </row>
    <row r="186" spans="1:35" ht="36">
      <c r="A186" s="301"/>
      <c r="B186" s="86" t="s">
        <v>99</v>
      </c>
      <c r="C186" s="58">
        <f t="shared" si="44"/>
        <v>784</v>
      </c>
      <c r="D186" s="59">
        <f t="shared" si="45"/>
        <v>0.37882653061224492</v>
      </c>
      <c r="E186" s="59">
        <f t="shared" si="45"/>
        <v>0.58801020408163263</v>
      </c>
      <c r="F186" s="59">
        <f t="shared" si="45"/>
        <v>0.44260204081632654</v>
      </c>
      <c r="G186" s="59">
        <f t="shared" si="45"/>
        <v>7.3979591836734693E-2</v>
      </c>
      <c r="H186" s="59">
        <f t="shared" si="45"/>
        <v>6.7602040816326536E-2</v>
      </c>
      <c r="I186" s="59">
        <f t="shared" si="45"/>
        <v>0.11734693877551021</v>
      </c>
      <c r="J186" s="183">
        <f t="shared" si="45"/>
        <v>0.12627551020408162</v>
      </c>
      <c r="K186" s="105"/>
      <c r="L186" s="105"/>
      <c r="M186" s="105"/>
      <c r="N186" s="105"/>
      <c r="O186" s="91"/>
      <c r="P186" s="91"/>
      <c r="Q186" s="91"/>
      <c r="R186" s="91"/>
      <c r="S186" s="91"/>
      <c r="T186" s="91"/>
      <c r="U186" s="91"/>
      <c r="V186" s="91"/>
      <c r="W186" s="91"/>
      <c r="X186" s="91"/>
      <c r="Y186" s="91"/>
      <c r="Z186" s="30">
        <v>784</v>
      </c>
      <c r="AA186" s="30">
        <v>297</v>
      </c>
      <c r="AB186" s="30">
        <v>461</v>
      </c>
      <c r="AC186" s="30">
        <v>347</v>
      </c>
      <c r="AD186" s="30">
        <v>58</v>
      </c>
      <c r="AE186" s="30">
        <v>53</v>
      </c>
      <c r="AF186" s="30">
        <v>92</v>
      </c>
      <c r="AG186" s="30">
        <v>99</v>
      </c>
    </row>
    <row r="187" spans="1:35">
      <c r="A187" s="301"/>
      <c r="B187" s="86" t="s">
        <v>98</v>
      </c>
      <c r="C187" s="58">
        <f t="shared" si="44"/>
        <v>2306</v>
      </c>
      <c r="D187" s="59">
        <f t="shared" si="45"/>
        <v>0.18300086730268864</v>
      </c>
      <c r="E187" s="59">
        <f t="shared" si="45"/>
        <v>0.33824804856895058</v>
      </c>
      <c r="F187" s="59">
        <f t="shared" si="45"/>
        <v>0.25498699045967044</v>
      </c>
      <c r="G187" s="59">
        <f t="shared" si="45"/>
        <v>7.2853425845620115E-2</v>
      </c>
      <c r="H187" s="59">
        <f t="shared" si="45"/>
        <v>4.163052905464007E-2</v>
      </c>
      <c r="I187" s="59">
        <f t="shared" si="45"/>
        <v>6.8083261058109273E-2</v>
      </c>
      <c r="J187" s="183">
        <f t="shared" si="45"/>
        <v>0.12705984388551606</v>
      </c>
      <c r="K187" s="105"/>
      <c r="L187" s="105"/>
      <c r="M187" s="105"/>
      <c r="N187" s="105"/>
      <c r="O187" s="91"/>
      <c r="P187" s="91"/>
      <c r="Q187" s="91"/>
      <c r="R187" s="91"/>
      <c r="S187" s="91"/>
      <c r="T187" s="91"/>
      <c r="U187" s="91"/>
      <c r="V187" s="91"/>
      <c r="W187" s="91"/>
      <c r="X187" s="91"/>
      <c r="Y187" s="91"/>
      <c r="Z187" s="30">
        <v>2306</v>
      </c>
      <c r="AA187" s="30">
        <v>422</v>
      </c>
      <c r="AB187" s="30">
        <v>780</v>
      </c>
      <c r="AC187" s="30">
        <v>588</v>
      </c>
      <c r="AD187" s="30">
        <v>168</v>
      </c>
      <c r="AE187" s="30">
        <v>96</v>
      </c>
      <c r="AF187" s="30">
        <v>157</v>
      </c>
      <c r="AG187" s="30">
        <v>293</v>
      </c>
    </row>
    <row r="188" spans="1:35">
      <c r="A188" s="301"/>
      <c r="B188" s="148" t="s">
        <v>21</v>
      </c>
      <c r="C188" s="149">
        <f t="shared" si="44"/>
        <v>172</v>
      </c>
      <c r="D188" s="150">
        <f t="shared" si="45"/>
        <v>0.21511627906976744</v>
      </c>
      <c r="E188" s="150">
        <f t="shared" si="45"/>
        <v>0.20348837209302326</v>
      </c>
      <c r="F188" s="150">
        <f t="shared" si="45"/>
        <v>0.22093023255813954</v>
      </c>
      <c r="G188" s="150">
        <f t="shared" si="45"/>
        <v>5.8139534883720929E-2</v>
      </c>
      <c r="H188" s="150">
        <f t="shared" si="45"/>
        <v>4.6511627906976744E-2</v>
      </c>
      <c r="I188" s="150">
        <f t="shared" si="45"/>
        <v>3.4883720930232558E-2</v>
      </c>
      <c r="J188" s="189">
        <f t="shared" si="45"/>
        <v>0.10465116279069768</v>
      </c>
      <c r="K188" s="105"/>
      <c r="L188" s="105"/>
      <c r="M188" s="105"/>
      <c r="N188" s="105"/>
      <c r="O188" s="91"/>
      <c r="P188" s="91"/>
      <c r="Q188" s="91"/>
      <c r="R188" s="91"/>
      <c r="S188" s="91"/>
      <c r="T188" s="91"/>
      <c r="U188" s="91"/>
      <c r="V188" s="91"/>
      <c r="W188" s="91"/>
      <c r="X188" s="91"/>
      <c r="Y188" s="91"/>
      <c r="Z188" s="30">
        <v>172</v>
      </c>
      <c r="AA188" s="30">
        <v>37</v>
      </c>
      <c r="AB188" s="30">
        <v>35</v>
      </c>
      <c r="AC188" s="30">
        <v>38</v>
      </c>
      <c r="AD188" s="30">
        <v>10</v>
      </c>
      <c r="AE188" s="30">
        <v>8</v>
      </c>
      <c r="AF188" s="30">
        <v>6</v>
      </c>
      <c r="AG188" s="30">
        <v>18</v>
      </c>
    </row>
    <row r="189" spans="1:35" ht="20.100000000000001" customHeight="1">
      <c r="A189" s="301"/>
      <c r="B189" s="196" t="s">
        <v>631</v>
      </c>
      <c r="C189" s="192"/>
      <c r="D189" s="192"/>
      <c r="E189" s="192"/>
      <c r="F189" s="192"/>
      <c r="G189" s="192"/>
      <c r="H189" s="192"/>
      <c r="I189" s="192"/>
      <c r="J189" s="193"/>
      <c r="K189" s="50"/>
      <c r="L189" s="50"/>
      <c r="M189" s="50"/>
      <c r="N189" s="50"/>
      <c r="O189" s="91"/>
      <c r="P189" s="91"/>
      <c r="Q189" s="91"/>
      <c r="R189" s="91"/>
      <c r="S189" s="91"/>
      <c r="T189" s="91"/>
      <c r="U189" s="91"/>
      <c r="V189" s="91"/>
      <c r="W189" s="91"/>
    </row>
    <row r="190" spans="1:35" ht="36">
      <c r="A190" s="301"/>
      <c r="B190" s="110" t="s">
        <v>101</v>
      </c>
      <c r="C190" s="55">
        <f t="shared" ref="C190:C195" si="46">Z190</f>
        <v>10</v>
      </c>
      <c r="D190" s="133">
        <f t="shared" ref="D190:J195" si="47">AA190/$Z190</f>
        <v>0.4</v>
      </c>
      <c r="E190" s="133">
        <f t="shared" si="47"/>
        <v>0.4</v>
      </c>
      <c r="F190" s="133">
        <f t="shared" si="47"/>
        <v>0.6</v>
      </c>
      <c r="G190" s="133">
        <f t="shared" si="47"/>
        <v>0</v>
      </c>
      <c r="H190" s="133">
        <f t="shared" si="47"/>
        <v>0</v>
      </c>
      <c r="I190" s="133">
        <f t="shared" si="47"/>
        <v>0.2</v>
      </c>
      <c r="J190" s="202">
        <f t="shared" si="47"/>
        <v>0.2</v>
      </c>
      <c r="K190" s="105"/>
      <c r="L190" s="105"/>
      <c r="M190" s="105"/>
      <c r="N190" s="105"/>
      <c r="O190" s="91"/>
      <c r="P190" s="91"/>
      <c r="Q190" s="91"/>
      <c r="R190" s="91"/>
      <c r="S190" s="91"/>
      <c r="T190" s="91"/>
      <c r="U190" s="91"/>
      <c r="V190" s="91"/>
      <c r="W190" s="91"/>
      <c r="X190" s="91"/>
      <c r="Y190" s="91"/>
      <c r="Z190" s="30">
        <v>10</v>
      </c>
      <c r="AA190" s="30">
        <v>4</v>
      </c>
      <c r="AB190" s="30">
        <v>4</v>
      </c>
      <c r="AC190" s="30">
        <v>6</v>
      </c>
      <c r="AD190" s="30">
        <v>0</v>
      </c>
      <c r="AE190" s="30">
        <v>0</v>
      </c>
      <c r="AF190" s="30">
        <v>2</v>
      </c>
      <c r="AG190" s="30">
        <v>2</v>
      </c>
    </row>
    <row r="191" spans="1:35" ht="24">
      <c r="A191" s="301"/>
      <c r="B191" s="86" t="s">
        <v>121</v>
      </c>
      <c r="C191" s="58">
        <f t="shared" si="46"/>
        <v>80</v>
      </c>
      <c r="D191" s="59">
        <f t="shared" si="47"/>
        <v>0.41249999999999998</v>
      </c>
      <c r="E191" s="59">
        <f t="shared" si="47"/>
        <v>0.48749999999999999</v>
      </c>
      <c r="F191" s="59">
        <f t="shared" si="47"/>
        <v>0.35</v>
      </c>
      <c r="G191" s="59">
        <f t="shared" si="47"/>
        <v>0.125</v>
      </c>
      <c r="H191" s="59">
        <f t="shared" si="47"/>
        <v>2.5000000000000001E-2</v>
      </c>
      <c r="I191" s="59">
        <f t="shared" si="47"/>
        <v>0.46250000000000002</v>
      </c>
      <c r="J191" s="183">
        <f t="shared" si="47"/>
        <v>0.27500000000000002</v>
      </c>
      <c r="K191" s="105"/>
      <c r="L191" s="105"/>
      <c r="M191" s="105"/>
      <c r="N191" s="105"/>
      <c r="O191" s="91"/>
      <c r="P191" s="91"/>
      <c r="Q191" s="91"/>
      <c r="R191" s="91"/>
      <c r="S191" s="91"/>
      <c r="T191" s="91"/>
      <c r="U191" s="91"/>
      <c r="V191" s="91"/>
      <c r="W191" s="91"/>
      <c r="X191" s="91"/>
      <c r="Y191" s="91"/>
      <c r="Z191" s="30">
        <v>80</v>
      </c>
      <c r="AA191" s="30">
        <v>33</v>
      </c>
      <c r="AB191" s="30">
        <v>39</v>
      </c>
      <c r="AC191" s="30">
        <v>28</v>
      </c>
      <c r="AD191" s="30">
        <v>10</v>
      </c>
      <c r="AE191" s="30">
        <v>2</v>
      </c>
      <c r="AF191" s="30">
        <v>37</v>
      </c>
      <c r="AG191" s="30">
        <v>22</v>
      </c>
    </row>
    <row r="192" spans="1:35" ht="24">
      <c r="A192" s="301"/>
      <c r="B192" s="86" t="s">
        <v>100</v>
      </c>
      <c r="C192" s="58">
        <f t="shared" si="46"/>
        <v>474</v>
      </c>
      <c r="D192" s="59">
        <f t="shared" si="47"/>
        <v>0.33333333333333331</v>
      </c>
      <c r="E192" s="59">
        <f t="shared" si="47"/>
        <v>0.52953586497890293</v>
      </c>
      <c r="F192" s="59">
        <f t="shared" si="47"/>
        <v>0.41561181434599154</v>
      </c>
      <c r="G192" s="59">
        <f t="shared" si="47"/>
        <v>0.12658227848101267</v>
      </c>
      <c r="H192" s="59">
        <f t="shared" si="47"/>
        <v>8.0168776371308023E-2</v>
      </c>
      <c r="I192" s="59">
        <f t="shared" si="47"/>
        <v>0.18143459915611815</v>
      </c>
      <c r="J192" s="183">
        <f t="shared" si="47"/>
        <v>0.1729957805907173</v>
      </c>
      <c r="K192" s="105"/>
      <c r="L192" s="105"/>
      <c r="M192" s="105"/>
      <c r="N192" s="105"/>
      <c r="O192" s="91"/>
      <c r="P192" s="91"/>
      <c r="Q192" s="91"/>
      <c r="R192" s="91"/>
      <c r="S192" s="91"/>
      <c r="T192" s="91"/>
      <c r="U192" s="91"/>
      <c r="V192" s="91"/>
      <c r="W192" s="91"/>
      <c r="X192" s="91"/>
      <c r="Y192" s="91"/>
      <c r="Z192" s="30">
        <v>474</v>
      </c>
      <c r="AA192" s="30">
        <v>158</v>
      </c>
      <c r="AB192" s="30">
        <v>251</v>
      </c>
      <c r="AC192" s="30">
        <v>197</v>
      </c>
      <c r="AD192" s="30">
        <v>60</v>
      </c>
      <c r="AE192" s="30">
        <v>38</v>
      </c>
      <c r="AF192" s="30">
        <v>86</v>
      </c>
      <c r="AG192" s="30">
        <v>82</v>
      </c>
    </row>
    <row r="193" spans="1:38" ht="36">
      <c r="A193" s="301"/>
      <c r="B193" s="86" t="s">
        <v>99</v>
      </c>
      <c r="C193" s="58">
        <f t="shared" si="46"/>
        <v>687</v>
      </c>
      <c r="D193" s="59">
        <f t="shared" si="47"/>
        <v>0.30713245997088789</v>
      </c>
      <c r="E193" s="59">
        <f t="shared" si="47"/>
        <v>0.51965065502183405</v>
      </c>
      <c r="F193" s="59">
        <f t="shared" si="47"/>
        <v>0.40902474526928673</v>
      </c>
      <c r="G193" s="59">
        <f t="shared" si="47"/>
        <v>4.6579330422125184E-2</v>
      </c>
      <c r="H193" s="59">
        <f t="shared" si="47"/>
        <v>6.5502183406113537E-2</v>
      </c>
      <c r="I193" s="59">
        <f t="shared" si="47"/>
        <v>0.12518195050946143</v>
      </c>
      <c r="J193" s="183">
        <f t="shared" si="47"/>
        <v>0.15720524017467249</v>
      </c>
      <c r="K193" s="105"/>
      <c r="L193" s="105"/>
      <c r="M193" s="105"/>
      <c r="N193" s="105"/>
      <c r="O193" s="91"/>
      <c r="P193" s="91"/>
      <c r="Q193" s="91"/>
      <c r="R193" s="91"/>
      <c r="S193" s="91"/>
      <c r="T193" s="91"/>
      <c r="U193" s="91"/>
      <c r="V193" s="91"/>
      <c r="W193" s="91"/>
      <c r="X193" s="91"/>
      <c r="Y193" s="91"/>
      <c r="Z193" s="30">
        <v>687</v>
      </c>
      <c r="AA193" s="30">
        <v>211</v>
      </c>
      <c r="AB193" s="30">
        <v>357</v>
      </c>
      <c r="AC193" s="30">
        <v>281</v>
      </c>
      <c r="AD193" s="30">
        <v>32</v>
      </c>
      <c r="AE193" s="30">
        <v>45</v>
      </c>
      <c r="AF193" s="30">
        <v>86</v>
      </c>
      <c r="AG193" s="30">
        <v>108</v>
      </c>
    </row>
    <row r="194" spans="1:38">
      <c r="A194" s="301"/>
      <c r="B194" s="86" t="s">
        <v>98</v>
      </c>
      <c r="C194" s="58">
        <f t="shared" si="46"/>
        <v>2495</v>
      </c>
      <c r="D194" s="59">
        <f t="shared" si="47"/>
        <v>0.22484969939879759</v>
      </c>
      <c r="E194" s="59">
        <f t="shared" si="47"/>
        <v>0.4</v>
      </c>
      <c r="F194" s="59">
        <f t="shared" si="47"/>
        <v>0.29699398797595189</v>
      </c>
      <c r="G194" s="59">
        <f t="shared" si="47"/>
        <v>8.0961923847695391E-2</v>
      </c>
      <c r="H194" s="59">
        <f t="shared" si="47"/>
        <v>5.0100200400801605E-2</v>
      </c>
      <c r="I194" s="59">
        <f t="shared" si="47"/>
        <v>6.3326653306613231E-2</v>
      </c>
      <c r="J194" s="183">
        <f t="shared" si="47"/>
        <v>0.10781563126252505</v>
      </c>
      <c r="K194" s="105"/>
      <c r="L194" s="105"/>
      <c r="M194" s="105"/>
      <c r="N194" s="105"/>
      <c r="O194" s="91"/>
      <c r="P194" s="91"/>
      <c r="Q194" s="91"/>
      <c r="R194" s="91"/>
      <c r="S194" s="91"/>
      <c r="T194" s="91"/>
      <c r="U194" s="91"/>
      <c r="V194" s="91"/>
      <c r="W194" s="91"/>
      <c r="X194" s="91"/>
      <c r="Y194" s="91"/>
      <c r="Z194" s="33">
        <v>2495</v>
      </c>
      <c r="AA194" s="30">
        <v>561</v>
      </c>
      <c r="AB194" s="33">
        <v>998</v>
      </c>
      <c r="AC194" s="33">
        <v>741</v>
      </c>
      <c r="AD194" s="33">
        <v>202</v>
      </c>
      <c r="AE194" s="33">
        <v>125</v>
      </c>
      <c r="AF194" s="33">
        <v>158</v>
      </c>
      <c r="AG194" s="33">
        <v>269</v>
      </c>
      <c r="AH194" s="33"/>
      <c r="AI194" s="33"/>
    </row>
    <row r="195" spans="1:38">
      <c r="A195" s="301"/>
      <c r="B195" s="148" t="s">
        <v>21</v>
      </c>
      <c r="C195" s="149">
        <f t="shared" si="46"/>
        <v>172</v>
      </c>
      <c r="D195" s="150">
        <f t="shared" si="47"/>
        <v>0.23837209302325582</v>
      </c>
      <c r="E195" s="150">
        <f t="shared" si="47"/>
        <v>0.25</v>
      </c>
      <c r="F195" s="150">
        <f t="shared" si="47"/>
        <v>0.23255813953488372</v>
      </c>
      <c r="G195" s="150">
        <f t="shared" si="47"/>
        <v>6.9767441860465115E-2</v>
      </c>
      <c r="H195" s="150">
        <f t="shared" si="47"/>
        <v>4.6511627906976744E-2</v>
      </c>
      <c r="I195" s="150">
        <f t="shared" si="47"/>
        <v>3.4883720930232558E-2</v>
      </c>
      <c r="J195" s="189">
        <f t="shared" si="47"/>
        <v>0.10465116279069768</v>
      </c>
      <c r="K195" s="105"/>
      <c r="L195" s="105"/>
      <c r="M195" s="105"/>
      <c r="N195" s="105"/>
      <c r="O195" s="91"/>
      <c r="P195" s="91"/>
      <c r="Q195" s="91"/>
      <c r="R195" s="91"/>
      <c r="S195" s="91"/>
      <c r="T195" s="91"/>
      <c r="U195" s="91"/>
      <c r="V195" s="91"/>
      <c r="W195" s="91"/>
      <c r="X195" s="91"/>
      <c r="Y195" s="91"/>
      <c r="Z195" s="30">
        <v>172</v>
      </c>
      <c r="AA195" s="30">
        <v>41</v>
      </c>
      <c r="AB195" s="30">
        <v>43</v>
      </c>
      <c r="AC195" s="30">
        <v>40</v>
      </c>
      <c r="AD195" s="30">
        <v>12</v>
      </c>
      <c r="AE195" s="30">
        <v>8</v>
      </c>
      <c r="AF195" s="30">
        <v>6</v>
      </c>
      <c r="AG195" s="30">
        <v>18</v>
      </c>
    </row>
    <row r="196" spans="1:38" ht="20.100000000000001" customHeight="1">
      <c r="A196" s="301"/>
      <c r="B196" s="196" t="s">
        <v>630</v>
      </c>
      <c r="C196" s="192"/>
      <c r="D196" s="192"/>
      <c r="E196" s="192"/>
      <c r="F196" s="192"/>
      <c r="G196" s="192"/>
      <c r="H196" s="192"/>
      <c r="I196" s="192"/>
      <c r="J196" s="193"/>
      <c r="K196" s="50"/>
      <c r="L196" s="50"/>
      <c r="M196" s="50"/>
      <c r="N196" s="50"/>
      <c r="O196" s="91"/>
      <c r="P196" s="91"/>
      <c r="Q196" s="91"/>
      <c r="R196" s="91"/>
      <c r="S196" s="91"/>
      <c r="T196" s="91"/>
      <c r="U196" s="91"/>
      <c r="V196" s="91"/>
      <c r="W196" s="91"/>
    </row>
    <row r="197" spans="1:38" ht="36">
      <c r="A197" s="301"/>
      <c r="B197" s="110" t="s">
        <v>101</v>
      </c>
      <c r="C197" s="55">
        <f t="shared" ref="C197:C202" si="48">Z197</f>
        <v>8</v>
      </c>
      <c r="D197" s="133">
        <f t="shared" ref="D197:J202" si="49">AA197/$Z197</f>
        <v>0.5</v>
      </c>
      <c r="E197" s="133">
        <f t="shared" si="49"/>
        <v>0.5</v>
      </c>
      <c r="F197" s="133">
        <f t="shared" si="49"/>
        <v>0.5</v>
      </c>
      <c r="G197" s="133">
        <f t="shared" si="49"/>
        <v>0</v>
      </c>
      <c r="H197" s="133">
        <f t="shared" si="49"/>
        <v>0</v>
      </c>
      <c r="I197" s="133">
        <f t="shared" si="49"/>
        <v>0</v>
      </c>
      <c r="J197" s="202">
        <f t="shared" si="49"/>
        <v>0.25</v>
      </c>
      <c r="K197" s="105"/>
      <c r="L197" s="105"/>
      <c r="M197" s="105"/>
      <c r="N197" s="105"/>
      <c r="O197" s="91"/>
      <c r="P197" s="91"/>
      <c r="Q197" s="91"/>
      <c r="R197" s="91"/>
      <c r="S197" s="91"/>
      <c r="T197" s="91"/>
      <c r="U197" s="91"/>
      <c r="V197" s="91"/>
      <c r="W197" s="91"/>
      <c r="X197" s="91"/>
      <c r="Y197" s="91"/>
      <c r="Z197" s="30">
        <v>8</v>
      </c>
      <c r="AA197" s="30">
        <v>4</v>
      </c>
      <c r="AB197" s="30">
        <v>4</v>
      </c>
      <c r="AC197" s="30">
        <v>4</v>
      </c>
      <c r="AD197" s="30">
        <v>0</v>
      </c>
      <c r="AE197" s="30">
        <v>0</v>
      </c>
      <c r="AF197" s="30">
        <v>0</v>
      </c>
      <c r="AG197" s="30">
        <v>2</v>
      </c>
    </row>
    <row r="198" spans="1:38" ht="24">
      <c r="A198" s="301"/>
      <c r="B198" s="86" t="s">
        <v>121</v>
      </c>
      <c r="C198" s="58">
        <f t="shared" si="48"/>
        <v>43</v>
      </c>
      <c r="D198" s="59">
        <f t="shared" si="49"/>
        <v>0.34883720930232559</v>
      </c>
      <c r="E198" s="59">
        <f t="shared" si="49"/>
        <v>0.48837209302325579</v>
      </c>
      <c r="F198" s="59">
        <f t="shared" si="49"/>
        <v>0.18604651162790697</v>
      </c>
      <c r="G198" s="59">
        <f t="shared" si="49"/>
        <v>9.3023255813953487E-2</v>
      </c>
      <c r="H198" s="59">
        <f t="shared" si="49"/>
        <v>0</v>
      </c>
      <c r="I198" s="59">
        <f t="shared" si="49"/>
        <v>0.32558139534883723</v>
      </c>
      <c r="J198" s="183">
        <f t="shared" si="49"/>
        <v>0.32558139534883723</v>
      </c>
      <c r="K198" s="105"/>
      <c r="L198" s="105"/>
      <c r="M198" s="105"/>
      <c r="N198" s="105"/>
      <c r="O198" s="91"/>
      <c r="P198" s="91"/>
      <c r="Q198" s="91"/>
      <c r="R198" s="91"/>
      <c r="S198" s="91"/>
      <c r="T198" s="91"/>
      <c r="U198" s="91"/>
      <c r="V198" s="91"/>
      <c r="W198" s="91"/>
      <c r="X198" s="91"/>
      <c r="Y198" s="91"/>
      <c r="Z198" s="30">
        <v>43</v>
      </c>
      <c r="AA198" s="30">
        <v>15</v>
      </c>
      <c r="AB198" s="30">
        <v>21</v>
      </c>
      <c r="AC198" s="30">
        <v>8</v>
      </c>
      <c r="AD198" s="30">
        <v>4</v>
      </c>
      <c r="AE198" s="30">
        <v>0</v>
      </c>
      <c r="AF198" s="30">
        <v>14</v>
      </c>
      <c r="AG198" s="30">
        <v>14</v>
      </c>
    </row>
    <row r="199" spans="1:38" ht="24">
      <c r="A199" s="301"/>
      <c r="B199" s="86" t="s">
        <v>100</v>
      </c>
      <c r="C199" s="58">
        <f t="shared" si="48"/>
        <v>370</v>
      </c>
      <c r="D199" s="59">
        <f t="shared" si="49"/>
        <v>0.36756756756756759</v>
      </c>
      <c r="E199" s="59">
        <f t="shared" si="49"/>
        <v>0.59189189189189184</v>
      </c>
      <c r="F199" s="59">
        <f t="shared" si="49"/>
        <v>0.45405405405405408</v>
      </c>
      <c r="G199" s="59">
        <f t="shared" si="49"/>
        <v>0.14594594594594595</v>
      </c>
      <c r="H199" s="59">
        <f t="shared" si="49"/>
        <v>8.6486486486486491E-2</v>
      </c>
      <c r="I199" s="59">
        <f t="shared" si="49"/>
        <v>0.1864864864864865</v>
      </c>
      <c r="J199" s="183">
        <f t="shared" si="49"/>
        <v>0.18378378378378379</v>
      </c>
      <c r="K199" s="105"/>
      <c r="L199" s="105"/>
      <c r="M199" s="105"/>
      <c r="N199" s="105"/>
      <c r="O199" s="91"/>
      <c r="P199" s="91"/>
      <c r="Q199" s="91"/>
      <c r="R199" s="91"/>
      <c r="S199" s="91"/>
      <c r="T199" s="91"/>
      <c r="U199" s="91"/>
      <c r="V199" s="91"/>
      <c r="W199" s="91"/>
      <c r="X199" s="91"/>
      <c r="Y199" s="91"/>
      <c r="Z199" s="30">
        <v>370</v>
      </c>
      <c r="AA199" s="30">
        <v>136</v>
      </c>
      <c r="AB199" s="30">
        <v>219</v>
      </c>
      <c r="AC199" s="30">
        <v>168</v>
      </c>
      <c r="AD199" s="30">
        <v>54</v>
      </c>
      <c r="AE199" s="30">
        <v>32</v>
      </c>
      <c r="AF199" s="30">
        <v>69</v>
      </c>
      <c r="AG199" s="30">
        <v>68</v>
      </c>
    </row>
    <row r="200" spans="1:38" ht="36">
      <c r="A200" s="301"/>
      <c r="B200" s="86" t="s">
        <v>99</v>
      </c>
      <c r="C200" s="58">
        <f t="shared" si="48"/>
        <v>659</v>
      </c>
      <c r="D200" s="59">
        <f t="shared" si="49"/>
        <v>0.35963581183611532</v>
      </c>
      <c r="E200" s="59">
        <f t="shared" si="49"/>
        <v>0.54779969650986338</v>
      </c>
      <c r="F200" s="59">
        <f t="shared" si="49"/>
        <v>0.46433990895295901</v>
      </c>
      <c r="G200" s="59">
        <f t="shared" si="49"/>
        <v>5.3110773899848251E-2</v>
      </c>
      <c r="H200" s="59">
        <f t="shared" si="49"/>
        <v>6.9802731411229141E-2</v>
      </c>
      <c r="I200" s="59">
        <f t="shared" si="49"/>
        <v>0.15326251896813353</v>
      </c>
      <c r="J200" s="183">
        <f t="shared" si="49"/>
        <v>0.1638846737481032</v>
      </c>
      <c r="K200" s="105"/>
      <c r="L200" s="105"/>
      <c r="M200" s="105"/>
      <c r="N200" s="105"/>
      <c r="O200" s="91"/>
      <c r="P200" s="91"/>
      <c r="Q200" s="91"/>
      <c r="R200" s="91"/>
      <c r="S200" s="91"/>
      <c r="T200" s="91"/>
      <c r="U200" s="91"/>
      <c r="V200" s="91"/>
      <c r="W200" s="91"/>
      <c r="X200" s="91"/>
      <c r="Y200" s="91"/>
      <c r="Z200" s="30">
        <v>659</v>
      </c>
      <c r="AA200" s="30">
        <v>237</v>
      </c>
      <c r="AB200" s="30">
        <v>361</v>
      </c>
      <c r="AC200" s="30">
        <v>306</v>
      </c>
      <c r="AD200" s="30">
        <v>35</v>
      </c>
      <c r="AE200" s="30">
        <v>46</v>
      </c>
      <c r="AF200" s="30">
        <v>101</v>
      </c>
      <c r="AG200" s="30">
        <v>108</v>
      </c>
    </row>
    <row r="201" spans="1:38">
      <c r="A201" s="301"/>
      <c r="B201" s="86" t="s">
        <v>98</v>
      </c>
      <c r="C201" s="58">
        <f t="shared" si="48"/>
        <v>2672</v>
      </c>
      <c r="D201" s="59">
        <f t="shared" si="49"/>
        <v>0.21669161676646706</v>
      </c>
      <c r="E201" s="59">
        <f t="shared" si="49"/>
        <v>0.39446107784431139</v>
      </c>
      <c r="F201" s="59">
        <f t="shared" si="49"/>
        <v>0.28779940119760478</v>
      </c>
      <c r="G201" s="59">
        <f t="shared" si="49"/>
        <v>7.9715568862275446E-2</v>
      </c>
      <c r="H201" s="59">
        <f t="shared" si="49"/>
        <v>5.0149700598802395E-2</v>
      </c>
      <c r="I201" s="59">
        <f t="shared" si="49"/>
        <v>6.9236526946107782E-2</v>
      </c>
      <c r="J201" s="183">
        <f t="shared" si="49"/>
        <v>0.10890718562874252</v>
      </c>
      <c r="K201" s="105"/>
      <c r="L201" s="105"/>
      <c r="M201" s="105"/>
      <c r="N201" s="105"/>
      <c r="O201" s="91"/>
      <c r="P201" s="91"/>
      <c r="Q201" s="91"/>
      <c r="R201" s="91"/>
      <c r="S201" s="91"/>
      <c r="T201" s="91"/>
      <c r="U201" s="91"/>
      <c r="V201" s="91"/>
      <c r="W201" s="91"/>
      <c r="X201" s="91"/>
      <c r="Y201" s="91"/>
      <c r="Z201" s="30">
        <v>2672</v>
      </c>
      <c r="AA201" s="30">
        <v>579</v>
      </c>
      <c r="AB201" s="30">
        <v>1054</v>
      </c>
      <c r="AC201" s="30">
        <v>769</v>
      </c>
      <c r="AD201" s="30">
        <v>213</v>
      </c>
      <c r="AE201" s="30">
        <v>134</v>
      </c>
      <c r="AF201" s="30">
        <v>185</v>
      </c>
      <c r="AG201" s="30">
        <v>291</v>
      </c>
    </row>
    <row r="202" spans="1:38" ht="12.75" thickBot="1">
      <c r="A202" s="302"/>
      <c r="B202" s="111" t="s">
        <v>21</v>
      </c>
      <c r="C202" s="63">
        <f t="shared" si="48"/>
        <v>166</v>
      </c>
      <c r="D202" s="64">
        <f t="shared" si="49"/>
        <v>0.22289156626506024</v>
      </c>
      <c r="E202" s="64">
        <f t="shared" si="49"/>
        <v>0.19879518072289157</v>
      </c>
      <c r="F202" s="64">
        <f t="shared" si="49"/>
        <v>0.2289156626506024</v>
      </c>
      <c r="G202" s="64">
        <f t="shared" si="49"/>
        <v>6.0240963855421686E-2</v>
      </c>
      <c r="H202" s="64">
        <f t="shared" si="49"/>
        <v>3.614457831325301E-2</v>
      </c>
      <c r="I202" s="64">
        <f t="shared" si="49"/>
        <v>3.614457831325301E-2</v>
      </c>
      <c r="J202" s="184">
        <f t="shared" si="49"/>
        <v>0.10843373493975904</v>
      </c>
      <c r="K202" s="105"/>
      <c r="L202" s="105"/>
      <c r="M202" s="105"/>
      <c r="N202" s="105"/>
      <c r="O202" s="91"/>
      <c r="P202" s="91"/>
      <c r="Q202" s="91"/>
      <c r="R202" s="91"/>
      <c r="S202" s="91"/>
      <c r="T202" s="91"/>
      <c r="U202" s="91"/>
      <c r="V202" s="91"/>
      <c r="W202" s="91"/>
      <c r="X202" s="91"/>
      <c r="Y202" s="91"/>
      <c r="Z202" s="30">
        <v>166</v>
      </c>
      <c r="AA202" s="30">
        <v>37</v>
      </c>
      <c r="AB202" s="30">
        <v>33</v>
      </c>
      <c r="AC202" s="30">
        <v>38</v>
      </c>
      <c r="AD202" s="30">
        <v>10</v>
      </c>
      <c r="AE202" s="30">
        <v>6</v>
      </c>
      <c r="AF202" s="30">
        <v>6</v>
      </c>
      <c r="AG202" s="30">
        <v>18</v>
      </c>
    </row>
    <row r="203" spans="1:38" s="36" customFormat="1" ht="20.25" customHeight="1" thickBot="1">
      <c r="A203" s="250" t="s">
        <v>341</v>
      </c>
      <c r="B203" s="251"/>
      <c r="C203" s="251"/>
      <c r="D203" s="251"/>
      <c r="E203" s="251"/>
      <c r="F203" s="251"/>
      <c r="G203" s="251"/>
      <c r="H203" s="251"/>
      <c r="I203" s="251"/>
      <c r="J203" s="251"/>
      <c r="K203" s="252"/>
      <c r="L203" s="50"/>
      <c r="M203" s="50"/>
      <c r="N203" s="50"/>
      <c r="Z203" s="30"/>
      <c r="AA203" s="30"/>
      <c r="AB203" s="30"/>
      <c r="AC203" s="30"/>
      <c r="AD203" s="30"/>
      <c r="AE203" s="30"/>
      <c r="AF203" s="30"/>
      <c r="AG203" s="30"/>
      <c r="AH203" s="30"/>
      <c r="AI203" s="30"/>
      <c r="AJ203" s="30"/>
      <c r="AK203" s="30"/>
      <c r="AL203" s="30"/>
    </row>
    <row r="204" spans="1:38" ht="13.5" customHeight="1" thickBot="1"/>
    <row r="205" spans="1:38" s="33" customFormat="1" ht="12" customHeight="1">
      <c r="A205" s="239"/>
      <c r="B205" s="240"/>
      <c r="C205" s="243" t="s">
        <v>62</v>
      </c>
      <c r="D205" s="31">
        <v>8</v>
      </c>
      <c r="E205" s="37">
        <v>9</v>
      </c>
      <c r="F205" s="37">
        <v>10</v>
      </c>
      <c r="G205" s="37">
        <v>11</v>
      </c>
      <c r="H205" s="37">
        <v>12</v>
      </c>
      <c r="I205" s="37">
        <v>13</v>
      </c>
      <c r="J205" s="37">
        <v>14</v>
      </c>
      <c r="K205" s="259" t="s">
        <v>93</v>
      </c>
      <c r="L205" s="203"/>
      <c r="M205" s="203"/>
      <c r="N205" s="315"/>
      <c r="Z205" s="30"/>
      <c r="AA205" s="30"/>
      <c r="AB205" s="30"/>
      <c r="AC205" s="30"/>
      <c r="AD205" s="30"/>
      <c r="AE205" s="30"/>
      <c r="AF205" s="30"/>
      <c r="AG205" s="30"/>
      <c r="AH205" s="30"/>
      <c r="AI205" s="30"/>
      <c r="AJ205" s="30"/>
      <c r="AK205" s="30"/>
      <c r="AL205" s="30"/>
    </row>
    <row r="206" spans="1:38" s="33" customFormat="1" ht="108.75" customHeight="1" thickBot="1">
      <c r="A206" s="241"/>
      <c r="B206" s="242"/>
      <c r="C206" s="244"/>
      <c r="D206" s="34" t="s">
        <v>656</v>
      </c>
      <c r="E206" s="47" t="s">
        <v>657</v>
      </c>
      <c r="F206" s="47" t="s">
        <v>658</v>
      </c>
      <c r="G206" s="38" t="s">
        <v>659</v>
      </c>
      <c r="H206" s="38" t="s">
        <v>660</v>
      </c>
      <c r="I206" s="38" t="s">
        <v>334</v>
      </c>
      <c r="J206" s="38" t="s">
        <v>661</v>
      </c>
      <c r="K206" s="292"/>
      <c r="L206" s="203"/>
      <c r="M206" s="203"/>
      <c r="N206" s="315"/>
      <c r="Z206" s="30" t="s">
        <v>433</v>
      </c>
      <c r="AA206" s="30" t="s">
        <v>648</v>
      </c>
      <c r="AB206" s="30" t="s">
        <v>649</v>
      </c>
      <c r="AC206" s="30" t="s">
        <v>650</v>
      </c>
      <c r="AD206" s="30" t="s">
        <v>651</v>
      </c>
      <c r="AE206" s="30" t="s">
        <v>652</v>
      </c>
      <c r="AF206" s="30" t="s">
        <v>570</v>
      </c>
      <c r="AG206" s="30" t="s">
        <v>653</v>
      </c>
      <c r="AH206" s="30" t="s">
        <v>526</v>
      </c>
      <c r="AI206" s="30"/>
      <c r="AL206" s="30"/>
    </row>
    <row r="207" spans="1:38" ht="15" customHeight="1" thickBot="1">
      <c r="A207" s="237" t="s">
        <v>63</v>
      </c>
      <c r="B207" s="238"/>
      <c r="C207" s="118">
        <f t="shared" ref="C207:C229" si="50">Z207</f>
        <v>3918</v>
      </c>
      <c r="D207" s="130">
        <f t="shared" ref="D207:D218" si="51">AA207/$Z207</f>
        <v>0.25319040326697295</v>
      </c>
      <c r="E207" s="130">
        <f t="shared" ref="E207:E218" si="52">AB207/$Z207</f>
        <v>0.36906584992343033</v>
      </c>
      <c r="F207" s="130">
        <f t="shared" ref="F207:F218" si="53">AC207/$Z207</f>
        <v>8.6778968861664113E-2</v>
      </c>
      <c r="G207" s="130">
        <f t="shared" ref="G207:G218" si="54">AD207/$Z207</f>
        <v>0.1633486472690148</v>
      </c>
      <c r="H207" s="130">
        <f t="shared" ref="H207:H218" si="55">AE207/$Z207</f>
        <v>0.15109749872383868</v>
      </c>
      <c r="I207" s="130">
        <f t="shared" ref="I207:I218" si="56">AF207/$Z207</f>
        <v>7.656967840735069E-3</v>
      </c>
      <c r="J207" s="130">
        <f t="shared" ref="J207:J218" si="57">AG207/$Z207</f>
        <v>0.15390505359877488</v>
      </c>
      <c r="K207" s="121">
        <f t="shared" ref="K207:K218" si="58">AH207/$Z207</f>
        <v>6.636038795303726E-3</v>
      </c>
      <c r="L207" s="105"/>
      <c r="M207" s="105"/>
      <c r="N207" s="105"/>
      <c r="O207" s="91"/>
      <c r="P207" s="91"/>
      <c r="Q207" s="91"/>
      <c r="R207" s="91"/>
      <c r="S207" s="91"/>
      <c r="T207" s="91"/>
      <c r="U207" s="91"/>
      <c r="V207" s="91"/>
      <c r="W207" s="91"/>
      <c r="Z207" s="30">
        <v>3918</v>
      </c>
      <c r="AA207" s="30">
        <v>992</v>
      </c>
      <c r="AB207" s="30">
        <v>1446</v>
      </c>
      <c r="AC207" s="30">
        <v>340</v>
      </c>
      <c r="AD207" s="30">
        <v>640</v>
      </c>
      <c r="AE207" s="30">
        <v>592</v>
      </c>
      <c r="AF207" s="30">
        <v>30</v>
      </c>
      <c r="AG207" s="30">
        <v>603</v>
      </c>
      <c r="AH207" s="30">
        <v>26</v>
      </c>
    </row>
    <row r="208" spans="1:38" ht="15" customHeight="1">
      <c r="A208" s="227" t="s">
        <v>64</v>
      </c>
      <c r="B208" s="86" t="s">
        <v>14</v>
      </c>
      <c r="C208" s="58">
        <f t="shared" si="50"/>
        <v>1008</v>
      </c>
      <c r="D208" s="59">
        <f t="shared" si="51"/>
        <v>0.24206349206349206</v>
      </c>
      <c r="E208" s="59">
        <f t="shared" si="52"/>
        <v>0.32142857142857145</v>
      </c>
      <c r="F208" s="59">
        <f t="shared" si="53"/>
        <v>8.7301587301587297E-2</v>
      </c>
      <c r="G208" s="59">
        <f t="shared" si="54"/>
        <v>0.16865079365079366</v>
      </c>
      <c r="H208" s="59">
        <f t="shared" si="55"/>
        <v>0.15873015873015872</v>
      </c>
      <c r="I208" s="59">
        <f t="shared" si="56"/>
        <v>1.984126984126984E-3</v>
      </c>
      <c r="J208" s="59">
        <f t="shared" si="57"/>
        <v>0.16666666666666666</v>
      </c>
      <c r="K208" s="62">
        <f t="shared" si="58"/>
        <v>3.968253968253968E-3</v>
      </c>
      <c r="L208" s="105"/>
      <c r="M208" s="105"/>
      <c r="N208" s="105"/>
      <c r="O208" s="91"/>
      <c r="P208" s="91"/>
      <c r="Q208" s="91"/>
      <c r="R208" s="91"/>
      <c r="S208" s="91"/>
      <c r="T208" s="91"/>
      <c r="U208" s="91"/>
      <c r="V208" s="91"/>
      <c r="W208" s="91"/>
      <c r="Z208" s="30">
        <v>1008</v>
      </c>
      <c r="AA208" s="30">
        <v>244</v>
      </c>
      <c r="AB208" s="30">
        <v>324</v>
      </c>
      <c r="AC208" s="30">
        <v>88</v>
      </c>
      <c r="AD208" s="30">
        <v>170</v>
      </c>
      <c r="AE208" s="30">
        <v>160</v>
      </c>
      <c r="AF208" s="30">
        <v>2</v>
      </c>
      <c r="AG208" s="30">
        <v>168</v>
      </c>
      <c r="AH208" s="30">
        <v>4</v>
      </c>
    </row>
    <row r="209" spans="1:34" ht="15" customHeight="1">
      <c r="A209" s="228"/>
      <c r="B209" s="86" t="s">
        <v>15</v>
      </c>
      <c r="C209" s="58">
        <f t="shared" si="50"/>
        <v>988</v>
      </c>
      <c r="D209" s="59">
        <f t="shared" si="51"/>
        <v>0.25303643724696356</v>
      </c>
      <c r="E209" s="59">
        <f t="shared" si="52"/>
        <v>0.36842105263157893</v>
      </c>
      <c r="F209" s="59">
        <f t="shared" si="53"/>
        <v>8.2995951417004055E-2</v>
      </c>
      <c r="G209" s="59">
        <f t="shared" si="54"/>
        <v>0.19230769230769232</v>
      </c>
      <c r="H209" s="59">
        <f t="shared" si="55"/>
        <v>0.145748987854251</v>
      </c>
      <c r="I209" s="59">
        <f t="shared" si="56"/>
        <v>1.2145748987854251E-2</v>
      </c>
      <c r="J209" s="59">
        <f t="shared" si="57"/>
        <v>0.13360323886639677</v>
      </c>
      <c r="K209" s="62">
        <f t="shared" si="58"/>
        <v>6.0728744939271256E-3</v>
      </c>
      <c r="L209" s="105"/>
      <c r="M209" s="105"/>
      <c r="N209" s="105"/>
      <c r="O209" s="91"/>
      <c r="P209" s="91"/>
      <c r="Q209" s="91"/>
      <c r="R209" s="91"/>
      <c r="S209" s="91"/>
      <c r="T209" s="91"/>
      <c r="U209" s="91"/>
      <c r="V209" s="91"/>
      <c r="W209" s="91"/>
      <c r="Z209" s="30">
        <v>988</v>
      </c>
      <c r="AA209" s="30">
        <v>250</v>
      </c>
      <c r="AB209" s="30">
        <v>364</v>
      </c>
      <c r="AC209" s="30">
        <v>82</v>
      </c>
      <c r="AD209" s="30">
        <v>190</v>
      </c>
      <c r="AE209" s="30">
        <v>144</v>
      </c>
      <c r="AF209" s="30">
        <v>12</v>
      </c>
      <c r="AG209" s="30">
        <v>132</v>
      </c>
      <c r="AH209" s="30">
        <v>6</v>
      </c>
    </row>
    <row r="210" spans="1:34" ht="15" customHeight="1">
      <c r="A210" s="228"/>
      <c r="B210" s="86" t="s">
        <v>16</v>
      </c>
      <c r="C210" s="58">
        <f t="shared" si="50"/>
        <v>382</v>
      </c>
      <c r="D210" s="59">
        <f t="shared" si="51"/>
        <v>0.24607329842931938</v>
      </c>
      <c r="E210" s="59">
        <f t="shared" si="52"/>
        <v>0.37172774869109948</v>
      </c>
      <c r="F210" s="59">
        <f t="shared" si="53"/>
        <v>0.11518324607329843</v>
      </c>
      <c r="G210" s="59">
        <f t="shared" si="54"/>
        <v>0.1099476439790576</v>
      </c>
      <c r="H210" s="59">
        <f t="shared" si="55"/>
        <v>0.1256544502617801</v>
      </c>
      <c r="I210" s="59">
        <f t="shared" si="56"/>
        <v>5.235602094240838E-3</v>
      </c>
      <c r="J210" s="59">
        <f t="shared" si="57"/>
        <v>0.17801047120418848</v>
      </c>
      <c r="K210" s="62">
        <f t="shared" si="58"/>
        <v>1.0471204188481676E-2</v>
      </c>
      <c r="L210" s="105"/>
      <c r="M210" s="105"/>
      <c r="N210" s="105"/>
      <c r="O210" s="91"/>
      <c r="P210" s="91"/>
      <c r="Q210" s="91"/>
      <c r="R210" s="91"/>
      <c r="S210" s="91"/>
      <c r="T210" s="91"/>
      <c r="U210" s="91"/>
      <c r="V210" s="91"/>
      <c r="W210" s="91"/>
      <c r="Z210" s="30">
        <v>382</v>
      </c>
      <c r="AA210" s="30">
        <v>94</v>
      </c>
      <c r="AB210" s="30">
        <v>142</v>
      </c>
      <c r="AC210" s="30">
        <v>44</v>
      </c>
      <c r="AD210" s="30">
        <v>42</v>
      </c>
      <c r="AE210" s="30">
        <v>48</v>
      </c>
      <c r="AF210" s="30">
        <v>2</v>
      </c>
      <c r="AG210" s="30">
        <v>68</v>
      </c>
      <c r="AH210" s="30">
        <v>4</v>
      </c>
    </row>
    <row r="211" spans="1:34" ht="15" customHeight="1">
      <c r="A211" s="228"/>
      <c r="B211" s="86" t="s">
        <v>17</v>
      </c>
      <c r="C211" s="58">
        <f t="shared" si="50"/>
        <v>600</v>
      </c>
      <c r="D211" s="59">
        <f t="shared" si="51"/>
        <v>0.28333333333333333</v>
      </c>
      <c r="E211" s="59">
        <f t="shared" si="52"/>
        <v>0.37333333333333335</v>
      </c>
      <c r="F211" s="59">
        <f t="shared" si="53"/>
        <v>7.0000000000000007E-2</v>
      </c>
      <c r="G211" s="59">
        <f t="shared" si="54"/>
        <v>0.17</v>
      </c>
      <c r="H211" s="59">
        <f t="shared" si="55"/>
        <v>0.16333333333333333</v>
      </c>
      <c r="I211" s="59">
        <f t="shared" si="56"/>
        <v>1.6666666666666666E-2</v>
      </c>
      <c r="J211" s="59">
        <f t="shared" si="57"/>
        <v>0.16</v>
      </c>
      <c r="K211" s="62">
        <f t="shared" si="58"/>
        <v>3.3333333333333335E-3</v>
      </c>
      <c r="L211" s="105"/>
      <c r="M211" s="105"/>
      <c r="N211" s="105"/>
      <c r="O211" s="91"/>
      <c r="P211" s="91"/>
      <c r="Q211" s="91"/>
      <c r="R211" s="91"/>
      <c r="S211" s="91"/>
      <c r="T211" s="91"/>
      <c r="U211" s="91"/>
      <c r="V211" s="91"/>
      <c r="W211" s="91"/>
      <c r="Z211" s="30">
        <v>600</v>
      </c>
      <c r="AA211" s="30">
        <v>170</v>
      </c>
      <c r="AB211" s="30">
        <v>224</v>
      </c>
      <c r="AC211" s="30">
        <v>42</v>
      </c>
      <c r="AD211" s="30">
        <v>102</v>
      </c>
      <c r="AE211" s="30">
        <v>98</v>
      </c>
      <c r="AF211" s="30">
        <v>10</v>
      </c>
      <c r="AG211" s="30">
        <v>96</v>
      </c>
      <c r="AH211" s="30">
        <v>2</v>
      </c>
    </row>
    <row r="212" spans="1:34" ht="15" customHeight="1">
      <c r="A212" s="228"/>
      <c r="B212" s="86" t="s">
        <v>18</v>
      </c>
      <c r="C212" s="58">
        <f t="shared" si="50"/>
        <v>426</v>
      </c>
      <c r="D212" s="59">
        <f t="shared" si="51"/>
        <v>0.19248826291079812</v>
      </c>
      <c r="E212" s="59">
        <f t="shared" si="52"/>
        <v>0.41784037558685444</v>
      </c>
      <c r="F212" s="59">
        <f t="shared" si="53"/>
        <v>7.5117370892018781E-2</v>
      </c>
      <c r="G212" s="59">
        <f t="shared" si="54"/>
        <v>0.14553990610328638</v>
      </c>
      <c r="H212" s="59">
        <f t="shared" si="55"/>
        <v>0.15962441314553991</v>
      </c>
      <c r="I212" s="59">
        <f t="shared" si="56"/>
        <v>9.3896713615023476E-3</v>
      </c>
      <c r="J212" s="59">
        <f t="shared" si="57"/>
        <v>0.14084507042253522</v>
      </c>
      <c r="K212" s="62">
        <f t="shared" si="58"/>
        <v>1.4084507042253521E-2</v>
      </c>
      <c r="L212" s="105"/>
      <c r="M212" s="105"/>
      <c r="N212" s="105"/>
      <c r="O212" s="91"/>
      <c r="P212" s="91"/>
      <c r="Q212" s="91"/>
      <c r="R212" s="91"/>
      <c r="S212" s="91"/>
      <c r="T212" s="91"/>
      <c r="U212" s="91"/>
      <c r="V212" s="91"/>
      <c r="W212" s="91"/>
      <c r="Z212" s="30">
        <v>426</v>
      </c>
      <c r="AA212" s="30">
        <v>82</v>
      </c>
      <c r="AB212" s="30">
        <v>178</v>
      </c>
      <c r="AC212" s="30">
        <v>32</v>
      </c>
      <c r="AD212" s="30">
        <v>62</v>
      </c>
      <c r="AE212" s="30">
        <v>68</v>
      </c>
      <c r="AF212" s="30">
        <v>4</v>
      </c>
      <c r="AG212" s="30">
        <v>60</v>
      </c>
      <c r="AH212" s="30">
        <v>6</v>
      </c>
    </row>
    <row r="213" spans="1:34" ht="15" customHeight="1">
      <c r="A213" s="228"/>
      <c r="B213" s="86" t="s">
        <v>19</v>
      </c>
      <c r="C213" s="58">
        <f t="shared" si="50"/>
        <v>370</v>
      </c>
      <c r="D213" s="59">
        <f t="shared" si="51"/>
        <v>0.30270270270270272</v>
      </c>
      <c r="E213" s="59">
        <f t="shared" si="52"/>
        <v>0.43243243243243246</v>
      </c>
      <c r="F213" s="59">
        <f t="shared" si="53"/>
        <v>0.11891891891891893</v>
      </c>
      <c r="G213" s="59">
        <f t="shared" si="54"/>
        <v>0.14594594594594595</v>
      </c>
      <c r="H213" s="59">
        <f t="shared" si="55"/>
        <v>0.15675675675675677</v>
      </c>
      <c r="I213" s="59">
        <f t="shared" si="56"/>
        <v>0</v>
      </c>
      <c r="J213" s="59">
        <f t="shared" si="57"/>
        <v>0.15135135135135136</v>
      </c>
      <c r="K213" s="62">
        <f t="shared" si="58"/>
        <v>5.4054054054054057E-3</v>
      </c>
      <c r="L213" s="105"/>
      <c r="M213" s="105"/>
      <c r="N213" s="105"/>
      <c r="O213" s="91"/>
      <c r="P213" s="91"/>
      <c r="Q213" s="91"/>
      <c r="R213" s="91"/>
      <c r="S213" s="91"/>
      <c r="T213" s="91"/>
      <c r="U213" s="91"/>
      <c r="V213" s="91"/>
      <c r="W213" s="91"/>
      <c r="Z213" s="30">
        <v>370</v>
      </c>
      <c r="AA213" s="30">
        <v>112</v>
      </c>
      <c r="AB213" s="30">
        <v>160</v>
      </c>
      <c r="AC213" s="30">
        <v>44</v>
      </c>
      <c r="AD213" s="30">
        <v>54</v>
      </c>
      <c r="AE213" s="30">
        <v>58</v>
      </c>
      <c r="AF213" s="30">
        <v>0</v>
      </c>
      <c r="AG213" s="30">
        <v>56</v>
      </c>
      <c r="AH213" s="30">
        <v>2</v>
      </c>
    </row>
    <row r="214" spans="1:34" ht="15" customHeight="1">
      <c r="A214" s="228"/>
      <c r="B214" s="86" t="s">
        <v>20</v>
      </c>
      <c r="C214" s="58">
        <f t="shared" si="50"/>
        <v>129</v>
      </c>
      <c r="D214" s="59">
        <f t="shared" si="51"/>
        <v>0.27131782945736432</v>
      </c>
      <c r="E214" s="59">
        <f t="shared" si="52"/>
        <v>0.36434108527131781</v>
      </c>
      <c r="F214" s="59">
        <f t="shared" si="53"/>
        <v>6.2015503875968991E-2</v>
      </c>
      <c r="G214" s="59">
        <f t="shared" si="54"/>
        <v>0.13953488372093023</v>
      </c>
      <c r="H214" s="59">
        <f t="shared" si="55"/>
        <v>0.11627906976744186</v>
      </c>
      <c r="I214" s="59">
        <f t="shared" si="56"/>
        <v>0</v>
      </c>
      <c r="J214" s="59">
        <f t="shared" si="57"/>
        <v>0.17054263565891473</v>
      </c>
      <c r="K214" s="62">
        <f t="shared" si="58"/>
        <v>7.7519379844961239E-3</v>
      </c>
      <c r="L214" s="105"/>
      <c r="M214" s="105"/>
      <c r="N214" s="105"/>
      <c r="O214" s="91"/>
      <c r="P214" s="91"/>
      <c r="Q214" s="91"/>
      <c r="R214" s="91"/>
      <c r="S214" s="91"/>
      <c r="T214" s="91"/>
      <c r="U214" s="91"/>
      <c r="V214" s="91"/>
      <c r="W214" s="91"/>
      <c r="Z214" s="30">
        <v>129</v>
      </c>
      <c r="AA214" s="30">
        <v>35</v>
      </c>
      <c r="AB214" s="30">
        <v>47</v>
      </c>
      <c r="AC214" s="30">
        <v>8</v>
      </c>
      <c r="AD214" s="30">
        <v>18</v>
      </c>
      <c r="AE214" s="30">
        <v>15</v>
      </c>
      <c r="AF214" s="30">
        <v>0</v>
      </c>
      <c r="AG214" s="30">
        <v>22</v>
      </c>
      <c r="AH214" s="30">
        <v>1</v>
      </c>
    </row>
    <row r="215" spans="1:34" ht="15" customHeight="1">
      <c r="A215" s="229"/>
      <c r="B215" s="113" t="s">
        <v>21</v>
      </c>
      <c r="C215" s="77">
        <f t="shared" si="50"/>
        <v>15</v>
      </c>
      <c r="D215" s="75">
        <f t="shared" si="51"/>
        <v>0.33333333333333331</v>
      </c>
      <c r="E215" s="75">
        <f t="shared" si="52"/>
        <v>0.46666666666666667</v>
      </c>
      <c r="F215" s="75">
        <f t="shared" si="53"/>
        <v>0</v>
      </c>
      <c r="G215" s="75">
        <f t="shared" si="54"/>
        <v>0.13333333333333333</v>
      </c>
      <c r="H215" s="75">
        <f t="shared" si="55"/>
        <v>6.6666666666666666E-2</v>
      </c>
      <c r="I215" s="75">
        <f t="shared" si="56"/>
        <v>0</v>
      </c>
      <c r="J215" s="75">
        <f t="shared" si="57"/>
        <v>6.6666666666666666E-2</v>
      </c>
      <c r="K215" s="71">
        <f t="shared" si="58"/>
        <v>6.6666666666666666E-2</v>
      </c>
      <c r="L215" s="105"/>
      <c r="M215" s="105"/>
      <c r="N215" s="105"/>
      <c r="O215" s="91"/>
      <c r="P215" s="91"/>
      <c r="Q215" s="91"/>
      <c r="R215" s="91"/>
      <c r="S215" s="91"/>
      <c r="T215" s="91"/>
      <c r="U215" s="91"/>
      <c r="V215" s="91"/>
      <c r="W215" s="91"/>
      <c r="Z215" s="30">
        <v>15</v>
      </c>
      <c r="AA215" s="30">
        <v>5</v>
      </c>
      <c r="AB215" s="30">
        <v>7</v>
      </c>
      <c r="AC215" s="30">
        <v>0</v>
      </c>
      <c r="AD215" s="30">
        <v>2</v>
      </c>
      <c r="AE215" s="30">
        <v>1</v>
      </c>
      <c r="AF215" s="30">
        <v>0</v>
      </c>
      <c r="AG215" s="30">
        <v>1</v>
      </c>
      <c r="AH215" s="30">
        <v>1</v>
      </c>
    </row>
    <row r="216" spans="1:34" ht="15" customHeight="1">
      <c r="A216" s="227" t="s">
        <v>65</v>
      </c>
      <c r="B216" s="86" t="s">
        <v>66</v>
      </c>
      <c r="C216" s="58">
        <f t="shared" si="50"/>
        <v>1825</v>
      </c>
      <c r="D216" s="59">
        <f t="shared" si="51"/>
        <v>0.26082191780821917</v>
      </c>
      <c r="E216" s="59">
        <f t="shared" si="52"/>
        <v>0.34739726027397261</v>
      </c>
      <c r="F216" s="59">
        <f t="shared" si="53"/>
        <v>7.7808219178082186E-2</v>
      </c>
      <c r="G216" s="59">
        <f t="shared" si="54"/>
        <v>0.17150684931506849</v>
      </c>
      <c r="H216" s="59">
        <f t="shared" si="55"/>
        <v>0.12493150684931507</v>
      </c>
      <c r="I216" s="59">
        <f t="shared" si="56"/>
        <v>5.4794520547945206E-3</v>
      </c>
      <c r="J216" s="59">
        <f t="shared" si="57"/>
        <v>0.14410958904109589</v>
      </c>
      <c r="K216" s="62">
        <f t="shared" si="58"/>
        <v>8.21917808219178E-3</v>
      </c>
      <c r="L216" s="105"/>
      <c r="M216" s="105"/>
      <c r="N216" s="105"/>
      <c r="O216" s="91"/>
      <c r="P216" s="91"/>
      <c r="Q216" s="91"/>
      <c r="R216" s="91"/>
      <c r="S216" s="91"/>
      <c r="T216" s="91"/>
      <c r="U216" s="91"/>
      <c r="V216" s="91"/>
      <c r="W216" s="91"/>
      <c r="Z216" s="30">
        <v>1825</v>
      </c>
      <c r="AA216" s="30">
        <v>476</v>
      </c>
      <c r="AB216" s="30">
        <v>634</v>
      </c>
      <c r="AC216" s="30">
        <v>142</v>
      </c>
      <c r="AD216" s="30">
        <v>313</v>
      </c>
      <c r="AE216" s="30">
        <v>228</v>
      </c>
      <c r="AF216" s="30">
        <v>10</v>
      </c>
      <c r="AG216" s="30">
        <v>263</v>
      </c>
      <c r="AH216" s="30">
        <v>15</v>
      </c>
    </row>
    <row r="217" spans="1:34" ht="15" customHeight="1">
      <c r="A217" s="228"/>
      <c r="B217" s="86" t="s">
        <v>67</v>
      </c>
      <c r="C217" s="58">
        <f t="shared" si="50"/>
        <v>2025</v>
      </c>
      <c r="D217" s="59">
        <f t="shared" si="51"/>
        <v>0.24839506172839507</v>
      </c>
      <c r="E217" s="59">
        <f t="shared" si="52"/>
        <v>0.39061728395061729</v>
      </c>
      <c r="F217" s="59">
        <f t="shared" si="53"/>
        <v>9.7777777777777783E-2</v>
      </c>
      <c r="G217" s="59">
        <f t="shared" si="54"/>
        <v>0.15555555555555556</v>
      </c>
      <c r="H217" s="59">
        <f t="shared" si="55"/>
        <v>0.17728395061728394</v>
      </c>
      <c r="I217" s="59">
        <f t="shared" si="56"/>
        <v>8.8888888888888889E-3</v>
      </c>
      <c r="J217" s="59">
        <f t="shared" si="57"/>
        <v>0.15950617283950616</v>
      </c>
      <c r="K217" s="62">
        <f t="shared" si="58"/>
        <v>4.4444444444444444E-3</v>
      </c>
      <c r="L217" s="105"/>
      <c r="M217" s="105"/>
      <c r="N217" s="105"/>
      <c r="O217" s="91"/>
      <c r="P217" s="91"/>
      <c r="Q217" s="91"/>
      <c r="R217" s="91"/>
      <c r="S217" s="91"/>
      <c r="T217" s="91"/>
      <c r="U217" s="91"/>
      <c r="V217" s="91"/>
      <c r="W217" s="91"/>
      <c r="Z217" s="30">
        <v>2025</v>
      </c>
      <c r="AA217" s="30">
        <v>503</v>
      </c>
      <c r="AB217" s="30">
        <v>791</v>
      </c>
      <c r="AC217" s="30">
        <v>198</v>
      </c>
      <c r="AD217" s="30">
        <v>315</v>
      </c>
      <c r="AE217" s="30">
        <v>359</v>
      </c>
      <c r="AF217" s="30">
        <v>18</v>
      </c>
      <c r="AG217" s="30">
        <v>323</v>
      </c>
      <c r="AH217" s="30">
        <v>9</v>
      </c>
    </row>
    <row r="218" spans="1:34" ht="15" customHeight="1">
      <c r="A218" s="229"/>
      <c r="B218" s="124" t="s">
        <v>6</v>
      </c>
      <c r="C218" s="77">
        <f t="shared" si="50"/>
        <v>68</v>
      </c>
      <c r="D218" s="75">
        <f t="shared" si="51"/>
        <v>0.19117647058823528</v>
      </c>
      <c r="E218" s="75">
        <f t="shared" si="52"/>
        <v>0.30882352941176472</v>
      </c>
      <c r="F218" s="75">
        <f t="shared" si="53"/>
        <v>0</v>
      </c>
      <c r="G218" s="75">
        <f t="shared" si="54"/>
        <v>0.17647058823529413</v>
      </c>
      <c r="H218" s="75">
        <f t="shared" si="55"/>
        <v>7.3529411764705885E-2</v>
      </c>
      <c r="I218" s="75">
        <f t="shared" si="56"/>
        <v>2.9411764705882353E-2</v>
      </c>
      <c r="J218" s="75">
        <f t="shared" si="57"/>
        <v>0.25</v>
      </c>
      <c r="K218" s="71">
        <f t="shared" si="58"/>
        <v>2.9411764705882353E-2</v>
      </c>
      <c r="L218" s="105"/>
      <c r="M218" s="105"/>
      <c r="N218" s="105"/>
      <c r="O218" s="91"/>
      <c r="P218" s="91"/>
      <c r="Q218" s="91"/>
      <c r="R218" s="91"/>
      <c r="S218" s="91"/>
      <c r="T218" s="91"/>
      <c r="U218" s="91"/>
      <c r="V218" s="91"/>
      <c r="W218" s="91"/>
      <c r="Z218" s="30">
        <v>68</v>
      </c>
      <c r="AA218" s="30">
        <v>13</v>
      </c>
      <c r="AB218" s="30">
        <v>21</v>
      </c>
      <c r="AC218" s="30">
        <v>0</v>
      </c>
      <c r="AD218" s="30">
        <v>12</v>
      </c>
      <c r="AE218" s="30">
        <v>5</v>
      </c>
      <c r="AF218" s="30">
        <v>2</v>
      </c>
      <c r="AG218" s="30">
        <v>17</v>
      </c>
      <c r="AH218" s="30">
        <v>2</v>
      </c>
    </row>
    <row r="219" spans="1:34" ht="15" customHeight="1">
      <c r="A219" s="227" t="s">
        <v>68</v>
      </c>
      <c r="B219" s="86" t="s">
        <v>5</v>
      </c>
      <c r="C219" s="58">
        <f t="shared" si="50"/>
        <v>1153</v>
      </c>
      <c r="D219" s="59">
        <f t="shared" ref="D219:K224" si="59">AA219/$Z219</f>
        <v>7.4588031222896797E-2</v>
      </c>
      <c r="E219" s="59">
        <f t="shared" si="59"/>
        <v>0.22463139635732871</v>
      </c>
      <c r="F219" s="59">
        <f t="shared" si="59"/>
        <v>8.5862966175195149E-2</v>
      </c>
      <c r="G219" s="59">
        <f t="shared" si="59"/>
        <v>0.19254119687771032</v>
      </c>
      <c r="H219" s="59">
        <f t="shared" si="59"/>
        <v>0.16305290546400694</v>
      </c>
      <c r="I219" s="59">
        <f t="shared" si="59"/>
        <v>1.2142237640936688E-2</v>
      </c>
      <c r="J219" s="59">
        <f t="shared" si="59"/>
        <v>0.21248915871639201</v>
      </c>
      <c r="K219" s="62">
        <f t="shared" si="59"/>
        <v>8.6730268863833473E-3</v>
      </c>
      <c r="L219" s="105"/>
      <c r="M219" s="105"/>
      <c r="N219" s="105"/>
      <c r="O219" s="91"/>
      <c r="P219" s="91"/>
      <c r="Q219" s="91"/>
      <c r="R219" s="91"/>
      <c r="S219" s="91"/>
      <c r="T219" s="91"/>
      <c r="U219" s="91"/>
      <c r="V219" s="91"/>
      <c r="W219" s="91"/>
      <c r="Z219" s="30">
        <v>1153</v>
      </c>
      <c r="AA219" s="30">
        <v>86</v>
      </c>
      <c r="AB219" s="30">
        <v>259</v>
      </c>
      <c r="AC219" s="30">
        <v>99</v>
      </c>
      <c r="AD219" s="30">
        <v>222</v>
      </c>
      <c r="AE219" s="30">
        <v>188</v>
      </c>
      <c r="AF219" s="30">
        <v>14</v>
      </c>
      <c r="AG219" s="30">
        <v>245</v>
      </c>
      <c r="AH219" s="30">
        <v>10</v>
      </c>
    </row>
    <row r="220" spans="1:34" ht="15" customHeight="1">
      <c r="A220" s="229"/>
      <c r="B220" s="86" t="s">
        <v>75</v>
      </c>
      <c r="C220" s="58">
        <f t="shared" si="50"/>
        <v>925</v>
      </c>
      <c r="D220" s="59">
        <f t="shared" si="59"/>
        <v>0.16648648648648648</v>
      </c>
      <c r="E220" s="59">
        <f t="shared" si="59"/>
        <v>0.31351351351351353</v>
      </c>
      <c r="F220" s="59">
        <f t="shared" si="59"/>
        <v>8.9729729729729729E-2</v>
      </c>
      <c r="G220" s="59">
        <f t="shared" si="59"/>
        <v>0.1881081081081081</v>
      </c>
      <c r="H220" s="59">
        <f t="shared" si="59"/>
        <v>0.15675675675675677</v>
      </c>
      <c r="I220" s="59">
        <f t="shared" si="59"/>
        <v>6.4864864864864862E-3</v>
      </c>
      <c r="J220" s="59">
        <f t="shared" si="59"/>
        <v>0.21405405405405406</v>
      </c>
      <c r="K220" s="62">
        <f t="shared" si="59"/>
        <v>4.3243243243243244E-3</v>
      </c>
      <c r="L220" s="105"/>
      <c r="M220" s="105"/>
      <c r="N220" s="105"/>
      <c r="O220" s="91"/>
      <c r="P220" s="91"/>
      <c r="Q220" s="91"/>
      <c r="R220" s="91"/>
      <c r="S220" s="91"/>
      <c r="T220" s="91"/>
      <c r="U220" s="91"/>
      <c r="V220" s="91"/>
      <c r="W220" s="91"/>
      <c r="Z220" s="30">
        <v>925</v>
      </c>
      <c r="AA220" s="30">
        <v>154</v>
      </c>
      <c r="AB220" s="30">
        <v>290</v>
      </c>
      <c r="AC220" s="30">
        <v>83</v>
      </c>
      <c r="AD220" s="30">
        <v>174</v>
      </c>
      <c r="AE220" s="30">
        <v>145</v>
      </c>
      <c r="AF220" s="30">
        <v>6</v>
      </c>
      <c r="AG220" s="30">
        <v>198</v>
      </c>
      <c r="AH220" s="30">
        <v>4</v>
      </c>
    </row>
    <row r="221" spans="1:34" ht="15" customHeight="1">
      <c r="A221" s="227"/>
      <c r="B221" s="86" t="s">
        <v>76</v>
      </c>
      <c r="C221" s="58">
        <f t="shared" si="50"/>
        <v>862</v>
      </c>
      <c r="D221" s="59">
        <f t="shared" si="59"/>
        <v>0.37587006960556846</v>
      </c>
      <c r="E221" s="59">
        <f t="shared" si="59"/>
        <v>0.39327146171693733</v>
      </c>
      <c r="F221" s="59">
        <f t="shared" si="59"/>
        <v>9.1647331786542927E-2</v>
      </c>
      <c r="G221" s="59">
        <f t="shared" si="59"/>
        <v>0.1728538283062645</v>
      </c>
      <c r="H221" s="59">
        <f t="shared" si="59"/>
        <v>0.12412993039443156</v>
      </c>
      <c r="I221" s="59">
        <f t="shared" si="59"/>
        <v>6.9605568445475635E-3</v>
      </c>
      <c r="J221" s="59">
        <f t="shared" si="59"/>
        <v>9.0487238979118326E-2</v>
      </c>
      <c r="K221" s="62">
        <f t="shared" si="59"/>
        <v>4.6403712296983757E-3</v>
      </c>
      <c r="L221" s="105"/>
      <c r="M221" s="105"/>
      <c r="N221" s="105"/>
      <c r="O221" s="91"/>
      <c r="P221" s="91"/>
      <c r="Q221" s="91"/>
      <c r="R221" s="91"/>
      <c r="S221" s="91"/>
      <c r="T221" s="91"/>
      <c r="U221" s="91"/>
      <c r="V221" s="91"/>
      <c r="W221" s="91"/>
      <c r="Z221" s="30">
        <v>862</v>
      </c>
      <c r="AA221" s="30">
        <v>324</v>
      </c>
      <c r="AB221" s="30">
        <v>339</v>
      </c>
      <c r="AC221" s="30">
        <v>79</v>
      </c>
      <c r="AD221" s="30">
        <v>149</v>
      </c>
      <c r="AE221" s="30">
        <v>107</v>
      </c>
      <c r="AF221" s="30">
        <v>6</v>
      </c>
      <c r="AG221" s="30">
        <v>78</v>
      </c>
      <c r="AH221" s="30">
        <v>4</v>
      </c>
    </row>
    <row r="222" spans="1:34" ht="15" customHeight="1">
      <c r="A222" s="228"/>
      <c r="B222" s="86" t="s">
        <v>77</v>
      </c>
      <c r="C222" s="58">
        <f t="shared" si="50"/>
        <v>544</v>
      </c>
      <c r="D222" s="59">
        <f t="shared" si="59"/>
        <v>0.4375</v>
      </c>
      <c r="E222" s="59">
        <f t="shared" si="59"/>
        <v>0.51838235294117652</v>
      </c>
      <c r="F222" s="59">
        <f t="shared" si="59"/>
        <v>8.2720588235294115E-2</v>
      </c>
      <c r="G222" s="59">
        <f t="shared" si="59"/>
        <v>0.10661764705882353</v>
      </c>
      <c r="H222" s="59">
        <f t="shared" si="59"/>
        <v>0.15073529411764705</v>
      </c>
      <c r="I222" s="59">
        <f t="shared" si="59"/>
        <v>7.3529411764705881E-3</v>
      </c>
      <c r="J222" s="59">
        <f t="shared" si="59"/>
        <v>8.0882352941176475E-2</v>
      </c>
      <c r="K222" s="62">
        <f t="shared" si="59"/>
        <v>0</v>
      </c>
      <c r="L222" s="105"/>
      <c r="M222" s="105"/>
      <c r="N222" s="105"/>
      <c r="O222" s="91"/>
      <c r="P222" s="91"/>
      <c r="Q222" s="91"/>
      <c r="R222" s="91"/>
      <c r="S222" s="91"/>
      <c r="T222" s="91"/>
      <c r="U222" s="91"/>
      <c r="V222" s="91"/>
      <c r="W222" s="91"/>
      <c r="Z222" s="30">
        <v>544</v>
      </c>
      <c r="AA222" s="30">
        <v>238</v>
      </c>
      <c r="AB222" s="30">
        <v>282</v>
      </c>
      <c r="AC222" s="30">
        <v>45</v>
      </c>
      <c r="AD222" s="30">
        <v>58</v>
      </c>
      <c r="AE222" s="30">
        <v>82</v>
      </c>
      <c r="AF222" s="30">
        <v>4</v>
      </c>
      <c r="AG222" s="30">
        <v>44</v>
      </c>
      <c r="AH222" s="30">
        <v>0</v>
      </c>
    </row>
    <row r="223" spans="1:34" ht="15" customHeight="1">
      <c r="A223" s="228"/>
      <c r="B223" s="86" t="s">
        <v>78</v>
      </c>
      <c r="C223" s="58">
        <f t="shared" si="50"/>
        <v>418</v>
      </c>
      <c r="D223" s="59">
        <f t="shared" si="59"/>
        <v>0.44258373205741625</v>
      </c>
      <c r="E223" s="59">
        <f t="shared" si="59"/>
        <v>0.6435406698564593</v>
      </c>
      <c r="F223" s="59">
        <f t="shared" si="59"/>
        <v>8.1339712918660281E-2</v>
      </c>
      <c r="G223" s="59">
        <f t="shared" si="59"/>
        <v>8.3732057416267949E-2</v>
      </c>
      <c r="H223" s="59">
        <f t="shared" si="59"/>
        <v>0.16507177033492823</v>
      </c>
      <c r="I223" s="59">
        <f t="shared" si="59"/>
        <v>0</v>
      </c>
      <c r="J223" s="59">
        <f t="shared" si="59"/>
        <v>8.3732057416267949E-2</v>
      </c>
      <c r="K223" s="62">
        <f t="shared" si="59"/>
        <v>1.9138755980861243E-2</v>
      </c>
      <c r="L223" s="105"/>
      <c r="M223" s="105"/>
      <c r="N223" s="105"/>
      <c r="O223" s="91"/>
      <c r="P223" s="91"/>
      <c r="Q223" s="91"/>
      <c r="R223" s="91"/>
      <c r="S223" s="91"/>
      <c r="T223" s="91"/>
      <c r="U223" s="91"/>
      <c r="V223" s="91"/>
      <c r="W223" s="91"/>
      <c r="Z223" s="30">
        <v>418</v>
      </c>
      <c r="AA223" s="30">
        <v>185</v>
      </c>
      <c r="AB223" s="30">
        <v>269</v>
      </c>
      <c r="AC223" s="30">
        <v>34</v>
      </c>
      <c r="AD223" s="30">
        <v>35</v>
      </c>
      <c r="AE223" s="30">
        <v>69</v>
      </c>
      <c r="AF223" s="30">
        <v>0</v>
      </c>
      <c r="AG223" s="30">
        <v>35</v>
      </c>
      <c r="AH223" s="30">
        <v>8</v>
      </c>
    </row>
    <row r="224" spans="1:34" ht="15" customHeight="1">
      <c r="A224" s="229"/>
      <c r="B224" s="113" t="s">
        <v>21</v>
      </c>
      <c r="C224" s="77">
        <f t="shared" si="50"/>
        <v>16</v>
      </c>
      <c r="D224" s="75">
        <f>AA224/$Z224</f>
        <v>0.3125</v>
      </c>
      <c r="E224" s="75">
        <f t="shared" si="59"/>
        <v>0.4375</v>
      </c>
      <c r="F224" s="75">
        <f t="shared" si="59"/>
        <v>0</v>
      </c>
      <c r="G224" s="75">
        <f t="shared" si="59"/>
        <v>0.125</v>
      </c>
      <c r="H224" s="75">
        <f t="shared" si="59"/>
        <v>6.25E-2</v>
      </c>
      <c r="I224" s="75">
        <f t="shared" si="59"/>
        <v>0</v>
      </c>
      <c r="J224" s="75">
        <f t="shared" si="59"/>
        <v>0.1875</v>
      </c>
      <c r="K224" s="71">
        <f t="shared" si="59"/>
        <v>0</v>
      </c>
      <c r="L224" s="105"/>
      <c r="M224" s="105"/>
      <c r="N224" s="105"/>
      <c r="O224" s="91"/>
      <c r="P224" s="91"/>
      <c r="Q224" s="91"/>
      <c r="R224" s="91"/>
      <c r="S224" s="91"/>
      <c r="T224" s="91"/>
      <c r="U224" s="91"/>
      <c r="V224" s="91"/>
      <c r="W224" s="91"/>
      <c r="Z224" s="30">
        <v>16</v>
      </c>
      <c r="AA224" s="30">
        <v>5</v>
      </c>
      <c r="AB224" s="30">
        <v>7</v>
      </c>
      <c r="AC224" s="30">
        <v>0</v>
      </c>
      <c r="AD224" s="30">
        <v>2</v>
      </c>
      <c r="AE224" s="30">
        <v>1</v>
      </c>
      <c r="AF224" s="30">
        <v>0</v>
      </c>
      <c r="AG224" s="30">
        <v>3</v>
      </c>
      <c r="AH224" s="30">
        <v>0</v>
      </c>
    </row>
    <row r="225" spans="1:34" ht="15" customHeight="1">
      <c r="A225" s="227" t="s">
        <v>69</v>
      </c>
      <c r="B225" s="86" t="s">
        <v>7</v>
      </c>
      <c r="C225" s="58">
        <f t="shared" si="50"/>
        <v>508</v>
      </c>
      <c r="D225" s="59">
        <f t="shared" ref="D225:K229" si="60">AA225/$Z225</f>
        <v>8.070866141732283E-2</v>
      </c>
      <c r="E225" s="59">
        <f t="shared" si="60"/>
        <v>0.22244094488188976</v>
      </c>
      <c r="F225" s="59">
        <f t="shared" si="60"/>
        <v>9.4488188976377951E-2</v>
      </c>
      <c r="G225" s="59">
        <f t="shared" si="60"/>
        <v>0.18700787401574803</v>
      </c>
      <c r="H225" s="59">
        <f t="shared" si="60"/>
        <v>0.13188976377952755</v>
      </c>
      <c r="I225" s="59">
        <f t="shared" si="60"/>
        <v>7.874015748031496E-3</v>
      </c>
      <c r="J225" s="59">
        <f t="shared" si="60"/>
        <v>0.19291338582677164</v>
      </c>
      <c r="K225" s="62">
        <f t="shared" si="60"/>
        <v>1.3779527559055118E-2</v>
      </c>
      <c r="L225" s="105"/>
      <c r="M225" s="105"/>
      <c r="N225" s="105"/>
      <c r="O225" s="91"/>
      <c r="P225" s="91"/>
      <c r="Q225" s="91"/>
      <c r="R225" s="91"/>
      <c r="S225" s="91"/>
      <c r="T225" s="91"/>
      <c r="U225" s="91"/>
      <c r="V225" s="91"/>
      <c r="W225" s="91"/>
      <c r="Z225" s="30">
        <v>508</v>
      </c>
      <c r="AA225" s="30">
        <v>41</v>
      </c>
      <c r="AB225" s="30">
        <v>113</v>
      </c>
      <c r="AC225" s="30">
        <v>48</v>
      </c>
      <c r="AD225" s="30">
        <v>95</v>
      </c>
      <c r="AE225" s="30">
        <v>67</v>
      </c>
      <c r="AF225" s="30">
        <v>4</v>
      </c>
      <c r="AG225" s="30">
        <v>98</v>
      </c>
      <c r="AH225" s="30">
        <v>7</v>
      </c>
    </row>
    <row r="226" spans="1:34" ht="15" customHeight="1">
      <c r="A226" s="228"/>
      <c r="B226" s="86" t="s">
        <v>79</v>
      </c>
      <c r="C226" s="58">
        <f t="shared" si="50"/>
        <v>439</v>
      </c>
      <c r="D226" s="59">
        <f t="shared" si="60"/>
        <v>0.1662870159453303</v>
      </c>
      <c r="E226" s="59">
        <f t="shared" si="60"/>
        <v>0.2528473804100228</v>
      </c>
      <c r="F226" s="59">
        <f t="shared" si="60"/>
        <v>7.5170842824601361E-2</v>
      </c>
      <c r="G226" s="59">
        <f t="shared" si="60"/>
        <v>0.20045558086560364</v>
      </c>
      <c r="H226" s="59">
        <f t="shared" si="60"/>
        <v>0.14350797266514806</v>
      </c>
      <c r="I226" s="59">
        <f t="shared" si="60"/>
        <v>9.1116173120728925E-3</v>
      </c>
      <c r="J226" s="59">
        <f t="shared" si="60"/>
        <v>0.19134396355353075</v>
      </c>
      <c r="K226" s="62">
        <f t="shared" si="60"/>
        <v>9.1116173120728925E-3</v>
      </c>
      <c r="L226" s="105"/>
      <c r="M226" s="105"/>
      <c r="N226" s="105"/>
      <c r="O226" s="91"/>
      <c r="P226" s="91"/>
      <c r="Q226" s="91"/>
      <c r="R226" s="91"/>
      <c r="S226" s="91"/>
      <c r="T226" s="91"/>
      <c r="U226" s="91"/>
      <c r="V226" s="91"/>
      <c r="W226" s="91"/>
      <c r="Z226" s="30">
        <v>439</v>
      </c>
      <c r="AA226" s="30">
        <v>73</v>
      </c>
      <c r="AB226" s="30">
        <v>111</v>
      </c>
      <c r="AC226" s="30">
        <v>33</v>
      </c>
      <c r="AD226" s="30">
        <v>88</v>
      </c>
      <c r="AE226" s="30">
        <v>63</v>
      </c>
      <c r="AF226" s="30">
        <v>4</v>
      </c>
      <c r="AG226" s="30">
        <v>84</v>
      </c>
      <c r="AH226" s="30">
        <v>4</v>
      </c>
    </row>
    <row r="227" spans="1:34" ht="15" customHeight="1">
      <c r="A227" s="229"/>
      <c r="B227" s="86" t="s">
        <v>80</v>
      </c>
      <c r="C227" s="58">
        <f t="shared" si="50"/>
        <v>409</v>
      </c>
      <c r="D227" s="59">
        <f t="shared" si="60"/>
        <v>0.41564792176039123</v>
      </c>
      <c r="E227" s="59">
        <f t="shared" si="60"/>
        <v>0.37652811735941322</v>
      </c>
      <c r="F227" s="59">
        <f t="shared" si="60"/>
        <v>7.5794621026894868E-2</v>
      </c>
      <c r="G227" s="59">
        <f t="shared" si="60"/>
        <v>0.19070904645476772</v>
      </c>
      <c r="H227" s="59">
        <f t="shared" si="60"/>
        <v>0.10268948655256724</v>
      </c>
      <c r="I227" s="59">
        <f t="shared" si="60"/>
        <v>0</v>
      </c>
      <c r="J227" s="59">
        <f t="shared" si="60"/>
        <v>8.0684596577017112E-2</v>
      </c>
      <c r="K227" s="62">
        <f t="shared" si="60"/>
        <v>4.8899755501222494E-3</v>
      </c>
      <c r="L227" s="105"/>
      <c r="M227" s="105"/>
      <c r="N227" s="105"/>
      <c r="O227" s="91"/>
      <c r="P227" s="91"/>
      <c r="Q227" s="91"/>
      <c r="R227" s="91"/>
      <c r="S227" s="91"/>
      <c r="T227" s="91"/>
      <c r="U227" s="91"/>
      <c r="V227" s="91"/>
      <c r="W227" s="91"/>
      <c r="Z227" s="30">
        <v>409</v>
      </c>
      <c r="AA227" s="30">
        <v>170</v>
      </c>
      <c r="AB227" s="30">
        <v>154</v>
      </c>
      <c r="AC227" s="30">
        <v>31</v>
      </c>
      <c r="AD227" s="30">
        <v>78</v>
      </c>
      <c r="AE227" s="30">
        <v>42</v>
      </c>
      <c r="AF227" s="30">
        <v>0</v>
      </c>
      <c r="AG227" s="30">
        <v>33</v>
      </c>
      <c r="AH227" s="30">
        <v>2</v>
      </c>
    </row>
    <row r="228" spans="1:34" ht="15" customHeight="1">
      <c r="A228" s="227"/>
      <c r="B228" s="86" t="s">
        <v>81</v>
      </c>
      <c r="C228" s="58">
        <f t="shared" si="50"/>
        <v>263</v>
      </c>
      <c r="D228" s="59">
        <f t="shared" si="60"/>
        <v>0.39923954372623577</v>
      </c>
      <c r="E228" s="59">
        <f t="shared" si="60"/>
        <v>0.47528517110266161</v>
      </c>
      <c r="F228" s="59">
        <f t="shared" si="60"/>
        <v>7.6045627376425853E-2</v>
      </c>
      <c r="G228" s="59">
        <f t="shared" si="60"/>
        <v>0.12547528517110265</v>
      </c>
      <c r="H228" s="59">
        <f t="shared" si="60"/>
        <v>0.12167300380228137</v>
      </c>
      <c r="I228" s="59">
        <f t="shared" si="60"/>
        <v>7.6045627376425855E-3</v>
      </c>
      <c r="J228" s="59">
        <f t="shared" si="60"/>
        <v>0.10266159695817491</v>
      </c>
      <c r="K228" s="62">
        <f t="shared" si="60"/>
        <v>0</v>
      </c>
      <c r="L228" s="105"/>
      <c r="M228" s="105"/>
      <c r="N228" s="105"/>
      <c r="O228" s="91"/>
      <c r="P228" s="91"/>
      <c r="Q228" s="91"/>
      <c r="R228" s="91"/>
      <c r="S228" s="91"/>
      <c r="T228" s="91"/>
      <c r="U228" s="91"/>
      <c r="V228" s="91"/>
      <c r="W228" s="91"/>
      <c r="Z228" s="30">
        <v>263</v>
      </c>
      <c r="AA228" s="30">
        <v>105</v>
      </c>
      <c r="AB228" s="30">
        <v>125</v>
      </c>
      <c r="AC228" s="30">
        <v>20</v>
      </c>
      <c r="AD228" s="30">
        <v>33</v>
      </c>
      <c r="AE228" s="30">
        <v>32</v>
      </c>
      <c r="AF228" s="30">
        <v>2</v>
      </c>
      <c r="AG228" s="30">
        <v>27</v>
      </c>
      <c r="AH228" s="30">
        <v>0</v>
      </c>
    </row>
    <row r="229" spans="1:34" ht="15" customHeight="1">
      <c r="A229" s="228"/>
      <c r="B229" s="86" t="s">
        <v>82</v>
      </c>
      <c r="C229" s="58">
        <f t="shared" si="50"/>
        <v>206</v>
      </c>
      <c r="D229" s="59">
        <f t="shared" si="60"/>
        <v>0.42233009708737862</v>
      </c>
      <c r="E229" s="59">
        <f t="shared" si="60"/>
        <v>0.63592233009708743</v>
      </c>
      <c r="F229" s="59">
        <f t="shared" si="60"/>
        <v>4.8543689320388349E-2</v>
      </c>
      <c r="G229" s="59">
        <f t="shared" si="60"/>
        <v>9.2233009708737865E-2</v>
      </c>
      <c r="H229" s="59">
        <f t="shared" si="60"/>
        <v>0.11650485436893204</v>
      </c>
      <c r="I229" s="59">
        <f t="shared" si="60"/>
        <v>0</v>
      </c>
      <c r="J229" s="59">
        <f t="shared" si="60"/>
        <v>0.10194174757281553</v>
      </c>
      <c r="K229" s="62">
        <f t="shared" si="60"/>
        <v>9.7087378640776691E-3</v>
      </c>
      <c r="L229" s="105"/>
      <c r="M229" s="105"/>
      <c r="N229" s="105"/>
      <c r="O229" s="91"/>
      <c r="P229" s="91"/>
      <c r="Q229" s="91"/>
      <c r="R229" s="91"/>
      <c r="S229" s="91"/>
      <c r="T229" s="91"/>
      <c r="U229" s="91"/>
      <c r="V229" s="91"/>
      <c r="W229" s="91"/>
      <c r="Z229" s="30">
        <v>206</v>
      </c>
      <c r="AA229" s="30">
        <v>87</v>
      </c>
      <c r="AB229" s="30">
        <v>131</v>
      </c>
      <c r="AC229" s="30">
        <v>10</v>
      </c>
      <c r="AD229" s="30">
        <v>19</v>
      </c>
      <c r="AE229" s="30">
        <v>24</v>
      </c>
      <c r="AF229" s="30">
        <v>0</v>
      </c>
      <c r="AG229" s="30">
        <v>21</v>
      </c>
      <c r="AH229" s="30">
        <v>2</v>
      </c>
    </row>
    <row r="230" spans="1:34" ht="15" customHeight="1">
      <c r="A230" s="228"/>
      <c r="B230" s="86" t="s">
        <v>8</v>
      </c>
      <c r="C230" s="58">
        <v>0</v>
      </c>
      <c r="D230" s="136" t="s">
        <v>251</v>
      </c>
      <c r="E230" s="136" t="s">
        <v>251</v>
      </c>
      <c r="F230" s="136" t="s">
        <v>251</v>
      </c>
      <c r="G230" s="136" t="s">
        <v>251</v>
      </c>
      <c r="H230" s="136" t="s">
        <v>251</v>
      </c>
      <c r="I230" s="136" t="s">
        <v>251</v>
      </c>
      <c r="J230" s="136" t="s">
        <v>251</v>
      </c>
      <c r="K230" s="137" t="s">
        <v>251</v>
      </c>
      <c r="L230" s="105"/>
      <c r="M230" s="105"/>
      <c r="N230" s="105"/>
      <c r="O230" s="91"/>
      <c r="P230" s="91"/>
      <c r="Q230" s="91"/>
      <c r="R230" s="91"/>
      <c r="S230" s="91"/>
      <c r="T230" s="91"/>
      <c r="U230" s="91"/>
      <c r="V230" s="91"/>
      <c r="W230" s="91"/>
    </row>
    <row r="231" spans="1:34" ht="15" customHeight="1">
      <c r="A231" s="228"/>
      <c r="B231" s="86" t="s">
        <v>9</v>
      </c>
      <c r="C231" s="58">
        <f t="shared" ref="C231:C259" si="61">Z231</f>
        <v>629</v>
      </c>
      <c r="D231" s="59">
        <f t="shared" ref="D231:D259" si="62">AA231/$Z231</f>
        <v>7.1542130365659776E-2</v>
      </c>
      <c r="E231" s="59">
        <f t="shared" ref="E231:E259" si="63">AB231/$Z231</f>
        <v>0.22575516693163752</v>
      </c>
      <c r="F231" s="59">
        <f t="shared" ref="F231:F259" si="64">AC231/$Z231</f>
        <v>8.1081081081081086E-2</v>
      </c>
      <c r="G231" s="59">
        <f t="shared" ref="G231:G259" si="65">AD231/$Z231</f>
        <v>0.1987281399046105</v>
      </c>
      <c r="H231" s="59">
        <f t="shared" ref="H231:H259" si="66">AE231/$Z231</f>
        <v>0.19236883942766295</v>
      </c>
      <c r="I231" s="59">
        <f t="shared" ref="I231:I259" si="67">AF231/$Z231</f>
        <v>1.2718600953895072E-2</v>
      </c>
      <c r="J231" s="59">
        <f t="shared" ref="J231:J259" si="68">AG231/$Z231</f>
        <v>0.23052464228934816</v>
      </c>
      <c r="K231" s="62">
        <f t="shared" ref="K231:K259" si="69">AH231/$Z231</f>
        <v>4.7694753577106515E-3</v>
      </c>
      <c r="L231" s="105"/>
      <c r="M231" s="105"/>
      <c r="N231" s="105"/>
      <c r="O231" s="91"/>
      <c r="P231" s="91"/>
      <c r="Q231" s="91"/>
      <c r="R231" s="91"/>
      <c r="S231" s="91"/>
      <c r="T231" s="91"/>
      <c r="U231" s="91"/>
      <c r="V231" s="91"/>
      <c r="W231" s="91"/>
      <c r="Z231" s="30">
        <v>629</v>
      </c>
      <c r="AA231" s="30">
        <v>45</v>
      </c>
      <c r="AB231" s="30">
        <v>142</v>
      </c>
      <c r="AC231" s="30">
        <v>51</v>
      </c>
      <c r="AD231" s="30">
        <v>125</v>
      </c>
      <c r="AE231" s="30">
        <v>121</v>
      </c>
      <c r="AF231" s="30">
        <v>8</v>
      </c>
      <c r="AG231" s="30">
        <v>145</v>
      </c>
      <c r="AH231" s="30">
        <v>3</v>
      </c>
    </row>
    <row r="232" spans="1:34" ht="15" customHeight="1">
      <c r="A232" s="228"/>
      <c r="B232" s="86" t="s">
        <v>83</v>
      </c>
      <c r="C232" s="58">
        <f t="shared" si="61"/>
        <v>462</v>
      </c>
      <c r="D232" s="59">
        <f t="shared" si="62"/>
        <v>0.16666666666666666</v>
      </c>
      <c r="E232" s="59">
        <f t="shared" si="63"/>
        <v>0.37012987012987014</v>
      </c>
      <c r="F232" s="59">
        <f t="shared" si="64"/>
        <v>0.10822510822510822</v>
      </c>
      <c r="G232" s="59">
        <f t="shared" si="65"/>
        <v>0.1774891774891775</v>
      </c>
      <c r="H232" s="59">
        <f t="shared" si="66"/>
        <v>0.16883116883116883</v>
      </c>
      <c r="I232" s="59">
        <f t="shared" si="67"/>
        <v>4.329004329004329E-3</v>
      </c>
      <c r="J232" s="59">
        <f t="shared" si="68"/>
        <v>0.23376623376623376</v>
      </c>
      <c r="K232" s="62">
        <f t="shared" si="69"/>
        <v>0</v>
      </c>
      <c r="L232" s="105"/>
      <c r="M232" s="105"/>
      <c r="N232" s="105"/>
      <c r="O232" s="91"/>
      <c r="P232" s="91"/>
      <c r="Q232" s="91"/>
      <c r="R232" s="91"/>
      <c r="S232" s="91"/>
      <c r="T232" s="91"/>
      <c r="U232" s="91"/>
      <c r="V232" s="91"/>
      <c r="W232" s="91"/>
      <c r="Z232" s="30">
        <v>462</v>
      </c>
      <c r="AA232" s="30">
        <v>77</v>
      </c>
      <c r="AB232" s="30">
        <v>171</v>
      </c>
      <c r="AC232" s="30">
        <v>50</v>
      </c>
      <c r="AD232" s="30">
        <v>82</v>
      </c>
      <c r="AE232" s="30">
        <v>78</v>
      </c>
      <c r="AF232" s="30">
        <v>2</v>
      </c>
      <c r="AG232" s="30">
        <v>108</v>
      </c>
      <c r="AH232" s="30">
        <v>0</v>
      </c>
    </row>
    <row r="233" spans="1:34" ht="15" customHeight="1">
      <c r="A233" s="228"/>
      <c r="B233" s="86" t="s">
        <v>84</v>
      </c>
      <c r="C233" s="58">
        <f t="shared" si="61"/>
        <v>441</v>
      </c>
      <c r="D233" s="59">
        <f t="shared" si="62"/>
        <v>0.34467120181405897</v>
      </c>
      <c r="E233" s="59">
        <f t="shared" si="63"/>
        <v>0.41496598639455784</v>
      </c>
      <c r="F233" s="59">
        <f t="shared" si="64"/>
        <v>0.10884353741496598</v>
      </c>
      <c r="G233" s="59">
        <f t="shared" si="65"/>
        <v>0.15646258503401361</v>
      </c>
      <c r="H233" s="59">
        <f t="shared" si="66"/>
        <v>0.14739229024943309</v>
      </c>
      <c r="I233" s="59">
        <f t="shared" si="67"/>
        <v>1.3605442176870748E-2</v>
      </c>
      <c r="J233" s="59">
        <f t="shared" si="68"/>
        <v>8.390022675736962E-2</v>
      </c>
      <c r="K233" s="62">
        <f t="shared" si="69"/>
        <v>0</v>
      </c>
      <c r="L233" s="105"/>
      <c r="M233" s="105"/>
      <c r="N233" s="105"/>
      <c r="O233" s="91"/>
      <c r="P233" s="91"/>
      <c r="Q233" s="91"/>
      <c r="R233" s="91"/>
      <c r="S233" s="91"/>
      <c r="T233" s="91"/>
      <c r="U233" s="91"/>
      <c r="V233" s="91"/>
      <c r="W233" s="91"/>
      <c r="Z233" s="30">
        <v>441</v>
      </c>
      <c r="AA233" s="30">
        <v>152</v>
      </c>
      <c r="AB233" s="30">
        <v>183</v>
      </c>
      <c r="AC233" s="30">
        <v>48</v>
      </c>
      <c r="AD233" s="30">
        <v>69</v>
      </c>
      <c r="AE233" s="30">
        <v>65</v>
      </c>
      <c r="AF233" s="30">
        <v>6</v>
      </c>
      <c r="AG233" s="30">
        <v>37</v>
      </c>
      <c r="AH233" s="30">
        <v>0</v>
      </c>
    </row>
    <row r="234" spans="1:34" ht="15" customHeight="1">
      <c r="A234" s="228"/>
      <c r="B234" s="86" t="s">
        <v>85</v>
      </c>
      <c r="C234" s="58">
        <f t="shared" si="61"/>
        <v>281</v>
      </c>
      <c r="D234" s="59">
        <f t="shared" si="62"/>
        <v>0.47330960854092524</v>
      </c>
      <c r="E234" s="59">
        <f t="shared" si="63"/>
        <v>0.55871886120996439</v>
      </c>
      <c r="F234" s="59">
        <f t="shared" si="64"/>
        <v>8.8967971530249115E-2</v>
      </c>
      <c r="G234" s="59">
        <f t="shared" si="65"/>
        <v>8.8967971530249115E-2</v>
      </c>
      <c r="H234" s="59">
        <f t="shared" si="66"/>
        <v>0.17793594306049823</v>
      </c>
      <c r="I234" s="59">
        <f t="shared" si="67"/>
        <v>7.1174377224199285E-3</v>
      </c>
      <c r="J234" s="59">
        <f t="shared" si="68"/>
        <v>6.0498220640569395E-2</v>
      </c>
      <c r="K234" s="62">
        <f t="shared" si="69"/>
        <v>0</v>
      </c>
      <c r="L234" s="105"/>
      <c r="M234" s="105"/>
      <c r="N234" s="105"/>
      <c r="O234" s="91"/>
      <c r="P234" s="91"/>
      <c r="Q234" s="91"/>
      <c r="R234" s="91"/>
      <c r="S234" s="91"/>
      <c r="T234" s="91"/>
      <c r="U234" s="91"/>
      <c r="V234" s="91"/>
      <c r="W234" s="91"/>
      <c r="Z234" s="30">
        <v>281</v>
      </c>
      <c r="AA234" s="30">
        <v>133</v>
      </c>
      <c r="AB234" s="30">
        <v>157</v>
      </c>
      <c r="AC234" s="30">
        <v>25</v>
      </c>
      <c r="AD234" s="30">
        <v>25</v>
      </c>
      <c r="AE234" s="30">
        <v>50</v>
      </c>
      <c r="AF234" s="30">
        <v>2</v>
      </c>
      <c r="AG234" s="30">
        <v>17</v>
      </c>
      <c r="AH234" s="30">
        <v>0</v>
      </c>
    </row>
    <row r="235" spans="1:34" ht="15" customHeight="1">
      <c r="A235" s="228"/>
      <c r="B235" s="86" t="s">
        <v>86</v>
      </c>
      <c r="C235" s="58">
        <f t="shared" si="61"/>
        <v>210</v>
      </c>
      <c r="D235" s="59">
        <f t="shared" si="62"/>
        <v>0.45714285714285713</v>
      </c>
      <c r="E235" s="59">
        <f t="shared" si="63"/>
        <v>0.65714285714285714</v>
      </c>
      <c r="F235" s="59">
        <f t="shared" si="64"/>
        <v>0.11428571428571428</v>
      </c>
      <c r="G235" s="59">
        <f t="shared" si="65"/>
        <v>6.6666666666666666E-2</v>
      </c>
      <c r="H235" s="59">
        <f t="shared" si="66"/>
        <v>0.21428571428571427</v>
      </c>
      <c r="I235" s="59">
        <f t="shared" si="67"/>
        <v>0</v>
      </c>
      <c r="J235" s="59">
        <f t="shared" si="68"/>
        <v>6.6666666666666666E-2</v>
      </c>
      <c r="K235" s="62">
        <f t="shared" si="69"/>
        <v>2.8571428571428571E-2</v>
      </c>
      <c r="L235" s="105"/>
      <c r="M235" s="105"/>
      <c r="N235" s="105"/>
      <c r="O235" s="91"/>
      <c r="P235" s="91"/>
      <c r="Q235" s="91"/>
      <c r="R235" s="91"/>
      <c r="S235" s="91"/>
      <c r="T235" s="91"/>
      <c r="U235" s="91"/>
      <c r="V235" s="91"/>
      <c r="W235" s="91"/>
      <c r="Z235" s="30">
        <v>210</v>
      </c>
      <c r="AA235" s="30">
        <v>96</v>
      </c>
      <c r="AB235" s="30">
        <v>138</v>
      </c>
      <c r="AC235" s="30">
        <v>24</v>
      </c>
      <c r="AD235" s="30">
        <v>14</v>
      </c>
      <c r="AE235" s="30">
        <v>45</v>
      </c>
      <c r="AF235" s="30">
        <v>0</v>
      </c>
      <c r="AG235" s="30">
        <v>14</v>
      </c>
      <c r="AH235" s="30">
        <v>6</v>
      </c>
    </row>
    <row r="236" spans="1:34" ht="15" customHeight="1">
      <c r="A236" s="228"/>
      <c r="B236" s="86" t="s">
        <v>10</v>
      </c>
      <c r="C236" s="58">
        <f t="shared" si="61"/>
        <v>2</v>
      </c>
      <c r="D236" s="59">
        <f t="shared" si="62"/>
        <v>0</v>
      </c>
      <c r="E236" s="59">
        <f t="shared" si="63"/>
        <v>0</v>
      </c>
      <c r="F236" s="59">
        <f t="shared" si="64"/>
        <v>0</v>
      </c>
      <c r="G236" s="59">
        <f t="shared" si="65"/>
        <v>0</v>
      </c>
      <c r="H236" s="59">
        <f t="shared" si="66"/>
        <v>0</v>
      </c>
      <c r="I236" s="59">
        <f t="shared" si="67"/>
        <v>0</v>
      </c>
      <c r="J236" s="59">
        <f t="shared" si="68"/>
        <v>1</v>
      </c>
      <c r="K236" s="62">
        <f t="shared" si="69"/>
        <v>0</v>
      </c>
      <c r="L236" s="171"/>
      <c r="M236" s="171"/>
      <c r="N236" s="171"/>
      <c r="O236" s="91"/>
      <c r="P236" s="91"/>
      <c r="Q236" s="91"/>
      <c r="R236" s="91"/>
      <c r="S236" s="91"/>
      <c r="T236" s="91"/>
      <c r="U236" s="91"/>
      <c r="V236" s="91"/>
      <c r="W236" s="91"/>
      <c r="Z236" s="30">
        <v>2</v>
      </c>
      <c r="AA236" s="30">
        <v>0</v>
      </c>
      <c r="AB236" s="30">
        <v>0</v>
      </c>
      <c r="AC236" s="30">
        <v>0</v>
      </c>
      <c r="AD236" s="30">
        <v>0</v>
      </c>
      <c r="AE236" s="30">
        <v>0</v>
      </c>
      <c r="AF236" s="30">
        <v>0</v>
      </c>
      <c r="AG236" s="30">
        <v>2</v>
      </c>
      <c r="AH236" s="30">
        <v>0</v>
      </c>
    </row>
    <row r="237" spans="1:34" ht="15" customHeight="1">
      <c r="A237" s="229"/>
      <c r="B237" s="113" t="s">
        <v>131</v>
      </c>
      <c r="C237" s="77">
        <f t="shared" si="61"/>
        <v>68</v>
      </c>
      <c r="D237" s="75">
        <f t="shared" si="62"/>
        <v>0.19117647058823528</v>
      </c>
      <c r="E237" s="75">
        <f t="shared" si="63"/>
        <v>0.30882352941176472</v>
      </c>
      <c r="F237" s="75">
        <f t="shared" si="64"/>
        <v>0</v>
      </c>
      <c r="G237" s="75">
        <f t="shared" si="65"/>
        <v>0.17647058823529413</v>
      </c>
      <c r="H237" s="75">
        <f t="shared" si="66"/>
        <v>7.3529411764705885E-2</v>
      </c>
      <c r="I237" s="75">
        <f t="shared" si="67"/>
        <v>2.9411764705882353E-2</v>
      </c>
      <c r="J237" s="75">
        <f t="shared" si="68"/>
        <v>0.25</v>
      </c>
      <c r="K237" s="71">
        <f t="shared" si="69"/>
        <v>2.9411764705882353E-2</v>
      </c>
      <c r="L237" s="105"/>
      <c r="M237" s="105"/>
      <c r="N237" s="105"/>
      <c r="O237" s="91"/>
      <c r="P237" s="91"/>
      <c r="Q237" s="91"/>
      <c r="R237" s="91"/>
      <c r="S237" s="91"/>
      <c r="T237" s="91"/>
      <c r="U237" s="91"/>
      <c r="V237" s="91"/>
      <c r="W237" s="91"/>
      <c r="Z237" s="30">
        <v>68</v>
      </c>
      <c r="AA237" s="30">
        <v>13</v>
      </c>
      <c r="AB237" s="30">
        <v>21</v>
      </c>
      <c r="AC237" s="30">
        <v>0</v>
      </c>
      <c r="AD237" s="30">
        <v>12</v>
      </c>
      <c r="AE237" s="30">
        <v>5</v>
      </c>
      <c r="AF237" s="30">
        <v>2</v>
      </c>
      <c r="AG237" s="30">
        <v>17</v>
      </c>
      <c r="AH237" s="30">
        <v>2</v>
      </c>
    </row>
    <row r="238" spans="1:34" ht="15" customHeight="1">
      <c r="A238" s="227" t="s">
        <v>70</v>
      </c>
      <c r="B238" s="86" t="s">
        <v>230</v>
      </c>
      <c r="C238" s="58">
        <f t="shared" si="61"/>
        <v>43</v>
      </c>
      <c r="D238" s="59">
        <f t="shared" si="62"/>
        <v>0.46511627906976744</v>
      </c>
      <c r="E238" s="59">
        <f t="shared" si="63"/>
        <v>0.46511627906976744</v>
      </c>
      <c r="F238" s="59">
        <f t="shared" si="64"/>
        <v>9.3023255813953487E-2</v>
      </c>
      <c r="G238" s="59">
        <f t="shared" si="65"/>
        <v>0.13953488372093023</v>
      </c>
      <c r="H238" s="59">
        <f t="shared" si="66"/>
        <v>9.3023255813953487E-2</v>
      </c>
      <c r="I238" s="59">
        <f t="shared" si="67"/>
        <v>0</v>
      </c>
      <c r="J238" s="59">
        <f t="shared" si="68"/>
        <v>0.13953488372093023</v>
      </c>
      <c r="K238" s="62">
        <f t="shared" si="69"/>
        <v>0</v>
      </c>
      <c r="L238" s="105"/>
      <c r="M238" s="105"/>
      <c r="N238" s="105"/>
      <c r="O238" s="91"/>
      <c r="P238" s="91"/>
      <c r="Q238" s="91"/>
      <c r="R238" s="91"/>
      <c r="S238" s="91"/>
      <c r="T238" s="91"/>
      <c r="U238" s="91"/>
      <c r="V238" s="91"/>
      <c r="W238" s="91"/>
      <c r="Z238" s="30">
        <v>43</v>
      </c>
      <c r="AA238" s="30">
        <v>20</v>
      </c>
      <c r="AB238" s="30">
        <v>20</v>
      </c>
      <c r="AC238" s="30">
        <v>4</v>
      </c>
      <c r="AD238" s="30">
        <v>6</v>
      </c>
      <c r="AE238" s="30">
        <v>4</v>
      </c>
      <c r="AF238" s="30">
        <v>0</v>
      </c>
      <c r="AG238" s="30">
        <v>6</v>
      </c>
      <c r="AH238" s="30">
        <v>0</v>
      </c>
    </row>
    <row r="239" spans="1:34" ht="15" customHeight="1">
      <c r="A239" s="228"/>
      <c r="B239" s="86" t="s">
        <v>87</v>
      </c>
      <c r="C239" s="58">
        <f t="shared" si="61"/>
        <v>306</v>
      </c>
      <c r="D239" s="59">
        <f t="shared" si="62"/>
        <v>0.21241830065359477</v>
      </c>
      <c r="E239" s="59">
        <f t="shared" si="63"/>
        <v>0.34313725490196079</v>
      </c>
      <c r="F239" s="59">
        <f t="shared" si="64"/>
        <v>6.535947712418301E-2</v>
      </c>
      <c r="G239" s="59">
        <f t="shared" si="65"/>
        <v>0.12745098039215685</v>
      </c>
      <c r="H239" s="59">
        <f t="shared" si="66"/>
        <v>0.17647058823529413</v>
      </c>
      <c r="I239" s="59">
        <f t="shared" si="67"/>
        <v>0</v>
      </c>
      <c r="J239" s="59">
        <f t="shared" si="68"/>
        <v>0.18627450980392157</v>
      </c>
      <c r="K239" s="62">
        <f t="shared" si="69"/>
        <v>1.3071895424836602E-2</v>
      </c>
      <c r="L239" s="105"/>
      <c r="M239" s="105"/>
      <c r="N239" s="105"/>
      <c r="O239" s="91"/>
      <c r="P239" s="91"/>
      <c r="Q239" s="91"/>
      <c r="R239" s="91"/>
      <c r="S239" s="91"/>
      <c r="T239" s="91"/>
      <c r="U239" s="91"/>
      <c r="V239" s="91"/>
      <c r="W239" s="91"/>
      <c r="Z239" s="30">
        <v>306</v>
      </c>
      <c r="AA239" s="30">
        <v>65</v>
      </c>
      <c r="AB239" s="30">
        <v>105</v>
      </c>
      <c r="AC239" s="30">
        <v>20</v>
      </c>
      <c r="AD239" s="30">
        <v>39</v>
      </c>
      <c r="AE239" s="30">
        <v>54</v>
      </c>
      <c r="AF239" s="30">
        <v>0</v>
      </c>
      <c r="AG239" s="30">
        <v>57</v>
      </c>
      <c r="AH239" s="30">
        <v>4</v>
      </c>
    </row>
    <row r="240" spans="1:34" ht="15" customHeight="1">
      <c r="A240" s="229"/>
      <c r="B240" s="86" t="s">
        <v>88</v>
      </c>
      <c r="C240" s="58">
        <f t="shared" si="61"/>
        <v>1340</v>
      </c>
      <c r="D240" s="59">
        <f t="shared" si="62"/>
        <v>0.2455223880597015</v>
      </c>
      <c r="E240" s="59">
        <f t="shared" si="63"/>
        <v>0.31268656716417909</v>
      </c>
      <c r="F240" s="59">
        <f t="shared" si="64"/>
        <v>9.029850746268657E-2</v>
      </c>
      <c r="G240" s="59">
        <f t="shared" si="65"/>
        <v>0.19925373134328359</v>
      </c>
      <c r="H240" s="59">
        <f t="shared" si="66"/>
        <v>0.12686567164179105</v>
      </c>
      <c r="I240" s="59">
        <f t="shared" si="67"/>
        <v>1.0447761194029851E-2</v>
      </c>
      <c r="J240" s="59">
        <f t="shared" si="68"/>
        <v>0.16417910447761194</v>
      </c>
      <c r="K240" s="62">
        <f t="shared" si="69"/>
        <v>1.4925373134328358E-3</v>
      </c>
      <c r="L240" s="105"/>
      <c r="M240" s="105"/>
      <c r="N240" s="105"/>
      <c r="O240" s="91"/>
      <c r="P240" s="91"/>
      <c r="Q240" s="91"/>
      <c r="R240" s="91"/>
      <c r="S240" s="91"/>
      <c r="T240" s="91"/>
      <c r="U240" s="91"/>
      <c r="V240" s="91"/>
      <c r="W240" s="91"/>
      <c r="Z240" s="30">
        <v>1340</v>
      </c>
      <c r="AA240" s="30">
        <v>329</v>
      </c>
      <c r="AB240" s="30">
        <v>419</v>
      </c>
      <c r="AC240" s="30">
        <v>121</v>
      </c>
      <c r="AD240" s="30">
        <v>267</v>
      </c>
      <c r="AE240" s="30">
        <v>170</v>
      </c>
      <c r="AF240" s="30">
        <v>14</v>
      </c>
      <c r="AG240" s="30">
        <v>220</v>
      </c>
      <c r="AH240" s="30">
        <v>2</v>
      </c>
    </row>
    <row r="241" spans="1:34" ht="15" customHeight="1">
      <c r="A241" s="227"/>
      <c r="B241" s="123" t="s">
        <v>89</v>
      </c>
      <c r="C241" s="58">
        <f t="shared" si="61"/>
        <v>669</v>
      </c>
      <c r="D241" s="59">
        <f t="shared" si="62"/>
        <v>0.27204783258594917</v>
      </c>
      <c r="E241" s="59">
        <f t="shared" si="63"/>
        <v>0.39461883408071746</v>
      </c>
      <c r="F241" s="59">
        <f t="shared" si="64"/>
        <v>0.10463378176382661</v>
      </c>
      <c r="G241" s="59">
        <f t="shared" si="65"/>
        <v>0.13602391629297458</v>
      </c>
      <c r="H241" s="59">
        <f t="shared" si="66"/>
        <v>0.17638266068759342</v>
      </c>
      <c r="I241" s="59">
        <f t="shared" si="67"/>
        <v>5.9790732436472349E-3</v>
      </c>
      <c r="J241" s="59">
        <f t="shared" si="68"/>
        <v>0.16591928251121077</v>
      </c>
      <c r="K241" s="62">
        <f t="shared" si="69"/>
        <v>5.9790732436472349E-3</v>
      </c>
      <c r="L241" s="105"/>
      <c r="M241" s="105"/>
      <c r="N241" s="105"/>
      <c r="O241" s="91"/>
      <c r="P241" s="91"/>
      <c r="Q241" s="91"/>
      <c r="R241" s="91"/>
      <c r="S241" s="91"/>
      <c r="T241" s="91"/>
      <c r="U241" s="91"/>
      <c r="V241" s="91"/>
      <c r="W241" s="91"/>
      <c r="Z241" s="30">
        <v>669</v>
      </c>
      <c r="AA241" s="30">
        <v>182</v>
      </c>
      <c r="AB241" s="30">
        <v>264</v>
      </c>
      <c r="AC241" s="30">
        <v>70</v>
      </c>
      <c r="AD241" s="30">
        <v>91</v>
      </c>
      <c r="AE241" s="30">
        <v>118</v>
      </c>
      <c r="AF241" s="30">
        <v>4</v>
      </c>
      <c r="AG241" s="30">
        <v>111</v>
      </c>
      <c r="AH241" s="30">
        <v>4</v>
      </c>
    </row>
    <row r="242" spans="1:34" ht="15" customHeight="1">
      <c r="A242" s="228"/>
      <c r="B242" s="86" t="s">
        <v>90</v>
      </c>
      <c r="C242" s="58">
        <f t="shared" si="61"/>
        <v>261</v>
      </c>
      <c r="D242" s="59">
        <f t="shared" si="62"/>
        <v>0.17624521072796934</v>
      </c>
      <c r="E242" s="59">
        <f t="shared" si="63"/>
        <v>0.30268199233716475</v>
      </c>
      <c r="F242" s="59">
        <f t="shared" si="64"/>
        <v>9.1954022988505746E-2</v>
      </c>
      <c r="G242" s="59">
        <f t="shared" si="65"/>
        <v>0.15708812260536398</v>
      </c>
      <c r="H242" s="59">
        <f t="shared" si="66"/>
        <v>0.16091954022988506</v>
      </c>
      <c r="I242" s="59">
        <f t="shared" si="67"/>
        <v>1.532567049808429E-2</v>
      </c>
      <c r="J242" s="59">
        <f t="shared" si="68"/>
        <v>0.14942528735632185</v>
      </c>
      <c r="K242" s="62">
        <f t="shared" si="69"/>
        <v>3.8314176245210726E-3</v>
      </c>
      <c r="L242" s="105"/>
      <c r="M242" s="105"/>
      <c r="N242" s="105"/>
      <c r="O242" s="91"/>
      <c r="P242" s="91"/>
      <c r="Q242" s="91"/>
      <c r="R242" s="91"/>
      <c r="S242" s="91"/>
      <c r="T242" s="91"/>
      <c r="U242" s="91"/>
      <c r="V242" s="91"/>
      <c r="W242" s="91"/>
      <c r="Z242" s="30">
        <v>261</v>
      </c>
      <c r="AA242" s="30">
        <v>46</v>
      </c>
      <c r="AB242" s="30">
        <v>79</v>
      </c>
      <c r="AC242" s="30">
        <v>24</v>
      </c>
      <c r="AD242" s="30">
        <v>41</v>
      </c>
      <c r="AE242" s="30">
        <v>42</v>
      </c>
      <c r="AF242" s="30">
        <v>4</v>
      </c>
      <c r="AG242" s="30">
        <v>39</v>
      </c>
      <c r="AH242" s="30">
        <v>1</v>
      </c>
    </row>
    <row r="243" spans="1:34" ht="15" customHeight="1">
      <c r="A243" s="228"/>
      <c r="B243" s="86" t="s">
        <v>22</v>
      </c>
      <c r="C243" s="58">
        <f t="shared" si="61"/>
        <v>417</v>
      </c>
      <c r="D243" s="59">
        <f t="shared" si="62"/>
        <v>4.5563549160671464E-2</v>
      </c>
      <c r="E243" s="59">
        <f t="shared" si="63"/>
        <v>0.16067146282973621</v>
      </c>
      <c r="F243" s="59">
        <f t="shared" si="64"/>
        <v>8.1534772182254203E-2</v>
      </c>
      <c r="G243" s="59">
        <f t="shared" si="65"/>
        <v>0.24700239808153476</v>
      </c>
      <c r="H243" s="59">
        <f t="shared" si="66"/>
        <v>0.2038369304556355</v>
      </c>
      <c r="I243" s="59">
        <f t="shared" si="67"/>
        <v>9.5923261390887284E-3</v>
      </c>
      <c r="J243" s="59">
        <f t="shared" si="68"/>
        <v>0.19664268585131894</v>
      </c>
      <c r="K243" s="62">
        <f t="shared" si="69"/>
        <v>4.7961630695443642E-3</v>
      </c>
      <c r="L243" s="105"/>
      <c r="M243" s="105"/>
      <c r="N243" s="105"/>
      <c r="O243" s="91"/>
      <c r="P243" s="91"/>
      <c r="Q243" s="91"/>
      <c r="R243" s="91"/>
      <c r="S243" s="91"/>
      <c r="T243" s="91"/>
      <c r="U243" s="91"/>
      <c r="V243" s="91"/>
      <c r="W243" s="91"/>
      <c r="Z243" s="30">
        <v>417</v>
      </c>
      <c r="AA243" s="30">
        <v>19</v>
      </c>
      <c r="AB243" s="30">
        <v>67</v>
      </c>
      <c r="AC243" s="30">
        <v>34</v>
      </c>
      <c r="AD243" s="30">
        <v>103</v>
      </c>
      <c r="AE243" s="30">
        <v>85</v>
      </c>
      <c r="AF243" s="30">
        <v>4</v>
      </c>
      <c r="AG243" s="30">
        <v>82</v>
      </c>
      <c r="AH243" s="30">
        <v>2</v>
      </c>
    </row>
    <row r="244" spans="1:34" ht="15" customHeight="1">
      <c r="A244" s="228"/>
      <c r="B244" s="86" t="s">
        <v>23</v>
      </c>
      <c r="C244" s="58">
        <f t="shared" si="61"/>
        <v>284</v>
      </c>
      <c r="D244" s="59">
        <f t="shared" si="62"/>
        <v>0.37676056338028169</v>
      </c>
      <c r="E244" s="59">
        <f t="shared" si="63"/>
        <v>0.59859154929577463</v>
      </c>
      <c r="F244" s="59">
        <f t="shared" si="64"/>
        <v>9.5070422535211266E-2</v>
      </c>
      <c r="G244" s="59">
        <f t="shared" si="65"/>
        <v>0.11267605633802817</v>
      </c>
      <c r="H244" s="59">
        <f t="shared" si="66"/>
        <v>0.15492957746478872</v>
      </c>
      <c r="I244" s="59">
        <f t="shared" si="67"/>
        <v>0</v>
      </c>
      <c r="J244" s="59">
        <f t="shared" si="68"/>
        <v>0.10563380281690141</v>
      </c>
      <c r="K244" s="62">
        <f t="shared" si="69"/>
        <v>7.0422535211267607E-3</v>
      </c>
      <c r="L244" s="105"/>
      <c r="M244" s="105"/>
      <c r="N244" s="105"/>
      <c r="O244" s="91"/>
      <c r="P244" s="91"/>
      <c r="Q244" s="91"/>
      <c r="R244" s="91"/>
      <c r="S244" s="91"/>
      <c r="T244" s="91"/>
      <c r="U244" s="91"/>
      <c r="V244" s="91"/>
      <c r="W244" s="91"/>
      <c r="Z244" s="30">
        <v>284</v>
      </c>
      <c r="AA244" s="30">
        <v>107</v>
      </c>
      <c r="AB244" s="30">
        <v>170</v>
      </c>
      <c r="AC244" s="30">
        <v>27</v>
      </c>
      <c r="AD244" s="30">
        <v>32</v>
      </c>
      <c r="AE244" s="30">
        <v>44</v>
      </c>
      <c r="AF244" s="30">
        <v>0</v>
      </c>
      <c r="AG244" s="30">
        <v>30</v>
      </c>
      <c r="AH244" s="30">
        <v>2</v>
      </c>
    </row>
    <row r="245" spans="1:34" ht="15" customHeight="1">
      <c r="A245" s="228"/>
      <c r="B245" s="86" t="s">
        <v>91</v>
      </c>
      <c r="C245" s="58">
        <f t="shared" si="61"/>
        <v>546</v>
      </c>
      <c r="D245" s="59">
        <f t="shared" si="62"/>
        <v>0.39743589743589741</v>
      </c>
      <c r="E245" s="59">
        <f t="shared" si="63"/>
        <v>0.56227106227106227</v>
      </c>
      <c r="F245" s="59">
        <f t="shared" si="64"/>
        <v>6.043956043956044E-2</v>
      </c>
      <c r="G245" s="59">
        <f t="shared" si="65"/>
        <v>9.1575091575091569E-2</v>
      </c>
      <c r="H245" s="59">
        <f t="shared" si="66"/>
        <v>0.12087912087912088</v>
      </c>
      <c r="I245" s="59">
        <f t="shared" si="67"/>
        <v>7.326007326007326E-3</v>
      </c>
      <c r="J245" s="59">
        <f t="shared" si="68"/>
        <v>0.10073260073260074</v>
      </c>
      <c r="K245" s="62">
        <f t="shared" si="69"/>
        <v>1.098901098901099E-2</v>
      </c>
      <c r="L245" s="105"/>
      <c r="M245" s="105"/>
      <c r="N245" s="105"/>
      <c r="O245" s="91"/>
      <c r="P245" s="91"/>
      <c r="Q245" s="91"/>
      <c r="R245" s="91"/>
      <c r="S245" s="91"/>
      <c r="T245" s="91"/>
      <c r="U245" s="91"/>
      <c r="V245" s="91"/>
      <c r="W245" s="91"/>
      <c r="Z245" s="30">
        <v>546</v>
      </c>
      <c r="AA245" s="30">
        <v>217</v>
      </c>
      <c r="AB245" s="30">
        <v>307</v>
      </c>
      <c r="AC245" s="30">
        <v>33</v>
      </c>
      <c r="AD245" s="30">
        <v>50</v>
      </c>
      <c r="AE245" s="30">
        <v>66</v>
      </c>
      <c r="AF245" s="30">
        <v>4</v>
      </c>
      <c r="AG245" s="30">
        <v>55</v>
      </c>
      <c r="AH245" s="30">
        <v>6</v>
      </c>
    </row>
    <row r="246" spans="1:34" ht="15" customHeight="1">
      <c r="A246" s="229"/>
      <c r="B246" s="113" t="s">
        <v>21</v>
      </c>
      <c r="C246" s="77">
        <f t="shared" si="61"/>
        <v>52</v>
      </c>
      <c r="D246" s="75">
        <f t="shared" si="62"/>
        <v>0.13461538461538461</v>
      </c>
      <c r="E246" s="75">
        <f t="shared" si="63"/>
        <v>0.28846153846153844</v>
      </c>
      <c r="F246" s="75">
        <f t="shared" si="64"/>
        <v>0.13461538461538461</v>
      </c>
      <c r="G246" s="75">
        <f t="shared" si="65"/>
        <v>0.21153846153846154</v>
      </c>
      <c r="H246" s="75">
        <f t="shared" si="66"/>
        <v>0.17307692307692307</v>
      </c>
      <c r="I246" s="75">
        <f t="shared" si="67"/>
        <v>0</v>
      </c>
      <c r="J246" s="75">
        <f t="shared" si="68"/>
        <v>5.7692307692307696E-2</v>
      </c>
      <c r="K246" s="71">
        <f t="shared" si="69"/>
        <v>9.6153846153846159E-2</v>
      </c>
      <c r="L246" s="105"/>
      <c r="M246" s="105"/>
      <c r="N246" s="105"/>
      <c r="O246" s="91"/>
      <c r="P246" s="91"/>
      <c r="Q246" s="91"/>
      <c r="R246" s="91"/>
      <c r="S246" s="91"/>
      <c r="T246" s="91"/>
      <c r="U246" s="91"/>
      <c r="V246" s="91"/>
      <c r="W246" s="91"/>
      <c r="Z246" s="30">
        <v>52</v>
      </c>
      <c r="AA246" s="30">
        <v>7</v>
      </c>
      <c r="AB246" s="30">
        <v>15</v>
      </c>
      <c r="AC246" s="30">
        <v>7</v>
      </c>
      <c r="AD246" s="30">
        <v>11</v>
      </c>
      <c r="AE246" s="30">
        <v>9</v>
      </c>
      <c r="AF246" s="30">
        <v>0</v>
      </c>
      <c r="AG246" s="30">
        <v>3</v>
      </c>
      <c r="AH246" s="30">
        <v>5</v>
      </c>
    </row>
    <row r="247" spans="1:34" ht="15" customHeight="1">
      <c r="A247" s="230" t="s">
        <v>71</v>
      </c>
      <c r="B247" s="86" t="s">
        <v>24</v>
      </c>
      <c r="C247" s="58">
        <f t="shared" si="61"/>
        <v>433</v>
      </c>
      <c r="D247" s="59">
        <f t="shared" si="62"/>
        <v>0.18013856812933027</v>
      </c>
      <c r="E247" s="59">
        <f t="shared" si="63"/>
        <v>0.30715935334872979</v>
      </c>
      <c r="F247" s="59">
        <f t="shared" si="64"/>
        <v>5.5427251732101619E-2</v>
      </c>
      <c r="G247" s="59">
        <f t="shared" si="65"/>
        <v>0.14780600461893764</v>
      </c>
      <c r="H247" s="59">
        <f t="shared" si="66"/>
        <v>0.14318706697459585</v>
      </c>
      <c r="I247" s="59">
        <f t="shared" si="67"/>
        <v>0</v>
      </c>
      <c r="J247" s="59">
        <f t="shared" si="68"/>
        <v>0.14318706697459585</v>
      </c>
      <c r="K247" s="62">
        <f t="shared" si="69"/>
        <v>4.6189376443418013E-3</v>
      </c>
      <c r="L247" s="105"/>
      <c r="M247" s="105"/>
      <c r="N247" s="105"/>
      <c r="O247" s="91"/>
      <c r="P247" s="91"/>
      <c r="Q247" s="91"/>
      <c r="R247" s="91"/>
      <c r="S247" s="91"/>
      <c r="T247" s="91"/>
      <c r="U247" s="91"/>
      <c r="V247" s="91"/>
      <c r="W247" s="91"/>
      <c r="Z247" s="30">
        <v>433</v>
      </c>
      <c r="AA247" s="30">
        <v>78</v>
      </c>
      <c r="AB247" s="30">
        <v>133</v>
      </c>
      <c r="AC247" s="30">
        <v>24</v>
      </c>
      <c r="AD247" s="30">
        <v>64</v>
      </c>
      <c r="AE247" s="30">
        <v>62</v>
      </c>
      <c r="AF247" s="30">
        <v>0</v>
      </c>
      <c r="AG247" s="30">
        <v>62</v>
      </c>
      <c r="AH247" s="30">
        <v>2</v>
      </c>
    </row>
    <row r="248" spans="1:34" ht="15" customHeight="1">
      <c r="A248" s="231"/>
      <c r="B248" s="86" t="s">
        <v>25</v>
      </c>
      <c r="C248" s="58">
        <f t="shared" si="61"/>
        <v>1065</v>
      </c>
      <c r="D248" s="59">
        <f t="shared" si="62"/>
        <v>0.25446009389671359</v>
      </c>
      <c r="E248" s="59">
        <f t="shared" si="63"/>
        <v>0.36713615023474178</v>
      </c>
      <c r="F248" s="59">
        <f t="shared" si="64"/>
        <v>0.1107981220657277</v>
      </c>
      <c r="G248" s="59">
        <f t="shared" si="65"/>
        <v>0.16244131455399061</v>
      </c>
      <c r="H248" s="59">
        <f t="shared" si="66"/>
        <v>0.16056338028169015</v>
      </c>
      <c r="I248" s="59">
        <f t="shared" si="67"/>
        <v>3.7558685446009389E-3</v>
      </c>
      <c r="J248" s="59">
        <f t="shared" si="68"/>
        <v>0.16713615023474179</v>
      </c>
      <c r="K248" s="62">
        <f t="shared" si="69"/>
        <v>6.5727699530516428E-3</v>
      </c>
      <c r="L248" s="105"/>
      <c r="M248" s="105"/>
      <c r="N248" s="105"/>
      <c r="O248" s="91"/>
      <c r="P248" s="91"/>
      <c r="Q248" s="91"/>
      <c r="R248" s="91"/>
      <c r="S248" s="91"/>
      <c r="T248" s="91"/>
      <c r="U248" s="91"/>
      <c r="V248" s="91"/>
      <c r="W248" s="91"/>
      <c r="Z248" s="30">
        <v>1065</v>
      </c>
      <c r="AA248" s="30">
        <v>271</v>
      </c>
      <c r="AB248" s="30">
        <v>391</v>
      </c>
      <c r="AC248" s="30">
        <v>118</v>
      </c>
      <c r="AD248" s="30">
        <v>173</v>
      </c>
      <c r="AE248" s="30">
        <v>171</v>
      </c>
      <c r="AF248" s="30">
        <v>4</v>
      </c>
      <c r="AG248" s="30">
        <v>178</v>
      </c>
      <c r="AH248" s="30">
        <v>7</v>
      </c>
    </row>
    <row r="249" spans="1:34" ht="15" customHeight="1">
      <c r="A249" s="232"/>
      <c r="B249" s="86" t="s">
        <v>231</v>
      </c>
      <c r="C249" s="58">
        <f t="shared" si="61"/>
        <v>934</v>
      </c>
      <c r="D249" s="59">
        <f t="shared" si="62"/>
        <v>0.23447537473233404</v>
      </c>
      <c r="E249" s="59">
        <f t="shared" si="63"/>
        <v>0.32226980728051391</v>
      </c>
      <c r="F249" s="59">
        <f t="shared" si="64"/>
        <v>8.8865096359743045E-2</v>
      </c>
      <c r="G249" s="59">
        <f t="shared" si="65"/>
        <v>0.19271948608137046</v>
      </c>
      <c r="H249" s="59">
        <f t="shared" si="66"/>
        <v>0.15310492505353318</v>
      </c>
      <c r="I249" s="59">
        <f t="shared" si="67"/>
        <v>2.1413276231263382E-2</v>
      </c>
      <c r="J249" s="59">
        <f t="shared" si="68"/>
        <v>0.15952890792291222</v>
      </c>
      <c r="K249" s="62">
        <f t="shared" si="69"/>
        <v>4.2826552462526769E-3</v>
      </c>
      <c r="L249" s="105"/>
      <c r="M249" s="105"/>
      <c r="N249" s="105"/>
      <c r="O249" s="91"/>
      <c r="P249" s="91"/>
      <c r="Q249" s="91"/>
      <c r="R249" s="91"/>
      <c r="S249" s="91"/>
      <c r="T249" s="91"/>
      <c r="U249" s="91"/>
      <c r="V249" s="91"/>
      <c r="W249" s="91"/>
      <c r="Z249" s="30">
        <v>934</v>
      </c>
      <c r="AA249" s="30">
        <v>219</v>
      </c>
      <c r="AB249" s="30">
        <v>301</v>
      </c>
      <c r="AC249" s="30">
        <v>83</v>
      </c>
      <c r="AD249" s="30">
        <v>180</v>
      </c>
      <c r="AE249" s="30">
        <v>143</v>
      </c>
      <c r="AF249" s="30">
        <v>20</v>
      </c>
      <c r="AG249" s="30">
        <v>149</v>
      </c>
      <c r="AH249" s="30">
        <v>4</v>
      </c>
    </row>
    <row r="250" spans="1:34" ht="15" customHeight="1">
      <c r="A250" s="230"/>
      <c r="B250" s="86" t="s">
        <v>26</v>
      </c>
      <c r="C250" s="58">
        <f t="shared" si="61"/>
        <v>589</v>
      </c>
      <c r="D250" s="59">
        <f t="shared" si="62"/>
        <v>0.15789473684210525</v>
      </c>
      <c r="E250" s="59">
        <f t="shared" si="63"/>
        <v>0.21052631578947367</v>
      </c>
      <c r="F250" s="59">
        <f t="shared" si="64"/>
        <v>7.8098471986417659E-2</v>
      </c>
      <c r="G250" s="59">
        <f t="shared" si="65"/>
        <v>0.21731748726655348</v>
      </c>
      <c r="H250" s="59">
        <f t="shared" si="66"/>
        <v>0.15449915110356535</v>
      </c>
      <c r="I250" s="59">
        <f t="shared" si="67"/>
        <v>3.3955857385398981E-3</v>
      </c>
      <c r="J250" s="59">
        <f t="shared" si="68"/>
        <v>0.2037351443123939</v>
      </c>
      <c r="K250" s="62">
        <f t="shared" si="69"/>
        <v>0</v>
      </c>
      <c r="L250" s="105"/>
      <c r="M250" s="105"/>
      <c r="N250" s="105"/>
      <c r="O250" s="91"/>
      <c r="P250" s="91"/>
      <c r="Q250" s="91"/>
      <c r="R250" s="91"/>
      <c r="S250" s="91"/>
      <c r="T250" s="91"/>
      <c r="U250" s="91"/>
      <c r="V250" s="91"/>
      <c r="W250" s="91"/>
      <c r="Z250" s="30">
        <v>589</v>
      </c>
      <c r="AA250" s="30">
        <v>93</v>
      </c>
      <c r="AB250" s="30">
        <v>124</v>
      </c>
      <c r="AC250" s="30">
        <v>46</v>
      </c>
      <c r="AD250" s="30">
        <v>128</v>
      </c>
      <c r="AE250" s="30">
        <v>91</v>
      </c>
      <c r="AF250" s="30">
        <v>2</v>
      </c>
      <c r="AG250" s="30">
        <v>120</v>
      </c>
      <c r="AH250" s="30">
        <v>0</v>
      </c>
    </row>
    <row r="251" spans="1:34" ht="15" customHeight="1">
      <c r="A251" s="232"/>
      <c r="B251" s="113" t="s">
        <v>21</v>
      </c>
      <c r="C251" s="77">
        <f t="shared" si="61"/>
        <v>15</v>
      </c>
      <c r="D251" s="75">
        <f t="shared" si="62"/>
        <v>0</v>
      </c>
      <c r="E251" s="75">
        <f t="shared" si="63"/>
        <v>0.33333333333333331</v>
      </c>
      <c r="F251" s="75">
        <f t="shared" si="64"/>
        <v>0.13333333333333333</v>
      </c>
      <c r="G251" s="75">
        <f t="shared" si="65"/>
        <v>0.13333333333333333</v>
      </c>
      <c r="H251" s="75">
        <f t="shared" si="66"/>
        <v>0.4</v>
      </c>
      <c r="I251" s="75">
        <f t="shared" si="67"/>
        <v>0</v>
      </c>
      <c r="J251" s="75">
        <f t="shared" si="68"/>
        <v>0.4</v>
      </c>
      <c r="K251" s="71">
        <f t="shared" si="69"/>
        <v>0</v>
      </c>
      <c r="L251" s="105"/>
      <c r="M251" s="105"/>
      <c r="N251" s="105"/>
      <c r="O251" s="91"/>
      <c r="P251" s="91"/>
      <c r="Q251" s="91"/>
      <c r="R251" s="91"/>
      <c r="S251" s="91"/>
      <c r="T251" s="91"/>
      <c r="U251" s="91"/>
      <c r="V251" s="91"/>
      <c r="W251" s="91"/>
      <c r="Z251" s="30">
        <v>15</v>
      </c>
      <c r="AA251" s="30">
        <v>0</v>
      </c>
      <c r="AB251" s="30">
        <v>5</v>
      </c>
      <c r="AC251" s="30">
        <v>2</v>
      </c>
      <c r="AD251" s="30">
        <v>2</v>
      </c>
      <c r="AE251" s="30">
        <v>6</v>
      </c>
      <c r="AF251" s="30">
        <v>0</v>
      </c>
      <c r="AG251" s="30">
        <v>6</v>
      </c>
      <c r="AH251" s="30">
        <v>0</v>
      </c>
    </row>
    <row r="252" spans="1:34" ht="15" customHeight="1">
      <c r="A252" s="227" t="s">
        <v>72</v>
      </c>
      <c r="B252" s="86" t="s">
        <v>27</v>
      </c>
      <c r="C252" s="58">
        <f t="shared" si="61"/>
        <v>2145</v>
      </c>
      <c r="D252" s="59">
        <f t="shared" si="62"/>
        <v>0.23869463869463869</v>
      </c>
      <c r="E252" s="59">
        <f t="shared" si="63"/>
        <v>0.34405594405594403</v>
      </c>
      <c r="F252" s="59">
        <f t="shared" si="64"/>
        <v>7.9254079254079249E-2</v>
      </c>
      <c r="G252" s="59">
        <f t="shared" si="65"/>
        <v>0.15244755244755245</v>
      </c>
      <c r="H252" s="59">
        <f t="shared" si="66"/>
        <v>0.16177156177156177</v>
      </c>
      <c r="I252" s="59">
        <f t="shared" si="67"/>
        <v>7.4592074592074592E-3</v>
      </c>
      <c r="J252" s="59">
        <f t="shared" si="68"/>
        <v>0.15571095571095572</v>
      </c>
      <c r="K252" s="62">
        <f t="shared" si="69"/>
        <v>6.0606060606060606E-3</v>
      </c>
      <c r="L252" s="105"/>
      <c r="M252" s="105"/>
      <c r="N252" s="105"/>
      <c r="O252" s="91"/>
      <c r="P252" s="91"/>
      <c r="Q252" s="91"/>
      <c r="R252" s="91"/>
      <c r="S252" s="91"/>
      <c r="T252" s="91"/>
      <c r="U252" s="91"/>
      <c r="V252" s="91"/>
      <c r="W252" s="91"/>
      <c r="Z252" s="30">
        <v>2145</v>
      </c>
      <c r="AA252" s="30">
        <v>512</v>
      </c>
      <c r="AB252" s="30">
        <v>738</v>
      </c>
      <c r="AC252" s="30">
        <v>170</v>
      </c>
      <c r="AD252" s="30">
        <v>327</v>
      </c>
      <c r="AE252" s="30">
        <v>347</v>
      </c>
      <c r="AF252" s="30">
        <v>16</v>
      </c>
      <c r="AG252" s="30">
        <v>334</v>
      </c>
      <c r="AH252" s="30">
        <v>13</v>
      </c>
    </row>
    <row r="253" spans="1:34" ht="15" customHeight="1">
      <c r="A253" s="228"/>
      <c r="B253" s="86" t="s">
        <v>28</v>
      </c>
      <c r="C253" s="58">
        <f t="shared" si="61"/>
        <v>562</v>
      </c>
      <c r="D253" s="59">
        <f t="shared" si="62"/>
        <v>0.28291814946619215</v>
      </c>
      <c r="E253" s="59">
        <f t="shared" si="63"/>
        <v>0.35053380782918148</v>
      </c>
      <c r="F253" s="59">
        <f t="shared" si="64"/>
        <v>7.6512455516014238E-2</v>
      </c>
      <c r="G253" s="59">
        <f t="shared" si="65"/>
        <v>0.16192170818505339</v>
      </c>
      <c r="H253" s="59">
        <f t="shared" si="66"/>
        <v>0.12277580071174377</v>
      </c>
      <c r="I253" s="59">
        <f t="shared" si="67"/>
        <v>7.1174377224199285E-3</v>
      </c>
      <c r="J253" s="59">
        <f t="shared" si="68"/>
        <v>0.16014234875444841</v>
      </c>
      <c r="K253" s="62">
        <f t="shared" si="69"/>
        <v>3.5587188612099642E-3</v>
      </c>
      <c r="L253" s="105"/>
      <c r="M253" s="105"/>
      <c r="N253" s="105"/>
      <c r="O253" s="91"/>
      <c r="P253" s="91"/>
      <c r="Q253" s="91"/>
      <c r="R253" s="91"/>
      <c r="S253" s="91"/>
      <c r="T253" s="91"/>
      <c r="U253" s="91"/>
      <c r="V253" s="91"/>
      <c r="W253" s="91"/>
      <c r="Z253" s="30">
        <v>562</v>
      </c>
      <c r="AA253" s="30">
        <v>159</v>
      </c>
      <c r="AB253" s="30">
        <v>197</v>
      </c>
      <c r="AC253" s="30">
        <v>43</v>
      </c>
      <c r="AD253" s="30">
        <v>91</v>
      </c>
      <c r="AE253" s="30">
        <v>69</v>
      </c>
      <c r="AF253" s="30">
        <v>4</v>
      </c>
      <c r="AG253" s="30">
        <v>90</v>
      </c>
      <c r="AH253" s="30">
        <v>2</v>
      </c>
    </row>
    <row r="254" spans="1:34" ht="15" customHeight="1">
      <c r="A254" s="229"/>
      <c r="B254" s="86" t="s">
        <v>29</v>
      </c>
      <c r="C254" s="58">
        <f t="shared" si="61"/>
        <v>1173</v>
      </c>
      <c r="D254" s="59">
        <f t="shared" si="62"/>
        <v>0.26939471440750212</v>
      </c>
      <c r="E254" s="59">
        <f t="shared" si="63"/>
        <v>0.42796248934356351</v>
      </c>
      <c r="F254" s="59">
        <f t="shared" si="64"/>
        <v>0.1082693947144075</v>
      </c>
      <c r="G254" s="59">
        <f t="shared" si="65"/>
        <v>0.18329070758738278</v>
      </c>
      <c r="H254" s="59">
        <f t="shared" si="66"/>
        <v>0.14578005115089515</v>
      </c>
      <c r="I254" s="59">
        <f t="shared" si="67"/>
        <v>8.5251491901108273E-3</v>
      </c>
      <c r="J254" s="59">
        <f t="shared" si="68"/>
        <v>0.15004262574595056</v>
      </c>
      <c r="K254" s="62">
        <f t="shared" si="69"/>
        <v>5.1150895140664966E-3</v>
      </c>
      <c r="L254" s="105"/>
      <c r="M254" s="105"/>
      <c r="N254" s="105"/>
      <c r="O254" s="91"/>
      <c r="P254" s="91"/>
      <c r="Q254" s="91"/>
      <c r="R254" s="91"/>
      <c r="S254" s="91"/>
      <c r="T254" s="91"/>
      <c r="U254" s="91"/>
      <c r="V254" s="91"/>
      <c r="W254" s="91"/>
      <c r="Z254" s="30">
        <v>1173</v>
      </c>
      <c r="AA254" s="30">
        <v>316</v>
      </c>
      <c r="AB254" s="30">
        <v>502</v>
      </c>
      <c r="AC254" s="30">
        <v>127</v>
      </c>
      <c r="AD254" s="30">
        <v>215</v>
      </c>
      <c r="AE254" s="30">
        <v>171</v>
      </c>
      <c r="AF254" s="30">
        <v>10</v>
      </c>
      <c r="AG254" s="30">
        <v>176</v>
      </c>
      <c r="AH254" s="30">
        <v>6</v>
      </c>
    </row>
    <row r="255" spans="1:34" ht="15" customHeight="1">
      <c r="A255" s="233"/>
      <c r="B255" s="113" t="s">
        <v>21</v>
      </c>
      <c r="C255" s="77">
        <f t="shared" si="61"/>
        <v>38</v>
      </c>
      <c r="D255" s="75">
        <f t="shared" si="62"/>
        <v>0.13157894736842105</v>
      </c>
      <c r="E255" s="75">
        <f t="shared" si="63"/>
        <v>0.23684210526315788</v>
      </c>
      <c r="F255" s="75">
        <f t="shared" si="64"/>
        <v>0</v>
      </c>
      <c r="G255" s="75">
        <f t="shared" si="65"/>
        <v>0.18421052631578946</v>
      </c>
      <c r="H255" s="75">
        <f t="shared" si="66"/>
        <v>0.13157894736842105</v>
      </c>
      <c r="I255" s="75">
        <f t="shared" si="67"/>
        <v>0</v>
      </c>
      <c r="J255" s="75">
        <f t="shared" si="68"/>
        <v>7.8947368421052627E-2</v>
      </c>
      <c r="K255" s="71">
        <f t="shared" si="69"/>
        <v>0.13157894736842105</v>
      </c>
      <c r="L255" s="105"/>
      <c r="M255" s="105"/>
      <c r="N255" s="105"/>
      <c r="O255" s="91"/>
      <c r="P255" s="91"/>
      <c r="Q255" s="91"/>
      <c r="R255" s="91"/>
      <c r="S255" s="91"/>
      <c r="T255" s="91"/>
      <c r="U255" s="91"/>
      <c r="V255" s="91"/>
      <c r="W255" s="91"/>
      <c r="Z255" s="30">
        <v>38</v>
      </c>
      <c r="AA255" s="30">
        <v>5</v>
      </c>
      <c r="AB255" s="30">
        <v>9</v>
      </c>
      <c r="AC255" s="30">
        <v>0</v>
      </c>
      <c r="AD255" s="30">
        <v>7</v>
      </c>
      <c r="AE255" s="30">
        <v>5</v>
      </c>
      <c r="AF255" s="30">
        <v>0</v>
      </c>
      <c r="AG255" s="30">
        <v>3</v>
      </c>
      <c r="AH255" s="30">
        <v>5</v>
      </c>
    </row>
    <row r="256" spans="1:34" ht="15" customHeight="1">
      <c r="A256" s="253" t="s">
        <v>73</v>
      </c>
      <c r="B256" s="128" t="s">
        <v>30</v>
      </c>
      <c r="C256" s="125">
        <f t="shared" si="61"/>
        <v>112</v>
      </c>
      <c r="D256" s="126">
        <f t="shared" si="62"/>
        <v>0.19642857142857142</v>
      </c>
      <c r="E256" s="126">
        <f t="shared" si="63"/>
        <v>0.29464285714285715</v>
      </c>
      <c r="F256" s="126">
        <f t="shared" si="64"/>
        <v>0.125</v>
      </c>
      <c r="G256" s="126">
        <f t="shared" si="65"/>
        <v>0.14285714285714285</v>
      </c>
      <c r="H256" s="126">
        <f t="shared" si="66"/>
        <v>0.14285714285714285</v>
      </c>
      <c r="I256" s="126">
        <f t="shared" si="67"/>
        <v>0</v>
      </c>
      <c r="J256" s="168">
        <f t="shared" si="68"/>
        <v>0.17857142857142858</v>
      </c>
      <c r="K256" s="127">
        <f t="shared" si="69"/>
        <v>0</v>
      </c>
      <c r="L256" s="105"/>
      <c r="M256" s="105"/>
      <c r="N256" s="105"/>
      <c r="O256" s="105"/>
      <c r="P256" s="105"/>
      <c r="Q256" s="105"/>
      <c r="Z256" s="30">
        <v>112</v>
      </c>
      <c r="AA256" s="30">
        <v>22</v>
      </c>
      <c r="AB256" s="30">
        <v>33</v>
      </c>
      <c r="AC256" s="30">
        <v>14</v>
      </c>
      <c r="AD256" s="30">
        <v>16</v>
      </c>
      <c r="AE256" s="30">
        <v>16</v>
      </c>
      <c r="AF256" s="30">
        <v>0</v>
      </c>
      <c r="AG256" s="30">
        <v>20</v>
      </c>
      <c r="AH256" s="30">
        <v>0</v>
      </c>
    </row>
    <row r="257" spans="1:38" ht="15" customHeight="1">
      <c r="A257" s="224"/>
      <c r="B257" s="86" t="s">
        <v>31</v>
      </c>
      <c r="C257" s="58">
        <f t="shared" si="61"/>
        <v>270</v>
      </c>
      <c r="D257" s="59">
        <f t="shared" si="62"/>
        <v>0.18148148148148149</v>
      </c>
      <c r="E257" s="59">
        <f t="shared" si="63"/>
        <v>0.38518518518518519</v>
      </c>
      <c r="F257" s="59">
        <f t="shared" si="64"/>
        <v>0.12962962962962962</v>
      </c>
      <c r="G257" s="59">
        <f t="shared" si="65"/>
        <v>0.25925925925925924</v>
      </c>
      <c r="H257" s="59">
        <f t="shared" si="66"/>
        <v>0.17407407407407408</v>
      </c>
      <c r="I257" s="59">
        <f t="shared" si="67"/>
        <v>1.4814814814814815E-2</v>
      </c>
      <c r="J257" s="73">
        <f t="shared" si="68"/>
        <v>0.24074074074074073</v>
      </c>
      <c r="K257" s="62">
        <f t="shared" si="69"/>
        <v>0</v>
      </c>
      <c r="L257" s="105"/>
      <c r="M257" s="105"/>
      <c r="N257" s="105"/>
      <c r="O257" s="105"/>
      <c r="P257" s="105"/>
      <c r="Q257" s="105"/>
      <c r="Z257" s="30">
        <v>270</v>
      </c>
      <c r="AA257" s="30">
        <v>49</v>
      </c>
      <c r="AB257" s="30">
        <v>104</v>
      </c>
      <c r="AC257" s="30">
        <v>35</v>
      </c>
      <c r="AD257" s="30">
        <v>70</v>
      </c>
      <c r="AE257" s="30">
        <v>47</v>
      </c>
      <c r="AF257" s="30">
        <v>4</v>
      </c>
      <c r="AG257" s="30">
        <v>65</v>
      </c>
      <c r="AH257" s="30">
        <v>0</v>
      </c>
    </row>
    <row r="258" spans="1:38" ht="15" customHeight="1">
      <c r="A258" s="225"/>
      <c r="B258" s="86" t="s">
        <v>32</v>
      </c>
      <c r="C258" s="58">
        <f t="shared" si="61"/>
        <v>1344</v>
      </c>
      <c r="D258" s="59">
        <f t="shared" si="62"/>
        <v>0.30059523809523808</v>
      </c>
      <c r="E258" s="59">
        <f t="shared" si="63"/>
        <v>0.41369047619047616</v>
      </c>
      <c r="F258" s="59">
        <f t="shared" si="64"/>
        <v>8.8541666666666671E-2</v>
      </c>
      <c r="G258" s="59">
        <f t="shared" si="65"/>
        <v>0.16369047619047619</v>
      </c>
      <c r="H258" s="59">
        <f t="shared" si="66"/>
        <v>0.13020833333333334</v>
      </c>
      <c r="I258" s="59">
        <f t="shared" si="67"/>
        <v>7.4404761904761901E-3</v>
      </c>
      <c r="J258" s="73">
        <f t="shared" si="68"/>
        <v>0.13467261904761904</v>
      </c>
      <c r="K258" s="62">
        <f t="shared" si="69"/>
        <v>5.9523809523809521E-3</v>
      </c>
      <c r="L258" s="105"/>
      <c r="M258" s="105"/>
      <c r="N258" s="105"/>
      <c r="O258" s="105"/>
      <c r="P258" s="105"/>
      <c r="Q258" s="105"/>
      <c r="Z258" s="30">
        <v>1344</v>
      </c>
      <c r="AA258" s="30">
        <v>404</v>
      </c>
      <c r="AB258" s="30">
        <v>556</v>
      </c>
      <c r="AC258" s="30">
        <v>119</v>
      </c>
      <c r="AD258" s="30">
        <v>220</v>
      </c>
      <c r="AE258" s="30">
        <v>175</v>
      </c>
      <c r="AF258" s="30">
        <v>10</v>
      </c>
      <c r="AG258" s="30">
        <v>181</v>
      </c>
      <c r="AH258" s="30">
        <v>8</v>
      </c>
    </row>
    <row r="259" spans="1:38" ht="15" customHeight="1" thickBot="1">
      <c r="A259" s="226"/>
      <c r="B259" s="111" t="s">
        <v>21</v>
      </c>
      <c r="C259" s="63">
        <f t="shared" si="61"/>
        <v>9</v>
      </c>
      <c r="D259" s="64">
        <f t="shared" si="62"/>
        <v>0</v>
      </c>
      <c r="E259" s="64">
        <f t="shared" si="63"/>
        <v>0.66666666666666663</v>
      </c>
      <c r="F259" s="64">
        <f t="shared" si="64"/>
        <v>0.22222222222222221</v>
      </c>
      <c r="G259" s="64">
        <f t="shared" si="65"/>
        <v>0</v>
      </c>
      <c r="H259" s="64">
        <f t="shared" si="66"/>
        <v>0.22222222222222221</v>
      </c>
      <c r="I259" s="64">
        <f t="shared" si="67"/>
        <v>0</v>
      </c>
      <c r="J259" s="74">
        <f t="shared" si="68"/>
        <v>0</v>
      </c>
      <c r="K259" s="67">
        <f t="shared" si="69"/>
        <v>0</v>
      </c>
      <c r="L259" s="105"/>
      <c r="M259" s="105"/>
      <c r="N259" s="105"/>
      <c r="O259" s="105"/>
      <c r="P259" s="105"/>
      <c r="Q259" s="105"/>
      <c r="Z259" s="30">
        <v>9</v>
      </c>
      <c r="AA259" s="30">
        <v>0</v>
      </c>
      <c r="AB259" s="30">
        <v>6</v>
      </c>
      <c r="AC259" s="30">
        <v>2</v>
      </c>
      <c r="AD259" s="30">
        <v>0</v>
      </c>
      <c r="AE259" s="30">
        <v>2</v>
      </c>
      <c r="AF259" s="30">
        <v>0</v>
      </c>
      <c r="AG259" s="30">
        <v>0</v>
      </c>
      <c r="AH259" s="30">
        <v>0</v>
      </c>
    </row>
    <row r="260" spans="1:38" s="33" customFormat="1" ht="12" customHeight="1">
      <c r="A260" s="239"/>
      <c r="B260" s="240"/>
      <c r="C260" s="243" t="s">
        <v>62</v>
      </c>
      <c r="D260" s="31">
        <v>8</v>
      </c>
      <c r="E260" s="37">
        <v>9</v>
      </c>
      <c r="F260" s="37">
        <v>10</v>
      </c>
      <c r="G260" s="37">
        <v>11</v>
      </c>
      <c r="H260" s="37">
        <v>12</v>
      </c>
      <c r="I260" s="37">
        <v>13</v>
      </c>
      <c r="J260" s="37">
        <v>14</v>
      </c>
      <c r="K260" s="259" t="s">
        <v>93</v>
      </c>
      <c r="L260" s="203"/>
      <c r="M260" s="203"/>
      <c r="N260" s="315"/>
      <c r="Z260" s="30"/>
      <c r="AA260" s="30"/>
      <c r="AB260" s="30"/>
      <c r="AC260" s="30"/>
      <c r="AD260" s="30"/>
      <c r="AE260" s="30"/>
      <c r="AF260" s="30"/>
      <c r="AG260" s="30"/>
      <c r="AH260" s="30"/>
      <c r="AI260" s="30"/>
      <c r="AJ260" s="30"/>
      <c r="AK260" s="30"/>
      <c r="AL260" s="30"/>
    </row>
    <row r="261" spans="1:38" s="33" customFormat="1" ht="108.75" customHeight="1" thickBot="1">
      <c r="A261" s="241"/>
      <c r="B261" s="242"/>
      <c r="C261" s="244"/>
      <c r="D261" s="34" t="s">
        <v>656</v>
      </c>
      <c r="E261" s="47" t="s">
        <v>657</v>
      </c>
      <c r="F261" s="47" t="s">
        <v>658</v>
      </c>
      <c r="G261" s="38" t="s">
        <v>659</v>
      </c>
      <c r="H261" s="38" t="s">
        <v>660</v>
      </c>
      <c r="I261" s="38" t="s">
        <v>334</v>
      </c>
      <c r="J261" s="38" t="s">
        <v>661</v>
      </c>
      <c r="K261" s="292"/>
      <c r="L261" s="203"/>
      <c r="M261" s="203"/>
      <c r="N261" s="315"/>
      <c r="Z261" s="30" t="s">
        <v>433</v>
      </c>
      <c r="AA261" s="30" t="s">
        <v>648</v>
      </c>
      <c r="AB261" s="30" t="s">
        <v>649</v>
      </c>
      <c r="AC261" s="30" t="s">
        <v>650</v>
      </c>
      <c r="AD261" s="30" t="s">
        <v>651</v>
      </c>
      <c r="AE261" s="30" t="s">
        <v>652</v>
      </c>
      <c r="AF261" s="30" t="s">
        <v>570</v>
      </c>
      <c r="AG261" s="30" t="s">
        <v>653</v>
      </c>
      <c r="AH261" s="30" t="s">
        <v>526</v>
      </c>
      <c r="AI261" s="30"/>
      <c r="AL261" s="30"/>
    </row>
    <row r="262" spans="1:38" ht="15" customHeight="1" thickBot="1">
      <c r="A262" s="237" t="s">
        <v>63</v>
      </c>
      <c r="B262" s="238"/>
      <c r="C262" s="118">
        <f t="shared" ref="C262:C283" si="70">Z262</f>
        <v>3918</v>
      </c>
      <c r="D262" s="130">
        <f t="shared" ref="D262:D283" si="71">AA262/$Z262</f>
        <v>0.25319040326697295</v>
      </c>
      <c r="E262" s="130">
        <f t="shared" ref="E262:E283" si="72">AB262/$Z262</f>
        <v>0.36906584992343033</v>
      </c>
      <c r="F262" s="130">
        <f t="shared" ref="F262:F283" si="73">AC262/$Z262</f>
        <v>8.6778968861664113E-2</v>
      </c>
      <c r="G262" s="130">
        <f t="shared" ref="G262:G283" si="74">AD262/$Z262</f>
        <v>0.1633486472690148</v>
      </c>
      <c r="H262" s="130">
        <f t="shared" ref="H262:H283" si="75">AE262/$Z262</f>
        <v>0.15109749872383868</v>
      </c>
      <c r="I262" s="130">
        <f t="shared" ref="I262:I283" si="76">AF262/$Z262</f>
        <v>7.656967840735069E-3</v>
      </c>
      <c r="J262" s="130">
        <f t="shared" ref="J262:J283" si="77">AG262/$Z262</f>
        <v>0.15390505359877488</v>
      </c>
      <c r="K262" s="121">
        <f t="shared" ref="K262:K283" si="78">AH262/$Z262</f>
        <v>6.636038795303726E-3</v>
      </c>
      <c r="L262" s="105"/>
      <c r="M262" s="105"/>
      <c r="N262" s="105"/>
      <c r="O262" s="91"/>
      <c r="P262" s="91"/>
      <c r="Q262" s="91"/>
      <c r="R262" s="91"/>
      <c r="S262" s="91"/>
      <c r="T262" s="91"/>
      <c r="U262" s="91"/>
      <c r="V262" s="91"/>
      <c r="W262" s="91"/>
      <c r="Z262" s="30">
        <v>3918</v>
      </c>
      <c r="AA262" s="30">
        <v>992</v>
      </c>
      <c r="AB262" s="30">
        <v>1446</v>
      </c>
      <c r="AC262" s="30">
        <v>340</v>
      </c>
      <c r="AD262" s="30">
        <v>640</v>
      </c>
      <c r="AE262" s="30">
        <v>592</v>
      </c>
      <c r="AF262" s="30">
        <v>30</v>
      </c>
      <c r="AG262" s="30">
        <v>603</v>
      </c>
      <c r="AH262" s="30">
        <v>26</v>
      </c>
    </row>
    <row r="263" spans="1:38" ht="15" customHeight="1">
      <c r="A263" s="230" t="s">
        <v>246</v>
      </c>
      <c r="B263" s="110" t="s">
        <v>108</v>
      </c>
      <c r="C263" s="55">
        <f t="shared" si="70"/>
        <v>739</v>
      </c>
      <c r="D263" s="133">
        <f t="shared" si="71"/>
        <v>0.34235453315290931</v>
      </c>
      <c r="E263" s="133">
        <f t="shared" si="72"/>
        <v>0.43301759133964818</v>
      </c>
      <c r="F263" s="133">
        <f t="shared" si="73"/>
        <v>0.11231393775372124</v>
      </c>
      <c r="G263" s="133">
        <f t="shared" si="74"/>
        <v>0.2273342354533153</v>
      </c>
      <c r="H263" s="133">
        <f t="shared" si="75"/>
        <v>0.15832205683355885</v>
      </c>
      <c r="I263" s="133">
        <f t="shared" si="76"/>
        <v>2.7063599458728013E-3</v>
      </c>
      <c r="J263" s="135">
        <f t="shared" si="77"/>
        <v>9.8782138024357244E-2</v>
      </c>
      <c r="K263" s="56">
        <f t="shared" si="78"/>
        <v>5.4127198917456026E-3</v>
      </c>
      <c r="L263" s="105"/>
      <c r="M263" s="105"/>
      <c r="N263" s="91"/>
      <c r="O263" s="91"/>
      <c r="P263" s="91"/>
      <c r="Q263" s="91"/>
      <c r="R263" s="91"/>
      <c r="S263" s="91"/>
      <c r="T263" s="91"/>
      <c r="U263" s="91"/>
      <c r="V263" s="91"/>
      <c r="W263" s="91"/>
      <c r="X263" s="91"/>
      <c r="Y263" s="91"/>
      <c r="Z263" s="30">
        <v>739</v>
      </c>
      <c r="AA263" s="30">
        <v>253</v>
      </c>
      <c r="AB263" s="30">
        <v>320</v>
      </c>
      <c r="AC263" s="30">
        <v>83</v>
      </c>
      <c r="AD263" s="30">
        <v>168</v>
      </c>
      <c r="AE263" s="30">
        <v>117</v>
      </c>
      <c r="AF263" s="30">
        <v>2</v>
      </c>
      <c r="AG263" s="30">
        <v>73</v>
      </c>
      <c r="AH263" s="30">
        <v>4</v>
      </c>
      <c r="AK263" s="36"/>
      <c r="AL263" s="36"/>
    </row>
    <row r="264" spans="1:38" ht="15" customHeight="1">
      <c r="A264" s="231"/>
      <c r="B264" s="86" t="s">
        <v>107</v>
      </c>
      <c r="C264" s="58">
        <f t="shared" si="70"/>
        <v>1712</v>
      </c>
      <c r="D264" s="59">
        <f t="shared" si="71"/>
        <v>0.30432242990654207</v>
      </c>
      <c r="E264" s="59">
        <f t="shared" si="72"/>
        <v>0.42757009345794394</v>
      </c>
      <c r="F264" s="59">
        <f t="shared" si="73"/>
        <v>8.7032710280373834E-2</v>
      </c>
      <c r="G264" s="59">
        <f t="shared" si="74"/>
        <v>0.17640186915887851</v>
      </c>
      <c r="H264" s="59">
        <f t="shared" si="75"/>
        <v>0.15887850467289719</v>
      </c>
      <c r="I264" s="59">
        <f t="shared" si="76"/>
        <v>8.1775700934579431E-3</v>
      </c>
      <c r="J264" s="73">
        <f t="shared" si="77"/>
        <v>9.5210280373831779E-2</v>
      </c>
      <c r="K264" s="62">
        <f t="shared" si="78"/>
        <v>3.5046728971962616E-3</v>
      </c>
      <c r="L264" s="105"/>
      <c r="M264" s="105"/>
      <c r="N264" s="91"/>
      <c r="O264" s="91"/>
      <c r="P264" s="91"/>
      <c r="Q264" s="91"/>
      <c r="R264" s="91"/>
      <c r="S264" s="91"/>
      <c r="T264" s="91"/>
      <c r="U264" s="91"/>
      <c r="V264" s="91"/>
      <c r="W264" s="91"/>
      <c r="X264" s="91"/>
      <c r="Y264" s="91"/>
      <c r="Z264" s="30">
        <v>1712</v>
      </c>
      <c r="AA264" s="30">
        <v>521</v>
      </c>
      <c r="AB264" s="30">
        <v>732</v>
      </c>
      <c r="AC264" s="30">
        <v>149</v>
      </c>
      <c r="AD264" s="30">
        <v>302</v>
      </c>
      <c r="AE264" s="30">
        <v>272</v>
      </c>
      <c r="AF264" s="30">
        <v>14</v>
      </c>
      <c r="AG264" s="30">
        <v>163</v>
      </c>
      <c r="AH264" s="30">
        <v>6</v>
      </c>
    </row>
    <row r="265" spans="1:38" ht="15" customHeight="1">
      <c r="A265" s="273"/>
      <c r="B265" s="86" t="s">
        <v>106</v>
      </c>
      <c r="C265" s="58">
        <f t="shared" si="70"/>
        <v>1190</v>
      </c>
      <c r="D265" s="59">
        <f t="shared" si="71"/>
        <v>0.1638655462184874</v>
      </c>
      <c r="E265" s="59">
        <f t="shared" si="72"/>
        <v>0.30588235294117649</v>
      </c>
      <c r="F265" s="59">
        <f t="shared" si="73"/>
        <v>8.4033613445378158E-2</v>
      </c>
      <c r="G265" s="59">
        <f t="shared" si="74"/>
        <v>0.11512605042016806</v>
      </c>
      <c r="H265" s="59">
        <f t="shared" si="75"/>
        <v>0.14873949579831933</v>
      </c>
      <c r="I265" s="59">
        <f t="shared" si="76"/>
        <v>8.4033613445378148E-3</v>
      </c>
      <c r="J265" s="73">
        <f t="shared" si="77"/>
        <v>0.21680672268907564</v>
      </c>
      <c r="K265" s="62">
        <f t="shared" si="78"/>
        <v>3.3613445378151263E-3</v>
      </c>
      <c r="L265" s="105"/>
      <c r="M265" s="105"/>
      <c r="N265" s="91"/>
      <c r="O265" s="91"/>
      <c r="P265" s="91"/>
      <c r="Q265" s="91"/>
      <c r="R265" s="91"/>
      <c r="S265" s="91"/>
      <c r="T265" s="91"/>
      <c r="U265" s="91"/>
      <c r="V265" s="91"/>
      <c r="W265" s="91"/>
      <c r="X265" s="91"/>
      <c r="Y265" s="91"/>
      <c r="Z265" s="30">
        <v>1190</v>
      </c>
      <c r="AA265" s="30">
        <v>195</v>
      </c>
      <c r="AB265" s="30">
        <v>364</v>
      </c>
      <c r="AC265" s="30">
        <v>100</v>
      </c>
      <c r="AD265" s="30">
        <v>137</v>
      </c>
      <c r="AE265" s="30">
        <v>177</v>
      </c>
      <c r="AF265" s="30">
        <v>10</v>
      </c>
      <c r="AG265" s="30">
        <v>258</v>
      </c>
      <c r="AH265" s="30">
        <v>4</v>
      </c>
      <c r="AK265" s="33"/>
      <c r="AL265" s="33"/>
    </row>
    <row r="266" spans="1:38" ht="15" customHeight="1">
      <c r="A266" s="232"/>
      <c r="B266" s="86" t="s">
        <v>97</v>
      </c>
      <c r="C266" s="58">
        <f t="shared" si="70"/>
        <v>239</v>
      </c>
      <c r="D266" s="59">
        <f t="shared" si="71"/>
        <v>7.9497907949790794E-2</v>
      </c>
      <c r="E266" s="59">
        <f t="shared" si="72"/>
        <v>0.10878661087866109</v>
      </c>
      <c r="F266" s="59">
        <f t="shared" si="73"/>
        <v>3.3472803347280332E-2</v>
      </c>
      <c r="G266" s="59">
        <f t="shared" si="74"/>
        <v>0.1297071129707113</v>
      </c>
      <c r="H266" s="59">
        <f t="shared" si="75"/>
        <v>0.10878661087866109</v>
      </c>
      <c r="I266" s="59">
        <f t="shared" si="76"/>
        <v>1.6736401673640166E-2</v>
      </c>
      <c r="J266" s="73">
        <f t="shared" si="77"/>
        <v>0.42677824267782427</v>
      </c>
      <c r="K266" s="62">
        <f t="shared" si="78"/>
        <v>8.368200836820083E-3</v>
      </c>
      <c r="L266" s="105"/>
      <c r="M266" s="105"/>
      <c r="N266" s="91"/>
      <c r="O266" s="91"/>
      <c r="P266" s="91"/>
      <c r="Q266" s="91"/>
      <c r="R266" s="91"/>
      <c r="S266" s="91"/>
      <c r="T266" s="91"/>
      <c r="U266" s="91"/>
      <c r="V266" s="91"/>
      <c r="W266" s="91"/>
      <c r="X266" s="91"/>
      <c r="Y266" s="91"/>
      <c r="Z266" s="30">
        <v>239</v>
      </c>
      <c r="AA266" s="30">
        <v>19</v>
      </c>
      <c r="AB266" s="30">
        <v>26</v>
      </c>
      <c r="AC266" s="30">
        <v>8</v>
      </c>
      <c r="AD266" s="30">
        <v>31</v>
      </c>
      <c r="AE266" s="30">
        <v>26</v>
      </c>
      <c r="AF266" s="30">
        <v>4</v>
      </c>
      <c r="AG266" s="30">
        <v>102</v>
      </c>
      <c r="AH266" s="30">
        <v>2</v>
      </c>
      <c r="AK266" s="33"/>
      <c r="AL266" s="33"/>
    </row>
    <row r="267" spans="1:38" ht="15" customHeight="1">
      <c r="A267" s="268"/>
      <c r="B267" s="113" t="s">
        <v>21</v>
      </c>
      <c r="C267" s="77">
        <f t="shared" si="70"/>
        <v>38</v>
      </c>
      <c r="D267" s="75">
        <f t="shared" si="71"/>
        <v>0.10526315789473684</v>
      </c>
      <c r="E267" s="75">
        <f t="shared" si="72"/>
        <v>0.10526315789473684</v>
      </c>
      <c r="F267" s="75">
        <f t="shared" si="73"/>
        <v>0</v>
      </c>
      <c r="G267" s="75">
        <f t="shared" si="74"/>
        <v>5.2631578947368418E-2</v>
      </c>
      <c r="H267" s="75">
        <f t="shared" si="75"/>
        <v>0</v>
      </c>
      <c r="I267" s="75">
        <f t="shared" si="76"/>
        <v>0</v>
      </c>
      <c r="J267" s="78">
        <f t="shared" si="77"/>
        <v>0.18421052631578946</v>
      </c>
      <c r="K267" s="71">
        <f t="shared" si="78"/>
        <v>0.26315789473684209</v>
      </c>
      <c r="L267" s="105"/>
      <c r="M267" s="105"/>
      <c r="N267" s="91"/>
      <c r="O267" s="91"/>
      <c r="P267" s="91"/>
      <c r="Q267" s="91"/>
      <c r="R267" s="91"/>
      <c r="S267" s="91"/>
      <c r="T267" s="91"/>
      <c r="U267" s="91"/>
      <c r="V267" s="91"/>
      <c r="W267" s="91"/>
      <c r="X267" s="91"/>
      <c r="Y267" s="91"/>
      <c r="Z267" s="30">
        <v>38</v>
      </c>
      <c r="AA267" s="30">
        <v>4</v>
      </c>
      <c r="AB267" s="30">
        <v>4</v>
      </c>
      <c r="AC267" s="30">
        <v>0</v>
      </c>
      <c r="AD267" s="30">
        <v>2</v>
      </c>
      <c r="AE267" s="30">
        <v>0</v>
      </c>
      <c r="AF267" s="30">
        <v>0</v>
      </c>
      <c r="AG267" s="30">
        <v>7</v>
      </c>
      <c r="AH267" s="30">
        <v>10</v>
      </c>
    </row>
    <row r="268" spans="1:38">
      <c r="A268" s="267" t="s">
        <v>596</v>
      </c>
      <c r="B268" s="128" t="s">
        <v>592</v>
      </c>
      <c r="C268" s="125">
        <f t="shared" si="70"/>
        <v>101</v>
      </c>
      <c r="D268" s="126">
        <f t="shared" si="71"/>
        <v>0.26732673267326734</v>
      </c>
      <c r="E268" s="126">
        <f t="shared" si="72"/>
        <v>0.42574257425742573</v>
      </c>
      <c r="F268" s="126">
        <f t="shared" si="73"/>
        <v>0.18811881188118812</v>
      </c>
      <c r="G268" s="126">
        <f t="shared" si="74"/>
        <v>0.19801980198019803</v>
      </c>
      <c r="H268" s="126">
        <f t="shared" si="75"/>
        <v>0.12871287128712872</v>
      </c>
      <c r="I268" s="126">
        <f t="shared" si="76"/>
        <v>0</v>
      </c>
      <c r="J268" s="168">
        <f t="shared" si="77"/>
        <v>7.9207920792079209E-2</v>
      </c>
      <c r="K268" s="127">
        <f t="shared" si="78"/>
        <v>0</v>
      </c>
      <c r="L268" s="105"/>
      <c r="M268" s="105"/>
      <c r="N268" s="105"/>
      <c r="O268" s="91"/>
      <c r="P268" s="91"/>
      <c r="Q268" s="91"/>
      <c r="R268" s="91"/>
      <c r="S268" s="91"/>
      <c r="T268" s="91"/>
      <c r="U268" s="91"/>
      <c r="V268" s="91"/>
      <c r="W268" s="91"/>
      <c r="X268" s="91"/>
      <c r="Y268" s="91"/>
      <c r="Z268" s="30">
        <v>101</v>
      </c>
      <c r="AA268" s="30">
        <v>27</v>
      </c>
      <c r="AB268" s="30">
        <v>43</v>
      </c>
      <c r="AC268" s="30">
        <v>19</v>
      </c>
      <c r="AD268" s="30">
        <v>20</v>
      </c>
      <c r="AE268" s="30">
        <v>13</v>
      </c>
      <c r="AF268" s="30">
        <v>0</v>
      </c>
      <c r="AG268" s="30">
        <v>8</v>
      </c>
      <c r="AH268" s="30">
        <v>0</v>
      </c>
    </row>
    <row r="269" spans="1:38" ht="24">
      <c r="A269" s="231"/>
      <c r="B269" s="86" t="s">
        <v>593</v>
      </c>
      <c r="C269" s="58">
        <f t="shared" si="70"/>
        <v>1487</v>
      </c>
      <c r="D269" s="59">
        <f t="shared" si="71"/>
        <v>0.31741761936785473</v>
      </c>
      <c r="E269" s="59">
        <f t="shared" si="72"/>
        <v>0.44586415601882984</v>
      </c>
      <c r="F269" s="59">
        <f t="shared" si="73"/>
        <v>0.1136516476126429</v>
      </c>
      <c r="G269" s="59">
        <f t="shared" si="74"/>
        <v>0.16879623402824478</v>
      </c>
      <c r="H269" s="59">
        <f t="shared" si="75"/>
        <v>0.18359112306657699</v>
      </c>
      <c r="I269" s="59">
        <f t="shared" si="76"/>
        <v>2.6899798251513113E-3</v>
      </c>
      <c r="J269" s="73">
        <f t="shared" si="77"/>
        <v>6.1197041022192332E-2</v>
      </c>
      <c r="K269" s="62">
        <f t="shared" si="78"/>
        <v>0</v>
      </c>
      <c r="L269" s="105"/>
      <c r="M269" s="105"/>
      <c r="N269" s="105"/>
      <c r="O269" s="91"/>
      <c r="P269" s="91"/>
      <c r="Q269" s="91"/>
      <c r="R269" s="91"/>
      <c r="S269" s="91"/>
      <c r="T269" s="91"/>
      <c r="U269" s="91"/>
      <c r="V269" s="91"/>
      <c r="W269" s="91"/>
      <c r="X269" s="91"/>
      <c r="Y269" s="91"/>
      <c r="Z269" s="30">
        <v>1487</v>
      </c>
      <c r="AA269" s="30">
        <v>472</v>
      </c>
      <c r="AB269" s="30">
        <v>663</v>
      </c>
      <c r="AC269" s="30">
        <v>169</v>
      </c>
      <c r="AD269" s="30">
        <v>251</v>
      </c>
      <c r="AE269" s="30">
        <v>273</v>
      </c>
      <c r="AF269" s="30">
        <v>4</v>
      </c>
      <c r="AG269" s="30">
        <v>91</v>
      </c>
      <c r="AH269" s="30">
        <v>0</v>
      </c>
    </row>
    <row r="270" spans="1:38" ht="24">
      <c r="A270" s="273"/>
      <c r="B270" s="86" t="s">
        <v>594</v>
      </c>
      <c r="C270" s="58">
        <f t="shared" si="70"/>
        <v>1590</v>
      </c>
      <c r="D270" s="59">
        <f t="shared" si="71"/>
        <v>0.24150943396226415</v>
      </c>
      <c r="E270" s="59">
        <f t="shared" si="72"/>
        <v>0.3622641509433962</v>
      </c>
      <c r="F270" s="59">
        <f t="shared" si="73"/>
        <v>6.9182389937106917E-2</v>
      </c>
      <c r="G270" s="59">
        <f t="shared" si="74"/>
        <v>0.18553459119496854</v>
      </c>
      <c r="H270" s="59">
        <f t="shared" si="75"/>
        <v>0.14339622641509434</v>
      </c>
      <c r="I270" s="59">
        <f t="shared" si="76"/>
        <v>8.8050314465408803E-3</v>
      </c>
      <c r="J270" s="73">
        <f t="shared" si="77"/>
        <v>0.16792452830188678</v>
      </c>
      <c r="K270" s="62">
        <f t="shared" si="78"/>
        <v>0</v>
      </c>
      <c r="L270" s="105"/>
      <c r="M270" s="105"/>
      <c r="N270" s="105"/>
      <c r="O270" s="91"/>
      <c r="P270" s="91"/>
      <c r="Q270" s="91"/>
      <c r="R270" s="91"/>
      <c r="S270" s="91"/>
      <c r="T270" s="91"/>
      <c r="U270" s="91"/>
      <c r="V270" s="91"/>
      <c r="W270" s="91"/>
      <c r="X270" s="91"/>
      <c r="Y270" s="91"/>
      <c r="Z270" s="30">
        <v>1590</v>
      </c>
      <c r="AA270" s="30">
        <v>384</v>
      </c>
      <c r="AB270" s="30">
        <v>576</v>
      </c>
      <c r="AC270" s="30">
        <v>110</v>
      </c>
      <c r="AD270" s="30">
        <v>295</v>
      </c>
      <c r="AE270" s="30">
        <v>228</v>
      </c>
      <c r="AF270" s="30">
        <v>14</v>
      </c>
      <c r="AG270" s="30">
        <v>267</v>
      </c>
      <c r="AH270" s="30">
        <v>0</v>
      </c>
    </row>
    <row r="271" spans="1:38">
      <c r="A271" s="232"/>
      <c r="B271" s="86" t="s">
        <v>595</v>
      </c>
      <c r="C271" s="58">
        <f t="shared" si="70"/>
        <v>494</v>
      </c>
      <c r="D271" s="59">
        <f t="shared" si="71"/>
        <v>0.1396761133603239</v>
      </c>
      <c r="E271" s="59">
        <f t="shared" si="72"/>
        <v>0.23684210526315788</v>
      </c>
      <c r="F271" s="59">
        <f t="shared" si="73"/>
        <v>6.6801619433198386E-2</v>
      </c>
      <c r="G271" s="59">
        <f t="shared" si="74"/>
        <v>0.12550607287449392</v>
      </c>
      <c r="H271" s="59">
        <f t="shared" si="75"/>
        <v>0.12550607287449392</v>
      </c>
      <c r="I271" s="59">
        <f t="shared" si="76"/>
        <v>2.4291497975708502E-2</v>
      </c>
      <c r="J271" s="73">
        <f t="shared" si="77"/>
        <v>0.39878542510121456</v>
      </c>
      <c r="K271" s="62">
        <f t="shared" si="78"/>
        <v>4.048582995951417E-3</v>
      </c>
      <c r="L271" s="105"/>
      <c r="M271" s="105"/>
      <c r="N271" s="105"/>
      <c r="O271" s="91"/>
      <c r="P271" s="91"/>
      <c r="Q271" s="91"/>
      <c r="R271" s="91"/>
      <c r="S271" s="91"/>
      <c r="T271" s="91"/>
      <c r="U271" s="91"/>
      <c r="V271" s="91"/>
      <c r="W271" s="91"/>
      <c r="X271" s="91"/>
      <c r="Y271" s="91"/>
      <c r="Z271" s="30">
        <v>494</v>
      </c>
      <c r="AA271" s="30">
        <v>69</v>
      </c>
      <c r="AB271" s="30">
        <v>117</v>
      </c>
      <c r="AC271" s="30">
        <v>33</v>
      </c>
      <c r="AD271" s="30">
        <v>62</v>
      </c>
      <c r="AE271" s="30">
        <v>62</v>
      </c>
      <c r="AF271" s="30">
        <v>12</v>
      </c>
      <c r="AG271" s="30">
        <v>197</v>
      </c>
      <c r="AH271" s="30">
        <v>2</v>
      </c>
    </row>
    <row r="272" spans="1:38" ht="15" customHeight="1">
      <c r="A272" s="268"/>
      <c r="B272" s="113" t="s">
        <v>21</v>
      </c>
      <c r="C272" s="77">
        <f t="shared" si="70"/>
        <v>246</v>
      </c>
      <c r="D272" s="75">
        <f t="shared" si="71"/>
        <v>0.16260162601626016</v>
      </c>
      <c r="E272" s="75">
        <f t="shared" si="72"/>
        <v>0.1910569105691057</v>
      </c>
      <c r="F272" s="75">
        <f t="shared" si="73"/>
        <v>3.6585365853658534E-2</v>
      </c>
      <c r="G272" s="75">
        <f t="shared" si="74"/>
        <v>4.878048780487805E-2</v>
      </c>
      <c r="H272" s="75">
        <f t="shared" si="75"/>
        <v>6.5040650406504072E-2</v>
      </c>
      <c r="I272" s="75">
        <f t="shared" si="76"/>
        <v>0</v>
      </c>
      <c r="J272" s="78">
        <f t="shared" si="77"/>
        <v>0.16260162601626016</v>
      </c>
      <c r="K272" s="71">
        <f t="shared" si="78"/>
        <v>9.7560975609756101E-2</v>
      </c>
      <c r="L272" s="105"/>
      <c r="M272" s="105"/>
      <c r="N272" s="105"/>
      <c r="O272" s="91"/>
      <c r="P272" s="91"/>
      <c r="Q272" s="91"/>
      <c r="R272" s="91"/>
      <c r="S272" s="91"/>
      <c r="T272" s="91"/>
      <c r="U272" s="91"/>
      <c r="V272" s="91"/>
      <c r="W272" s="91"/>
      <c r="X272" s="91"/>
      <c r="Y272" s="91"/>
      <c r="Z272" s="30">
        <v>246</v>
      </c>
      <c r="AA272" s="30">
        <v>40</v>
      </c>
      <c r="AB272" s="30">
        <v>47</v>
      </c>
      <c r="AC272" s="30">
        <v>9</v>
      </c>
      <c r="AD272" s="30">
        <v>12</v>
      </c>
      <c r="AE272" s="30">
        <v>16</v>
      </c>
      <c r="AF272" s="30">
        <v>0</v>
      </c>
      <c r="AG272" s="30">
        <v>40</v>
      </c>
      <c r="AH272" s="30">
        <v>24</v>
      </c>
    </row>
    <row r="273" spans="1:34" ht="12" customHeight="1">
      <c r="A273" s="274" t="s">
        <v>598</v>
      </c>
      <c r="B273" s="128" t="s">
        <v>582</v>
      </c>
      <c r="C273" s="125">
        <f t="shared" si="70"/>
        <v>2017</v>
      </c>
      <c r="D273" s="126">
        <f t="shared" si="71"/>
        <v>0.31333663857213684</v>
      </c>
      <c r="E273" s="126">
        <f t="shared" si="72"/>
        <v>0.43133366385721367</v>
      </c>
      <c r="F273" s="126">
        <f t="shared" si="73"/>
        <v>0.10213187902825979</v>
      </c>
      <c r="G273" s="126">
        <f t="shared" si="74"/>
        <v>0.1834407535944472</v>
      </c>
      <c r="H273" s="126">
        <f t="shared" si="75"/>
        <v>0.16360932077342588</v>
      </c>
      <c r="I273" s="126">
        <f t="shared" si="76"/>
        <v>3.9662865642042635E-3</v>
      </c>
      <c r="J273" s="168">
        <f t="shared" si="77"/>
        <v>0.13485374318294496</v>
      </c>
      <c r="K273" s="127">
        <f t="shared" si="78"/>
        <v>0</v>
      </c>
      <c r="L273" s="105"/>
      <c r="M273" s="105"/>
      <c r="N273" s="105"/>
      <c r="O273" s="91"/>
      <c r="P273" s="91"/>
      <c r="Q273" s="91"/>
      <c r="R273" s="91"/>
      <c r="S273" s="91"/>
      <c r="T273" s="91"/>
      <c r="U273" s="91"/>
      <c r="V273" s="91"/>
      <c r="W273" s="91"/>
      <c r="Z273" s="30">
        <v>2017</v>
      </c>
      <c r="AA273" s="30">
        <v>632</v>
      </c>
      <c r="AB273" s="30">
        <v>870</v>
      </c>
      <c r="AC273" s="30">
        <v>206</v>
      </c>
      <c r="AD273" s="30">
        <v>370</v>
      </c>
      <c r="AE273" s="30">
        <v>330</v>
      </c>
      <c r="AF273" s="30">
        <v>8</v>
      </c>
      <c r="AG273" s="30">
        <v>272</v>
      </c>
      <c r="AH273" s="30">
        <v>0</v>
      </c>
    </row>
    <row r="274" spans="1:34">
      <c r="A274" s="228"/>
      <c r="B274" s="86" t="s">
        <v>583</v>
      </c>
      <c r="C274" s="58">
        <f t="shared" si="70"/>
        <v>2058</v>
      </c>
      <c r="D274" s="59">
        <f t="shared" si="71"/>
        <v>0.30077745383867832</v>
      </c>
      <c r="E274" s="59">
        <f t="shared" si="72"/>
        <v>0.43488824101069001</v>
      </c>
      <c r="F274" s="59">
        <f t="shared" si="73"/>
        <v>0.10252672497570457</v>
      </c>
      <c r="G274" s="59">
        <f t="shared" si="74"/>
        <v>0.18950437317784258</v>
      </c>
      <c r="H274" s="59">
        <f t="shared" si="75"/>
        <v>0.1652089407191448</v>
      </c>
      <c r="I274" s="59">
        <f t="shared" si="76"/>
        <v>2.9154518950437317E-3</v>
      </c>
      <c r="J274" s="73">
        <f t="shared" si="77"/>
        <v>0.15014577259475217</v>
      </c>
      <c r="K274" s="62">
        <f t="shared" si="78"/>
        <v>9.7181729834791054E-4</v>
      </c>
      <c r="L274" s="105"/>
      <c r="M274" s="105"/>
      <c r="N274" s="105"/>
      <c r="O274" s="91"/>
      <c r="P274" s="91"/>
      <c r="Q274" s="91"/>
      <c r="R274" s="91"/>
      <c r="S274" s="91"/>
      <c r="T274" s="91"/>
      <c r="U274" s="91"/>
      <c r="V274" s="91"/>
      <c r="W274" s="91"/>
      <c r="Z274" s="30">
        <v>2058</v>
      </c>
      <c r="AA274" s="30">
        <v>619</v>
      </c>
      <c r="AB274" s="30">
        <v>895</v>
      </c>
      <c r="AC274" s="30">
        <v>211</v>
      </c>
      <c r="AD274" s="30">
        <v>390</v>
      </c>
      <c r="AE274" s="30">
        <v>340</v>
      </c>
      <c r="AF274" s="30">
        <v>6</v>
      </c>
      <c r="AG274" s="30">
        <v>309</v>
      </c>
      <c r="AH274" s="30">
        <v>2</v>
      </c>
    </row>
    <row r="275" spans="1:34">
      <c r="A275" s="229"/>
      <c r="B275" s="86" t="s">
        <v>584</v>
      </c>
      <c r="C275" s="58">
        <f t="shared" si="70"/>
        <v>757</v>
      </c>
      <c r="D275" s="59">
        <f t="shared" si="71"/>
        <v>0.31307793923381771</v>
      </c>
      <c r="E275" s="59">
        <f t="shared" si="72"/>
        <v>0.40819022457067372</v>
      </c>
      <c r="F275" s="59">
        <f t="shared" si="73"/>
        <v>0.16248348745046234</v>
      </c>
      <c r="G275" s="59">
        <f t="shared" si="74"/>
        <v>0.21796565389696168</v>
      </c>
      <c r="H275" s="59">
        <f t="shared" si="75"/>
        <v>0.20607661822985468</v>
      </c>
      <c r="I275" s="59">
        <f t="shared" si="76"/>
        <v>5.2840158520475562E-3</v>
      </c>
      <c r="J275" s="73">
        <f t="shared" si="77"/>
        <v>0.13606340819022458</v>
      </c>
      <c r="K275" s="62">
        <f t="shared" si="78"/>
        <v>0</v>
      </c>
      <c r="L275" s="105"/>
      <c r="M275" s="105"/>
      <c r="N275" s="105"/>
      <c r="O275" s="91"/>
      <c r="P275" s="91"/>
      <c r="Q275" s="91"/>
      <c r="R275" s="91"/>
      <c r="S275" s="91"/>
      <c r="T275" s="91"/>
      <c r="U275" s="91"/>
      <c r="V275" s="91"/>
      <c r="W275" s="91"/>
      <c r="Z275" s="30">
        <v>757</v>
      </c>
      <c r="AA275" s="30">
        <v>237</v>
      </c>
      <c r="AB275" s="30">
        <v>309</v>
      </c>
      <c r="AC275" s="30">
        <v>123</v>
      </c>
      <c r="AD275" s="30">
        <v>165</v>
      </c>
      <c r="AE275" s="30">
        <v>156</v>
      </c>
      <c r="AF275" s="30">
        <v>4</v>
      </c>
      <c r="AG275" s="30">
        <v>103</v>
      </c>
      <c r="AH275" s="30">
        <v>0</v>
      </c>
    </row>
    <row r="276" spans="1:34">
      <c r="A276" s="227"/>
      <c r="B276" s="86" t="s">
        <v>585</v>
      </c>
      <c r="C276" s="58">
        <f t="shared" si="70"/>
        <v>1017</v>
      </c>
      <c r="D276" s="59">
        <f t="shared" si="71"/>
        <v>0.3382497541789577</v>
      </c>
      <c r="E276" s="59">
        <f t="shared" si="72"/>
        <v>0.46116027531956738</v>
      </c>
      <c r="F276" s="59">
        <f t="shared" si="73"/>
        <v>0.11701081612586037</v>
      </c>
      <c r="G276" s="59">
        <f t="shared" si="74"/>
        <v>0.19567354965585054</v>
      </c>
      <c r="H276" s="59">
        <f t="shared" si="75"/>
        <v>0.16715830875122911</v>
      </c>
      <c r="I276" s="59">
        <f t="shared" si="76"/>
        <v>9.8328416912487702E-3</v>
      </c>
      <c r="J276" s="73">
        <f t="shared" si="77"/>
        <v>0.12291052114060963</v>
      </c>
      <c r="K276" s="62">
        <f t="shared" si="78"/>
        <v>0</v>
      </c>
      <c r="L276" s="105"/>
      <c r="M276" s="105"/>
      <c r="N276" s="105"/>
      <c r="O276" s="91"/>
      <c r="P276" s="91"/>
      <c r="Q276" s="91"/>
      <c r="R276" s="91"/>
      <c r="S276" s="91"/>
      <c r="T276" s="91"/>
      <c r="U276" s="91"/>
      <c r="V276" s="91"/>
      <c r="W276" s="91"/>
      <c r="Z276" s="30">
        <v>1017</v>
      </c>
      <c r="AA276" s="30">
        <v>344</v>
      </c>
      <c r="AB276" s="30">
        <v>469</v>
      </c>
      <c r="AC276" s="30">
        <v>119</v>
      </c>
      <c r="AD276" s="30">
        <v>199</v>
      </c>
      <c r="AE276" s="30">
        <v>170</v>
      </c>
      <c r="AF276" s="30">
        <v>10</v>
      </c>
      <c r="AG276" s="30">
        <v>125</v>
      </c>
      <c r="AH276" s="30">
        <v>0</v>
      </c>
    </row>
    <row r="277" spans="1:34">
      <c r="A277" s="228"/>
      <c r="B277" s="86" t="s">
        <v>586</v>
      </c>
      <c r="C277" s="58">
        <f t="shared" si="70"/>
        <v>2418</v>
      </c>
      <c r="D277" s="59">
        <f t="shared" si="71"/>
        <v>0.30148883374689828</v>
      </c>
      <c r="E277" s="59">
        <f t="shared" si="72"/>
        <v>0.43134822167080233</v>
      </c>
      <c r="F277" s="59">
        <f t="shared" si="73"/>
        <v>9.9669148056244827E-2</v>
      </c>
      <c r="G277" s="59">
        <f t="shared" si="74"/>
        <v>0.16418527708850289</v>
      </c>
      <c r="H277" s="59">
        <f t="shared" si="75"/>
        <v>0.16997518610421836</v>
      </c>
      <c r="I277" s="59">
        <f t="shared" si="76"/>
        <v>7.4441687344913151E-3</v>
      </c>
      <c r="J277" s="73">
        <f t="shared" si="77"/>
        <v>0.13564929693961952</v>
      </c>
      <c r="K277" s="62">
        <f t="shared" si="78"/>
        <v>8.271298593879239E-4</v>
      </c>
      <c r="L277" s="105"/>
      <c r="M277" s="105"/>
      <c r="N277" s="105"/>
      <c r="O277" s="91"/>
      <c r="P277" s="91"/>
      <c r="Q277" s="91"/>
      <c r="R277" s="91"/>
      <c r="S277" s="91"/>
      <c r="T277" s="91"/>
      <c r="U277" s="91"/>
      <c r="V277" s="91"/>
      <c r="W277" s="91"/>
      <c r="Z277" s="30">
        <v>2418</v>
      </c>
      <c r="AA277" s="30">
        <v>729</v>
      </c>
      <c r="AB277" s="30">
        <v>1043</v>
      </c>
      <c r="AC277" s="30">
        <v>241</v>
      </c>
      <c r="AD277" s="30">
        <v>397</v>
      </c>
      <c r="AE277" s="30">
        <v>411</v>
      </c>
      <c r="AF277" s="30">
        <v>18</v>
      </c>
      <c r="AG277" s="30">
        <v>328</v>
      </c>
      <c r="AH277" s="30">
        <v>2</v>
      </c>
    </row>
    <row r="278" spans="1:34">
      <c r="A278" s="228"/>
      <c r="B278" s="86" t="s">
        <v>587</v>
      </c>
      <c r="C278" s="58">
        <f t="shared" si="70"/>
        <v>1438</v>
      </c>
      <c r="D278" s="59">
        <f t="shared" si="71"/>
        <v>0.23087621696801114</v>
      </c>
      <c r="E278" s="59">
        <f t="shared" si="72"/>
        <v>0.38317107093184977</v>
      </c>
      <c r="F278" s="59">
        <f t="shared" si="73"/>
        <v>0.11891515994436717</v>
      </c>
      <c r="G278" s="59">
        <f t="shared" si="74"/>
        <v>0.19888734353268428</v>
      </c>
      <c r="H278" s="59">
        <f t="shared" si="75"/>
        <v>0.19054242002781641</v>
      </c>
      <c r="I278" s="59">
        <f t="shared" si="76"/>
        <v>1.2517385257301807E-2</v>
      </c>
      <c r="J278" s="73">
        <f t="shared" si="77"/>
        <v>0.17107093184979139</v>
      </c>
      <c r="K278" s="62">
        <f t="shared" si="78"/>
        <v>1.3908205841446453E-3</v>
      </c>
      <c r="L278" s="105"/>
      <c r="M278" s="105"/>
      <c r="N278" s="105"/>
      <c r="O278" s="91"/>
      <c r="P278" s="91"/>
      <c r="Q278" s="91"/>
      <c r="R278" s="91"/>
      <c r="S278" s="91"/>
      <c r="T278" s="91"/>
      <c r="U278" s="91"/>
      <c r="V278" s="91"/>
      <c r="W278" s="91"/>
      <c r="Z278" s="30">
        <v>1438</v>
      </c>
      <c r="AA278" s="30">
        <v>332</v>
      </c>
      <c r="AB278" s="30">
        <v>551</v>
      </c>
      <c r="AC278" s="30">
        <v>171</v>
      </c>
      <c r="AD278" s="30">
        <v>286</v>
      </c>
      <c r="AE278" s="30">
        <v>274</v>
      </c>
      <c r="AF278" s="30">
        <v>18</v>
      </c>
      <c r="AG278" s="30">
        <v>246</v>
      </c>
      <c r="AH278" s="30">
        <v>2</v>
      </c>
    </row>
    <row r="279" spans="1:34">
      <c r="A279" s="228"/>
      <c r="B279" s="86" t="s">
        <v>588</v>
      </c>
      <c r="C279" s="58">
        <f t="shared" si="70"/>
        <v>1050</v>
      </c>
      <c r="D279" s="59">
        <f t="shared" si="71"/>
        <v>0.23809523809523808</v>
      </c>
      <c r="E279" s="59">
        <f t="shared" si="72"/>
        <v>0.36476190476190479</v>
      </c>
      <c r="F279" s="59">
        <f t="shared" si="73"/>
        <v>0.1219047619047619</v>
      </c>
      <c r="G279" s="59">
        <f t="shared" si="74"/>
        <v>0.22952380952380952</v>
      </c>
      <c r="H279" s="59">
        <f t="shared" si="75"/>
        <v>0.20571428571428571</v>
      </c>
      <c r="I279" s="59">
        <f t="shared" si="76"/>
        <v>3.8095238095238095E-3</v>
      </c>
      <c r="J279" s="73">
        <f t="shared" si="77"/>
        <v>0.15333333333333332</v>
      </c>
      <c r="K279" s="62">
        <f t="shared" si="78"/>
        <v>0</v>
      </c>
      <c r="L279" s="105"/>
      <c r="M279" s="105"/>
      <c r="N279" s="105"/>
      <c r="O279" s="91"/>
      <c r="P279" s="91"/>
      <c r="Q279" s="91"/>
      <c r="R279" s="91"/>
      <c r="S279" s="91"/>
      <c r="T279" s="91"/>
      <c r="U279" s="91"/>
      <c r="V279" s="91"/>
      <c r="W279" s="91"/>
      <c r="Z279" s="30">
        <v>1050</v>
      </c>
      <c r="AA279" s="30">
        <v>250</v>
      </c>
      <c r="AB279" s="30">
        <v>383</v>
      </c>
      <c r="AC279" s="30">
        <v>128</v>
      </c>
      <c r="AD279" s="30">
        <v>241</v>
      </c>
      <c r="AE279" s="30">
        <v>216</v>
      </c>
      <c r="AF279" s="30">
        <v>4</v>
      </c>
      <c r="AG279" s="30">
        <v>161</v>
      </c>
      <c r="AH279" s="30">
        <v>0</v>
      </c>
    </row>
    <row r="280" spans="1:34">
      <c r="A280" s="228"/>
      <c r="B280" s="86" t="s">
        <v>589</v>
      </c>
      <c r="C280" s="58">
        <f t="shared" si="70"/>
        <v>1123</v>
      </c>
      <c r="D280" s="59">
        <f t="shared" si="71"/>
        <v>0.27426536064113982</v>
      </c>
      <c r="E280" s="59">
        <f t="shared" si="72"/>
        <v>0.42653606411398043</v>
      </c>
      <c r="F280" s="59">
        <f t="shared" si="73"/>
        <v>0.13357079252003562</v>
      </c>
      <c r="G280" s="59">
        <f t="shared" si="74"/>
        <v>0.20302760463045413</v>
      </c>
      <c r="H280" s="59">
        <f t="shared" si="75"/>
        <v>0.19056099732858414</v>
      </c>
      <c r="I280" s="59">
        <f t="shared" si="76"/>
        <v>1.068566340160285E-2</v>
      </c>
      <c r="J280" s="73">
        <f t="shared" si="77"/>
        <v>0.12733748886910062</v>
      </c>
      <c r="K280" s="62">
        <f t="shared" si="78"/>
        <v>0</v>
      </c>
      <c r="L280" s="105"/>
      <c r="M280" s="105"/>
      <c r="N280" s="105"/>
      <c r="O280" s="91"/>
      <c r="P280" s="91"/>
      <c r="Q280" s="91"/>
      <c r="R280" s="91"/>
      <c r="S280" s="91"/>
      <c r="T280" s="91"/>
      <c r="U280" s="91"/>
      <c r="V280" s="91"/>
      <c r="W280" s="91"/>
      <c r="Z280" s="30">
        <v>1123</v>
      </c>
      <c r="AA280" s="30">
        <v>308</v>
      </c>
      <c r="AB280" s="30">
        <v>479</v>
      </c>
      <c r="AC280" s="30">
        <v>150</v>
      </c>
      <c r="AD280" s="30">
        <v>228</v>
      </c>
      <c r="AE280" s="30">
        <v>214</v>
      </c>
      <c r="AF280" s="30">
        <v>12</v>
      </c>
      <c r="AG280" s="30">
        <v>143</v>
      </c>
      <c r="AH280" s="30">
        <v>0</v>
      </c>
    </row>
    <row r="281" spans="1:34">
      <c r="A281" s="228"/>
      <c r="B281" s="86" t="s">
        <v>590</v>
      </c>
      <c r="C281" s="58">
        <f t="shared" si="70"/>
        <v>1619</v>
      </c>
      <c r="D281" s="59">
        <f t="shared" si="71"/>
        <v>0.28906732550957381</v>
      </c>
      <c r="E281" s="59">
        <f t="shared" si="72"/>
        <v>0.40395305744286597</v>
      </c>
      <c r="F281" s="59">
        <f t="shared" si="73"/>
        <v>0.1012970969734404</v>
      </c>
      <c r="G281" s="59">
        <f t="shared" si="74"/>
        <v>0.19827053736874614</v>
      </c>
      <c r="H281" s="59">
        <f t="shared" si="75"/>
        <v>0.17109326744904263</v>
      </c>
      <c r="I281" s="59">
        <f t="shared" si="76"/>
        <v>3.7059913526868438E-3</v>
      </c>
      <c r="J281" s="73">
        <f t="shared" si="77"/>
        <v>0.14700432365657815</v>
      </c>
      <c r="K281" s="62">
        <f t="shared" si="78"/>
        <v>1.2353304508956147E-3</v>
      </c>
      <c r="L281" s="105"/>
      <c r="M281" s="105"/>
      <c r="N281" s="105"/>
      <c r="O281" s="91"/>
      <c r="P281" s="91"/>
      <c r="Q281" s="91"/>
      <c r="R281" s="91"/>
      <c r="S281" s="91"/>
      <c r="T281" s="91"/>
      <c r="U281" s="91"/>
      <c r="V281" s="91"/>
      <c r="W281" s="91"/>
      <c r="Z281" s="30">
        <v>1619</v>
      </c>
      <c r="AA281" s="30">
        <v>468</v>
      </c>
      <c r="AB281" s="30">
        <v>654</v>
      </c>
      <c r="AC281" s="30">
        <v>164</v>
      </c>
      <c r="AD281" s="30">
        <v>321</v>
      </c>
      <c r="AE281" s="30">
        <v>277</v>
      </c>
      <c r="AF281" s="30">
        <v>6</v>
      </c>
      <c r="AG281" s="30">
        <v>238</v>
      </c>
      <c r="AH281" s="30">
        <v>2</v>
      </c>
    </row>
    <row r="282" spans="1:34">
      <c r="A282" s="228"/>
      <c r="B282" s="86" t="s">
        <v>94</v>
      </c>
      <c r="C282" s="58">
        <f t="shared" si="70"/>
        <v>66</v>
      </c>
      <c r="D282" s="59">
        <f t="shared" si="71"/>
        <v>0.18181818181818182</v>
      </c>
      <c r="E282" s="59">
        <f t="shared" si="72"/>
        <v>0.18181818181818182</v>
      </c>
      <c r="F282" s="59">
        <f t="shared" si="73"/>
        <v>6.0606060606060608E-2</v>
      </c>
      <c r="G282" s="59">
        <f t="shared" si="74"/>
        <v>9.0909090909090912E-2</v>
      </c>
      <c r="H282" s="59">
        <f t="shared" si="75"/>
        <v>9.0909090909090912E-2</v>
      </c>
      <c r="I282" s="59">
        <f t="shared" si="76"/>
        <v>0.12121212121212122</v>
      </c>
      <c r="J282" s="73">
        <f t="shared" si="77"/>
        <v>0.36363636363636365</v>
      </c>
      <c r="K282" s="62">
        <f t="shared" si="78"/>
        <v>0</v>
      </c>
      <c r="L282" s="105"/>
      <c r="M282" s="105"/>
      <c r="N282" s="105"/>
      <c r="O282" s="91"/>
      <c r="P282" s="91"/>
      <c r="Q282" s="91"/>
      <c r="R282" s="91"/>
      <c r="S282" s="91"/>
      <c r="T282" s="91"/>
      <c r="U282" s="91"/>
      <c r="V282" s="91"/>
      <c r="W282" s="91"/>
      <c r="Z282" s="30">
        <v>66</v>
      </c>
      <c r="AA282" s="30">
        <v>12</v>
      </c>
      <c r="AB282" s="30">
        <v>12</v>
      </c>
      <c r="AC282" s="30">
        <v>4</v>
      </c>
      <c r="AD282" s="30">
        <v>6</v>
      </c>
      <c r="AE282" s="30">
        <v>6</v>
      </c>
      <c r="AF282" s="30">
        <v>8</v>
      </c>
      <c r="AG282" s="30">
        <v>24</v>
      </c>
      <c r="AH282" s="30">
        <v>0</v>
      </c>
    </row>
    <row r="283" spans="1:34" ht="15" customHeight="1">
      <c r="A283" s="229"/>
      <c r="B283" s="113" t="s">
        <v>21</v>
      </c>
      <c r="C283" s="77">
        <f t="shared" si="70"/>
        <v>36</v>
      </c>
      <c r="D283" s="75">
        <f t="shared" si="71"/>
        <v>5.5555555555555552E-2</v>
      </c>
      <c r="E283" s="75">
        <f t="shared" si="72"/>
        <v>5.5555555555555552E-2</v>
      </c>
      <c r="F283" s="75">
        <f t="shared" si="73"/>
        <v>0</v>
      </c>
      <c r="G283" s="75">
        <f t="shared" si="74"/>
        <v>0</v>
      </c>
      <c r="H283" s="75">
        <f t="shared" si="75"/>
        <v>0</v>
      </c>
      <c r="I283" s="75">
        <f t="shared" si="76"/>
        <v>0</v>
      </c>
      <c r="J283" s="78">
        <f t="shared" si="77"/>
        <v>0.27777777777777779</v>
      </c>
      <c r="K283" s="71">
        <f t="shared" si="78"/>
        <v>0.66666666666666663</v>
      </c>
      <c r="L283" s="105"/>
      <c r="M283" s="105"/>
      <c r="N283" s="105"/>
      <c r="O283" s="91"/>
      <c r="P283" s="91"/>
      <c r="Q283" s="91"/>
      <c r="R283" s="91"/>
      <c r="S283" s="91"/>
      <c r="T283" s="91"/>
      <c r="U283" s="91"/>
      <c r="V283" s="91"/>
      <c r="W283" s="91"/>
      <c r="Z283" s="30">
        <v>36</v>
      </c>
      <c r="AA283" s="30">
        <v>2</v>
      </c>
      <c r="AB283" s="30">
        <v>2</v>
      </c>
      <c r="AC283" s="30">
        <v>0</v>
      </c>
      <c r="AD283" s="30">
        <v>0</v>
      </c>
      <c r="AE283" s="30">
        <v>0</v>
      </c>
      <c r="AF283" s="30">
        <v>0</v>
      </c>
      <c r="AG283" s="30">
        <v>10</v>
      </c>
      <c r="AH283" s="30">
        <v>24</v>
      </c>
    </row>
    <row r="284" spans="1:34" ht="20.100000000000001" customHeight="1">
      <c r="A284" s="312" t="s">
        <v>814</v>
      </c>
      <c r="B284" s="200" t="s">
        <v>616</v>
      </c>
      <c r="C284" s="199"/>
      <c r="D284" s="199"/>
      <c r="E284" s="199"/>
      <c r="F284" s="199"/>
      <c r="G284" s="199"/>
      <c r="H284" s="199"/>
      <c r="I284" s="199"/>
      <c r="J284" s="199"/>
      <c r="K284" s="128"/>
      <c r="L284" s="50"/>
      <c r="M284" s="50"/>
      <c r="N284" s="50"/>
      <c r="O284" s="91"/>
      <c r="P284" s="91"/>
      <c r="Q284" s="91"/>
      <c r="R284" s="91"/>
      <c r="S284" s="91"/>
      <c r="T284" s="91"/>
      <c r="U284" s="91"/>
      <c r="V284" s="91"/>
      <c r="W284" s="91"/>
    </row>
    <row r="285" spans="1:34" ht="36">
      <c r="A285" s="301"/>
      <c r="B285" s="110" t="s">
        <v>101</v>
      </c>
      <c r="C285" s="55">
        <f t="shared" ref="C285:C290" si="79">Z285</f>
        <v>36</v>
      </c>
      <c r="D285" s="133">
        <f t="shared" ref="D285:K290" si="80">AA285/$Z285</f>
        <v>0.55555555555555558</v>
      </c>
      <c r="E285" s="133">
        <f t="shared" si="80"/>
        <v>0.55555555555555558</v>
      </c>
      <c r="F285" s="133">
        <f t="shared" si="80"/>
        <v>0</v>
      </c>
      <c r="G285" s="133">
        <f t="shared" si="80"/>
        <v>0.16666666666666666</v>
      </c>
      <c r="H285" s="133">
        <f t="shared" si="80"/>
        <v>0.16666666666666666</v>
      </c>
      <c r="I285" s="133">
        <f t="shared" si="80"/>
        <v>0</v>
      </c>
      <c r="J285" s="135">
        <f t="shared" si="80"/>
        <v>0</v>
      </c>
      <c r="K285" s="56">
        <f t="shared" si="80"/>
        <v>0</v>
      </c>
      <c r="L285" s="105"/>
      <c r="M285" s="105"/>
      <c r="N285" s="105"/>
      <c r="O285" s="91"/>
      <c r="P285" s="91"/>
      <c r="Q285" s="91"/>
      <c r="R285" s="91"/>
      <c r="S285" s="91"/>
      <c r="T285" s="91"/>
      <c r="U285" s="91"/>
      <c r="V285" s="91"/>
      <c r="W285" s="91"/>
      <c r="X285" s="91"/>
      <c r="Y285" s="91"/>
      <c r="Z285" s="30">
        <v>36</v>
      </c>
      <c r="AA285" s="30">
        <v>20</v>
      </c>
      <c r="AB285" s="30">
        <v>20</v>
      </c>
      <c r="AC285" s="30">
        <v>0</v>
      </c>
      <c r="AD285" s="30">
        <v>6</v>
      </c>
      <c r="AE285" s="30">
        <v>6</v>
      </c>
      <c r="AF285" s="30">
        <v>0</v>
      </c>
      <c r="AG285" s="30">
        <v>0</v>
      </c>
      <c r="AH285" s="30">
        <v>0</v>
      </c>
    </row>
    <row r="286" spans="1:34" ht="24">
      <c r="A286" s="301"/>
      <c r="B286" s="86" t="s">
        <v>121</v>
      </c>
      <c r="C286" s="58">
        <f t="shared" si="79"/>
        <v>464</v>
      </c>
      <c r="D286" s="59">
        <f t="shared" si="80"/>
        <v>0.4375</v>
      </c>
      <c r="E286" s="59">
        <f t="shared" si="80"/>
        <v>0.45689655172413796</v>
      </c>
      <c r="F286" s="59">
        <f t="shared" si="80"/>
        <v>0.10775862068965517</v>
      </c>
      <c r="G286" s="59">
        <f t="shared" si="80"/>
        <v>0.23275862068965517</v>
      </c>
      <c r="H286" s="59">
        <f t="shared" si="80"/>
        <v>0.13793103448275862</v>
      </c>
      <c r="I286" s="59">
        <f t="shared" si="80"/>
        <v>8.6206896551724137E-3</v>
      </c>
      <c r="J286" s="73">
        <f t="shared" si="80"/>
        <v>1.7241379310344827E-2</v>
      </c>
      <c r="K286" s="62">
        <f t="shared" si="80"/>
        <v>0</v>
      </c>
      <c r="L286" s="105"/>
      <c r="M286" s="105"/>
      <c r="N286" s="105"/>
      <c r="O286" s="91"/>
      <c r="P286" s="91"/>
      <c r="Q286" s="91"/>
      <c r="R286" s="91"/>
      <c r="S286" s="91"/>
      <c r="T286" s="91"/>
      <c r="U286" s="91"/>
      <c r="V286" s="91"/>
      <c r="W286" s="91"/>
      <c r="X286" s="91"/>
      <c r="Y286" s="91"/>
      <c r="Z286" s="30">
        <v>464</v>
      </c>
      <c r="AA286" s="30">
        <v>203</v>
      </c>
      <c r="AB286" s="30">
        <v>212</v>
      </c>
      <c r="AC286" s="30">
        <v>50</v>
      </c>
      <c r="AD286" s="30">
        <v>108</v>
      </c>
      <c r="AE286" s="30">
        <v>64</v>
      </c>
      <c r="AF286" s="30">
        <v>4</v>
      </c>
      <c r="AG286" s="30">
        <v>8</v>
      </c>
      <c r="AH286" s="30">
        <v>0</v>
      </c>
    </row>
    <row r="287" spans="1:34" ht="24">
      <c r="A287" s="301"/>
      <c r="B287" s="86" t="s">
        <v>100</v>
      </c>
      <c r="C287" s="58">
        <f t="shared" si="79"/>
        <v>1206</v>
      </c>
      <c r="D287" s="59">
        <f t="shared" si="80"/>
        <v>0.27694859038142622</v>
      </c>
      <c r="E287" s="59">
        <f t="shared" si="80"/>
        <v>0.39552238805970147</v>
      </c>
      <c r="F287" s="59">
        <f t="shared" si="80"/>
        <v>0.11194029850746269</v>
      </c>
      <c r="G287" s="59">
        <f t="shared" si="80"/>
        <v>0.20646766169154229</v>
      </c>
      <c r="H287" s="59">
        <f t="shared" si="80"/>
        <v>0.15837479270315091</v>
      </c>
      <c r="I287" s="59">
        <f t="shared" si="80"/>
        <v>8.291873963515755E-3</v>
      </c>
      <c r="J287" s="73">
        <f t="shared" si="80"/>
        <v>8.8723051409618572E-2</v>
      </c>
      <c r="K287" s="62">
        <f t="shared" si="80"/>
        <v>1.658374792703151E-3</v>
      </c>
      <c r="L287" s="105"/>
      <c r="M287" s="105"/>
      <c r="N287" s="105"/>
      <c r="O287" s="91"/>
      <c r="P287" s="91"/>
      <c r="Q287" s="91"/>
      <c r="R287" s="91"/>
      <c r="S287" s="91"/>
      <c r="T287" s="91"/>
      <c r="U287" s="91"/>
      <c r="V287" s="91"/>
      <c r="W287" s="91"/>
      <c r="X287" s="91"/>
      <c r="Y287" s="91"/>
      <c r="Z287" s="30">
        <v>1206</v>
      </c>
      <c r="AA287" s="30">
        <v>334</v>
      </c>
      <c r="AB287" s="30">
        <v>477</v>
      </c>
      <c r="AC287" s="30">
        <v>135</v>
      </c>
      <c r="AD287" s="30">
        <v>249</v>
      </c>
      <c r="AE287" s="30">
        <v>191</v>
      </c>
      <c r="AF287" s="30">
        <v>10</v>
      </c>
      <c r="AG287" s="30">
        <v>107</v>
      </c>
      <c r="AH287" s="30">
        <v>2</v>
      </c>
    </row>
    <row r="288" spans="1:34" ht="36">
      <c r="A288" s="301"/>
      <c r="B288" s="86" t="s">
        <v>99</v>
      </c>
      <c r="C288" s="58">
        <f t="shared" si="79"/>
        <v>1062</v>
      </c>
      <c r="D288" s="59">
        <f t="shared" si="80"/>
        <v>0.24293785310734464</v>
      </c>
      <c r="E288" s="59">
        <f t="shared" si="80"/>
        <v>0.39453860640301319</v>
      </c>
      <c r="F288" s="59">
        <f t="shared" si="80"/>
        <v>7.250470809792843E-2</v>
      </c>
      <c r="G288" s="59">
        <f t="shared" si="80"/>
        <v>0.1704331450094162</v>
      </c>
      <c r="H288" s="59">
        <f t="shared" si="80"/>
        <v>0.16949152542372881</v>
      </c>
      <c r="I288" s="59">
        <f t="shared" si="80"/>
        <v>3.766478342749529E-3</v>
      </c>
      <c r="J288" s="73">
        <f t="shared" si="80"/>
        <v>0.14030131826741996</v>
      </c>
      <c r="K288" s="62">
        <f t="shared" si="80"/>
        <v>1.8832391713747645E-3</v>
      </c>
      <c r="L288" s="105"/>
      <c r="M288" s="105"/>
      <c r="N288" s="105"/>
      <c r="O288" s="91"/>
      <c r="P288" s="91"/>
      <c r="Q288" s="91"/>
      <c r="R288" s="91"/>
      <c r="S288" s="91"/>
      <c r="T288" s="91"/>
      <c r="U288" s="91"/>
      <c r="V288" s="91"/>
      <c r="W288" s="91"/>
      <c r="X288" s="91"/>
      <c r="Y288" s="91"/>
      <c r="Z288" s="30">
        <v>1062</v>
      </c>
      <c r="AA288" s="30">
        <v>258</v>
      </c>
      <c r="AB288" s="30">
        <v>419</v>
      </c>
      <c r="AC288" s="30">
        <v>77</v>
      </c>
      <c r="AD288" s="30">
        <v>181</v>
      </c>
      <c r="AE288" s="30">
        <v>180</v>
      </c>
      <c r="AF288" s="30">
        <v>4</v>
      </c>
      <c r="AG288" s="30">
        <v>149</v>
      </c>
      <c r="AH288" s="30">
        <v>2</v>
      </c>
    </row>
    <row r="289" spans="1:34">
      <c r="A289" s="301"/>
      <c r="B289" s="86" t="s">
        <v>98</v>
      </c>
      <c r="C289" s="58">
        <f t="shared" si="79"/>
        <v>1000</v>
      </c>
      <c r="D289" s="59">
        <f t="shared" si="80"/>
        <v>0.154</v>
      </c>
      <c r="E289" s="59">
        <f t="shared" si="80"/>
        <v>0.27300000000000002</v>
      </c>
      <c r="F289" s="59">
        <f t="shared" si="80"/>
        <v>7.1999999999999995E-2</v>
      </c>
      <c r="G289" s="59">
        <f t="shared" si="80"/>
        <v>8.5000000000000006E-2</v>
      </c>
      <c r="H289" s="59">
        <f t="shared" si="80"/>
        <v>0.13700000000000001</v>
      </c>
      <c r="I289" s="59">
        <f t="shared" si="80"/>
        <v>0.01</v>
      </c>
      <c r="J289" s="73">
        <f t="shared" si="80"/>
        <v>0.32700000000000001</v>
      </c>
      <c r="K289" s="62">
        <f t="shared" si="80"/>
        <v>4.0000000000000001E-3</v>
      </c>
      <c r="L289" s="105"/>
      <c r="M289" s="105"/>
      <c r="N289" s="105"/>
      <c r="O289" s="91"/>
      <c r="P289" s="91"/>
      <c r="Q289" s="91"/>
      <c r="R289" s="91"/>
      <c r="S289" s="91"/>
      <c r="T289" s="91"/>
      <c r="U289" s="91"/>
      <c r="V289" s="91"/>
      <c r="W289" s="91"/>
      <c r="X289" s="91"/>
      <c r="Y289" s="91"/>
      <c r="Z289" s="30">
        <v>1000</v>
      </c>
      <c r="AA289" s="30">
        <v>154</v>
      </c>
      <c r="AB289" s="30">
        <v>273</v>
      </c>
      <c r="AC289" s="30">
        <v>72</v>
      </c>
      <c r="AD289" s="30">
        <v>85</v>
      </c>
      <c r="AE289" s="30">
        <v>137</v>
      </c>
      <c r="AF289" s="30">
        <v>10</v>
      </c>
      <c r="AG289" s="30">
        <v>327</v>
      </c>
      <c r="AH289" s="30">
        <v>4</v>
      </c>
    </row>
    <row r="290" spans="1:34">
      <c r="A290" s="301"/>
      <c r="B290" s="148" t="s">
        <v>21</v>
      </c>
      <c r="C290" s="149">
        <f t="shared" si="79"/>
        <v>150</v>
      </c>
      <c r="D290" s="150">
        <f t="shared" si="80"/>
        <v>0.15333333333333332</v>
      </c>
      <c r="E290" s="150">
        <f t="shared" si="80"/>
        <v>0.3</v>
      </c>
      <c r="F290" s="150">
        <f t="shared" si="80"/>
        <v>0.04</v>
      </c>
      <c r="G290" s="150">
        <f t="shared" si="80"/>
        <v>7.3333333333333334E-2</v>
      </c>
      <c r="H290" s="150">
        <f t="shared" si="80"/>
        <v>9.3333333333333338E-2</v>
      </c>
      <c r="I290" s="150">
        <f t="shared" si="80"/>
        <v>1.3333333333333334E-2</v>
      </c>
      <c r="J290" s="154">
        <f t="shared" si="80"/>
        <v>0.08</v>
      </c>
      <c r="K290" s="151">
        <f t="shared" si="80"/>
        <v>0.12</v>
      </c>
      <c r="L290" s="105"/>
      <c r="M290" s="105"/>
      <c r="N290" s="105"/>
      <c r="O290" s="91"/>
      <c r="P290" s="91"/>
      <c r="Q290" s="91"/>
      <c r="R290" s="91"/>
      <c r="S290" s="91"/>
      <c r="T290" s="91"/>
      <c r="U290" s="91"/>
      <c r="V290" s="91"/>
      <c r="W290" s="91"/>
      <c r="X290" s="91"/>
      <c r="Y290" s="91"/>
      <c r="Z290" s="30">
        <v>150</v>
      </c>
      <c r="AA290" s="30">
        <v>23</v>
      </c>
      <c r="AB290" s="30">
        <v>45</v>
      </c>
      <c r="AC290" s="30">
        <v>6</v>
      </c>
      <c r="AD290" s="30">
        <v>11</v>
      </c>
      <c r="AE290" s="30">
        <v>14</v>
      </c>
      <c r="AF290" s="30">
        <v>2</v>
      </c>
      <c r="AG290" s="30">
        <v>12</v>
      </c>
      <c r="AH290" s="30">
        <v>18</v>
      </c>
    </row>
    <row r="291" spans="1:34" ht="20.100000000000001" customHeight="1">
      <c r="A291" s="301"/>
      <c r="B291" s="196" t="s">
        <v>617</v>
      </c>
      <c r="C291" s="192"/>
      <c r="D291" s="192"/>
      <c r="E291" s="192"/>
      <c r="F291" s="192"/>
      <c r="G291" s="192"/>
      <c r="H291" s="192"/>
      <c r="I291" s="192"/>
      <c r="J291" s="192"/>
      <c r="K291" s="86"/>
      <c r="L291" s="50"/>
      <c r="M291" s="50"/>
      <c r="N291" s="50"/>
      <c r="O291" s="91"/>
      <c r="P291" s="91"/>
      <c r="Q291" s="91"/>
      <c r="R291" s="91"/>
      <c r="S291" s="91"/>
      <c r="T291" s="91"/>
      <c r="U291" s="91"/>
      <c r="V291" s="91"/>
      <c r="W291" s="91"/>
    </row>
    <row r="292" spans="1:34" ht="36">
      <c r="A292" s="301"/>
      <c r="B292" s="110" t="s">
        <v>101</v>
      </c>
      <c r="C292" s="55">
        <f t="shared" ref="C292:C297" si="81">Z292</f>
        <v>258</v>
      </c>
      <c r="D292" s="133">
        <f t="shared" ref="D292:K297" si="82">AA292/$Z292</f>
        <v>0.84883720930232553</v>
      </c>
      <c r="E292" s="133">
        <f t="shared" si="82"/>
        <v>0.64341085271317833</v>
      </c>
      <c r="F292" s="133">
        <f t="shared" si="82"/>
        <v>0.13953488372093023</v>
      </c>
      <c r="G292" s="133">
        <f t="shared" si="82"/>
        <v>0.10077519379844961</v>
      </c>
      <c r="H292" s="133">
        <f t="shared" si="82"/>
        <v>0.13953488372093023</v>
      </c>
      <c r="I292" s="133">
        <f t="shared" si="82"/>
        <v>0</v>
      </c>
      <c r="J292" s="135">
        <f t="shared" si="82"/>
        <v>1.937984496124031E-2</v>
      </c>
      <c r="K292" s="56">
        <f t="shared" si="82"/>
        <v>0</v>
      </c>
      <c r="L292" s="105"/>
      <c r="M292" s="105"/>
      <c r="N292" s="105"/>
      <c r="O292" s="91"/>
      <c r="P292" s="91"/>
      <c r="Q292" s="91"/>
      <c r="R292" s="91"/>
      <c r="S292" s="91"/>
      <c r="T292" s="91"/>
      <c r="U292" s="91"/>
      <c r="V292" s="91"/>
      <c r="W292" s="91"/>
      <c r="X292" s="91"/>
      <c r="Y292" s="91"/>
      <c r="Z292" s="30">
        <v>258</v>
      </c>
      <c r="AA292" s="30">
        <v>219</v>
      </c>
      <c r="AB292" s="30">
        <v>166</v>
      </c>
      <c r="AC292" s="30">
        <v>36</v>
      </c>
      <c r="AD292" s="30">
        <v>26</v>
      </c>
      <c r="AE292" s="30">
        <v>36</v>
      </c>
      <c r="AF292" s="30">
        <v>0</v>
      </c>
      <c r="AG292" s="30">
        <v>5</v>
      </c>
      <c r="AH292" s="30">
        <v>0</v>
      </c>
    </row>
    <row r="293" spans="1:34" ht="24">
      <c r="A293" s="301"/>
      <c r="B293" s="86" t="s">
        <v>121</v>
      </c>
      <c r="C293" s="58">
        <f t="shared" si="81"/>
        <v>948</v>
      </c>
      <c r="D293" s="59">
        <f t="shared" si="82"/>
        <v>0.61708860759493667</v>
      </c>
      <c r="E293" s="59">
        <f t="shared" si="82"/>
        <v>0.49683544303797467</v>
      </c>
      <c r="F293" s="59">
        <f t="shared" si="82"/>
        <v>0.10126582278481013</v>
      </c>
      <c r="G293" s="59">
        <f t="shared" si="82"/>
        <v>0.16350210970464135</v>
      </c>
      <c r="H293" s="59">
        <f t="shared" si="82"/>
        <v>0.14345991561181434</v>
      </c>
      <c r="I293" s="59">
        <f t="shared" si="82"/>
        <v>6.3291139240506328E-3</v>
      </c>
      <c r="J293" s="73">
        <f t="shared" si="82"/>
        <v>2.5316455696202531E-2</v>
      </c>
      <c r="K293" s="62">
        <f t="shared" si="82"/>
        <v>0</v>
      </c>
      <c r="L293" s="105"/>
      <c r="M293" s="105"/>
      <c r="N293" s="105"/>
      <c r="O293" s="91"/>
      <c r="P293" s="91"/>
      <c r="Q293" s="91"/>
      <c r="R293" s="91"/>
      <c r="S293" s="91"/>
      <c r="T293" s="91"/>
      <c r="U293" s="91"/>
      <c r="V293" s="91"/>
      <c r="W293" s="91"/>
      <c r="X293" s="91"/>
      <c r="Y293" s="91"/>
      <c r="Z293" s="30">
        <v>948</v>
      </c>
      <c r="AA293" s="30">
        <v>585</v>
      </c>
      <c r="AB293" s="30">
        <v>471</v>
      </c>
      <c r="AC293" s="30">
        <v>96</v>
      </c>
      <c r="AD293" s="30">
        <v>155</v>
      </c>
      <c r="AE293" s="30">
        <v>136</v>
      </c>
      <c r="AF293" s="30">
        <v>6</v>
      </c>
      <c r="AG293" s="30">
        <v>24</v>
      </c>
      <c r="AH293" s="30">
        <v>0</v>
      </c>
    </row>
    <row r="294" spans="1:34" ht="24">
      <c r="A294" s="301"/>
      <c r="B294" s="86" t="s">
        <v>100</v>
      </c>
      <c r="C294" s="58">
        <f t="shared" si="81"/>
        <v>873</v>
      </c>
      <c r="D294" s="59">
        <f t="shared" si="82"/>
        <v>0.15463917525773196</v>
      </c>
      <c r="E294" s="59">
        <f t="shared" si="82"/>
        <v>0.39977090492554412</v>
      </c>
      <c r="F294" s="59">
        <f t="shared" si="82"/>
        <v>7.903780068728522E-2</v>
      </c>
      <c r="G294" s="59">
        <f t="shared" si="82"/>
        <v>0.19587628865979381</v>
      </c>
      <c r="H294" s="59">
        <f t="shared" si="82"/>
        <v>0.14662084765177549</v>
      </c>
      <c r="I294" s="59">
        <f t="shared" si="82"/>
        <v>1.1454753722794959E-2</v>
      </c>
      <c r="J294" s="73">
        <f t="shared" si="82"/>
        <v>0.11683848797250859</v>
      </c>
      <c r="K294" s="62">
        <f t="shared" si="82"/>
        <v>4.5819014891179842E-3</v>
      </c>
      <c r="L294" s="105"/>
      <c r="M294" s="105"/>
      <c r="N294" s="105"/>
      <c r="O294" s="91"/>
      <c r="P294" s="91"/>
      <c r="Q294" s="91"/>
      <c r="R294" s="91"/>
      <c r="S294" s="91"/>
      <c r="T294" s="91"/>
      <c r="U294" s="91"/>
      <c r="V294" s="91"/>
      <c r="W294" s="91"/>
      <c r="X294" s="91"/>
      <c r="Y294" s="91"/>
      <c r="Z294" s="30">
        <v>873</v>
      </c>
      <c r="AA294" s="30">
        <v>135</v>
      </c>
      <c r="AB294" s="30">
        <v>349</v>
      </c>
      <c r="AC294" s="30">
        <v>69</v>
      </c>
      <c r="AD294" s="30">
        <v>171</v>
      </c>
      <c r="AE294" s="30">
        <v>128</v>
      </c>
      <c r="AF294" s="30">
        <v>10</v>
      </c>
      <c r="AG294" s="30">
        <v>102</v>
      </c>
      <c r="AH294" s="30">
        <v>4</v>
      </c>
    </row>
    <row r="295" spans="1:34" ht="36">
      <c r="A295" s="301"/>
      <c r="B295" s="86" t="s">
        <v>99</v>
      </c>
      <c r="C295" s="58">
        <f t="shared" si="81"/>
        <v>578</v>
      </c>
      <c r="D295" s="59">
        <f t="shared" si="82"/>
        <v>3.6332179930795849E-2</v>
      </c>
      <c r="E295" s="59">
        <f t="shared" si="82"/>
        <v>0.30449826989619377</v>
      </c>
      <c r="F295" s="59">
        <f t="shared" si="82"/>
        <v>8.1314878892733561E-2</v>
      </c>
      <c r="G295" s="59">
        <f t="shared" si="82"/>
        <v>0.20242214532871972</v>
      </c>
      <c r="H295" s="59">
        <f t="shared" si="82"/>
        <v>0.16955017301038061</v>
      </c>
      <c r="I295" s="59">
        <f t="shared" si="82"/>
        <v>3.4602076124567475E-3</v>
      </c>
      <c r="J295" s="73">
        <f t="shared" si="82"/>
        <v>0.13494809688581316</v>
      </c>
      <c r="K295" s="62">
        <f t="shared" si="82"/>
        <v>0</v>
      </c>
      <c r="L295" s="105"/>
      <c r="M295" s="105"/>
      <c r="N295" s="105"/>
      <c r="O295" s="91"/>
      <c r="P295" s="91"/>
      <c r="Q295" s="91"/>
      <c r="R295" s="91"/>
      <c r="S295" s="91"/>
      <c r="T295" s="91"/>
      <c r="U295" s="91"/>
      <c r="V295" s="91"/>
      <c r="W295" s="91"/>
      <c r="X295" s="91"/>
      <c r="Y295" s="91"/>
      <c r="Z295" s="30">
        <v>578</v>
      </c>
      <c r="AA295" s="30">
        <v>21</v>
      </c>
      <c r="AB295" s="30">
        <v>176</v>
      </c>
      <c r="AC295" s="30">
        <v>47</v>
      </c>
      <c r="AD295" s="30">
        <v>117</v>
      </c>
      <c r="AE295" s="30">
        <v>98</v>
      </c>
      <c r="AF295" s="30">
        <v>2</v>
      </c>
      <c r="AG295" s="30">
        <v>78</v>
      </c>
      <c r="AH295" s="30">
        <v>0</v>
      </c>
    </row>
    <row r="296" spans="1:34">
      <c r="A296" s="301"/>
      <c r="B296" s="86" t="s">
        <v>98</v>
      </c>
      <c r="C296" s="58">
        <f t="shared" si="81"/>
        <v>1134</v>
      </c>
      <c r="D296" s="59">
        <f t="shared" si="82"/>
        <v>2.292768959435626E-2</v>
      </c>
      <c r="E296" s="59">
        <f t="shared" si="82"/>
        <v>0.2257495590828924</v>
      </c>
      <c r="F296" s="59">
        <f t="shared" si="82"/>
        <v>7.5837742504409167E-2</v>
      </c>
      <c r="G296" s="59">
        <f t="shared" si="82"/>
        <v>0.14991181657848324</v>
      </c>
      <c r="H296" s="59">
        <f t="shared" si="82"/>
        <v>0.16578483245149911</v>
      </c>
      <c r="I296" s="59">
        <f t="shared" si="82"/>
        <v>1.0582010582010581E-2</v>
      </c>
      <c r="J296" s="73">
        <f t="shared" si="82"/>
        <v>0.3403880070546737</v>
      </c>
      <c r="K296" s="62">
        <f t="shared" si="82"/>
        <v>3.5273368606701938E-3</v>
      </c>
      <c r="L296" s="105"/>
      <c r="M296" s="105"/>
      <c r="N296" s="105"/>
      <c r="O296" s="91"/>
      <c r="P296" s="91"/>
      <c r="Q296" s="91"/>
      <c r="R296" s="91"/>
      <c r="S296" s="91"/>
      <c r="T296" s="91"/>
      <c r="U296" s="91"/>
      <c r="V296" s="91"/>
      <c r="W296" s="91"/>
      <c r="X296" s="91"/>
      <c r="Y296" s="91"/>
      <c r="Z296" s="30">
        <v>1134</v>
      </c>
      <c r="AA296" s="30">
        <v>26</v>
      </c>
      <c r="AB296" s="30">
        <v>256</v>
      </c>
      <c r="AC296" s="30">
        <v>86</v>
      </c>
      <c r="AD296" s="30">
        <v>170</v>
      </c>
      <c r="AE296" s="30">
        <v>188</v>
      </c>
      <c r="AF296" s="30">
        <v>12</v>
      </c>
      <c r="AG296" s="30">
        <v>386</v>
      </c>
      <c r="AH296" s="30">
        <v>4</v>
      </c>
    </row>
    <row r="297" spans="1:34">
      <c r="A297" s="301"/>
      <c r="B297" s="148" t="s">
        <v>21</v>
      </c>
      <c r="C297" s="149">
        <f t="shared" si="81"/>
        <v>127</v>
      </c>
      <c r="D297" s="150">
        <f t="shared" si="82"/>
        <v>4.7244094488188976E-2</v>
      </c>
      <c r="E297" s="150">
        <f t="shared" si="82"/>
        <v>0.22047244094488189</v>
      </c>
      <c r="F297" s="150">
        <f t="shared" si="82"/>
        <v>4.7244094488188976E-2</v>
      </c>
      <c r="G297" s="150">
        <f t="shared" si="82"/>
        <v>7.874015748031496E-3</v>
      </c>
      <c r="H297" s="150">
        <f t="shared" si="82"/>
        <v>4.7244094488188976E-2</v>
      </c>
      <c r="I297" s="150">
        <f t="shared" si="82"/>
        <v>0</v>
      </c>
      <c r="J297" s="154">
        <f t="shared" si="82"/>
        <v>6.2992125984251968E-2</v>
      </c>
      <c r="K297" s="151">
        <f t="shared" si="82"/>
        <v>0.14173228346456693</v>
      </c>
      <c r="L297" s="105"/>
      <c r="M297" s="105"/>
      <c r="N297" s="105"/>
      <c r="O297" s="91"/>
      <c r="P297" s="91"/>
      <c r="Q297" s="91"/>
      <c r="R297" s="91"/>
      <c r="S297" s="91"/>
      <c r="T297" s="91"/>
      <c r="U297" s="91"/>
      <c r="V297" s="91"/>
      <c r="W297" s="91"/>
      <c r="X297" s="91"/>
      <c r="Y297" s="91"/>
      <c r="Z297" s="30">
        <v>127</v>
      </c>
      <c r="AA297" s="30">
        <v>6</v>
      </c>
      <c r="AB297" s="30">
        <v>28</v>
      </c>
      <c r="AC297" s="30">
        <v>6</v>
      </c>
      <c r="AD297" s="30">
        <v>1</v>
      </c>
      <c r="AE297" s="30">
        <v>6</v>
      </c>
      <c r="AF297" s="30">
        <v>0</v>
      </c>
      <c r="AG297" s="30">
        <v>8</v>
      </c>
      <c r="AH297" s="30">
        <v>18</v>
      </c>
    </row>
    <row r="298" spans="1:34" ht="20.100000000000001" customHeight="1">
      <c r="A298" s="301"/>
      <c r="B298" s="196" t="s">
        <v>618</v>
      </c>
      <c r="C298" s="192"/>
      <c r="D298" s="192"/>
      <c r="E298" s="192"/>
      <c r="F298" s="192"/>
      <c r="G298" s="192"/>
      <c r="H298" s="192"/>
      <c r="I298" s="192"/>
      <c r="J298" s="192"/>
      <c r="K298" s="86"/>
      <c r="L298" s="50"/>
      <c r="M298" s="50"/>
      <c r="N298" s="50"/>
      <c r="O298" s="91"/>
      <c r="P298" s="91"/>
      <c r="Q298" s="91"/>
      <c r="R298" s="91"/>
      <c r="S298" s="91"/>
      <c r="T298" s="91"/>
      <c r="U298" s="91"/>
      <c r="V298" s="91"/>
      <c r="W298" s="91"/>
    </row>
    <row r="299" spans="1:34" ht="36">
      <c r="A299" s="301"/>
      <c r="B299" s="110" t="s">
        <v>101</v>
      </c>
      <c r="C299" s="55">
        <f t="shared" ref="C299:C304" si="83">Z299</f>
        <v>28</v>
      </c>
      <c r="D299" s="133">
        <f t="shared" ref="D299:K304" si="84">AA299/$Z299</f>
        <v>0.7142857142857143</v>
      </c>
      <c r="E299" s="133">
        <f t="shared" si="84"/>
        <v>0.42857142857142855</v>
      </c>
      <c r="F299" s="133">
        <f t="shared" si="84"/>
        <v>7.1428571428571425E-2</v>
      </c>
      <c r="G299" s="133">
        <f t="shared" si="84"/>
        <v>7.1428571428571425E-2</v>
      </c>
      <c r="H299" s="133">
        <f t="shared" si="84"/>
        <v>7.1428571428571425E-2</v>
      </c>
      <c r="I299" s="133">
        <f t="shared" si="84"/>
        <v>0</v>
      </c>
      <c r="J299" s="135">
        <f t="shared" si="84"/>
        <v>7.1428571428571425E-2</v>
      </c>
      <c r="K299" s="56">
        <f t="shared" si="84"/>
        <v>0</v>
      </c>
      <c r="L299" s="105"/>
      <c r="M299" s="105"/>
      <c r="N299" s="105"/>
      <c r="O299" s="91"/>
      <c r="P299" s="91"/>
      <c r="Q299" s="91"/>
      <c r="R299" s="91"/>
      <c r="S299" s="91"/>
      <c r="T299" s="91"/>
      <c r="U299" s="91"/>
      <c r="V299" s="91"/>
      <c r="W299" s="91"/>
      <c r="X299" s="91"/>
      <c r="Y299" s="91"/>
      <c r="Z299" s="30">
        <v>28</v>
      </c>
      <c r="AA299" s="30">
        <v>20</v>
      </c>
      <c r="AB299" s="30">
        <v>12</v>
      </c>
      <c r="AC299" s="30">
        <v>2</v>
      </c>
      <c r="AD299" s="30">
        <v>2</v>
      </c>
      <c r="AE299" s="30">
        <v>2</v>
      </c>
      <c r="AF299" s="30">
        <v>0</v>
      </c>
      <c r="AG299" s="30">
        <v>2</v>
      </c>
      <c r="AH299" s="30">
        <v>0</v>
      </c>
    </row>
    <row r="300" spans="1:34" ht="24">
      <c r="A300" s="301"/>
      <c r="B300" s="86" t="s">
        <v>121</v>
      </c>
      <c r="C300" s="58">
        <f t="shared" si="83"/>
        <v>182</v>
      </c>
      <c r="D300" s="59">
        <f t="shared" si="84"/>
        <v>0.50549450549450547</v>
      </c>
      <c r="E300" s="59">
        <f t="shared" si="84"/>
        <v>0.51098901098901095</v>
      </c>
      <c r="F300" s="59">
        <f t="shared" si="84"/>
        <v>8.7912087912087919E-2</v>
      </c>
      <c r="G300" s="59">
        <f t="shared" si="84"/>
        <v>0.25274725274725274</v>
      </c>
      <c r="H300" s="59">
        <f t="shared" si="84"/>
        <v>0.16483516483516483</v>
      </c>
      <c r="I300" s="59">
        <f t="shared" si="84"/>
        <v>0</v>
      </c>
      <c r="J300" s="73">
        <f t="shared" si="84"/>
        <v>1.098901098901099E-2</v>
      </c>
      <c r="K300" s="62">
        <f t="shared" si="84"/>
        <v>0</v>
      </c>
      <c r="L300" s="105"/>
      <c r="M300" s="105"/>
      <c r="N300" s="105"/>
      <c r="O300" s="91"/>
      <c r="P300" s="91"/>
      <c r="Q300" s="91"/>
      <c r="R300" s="91"/>
      <c r="S300" s="91"/>
      <c r="T300" s="91"/>
      <c r="U300" s="91"/>
      <c r="V300" s="91"/>
      <c r="W300" s="91"/>
      <c r="X300" s="91"/>
      <c r="Y300" s="91"/>
      <c r="Z300" s="30">
        <v>182</v>
      </c>
      <c r="AA300" s="30">
        <v>92</v>
      </c>
      <c r="AB300" s="30">
        <v>93</v>
      </c>
      <c r="AC300" s="30">
        <v>16</v>
      </c>
      <c r="AD300" s="30">
        <v>46</v>
      </c>
      <c r="AE300" s="30">
        <v>30</v>
      </c>
      <c r="AF300" s="30">
        <v>0</v>
      </c>
      <c r="AG300" s="30">
        <v>2</v>
      </c>
      <c r="AH300" s="30">
        <v>0</v>
      </c>
    </row>
    <row r="301" spans="1:34" ht="24">
      <c r="A301" s="301"/>
      <c r="B301" s="86" t="s">
        <v>100</v>
      </c>
      <c r="C301" s="58">
        <f t="shared" si="83"/>
        <v>678</v>
      </c>
      <c r="D301" s="59">
        <f t="shared" si="84"/>
        <v>0.35250737463126841</v>
      </c>
      <c r="E301" s="59">
        <f t="shared" si="84"/>
        <v>0.41887905604719766</v>
      </c>
      <c r="F301" s="59">
        <f t="shared" si="84"/>
        <v>0.10029498525073746</v>
      </c>
      <c r="G301" s="59">
        <f t="shared" si="84"/>
        <v>0.21238938053097345</v>
      </c>
      <c r="H301" s="59">
        <f t="shared" si="84"/>
        <v>0.1696165191740413</v>
      </c>
      <c r="I301" s="59">
        <f t="shared" si="84"/>
        <v>8.8495575221238937E-3</v>
      </c>
      <c r="J301" s="73">
        <f t="shared" si="84"/>
        <v>5.1622418879056046E-2</v>
      </c>
      <c r="K301" s="62">
        <f t="shared" si="84"/>
        <v>2.9498525073746312E-3</v>
      </c>
      <c r="L301" s="105"/>
      <c r="M301" s="105"/>
      <c r="N301" s="105"/>
      <c r="O301" s="91"/>
      <c r="P301" s="91"/>
      <c r="Q301" s="91"/>
      <c r="R301" s="91"/>
      <c r="S301" s="91"/>
      <c r="T301" s="91"/>
      <c r="U301" s="91"/>
      <c r="V301" s="91"/>
      <c r="W301" s="91"/>
      <c r="X301" s="91"/>
      <c r="Y301" s="91"/>
      <c r="Z301" s="30">
        <v>678</v>
      </c>
      <c r="AA301" s="30">
        <v>239</v>
      </c>
      <c r="AB301" s="30">
        <v>284</v>
      </c>
      <c r="AC301" s="30">
        <v>68</v>
      </c>
      <c r="AD301" s="30">
        <v>144</v>
      </c>
      <c r="AE301" s="30">
        <v>115</v>
      </c>
      <c r="AF301" s="30">
        <v>6</v>
      </c>
      <c r="AG301" s="30">
        <v>35</v>
      </c>
      <c r="AH301" s="30">
        <v>2</v>
      </c>
    </row>
    <row r="302" spans="1:34" ht="36">
      <c r="A302" s="301"/>
      <c r="B302" s="86" t="s">
        <v>99</v>
      </c>
      <c r="C302" s="58">
        <f t="shared" si="83"/>
        <v>723</v>
      </c>
      <c r="D302" s="59">
        <f t="shared" si="84"/>
        <v>0.29737206085753803</v>
      </c>
      <c r="E302" s="59">
        <f t="shared" si="84"/>
        <v>0.43430152143845091</v>
      </c>
      <c r="F302" s="59">
        <f t="shared" si="84"/>
        <v>0.10511756569847856</v>
      </c>
      <c r="G302" s="59">
        <f t="shared" si="84"/>
        <v>0.16735822959889349</v>
      </c>
      <c r="H302" s="59">
        <f t="shared" si="84"/>
        <v>0.16459197786998617</v>
      </c>
      <c r="I302" s="59">
        <f t="shared" si="84"/>
        <v>5.5325034578146614E-3</v>
      </c>
      <c r="J302" s="73">
        <f t="shared" si="84"/>
        <v>6.0857538035961271E-2</v>
      </c>
      <c r="K302" s="62">
        <f t="shared" si="84"/>
        <v>0</v>
      </c>
      <c r="L302" s="105"/>
      <c r="M302" s="105"/>
      <c r="N302" s="105"/>
      <c r="O302" s="91"/>
      <c r="P302" s="91"/>
      <c r="Q302" s="91"/>
      <c r="R302" s="91"/>
      <c r="S302" s="91"/>
      <c r="T302" s="91"/>
      <c r="U302" s="91"/>
      <c r="V302" s="91"/>
      <c r="W302" s="91"/>
      <c r="X302" s="91"/>
      <c r="Y302" s="91"/>
      <c r="Z302" s="30">
        <v>723</v>
      </c>
      <c r="AA302" s="30">
        <v>215</v>
      </c>
      <c r="AB302" s="30">
        <v>314</v>
      </c>
      <c r="AC302" s="30">
        <v>76</v>
      </c>
      <c r="AD302" s="30">
        <v>121</v>
      </c>
      <c r="AE302" s="30">
        <v>119</v>
      </c>
      <c r="AF302" s="30">
        <v>4</v>
      </c>
      <c r="AG302" s="30">
        <v>44</v>
      </c>
      <c r="AH302" s="30">
        <v>0</v>
      </c>
    </row>
    <row r="303" spans="1:34">
      <c r="A303" s="301"/>
      <c r="B303" s="86" t="s">
        <v>98</v>
      </c>
      <c r="C303" s="58">
        <f t="shared" si="83"/>
        <v>2117</v>
      </c>
      <c r="D303" s="59">
        <f t="shared" si="84"/>
        <v>0.18564005668398678</v>
      </c>
      <c r="E303" s="59">
        <f t="shared" si="84"/>
        <v>0.31884742560226736</v>
      </c>
      <c r="F303" s="59">
        <f t="shared" si="84"/>
        <v>7.9357581483230993E-2</v>
      </c>
      <c r="G303" s="59">
        <f t="shared" si="84"/>
        <v>0.14926783183750592</v>
      </c>
      <c r="H303" s="59">
        <f t="shared" si="84"/>
        <v>0.14265470004723665</v>
      </c>
      <c r="I303" s="59">
        <f t="shared" si="84"/>
        <v>8.5025980160604621E-3</v>
      </c>
      <c r="J303" s="73">
        <f t="shared" si="84"/>
        <v>0.24279641001417099</v>
      </c>
      <c r="K303" s="62">
        <f t="shared" si="84"/>
        <v>2.8341993386868211E-3</v>
      </c>
      <c r="L303" s="105"/>
      <c r="M303" s="105"/>
      <c r="N303" s="105"/>
      <c r="O303" s="91"/>
      <c r="P303" s="91"/>
      <c r="Q303" s="91"/>
      <c r="R303" s="91"/>
      <c r="S303" s="91"/>
      <c r="T303" s="91"/>
      <c r="U303" s="91"/>
      <c r="V303" s="91"/>
      <c r="W303" s="91"/>
      <c r="X303" s="91"/>
      <c r="Y303" s="91"/>
      <c r="Z303" s="30">
        <v>2117</v>
      </c>
      <c r="AA303" s="30">
        <v>393</v>
      </c>
      <c r="AB303" s="30">
        <v>675</v>
      </c>
      <c r="AC303" s="30">
        <v>168</v>
      </c>
      <c r="AD303" s="30">
        <v>316</v>
      </c>
      <c r="AE303" s="30">
        <v>302</v>
      </c>
      <c r="AF303" s="30">
        <v>18</v>
      </c>
      <c r="AG303" s="30">
        <v>514</v>
      </c>
      <c r="AH303" s="30">
        <v>6</v>
      </c>
    </row>
    <row r="304" spans="1:34" ht="12.75" thickBot="1">
      <c r="A304" s="302"/>
      <c r="B304" s="111" t="s">
        <v>21</v>
      </c>
      <c r="C304" s="63">
        <f t="shared" si="83"/>
        <v>190</v>
      </c>
      <c r="D304" s="64">
        <f t="shared" si="84"/>
        <v>0.1736842105263158</v>
      </c>
      <c r="E304" s="64">
        <f t="shared" si="84"/>
        <v>0.35789473684210527</v>
      </c>
      <c r="F304" s="64">
        <f t="shared" si="84"/>
        <v>5.2631578947368418E-2</v>
      </c>
      <c r="G304" s="64">
        <f t="shared" si="84"/>
        <v>5.7894736842105263E-2</v>
      </c>
      <c r="H304" s="64">
        <f t="shared" si="84"/>
        <v>0.12631578947368421</v>
      </c>
      <c r="I304" s="64">
        <f t="shared" si="84"/>
        <v>1.0526315789473684E-2</v>
      </c>
      <c r="J304" s="74">
        <f t="shared" si="84"/>
        <v>3.1578947368421054E-2</v>
      </c>
      <c r="K304" s="67">
        <f t="shared" si="84"/>
        <v>9.4736842105263161E-2</v>
      </c>
      <c r="L304" s="105"/>
      <c r="M304" s="105"/>
      <c r="N304" s="105"/>
      <c r="O304" s="91"/>
      <c r="P304" s="91"/>
      <c r="Q304" s="91"/>
      <c r="R304" s="91"/>
      <c r="S304" s="91"/>
      <c r="T304" s="91"/>
      <c r="U304" s="91"/>
      <c r="V304" s="91"/>
      <c r="W304" s="91"/>
      <c r="X304" s="91"/>
      <c r="Y304" s="91"/>
      <c r="Z304" s="30">
        <v>190</v>
      </c>
      <c r="AA304" s="30">
        <v>33</v>
      </c>
      <c r="AB304" s="30">
        <v>68</v>
      </c>
      <c r="AC304" s="30">
        <v>10</v>
      </c>
      <c r="AD304" s="30">
        <v>11</v>
      </c>
      <c r="AE304" s="30">
        <v>24</v>
      </c>
      <c r="AF304" s="30">
        <v>2</v>
      </c>
      <c r="AG304" s="30">
        <v>6</v>
      </c>
      <c r="AH304" s="30">
        <v>18</v>
      </c>
    </row>
    <row r="305" spans="1:38" s="33" customFormat="1" ht="12" customHeight="1">
      <c r="A305" s="239"/>
      <c r="B305" s="240"/>
      <c r="C305" s="243" t="s">
        <v>62</v>
      </c>
      <c r="D305" s="31">
        <v>8</v>
      </c>
      <c r="E305" s="37">
        <v>9</v>
      </c>
      <c r="F305" s="37">
        <v>10</v>
      </c>
      <c r="G305" s="37">
        <v>11</v>
      </c>
      <c r="H305" s="37">
        <v>12</v>
      </c>
      <c r="I305" s="37">
        <v>13</v>
      </c>
      <c r="J305" s="37">
        <v>14</v>
      </c>
      <c r="K305" s="259" t="s">
        <v>93</v>
      </c>
      <c r="L305" s="203"/>
      <c r="M305" s="203"/>
      <c r="N305" s="315"/>
      <c r="Z305" s="30"/>
      <c r="AA305" s="30"/>
      <c r="AB305" s="30"/>
      <c r="AC305" s="30"/>
      <c r="AD305" s="30"/>
      <c r="AE305" s="30"/>
      <c r="AF305" s="30"/>
      <c r="AG305" s="30"/>
      <c r="AH305" s="30"/>
      <c r="AI305" s="30"/>
      <c r="AJ305" s="30"/>
      <c r="AK305" s="30"/>
      <c r="AL305" s="30"/>
    </row>
    <row r="306" spans="1:38" s="33" customFormat="1" ht="108.75" customHeight="1" thickBot="1">
      <c r="A306" s="241"/>
      <c r="B306" s="242"/>
      <c r="C306" s="244"/>
      <c r="D306" s="34" t="s">
        <v>656</v>
      </c>
      <c r="E306" s="47" t="s">
        <v>657</v>
      </c>
      <c r="F306" s="47" t="s">
        <v>658</v>
      </c>
      <c r="G306" s="38" t="s">
        <v>659</v>
      </c>
      <c r="H306" s="38" t="s">
        <v>660</v>
      </c>
      <c r="I306" s="38" t="s">
        <v>334</v>
      </c>
      <c r="J306" s="38" t="s">
        <v>661</v>
      </c>
      <c r="K306" s="292"/>
      <c r="L306" s="203"/>
      <c r="M306" s="203"/>
      <c r="N306" s="315"/>
      <c r="Z306" s="30" t="s">
        <v>433</v>
      </c>
      <c r="AA306" s="30" t="s">
        <v>648</v>
      </c>
      <c r="AB306" s="30" t="s">
        <v>649</v>
      </c>
      <c r="AC306" s="30" t="s">
        <v>650</v>
      </c>
      <c r="AD306" s="30" t="s">
        <v>651</v>
      </c>
      <c r="AE306" s="30" t="s">
        <v>652</v>
      </c>
      <c r="AF306" s="30" t="s">
        <v>570</v>
      </c>
      <c r="AG306" s="30" t="s">
        <v>653</v>
      </c>
      <c r="AH306" s="30" t="s">
        <v>526</v>
      </c>
      <c r="AI306" s="30"/>
      <c r="AL306" s="30"/>
    </row>
    <row r="307" spans="1:38" ht="15" customHeight="1" thickBot="1">
      <c r="A307" s="237" t="s">
        <v>63</v>
      </c>
      <c r="B307" s="238"/>
      <c r="C307" s="118">
        <f>Z307</f>
        <v>3918</v>
      </c>
      <c r="D307" s="130">
        <f t="shared" ref="D307:K307" si="85">AA307/$Z307</f>
        <v>0.25319040326697295</v>
      </c>
      <c r="E307" s="130">
        <f t="shared" si="85"/>
        <v>0.36906584992343033</v>
      </c>
      <c r="F307" s="130">
        <f t="shared" si="85"/>
        <v>8.6778968861664113E-2</v>
      </c>
      <c r="G307" s="130">
        <f t="shared" si="85"/>
        <v>0.1633486472690148</v>
      </c>
      <c r="H307" s="130">
        <f t="shared" si="85"/>
        <v>0.15109749872383868</v>
      </c>
      <c r="I307" s="130">
        <f t="shared" si="85"/>
        <v>7.656967840735069E-3</v>
      </c>
      <c r="J307" s="130">
        <f t="shared" si="85"/>
        <v>0.15390505359877488</v>
      </c>
      <c r="K307" s="121">
        <f t="shared" si="85"/>
        <v>6.636038795303726E-3</v>
      </c>
      <c r="L307" s="105"/>
      <c r="M307" s="105"/>
      <c r="N307" s="105"/>
      <c r="O307" s="91"/>
      <c r="P307" s="91"/>
      <c r="Q307" s="91"/>
      <c r="R307" s="91"/>
      <c r="S307" s="91"/>
      <c r="T307" s="91"/>
      <c r="U307" s="91"/>
      <c r="V307" s="91"/>
      <c r="W307" s="91"/>
      <c r="Z307" s="30">
        <v>3918</v>
      </c>
      <c r="AA307" s="30">
        <v>992</v>
      </c>
      <c r="AB307" s="30">
        <v>1446</v>
      </c>
      <c r="AC307" s="30">
        <v>340</v>
      </c>
      <c r="AD307" s="30">
        <v>640</v>
      </c>
      <c r="AE307" s="30">
        <v>592</v>
      </c>
      <c r="AF307" s="30">
        <v>30</v>
      </c>
      <c r="AG307" s="30">
        <v>603</v>
      </c>
      <c r="AH307" s="30">
        <v>26</v>
      </c>
    </row>
    <row r="308" spans="1:38" ht="20.100000000000001" customHeight="1">
      <c r="A308" s="300" t="s">
        <v>813</v>
      </c>
      <c r="B308" s="197" t="s">
        <v>619</v>
      </c>
      <c r="C308" s="191"/>
      <c r="D308" s="191"/>
      <c r="E308" s="191"/>
      <c r="F308" s="191"/>
      <c r="G308" s="191"/>
      <c r="H308" s="191"/>
      <c r="I308" s="191"/>
      <c r="J308" s="191"/>
      <c r="K308" s="186"/>
      <c r="L308" s="50"/>
      <c r="M308" s="50"/>
      <c r="N308" s="50"/>
      <c r="O308" s="91"/>
      <c r="P308" s="91"/>
      <c r="Q308" s="91"/>
      <c r="R308" s="91"/>
      <c r="S308" s="91"/>
      <c r="T308" s="91"/>
      <c r="U308" s="91"/>
      <c r="V308" s="91"/>
      <c r="W308" s="91"/>
    </row>
    <row r="309" spans="1:38" ht="36">
      <c r="A309" s="301"/>
      <c r="B309" s="110" t="s">
        <v>101</v>
      </c>
      <c r="C309" s="55">
        <f t="shared" ref="C309:C314" si="86">Z309</f>
        <v>61</v>
      </c>
      <c r="D309" s="133">
        <f t="shared" ref="D309:K314" si="87">AA309/$Z309</f>
        <v>0.52459016393442626</v>
      </c>
      <c r="E309" s="133">
        <f t="shared" si="87"/>
        <v>0.60655737704918034</v>
      </c>
      <c r="F309" s="133">
        <f t="shared" si="87"/>
        <v>0.19672131147540983</v>
      </c>
      <c r="G309" s="133">
        <f t="shared" si="87"/>
        <v>0.22950819672131148</v>
      </c>
      <c r="H309" s="133">
        <f t="shared" si="87"/>
        <v>0.22950819672131148</v>
      </c>
      <c r="I309" s="133">
        <f t="shared" si="87"/>
        <v>3.2786885245901641E-2</v>
      </c>
      <c r="J309" s="135">
        <f t="shared" si="87"/>
        <v>3.2786885245901641E-2</v>
      </c>
      <c r="K309" s="56">
        <f t="shared" si="87"/>
        <v>0</v>
      </c>
      <c r="L309" s="105"/>
      <c r="M309" s="105"/>
      <c r="N309" s="105"/>
      <c r="O309" s="91"/>
      <c r="P309" s="91"/>
      <c r="Q309" s="91"/>
      <c r="R309" s="91"/>
      <c r="S309" s="91"/>
      <c r="T309" s="91"/>
      <c r="U309" s="91"/>
      <c r="V309" s="91"/>
      <c r="W309" s="91"/>
      <c r="X309" s="91"/>
      <c r="Y309" s="91"/>
      <c r="Z309" s="30">
        <v>61</v>
      </c>
      <c r="AA309" s="30">
        <v>32</v>
      </c>
      <c r="AB309" s="30">
        <v>37</v>
      </c>
      <c r="AC309" s="30">
        <v>12</v>
      </c>
      <c r="AD309" s="30">
        <v>14</v>
      </c>
      <c r="AE309" s="30">
        <v>14</v>
      </c>
      <c r="AF309" s="30">
        <v>2</v>
      </c>
      <c r="AG309" s="30">
        <v>2</v>
      </c>
      <c r="AH309" s="30">
        <v>0</v>
      </c>
    </row>
    <row r="310" spans="1:38" ht="24">
      <c r="A310" s="301"/>
      <c r="B310" s="86" t="s">
        <v>121</v>
      </c>
      <c r="C310" s="58">
        <f t="shared" si="86"/>
        <v>574</v>
      </c>
      <c r="D310" s="59">
        <f t="shared" si="87"/>
        <v>0.43728222996515681</v>
      </c>
      <c r="E310" s="59">
        <f t="shared" si="87"/>
        <v>0.43902439024390244</v>
      </c>
      <c r="F310" s="59">
        <f t="shared" si="87"/>
        <v>9.4076655052264813E-2</v>
      </c>
      <c r="G310" s="59">
        <f t="shared" si="87"/>
        <v>0.14111498257839722</v>
      </c>
      <c r="H310" s="59">
        <f t="shared" si="87"/>
        <v>0.17073170731707318</v>
      </c>
      <c r="I310" s="59">
        <f t="shared" si="87"/>
        <v>3.4843205574912892E-3</v>
      </c>
      <c r="J310" s="73">
        <f t="shared" si="87"/>
        <v>1.5679442508710801E-2</v>
      </c>
      <c r="K310" s="62">
        <f t="shared" si="87"/>
        <v>0</v>
      </c>
      <c r="L310" s="105"/>
      <c r="M310" s="105"/>
      <c r="N310" s="105"/>
      <c r="O310" s="91"/>
      <c r="P310" s="91"/>
      <c r="Q310" s="91"/>
      <c r="R310" s="91"/>
      <c r="S310" s="91"/>
      <c r="T310" s="91"/>
      <c r="U310" s="91"/>
      <c r="V310" s="91"/>
      <c r="W310" s="91"/>
      <c r="X310" s="91"/>
      <c r="Y310" s="91"/>
      <c r="Z310" s="30">
        <v>574</v>
      </c>
      <c r="AA310" s="30">
        <v>251</v>
      </c>
      <c r="AB310" s="30">
        <v>252</v>
      </c>
      <c r="AC310" s="30">
        <v>54</v>
      </c>
      <c r="AD310" s="30">
        <v>81</v>
      </c>
      <c r="AE310" s="30">
        <v>98</v>
      </c>
      <c r="AF310" s="30">
        <v>2</v>
      </c>
      <c r="AG310" s="30">
        <v>9</v>
      </c>
      <c r="AH310" s="30">
        <v>0</v>
      </c>
    </row>
    <row r="311" spans="1:38" ht="24">
      <c r="A311" s="301"/>
      <c r="B311" s="86" t="s">
        <v>100</v>
      </c>
      <c r="C311" s="58">
        <f t="shared" si="86"/>
        <v>802</v>
      </c>
      <c r="D311" s="59">
        <f t="shared" si="87"/>
        <v>0.3117206982543641</v>
      </c>
      <c r="E311" s="59">
        <f t="shared" si="87"/>
        <v>0.42768079800498754</v>
      </c>
      <c r="F311" s="59">
        <f t="shared" si="87"/>
        <v>8.7281795511221949E-2</v>
      </c>
      <c r="G311" s="59">
        <f t="shared" si="87"/>
        <v>0.20448877805486285</v>
      </c>
      <c r="H311" s="59">
        <f t="shared" si="87"/>
        <v>0.15336658354114713</v>
      </c>
      <c r="I311" s="59">
        <f t="shared" si="87"/>
        <v>7.481296758104738E-3</v>
      </c>
      <c r="J311" s="73">
        <f t="shared" si="87"/>
        <v>6.4837905236907731E-2</v>
      </c>
      <c r="K311" s="62">
        <f t="shared" si="87"/>
        <v>7.481296758104738E-3</v>
      </c>
      <c r="L311" s="105"/>
      <c r="M311" s="105"/>
      <c r="N311" s="105"/>
      <c r="O311" s="91"/>
      <c r="P311" s="91"/>
      <c r="Q311" s="91"/>
      <c r="R311" s="91"/>
      <c r="S311" s="91"/>
      <c r="T311" s="91"/>
      <c r="U311" s="91"/>
      <c r="V311" s="91"/>
      <c r="W311" s="91"/>
      <c r="X311" s="91"/>
      <c r="Y311" s="91"/>
      <c r="Z311" s="30">
        <v>802</v>
      </c>
      <c r="AA311" s="30">
        <v>250</v>
      </c>
      <c r="AB311" s="30">
        <v>343</v>
      </c>
      <c r="AC311" s="30">
        <v>70</v>
      </c>
      <c r="AD311" s="30">
        <v>164</v>
      </c>
      <c r="AE311" s="30">
        <v>123</v>
      </c>
      <c r="AF311" s="30">
        <v>6</v>
      </c>
      <c r="AG311" s="30">
        <v>52</v>
      </c>
      <c r="AH311" s="30">
        <v>6</v>
      </c>
    </row>
    <row r="312" spans="1:38" ht="36">
      <c r="A312" s="301"/>
      <c r="B312" s="86" t="s">
        <v>99</v>
      </c>
      <c r="C312" s="58">
        <f t="shared" si="86"/>
        <v>753</v>
      </c>
      <c r="D312" s="59">
        <f t="shared" si="87"/>
        <v>0.26294820717131473</v>
      </c>
      <c r="E312" s="59">
        <f t="shared" si="87"/>
        <v>0.41699867197875168</v>
      </c>
      <c r="F312" s="59">
        <f t="shared" si="87"/>
        <v>8.4993359893758294E-2</v>
      </c>
      <c r="G312" s="59">
        <f t="shared" si="87"/>
        <v>0.17397078353253653</v>
      </c>
      <c r="H312" s="59">
        <f t="shared" si="87"/>
        <v>0.15537848605577689</v>
      </c>
      <c r="I312" s="59">
        <f t="shared" si="87"/>
        <v>5.3120849933598934E-3</v>
      </c>
      <c r="J312" s="73">
        <f t="shared" si="87"/>
        <v>0.10491367861885791</v>
      </c>
      <c r="K312" s="62">
        <f t="shared" si="87"/>
        <v>0</v>
      </c>
      <c r="L312" s="105"/>
      <c r="M312" s="105"/>
      <c r="N312" s="105"/>
      <c r="O312" s="91"/>
      <c r="P312" s="91"/>
      <c r="Q312" s="91"/>
      <c r="R312" s="91"/>
      <c r="S312" s="91"/>
      <c r="T312" s="91"/>
      <c r="U312" s="91"/>
      <c r="V312" s="91"/>
      <c r="W312" s="91"/>
      <c r="X312" s="91"/>
      <c r="Y312" s="91"/>
      <c r="Z312" s="30">
        <v>753</v>
      </c>
      <c r="AA312" s="30">
        <v>198</v>
      </c>
      <c r="AB312" s="30">
        <v>314</v>
      </c>
      <c r="AC312" s="30">
        <v>64</v>
      </c>
      <c r="AD312" s="30">
        <v>131</v>
      </c>
      <c r="AE312" s="30">
        <v>117</v>
      </c>
      <c r="AF312" s="30">
        <v>4</v>
      </c>
      <c r="AG312" s="30">
        <v>79</v>
      </c>
      <c r="AH312" s="30">
        <v>0</v>
      </c>
    </row>
    <row r="313" spans="1:38">
      <c r="A313" s="301"/>
      <c r="B313" s="86" t="s">
        <v>98</v>
      </c>
      <c r="C313" s="58">
        <f t="shared" si="86"/>
        <v>1593</v>
      </c>
      <c r="D313" s="59">
        <f t="shared" si="87"/>
        <v>0.15630885122410546</v>
      </c>
      <c r="E313" s="59">
        <f t="shared" si="87"/>
        <v>0.29001883239171372</v>
      </c>
      <c r="F313" s="59">
        <f t="shared" si="87"/>
        <v>8.5373509102322664E-2</v>
      </c>
      <c r="G313" s="59">
        <f t="shared" si="87"/>
        <v>0.15128688010043942</v>
      </c>
      <c r="H313" s="59">
        <f t="shared" si="87"/>
        <v>0.1431261770244821</v>
      </c>
      <c r="I313" s="59">
        <f t="shared" si="87"/>
        <v>8.7884494664155679E-3</v>
      </c>
      <c r="J313" s="73">
        <f t="shared" si="87"/>
        <v>0.28562460765850595</v>
      </c>
      <c r="K313" s="62">
        <f t="shared" si="87"/>
        <v>1.2554927809165098E-3</v>
      </c>
      <c r="L313" s="105"/>
      <c r="M313" s="105"/>
      <c r="N313" s="105"/>
      <c r="O313" s="91"/>
      <c r="P313" s="91"/>
      <c r="Q313" s="91"/>
      <c r="R313" s="91"/>
      <c r="S313" s="91"/>
      <c r="T313" s="91"/>
      <c r="U313" s="91"/>
      <c r="V313" s="91"/>
      <c r="W313" s="91"/>
      <c r="X313" s="91"/>
      <c r="Y313" s="91"/>
      <c r="Z313" s="30">
        <v>1593</v>
      </c>
      <c r="AA313" s="30">
        <v>249</v>
      </c>
      <c r="AB313" s="30">
        <v>462</v>
      </c>
      <c r="AC313" s="30">
        <v>136</v>
      </c>
      <c r="AD313" s="30">
        <v>241</v>
      </c>
      <c r="AE313" s="30">
        <v>228</v>
      </c>
      <c r="AF313" s="30">
        <v>14</v>
      </c>
      <c r="AG313" s="30">
        <v>455</v>
      </c>
      <c r="AH313" s="30">
        <v>2</v>
      </c>
    </row>
    <row r="314" spans="1:38">
      <c r="A314" s="301"/>
      <c r="B314" s="148" t="s">
        <v>21</v>
      </c>
      <c r="C314" s="149">
        <f t="shared" si="86"/>
        <v>135</v>
      </c>
      <c r="D314" s="150">
        <f t="shared" si="87"/>
        <v>8.8888888888888892E-2</v>
      </c>
      <c r="E314" s="150">
        <f t="shared" si="87"/>
        <v>0.2814814814814815</v>
      </c>
      <c r="F314" s="150">
        <f t="shared" si="87"/>
        <v>2.9629629629629631E-2</v>
      </c>
      <c r="G314" s="150">
        <f t="shared" si="87"/>
        <v>6.6666666666666666E-2</v>
      </c>
      <c r="H314" s="150">
        <f t="shared" si="87"/>
        <v>8.8888888888888892E-2</v>
      </c>
      <c r="I314" s="150">
        <f t="shared" si="87"/>
        <v>1.4814814814814815E-2</v>
      </c>
      <c r="J314" s="154">
        <f t="shared" si="87"/>
        <v>4.4444444444444446E-2</v>
      </c>
      <c r="K314" s="151">
        <f t="shared" si="87"/>
        <v>0.13333333333333333</v>
      </c>
      <c r="L314" s="105"/>
      <c r="M314" s="105"/>
      <c r="N314" s="105"/>
      <c r="O314" s="91"/>
      <c r="P314" s="91"/>
      <c r="Q314" s="91"/>
      <c r="R314" s="91"/>
      <c r="S314" s="91"/>
      <c r="T314" s="91"/>
      <c r="U314" s="91"/>
      <c r="V314" s="91"/>
      <c r="W314" s="91"/>
      <c r="X314" s="91"/>
      <c r="Y314" s="91"/>
      <c r="Z314" s="30">
        <v>135</v>
      </c>
      <c r="AA314" s="30">
        <v>12</v>
      </c>
      <c r="AB314" s="30">
        <v>38</v>
      </c>
      <c r="AC314" s="30">
        <v>4</v>
      </c>
      <c r="AD314" s="30">
        <v>9</v>
      </c>
      <c r="AE314" s="30">
        <v>12</v>
      </c>
      <c r="AF314" s="30">
        <v>2</v>
      </c>
      <c r="AG314" s="30">
        <v>6</v>
      </c>
      <c r="AH314" s="30">
        <v>18</v>
      </c>
    </row>
    <row r="315" spans="1:38" ht="20.100000000000001" customHeight="1">
      <c r="A315" s="301"/>
      <c r="B315" s="196" t="s">
        <v>620</v>
      </c>
      <c r="C315" s="192"/>
      <c r="D315" s="192"/>
      <c r="E315" s="192"/>
      <c r="F315" s="192"/>
      <c r="G315" s="192"/>
      <c r="H315" s="192"/>
      <c r="I315" s="192"/>
      <c r="J315" s="192"/>
      <c r="K315" s="86"/>
      <c r="L315" s="50"/>
      <c r="M315" s="50"/>
      <c r="N315" s="50"/>
      <c r="O315" s="91"/>
      <c r="P315" s="91"/>
      <c r="Q315" s="91"/>
      <c r="R315" s="91"/>
      <c r="S315" s="91"/>
      <c r="T315" s="91"/>
      <c r="U315" s="91"/>
      <c r="V315" s="91"/>
      <c r="W315" s="91"/>
    </row>
    <row r="316" spans="1:38" ht="36">
      <c r="A316" s="301"/>
      <c r="B316" s="110" t="s">
        <v>101</v>
      </c>
      <c r="C316" s="55">
        <f t="shared" ref="C316:C321" si="88">Z316</f>
        <v>39</v>
      </c>
      <c r="D316" s="133">
        <f t="shared" ref="D316:K321" si="89">AA316/$Z316</f>
        <v>0.66666666666666663</v>
      </c>
      <c r="E316" s="133">
        <f t="shared" si="89"/>
        <v>0.64102564102564108</v>
      </c>
      <c r="F316" s="133">
        <f t="shared" si="89"/>
        <v>0.20512820512820512</v>
      </c>
      <c r="G316" s="133">
        <f t="shared" si="89"/>
        <v>0.20512820512820512</v>
      </c>
      <c r="H316" s="133">
        <f t="shared" si="89"/>
        <v>0.20512820512820512</v>
      </c>
      <c r="I316" s="133">
        <f t="shared" si="89"/>
        <v>5.128205128205128E-2</v>
      </c>
      <c r="J316" s="135">
        <f t="shared" si="89"/>
        <v>0</v>
      </c>
      <c r="K316" s="56">
        <f t="shared" si="89"/>
        <v>0</v>
      </c>
      <c r="L316" s="105"/>
      <c r="M316" s="105"/>
      <c r="N316" s="105"/>
      <c r="O316" s="91"/>
      <c r="P316" s="91"/>
      <c r="Q316" s="91"/>
      <c r="R316" s="91"/>
      <c r="S316" s="91"/>
      <c r="T316" s="91"/>
      <c r="U316" s="91"/>
      <c r="V316" s="91"/>
      <c r="W316" s="91"/>
      <c r="X316" s="91"/>
      <c r="Y316" s="91"/>
      <c r="Z316" s="30">
        <v>39</v>
      </c>
      <c r="AA316" s="30">
        <v>26</v>
      </c>
      <c r="AB316" s="30">
        <v>25</v>
      </c>
      <c r="AC316" s="30">
        <v>8</v>
      </c>
      <c r="AD316" s="30">
        <v>8</v>
      </c>
      <c r="AE316" s="30">
        <v>8</v>
      </c>
      <c r="AF316" s="30">
        <v>2</v>
      </c>
      <c r="AG316" s="30">
        <v>0</v>
      </c>
      <c r="AH316" s="30">
        <v>0</v>
      </c>
    </row>
    <row r="317" spans="1:38" ht="24">
      <c r="A317" s="301"/>
      <c r="B317" s="86" t="s">
        <v>121</v>
      </c>
      <c r="C317" s="58">
        <f t="shared" si="88"/>
        <v>346</v>
      </c>
      <c r="D317" s="59">
        <f t="shared" si="89"/>
        <v>0.39595375722543352</v>
      </c>
      <c r="E317" s="59">
        <f t="shared" si="89"/>
        <v>0.43930635838150289</v>
      </c>
      <c r="F317" s="59">
        <f t="shared" si="89"/>
        <v>0.11560693641618497</v>
      </c>
      <c r="G317" s="59">
        <f t="shared" si="89"/>
        <v>0.1416184971098266</v>
      </c>
      <c r="H317" s="59">
        <f t="shared" si="89"/>
        <v>0.20520231213872833</v>
      </c>
      <c r="I317" s="59">
        <f t="shared" si="89"/>
        <v>0</v>
      </c>
      <c r="J317" s="73">
        <f t="shared" si="89"/>
        <v>1.1560693641618497E-2</v>
      </c>
      <c r="K317" s="62">
        <f t="shared" si="89"/>
        <v>0</v>
      </c>
      <c r="L317" s="105"/>
      <c r="M317" s="105"/>
      <c r="N317" s="105"/>
      <c r="O317" s="91"/>
      <c r="P317" s="91"/>
      <c r="Q317" s="91"/>
      <c r="R317" s="91"/>
      <c r="S317" s="91"/>
      <c r="T317" s="91"/>
      <c r="U317" s="91"/>
      <c r="V317" s="91"/>
      <c r="W317" s="91"/>
      <c r="X317" s="91"/>
      <c r="Y317" s="91"/>
      <c r="Z317" s="30">
        <v>346</v>
      </c>
      <c r="AA317" s="30">
        <v>137</v>
      </c>
      <c r="AB317" s="30">
        <v>152</v>
      </c>
      <c r="AC317" s="30">
        <v>40</v>
      </c>
      <c r="AD317" s="30">
        <v>49</v>
      </c>
      <c r="AE317" s="30">
        <v>71</v>
      </c>
      <c r="AF317" s="30">
        <v>0</v>
      </c>
      <c r="AG317" s="30">
        <v>4</v>
      </c>
      <c r="AH317" s="30">
        <v>0</v>
      </c>
    </row>
    <row r="318" spans="1:38" ht="24">
      <c r="A318" s="301"/>
      <c r="B318" s="86" t="s">
        <v>100</v>
      </c>
      <c r="C318" s="58">
        <f t="shared" si="88"/>
        <v>615</v>
      </c>
      <c r="D318" s="59">
        <f t="shared" si="89"/>
        <v>0.32032520325203251</v>
      </c>
      <c r="E318" s="59">
        <f t="shared" si="89"/>
        <v>0.43252032520325201</v>
      </c>
      <c r="F318" s="59">
        <f t="shared" si="89"/>
        <v>8.6178861788617889E-2</v>
      </c>
      <c r="G318" s="59">
        <f t="shared" si="89"/>
        <v>0.17886178861788618</v>
      </c>
      <c r="H318" s="59">
        <f t="shared" si="89"/>
        <v>0.14308943089430895</v>
      </c>
      <c r="I318" s="59">
        <f t="shared" si="89"/>
        <v>6.5040650406504065E-3</v>
      </c>
      <c r="J318" s="73">
        <f t="shared" si="89"/>
        <v>5.3658536585365853E-2</v>
      </c>
      <c r="K318" s="62">
        <f t="shared" si="89"/>
        <v>3.2520325203252032E-3</v>
      </c>
      <c r="L318" s="105"/>
      <c r="M318" s="105"/>
      <c r="N318" s="105"/>
      <c r="O318" s="91"/>
      <c r="P318" s="91"/>
      <c r="Q318" s="91"/>
      <c r="R318" s="91"/>
      <c r="S318" s="91"/>
      <c r="T318" s="91"/>
      <c r="U318" s="91"/>
      <c r="V318" s="91"/>
      <c r="W318" s="91"/>
      <c r="X318" s="91"/>
      <c r="Y318" s="91"/>
      <c r="Z318" s="30">
        <v>615</v>
      </c>
      <c r="AA318" s="30">
        <v>197</v>
      </c>
      <c r="AB318" s="30">
        <v>266</v>
      </c>
      <c r="AC318" s="30">
        <v>53</v>
      </c>
      <c r="AD318" s="30">
        <v>110</v>
      </c>
      <c r="AE318" s="30">
        <v>88</v>
      </c>
      <c r="AF318" s="30">
        <v>4</v>
      </c>
      <c r="AG318" s="30">
        <v>33</v>
      </c>
      <c r="AH318" s="30">
        <v>2</v>
      </c>
    </row>
    <row r="319" spans="1:38" ht="36">
      <c r="A319" s="301"/>
      <c r="B319" s="86" t="s">
        <v>99</v>
      </c>
      <c r="C319" s="58">
        <f t="shared" si="88"/>
        <v>612</v>
      </c>
      <c r="D319" s="59">
        <f t="shared" si="89"/>
        <v>0.27450980392156865</v>
      </c>
      <c r="E319" s="59">
        <f t="shared" si="89"/>
        <v>0.41013071895424835</v>
      </c>
      <c r="F319" s="59">
        <f t="shared" si="89"/>
        <v>8.3333333333333329E-2</v>
      </c>
      <c r="G319" s="59">
        <f t="shared" si="89"/>
        <v>0.19771241830065359</v>
      </c>
      <c r="H319" s="59">
        <f t="shared" si="89"/>
        <v>0.16013071895424835</v>
      </c>
      <c r="I319" s="59">
        <f t="shared" si="89"/>
        <v>3.2679738562091504E-3</v>
      </c>
      <c r="J319" s="73">
        <f t="shared" si="89"/>
        <v>7.8431372549019607E-2</v>
      </c>
      <c r="K319" s="62">
        <f t="shared" si="89"/>
        <v>3.2679738562091504E-3</v>
      </c>
      <c r="L319" s="105"/>
      <c r="M319" s="105"/>
      <c r="N319" s="105"/>
      <c r="O319" s="91"/>
      <c r="P319" s="91"/>
      <c r="Q319" s="91"/>
      <c r="R319" s="91"/>
      <c r="S319" s="91"/>
      <c r="T319" s="91"/>
      <c r="U319" s="91"/>
      <c r="V319" s="91"/>
      <c r="W319" s="91"/>
      <c r="X319" s="91"/>
      <c r="Y319" s="91"/>
      <c r="Z319" s="30">
        <v>612</v>
      </c>
      <c r="AA319" s="30">
        <v>168</v>
      </c>
      <c r="AB319" s="30">
        <v>251</v>
      </c>
      <c r="AC319" s="30">
        <v>51</v>
      </c>
      <c r="AD319" s="30">
        <v>121</v>
      </c>
      <c r="AE319" s="30">
        <v>98</v>
      </c>
      <c r="AF319" s="30">
        <v>2</v>
      </c>
      <c r="AG319" s="30">
        <v>48</v>
      </c>
      <c r="AH319" s="30">
        <v>2</v>
      </c>
    </row>
    <row r="320" spans="1:38">
      <c r="A320" s="301"/>
      <c r="B320" s="86" t="s">
        <v>98</v>
      </c>
      <c r="C320" s="58">
        <f t="shared" si="88"/>
        <v>2153</v>
      </c>
      <c r="D320" s="59">
        <f t="shared" si="89"/>
        <v>0.20575940548072458</v>
      </c>
      <c r="E320" s="59">
        <f t="shared" si="89"/>
        <v>0.32791453785415697</v>
      </c>
      <c r="F320" s="59">
        <f t="shared" si="89"/>
        <v>8.4533209475150958E-2</v>
      </c>
      <c r="G320" s="59">
        <f t="shared" si="89"/>
        <v>0.15791918253599629</v>
      </c>
      <c r="H320" s="59">
        <f t="shared" si="89"/>
        <v>0.14352066883418485</v>
      </c>
      <c r="I320" s="59">
        <f t="shared" si="89"/>
        <v>9.2893636785880175E-3</v>
      </c>
      <c r="J320" s="73">
        <f t="shared" si="89"/>
        <v>0.23687877380399441</v>
      </c>
      <c r="K320" s="62">
        <f t="shared" si="89"/>
        <v>1.8578727357176034E-3</v>
      </c>
      <c r="L320" s="105"/>
      <c r="M320" s="105"/>
      <c r="N320" s="105"/>
      <c r="O320" s="91"/>
      <c r="P320" s="91"/>
      <c r="Q320" s="91"/>
      <c r="R320" s="91"/>
      <c r="S320" s="91"/>
      <c r="T320" s="91"/>
      <c r="U320" s="91"/>
      <c r="V320" s="91"/>
      <c r="W320" s="91"/>
      <c r="X320" s="91"/>
      <c r="Y320" s="91"/>
      <c r="Z320" s="30">
        <v>2153</v>
      </c>
      <c r="AA320" s="30">
        <v>443</v>
      </c>
      <c r="AB320" s="30">
        <v>706</v>
      </c>
      <c r="AC320" s="30">
        <v>182</v>
      </c>
      <c r="AD320" s="30">
        <v>340</v>
      </c>
      <c r="AE320" s="30">
        <v>309</v>
      </c>
      <c r="AF320" s="30">
        <v>20</v>
      </c>
      <c r="AG320" s="30">
        <v>510</v>
      </c>
      <c r="AH320" s="30">
        <v>4</v>
      </c>
    </row>
    <row r="321" spans="1:34">
      <c r="A321" s="301"/>
      <c r="B321" s="148" t="s">
        <v>21</v>
      </c>
      <c r="C321" s="149">
        <f t="shared" si="88"/>
        <v>153</v>
      </c>
      <c r="D321" s="150">
        <f t="shared" si="89"/>
        <v>0.13725490196078433</v>
      </c>
      <c r="E321" s="150">
        <f t="shared" si="89"/>
        <v>0.30065359477124182</v>
      </c>
      <c r="F321" s="150">
        <f t="shared" si="89"/>
        <v>3.9215686274509803E-2</v>
      </c>
      <c r="G321" s="150">
        <f t="shared" si="89"/>
        <v>7.8431372549019607E-2</v>
      </c>
      <c r="H321" s="150">
        <f t="shared" si="89"/>
        <v>0.11764705882352941</v>
      </c>
      <c r="I321" s="150">
        <f t="shared" si="89"/>
        <v>1.3071895424836602E-2</v>
      </c>
      <c r="J321" s="154">
        <f t="shared" si="89"/>
        <v>5.2287581699346407E-2</v>
      </c>
      <c r="K321" s="151">
        <f t="shared" si="89"/>
        <v>0.11764705882352941</v>
      </c>
      <c r="L321" s="105"/>
      <c r="M321" s="105"/>
      <c r="N321" s="105"/>
      <c r="O321" s="91"/>
      <c r="P321" s="91"/>
      <c r="Q321" s="91"/>
      <c r="R321" s="91"/>
      <c r="S321" s="91"/>
      <c r="T321" s="91"/>
      <c r="U321" s="91"/>
      <c r="V321" s="91"/>
      <c r="W321" s="91"/>
      <c r="X321" s="91"/>
      <c r="Y321" s="91"/>
      <c r="Z321" s="30">
        <v>153</v>
      </c>
      <c r="AA321" s="30">
        <v>21</v>
      </c>
      <c r="AB321" s="30">
        <v>46</v>
      </c>
      <c r="AC321" s="30">
        <v>6</v>
      </c>
      <c r="AD321" s="30">
        <v>12</v>
      </c>
      <c r="AE321" s="30">
        <v>18</v>
      </c>
      <c r="AF321" s="30">
        <v>2</v>
      </c>
      <c r="AG321" s="30">
        <v>8</v>
      </c>
      <c r="AH321" s="30">
        <v>18</v>
      </c>
    </row>
    <row r="322" spans="1:34" ht="20.100000000000001" customHeight="1">
      <c r="A322" s="301"/>
      <c r="B322" s="196" t="s">
        <v>621</v>
      </c>
      <c r="C322" s="192"/>
      <c r="D322" s="192"/>
      <c r="E322" s="192"/>
      <c r="F322" s="192"/>
      <c r="G322" s="192"/>
      <c r="H322" s="192"/>
      <c r="I322" s="192"/>
      <c r="J322" s="192"/>
      <c r="K322" s="86"/>
      <c r="L322" s="50"/>
      <c r="M322" s="50"/>
      <c r="N322" s="50"/>
      <c r="O322" s="91"/>
      <c r="P322" s="91"/>
      <c r="Q322" s="91"/>
      <c r="R322" s="91"/>
      <c r="S322" s="91"/>
      <c r="T322" s="91"/>
      <c r="U322" s="91"/>
      <c r="V322" s="91"/>
      <c r="W322" s="91"/>
    </row>
    <row r="323" spans="1:34" ht="36">
      <c r="A323" s="301"/>
      <c r="B323" s="110" t="s">
        <v>101</v>
      </c>
      <c r="C323" s="55">
        <f t="shared" ref="C323:C328" si="90">Z323</f>
        <v>8</v>
      </c>
      <c r="D323" s="133">
        <f t="shared" ref="D323:K328" si="91">AA323/$Z323</f>
        <v>0.75</v>
      </c>
      <c r="E323" s="133">
        <f t="shared" si="91"/>
        <v>0.5</v>
      </c>
      <c r="F323" s="133">
        <f t="shared" si="91"/>
        <v>0.5</v>
      </c>
      <c r="G323" s="133">
        <f t="shared" si="91"/>
        <v>0.25</v>
      </c>
      <c r="H323" s="133">
        <f t="shared" si="91"/>
        <v>0</v>
      </c>
      <c r="I323" s="133">
        <f t="shared" si="91"/>
        <v>0</v>
      </c>
      <c r="J323" s="135">
        <f t="shared" si="91"/>
        <v>0.25</v>
      </c>
      <c r="K323" s="56">
        <f t="shared" si="91"/>
        <v>0</v>
      </c>
      <c r="L323" s="105"/>
      <c r="M323" s="105"/>
      <c r="N323" s="105"/>
      <c r="O323" s="91"/>
      <c r="P323" s="91"/>
      <c r="Q323" s="91"/>
      <c r="R323" s="91"/>
      <c r="S323" s="91"/>
      <c r="T323" s="91"/>
      <c r="U323" s="91"/>
      <c r="V323" s="91"/>
      <c r="W323" s="91"/>
      <c r="X323" s="91"/>
      <c r="Y323" s="91"/>
      <c r="Z323" s="30">
        <v>8</v>
      </c>
      <c r="AA323" s="30">
        <v>6</v>
      </c>
      <c r="AB323" s="30">
        <v>4</v>
      </c>
      <c r="AC323" s="30">
        <v>4</v>
      </c>
      <c r="AD323" s="30">
        <v>2</v>
      </c>
      <c r="AE323" s="30">
        <v>0</v>
      </c>
      <c r="AF323" s="30">
        <v>0</v>
      </c>
      <c r="AG323" s="30">
        <v>2</v>
      </c>
      <c r="AH323" s="30">
        <v>0</v>
      </c>
    </row>
    <row r="324" spans="1:34" ht="24">
      <c r="A324" s="301"/>
      <c r="B324" s="86" t="s">
        <v>121</v>
      </c>
      <c r="C324" s="58">
        <f t="shared" si="90"/>
        <v>124</v>
      </c>
      <c r="D324" s="59">
        <f t="shared" si="91"/>
        <v>0.37096774193548387</v>
      </c>
      <c r="E324" s="59">
        <f t="shared" si="91"/>
        <v>0.4838709677419355</v>
      </c>
      <c r="F324" s="59">
        <f t="shared" si="91"/>
        <v>8.8709677419354843E-2</v>
      </c>
      <c r="G324" s="59">
        <f t="shared" si="91"/>
        <v>0.12096774193548387</v>
      </c>
      <c r="H324" s="59">
        <f t="shared" si="91"/>
        <v>0.20161290322580644</v>
      </c>
      <c r="I324" s="59">
        <f t="shared" si="91"/>
        <v>0</v>
      </c>
      <c r="J324" s="73">
        <f t="shared" si="91"/>
        <v>3.2258064516129031E-2</v>
      </c>
      <c r="K324" s="62">
        <f t="shared" si="91"/>
        <v>0</v>
      </c>
      <c r="L324" s="105"/>
      <c r="M324" s="105"/>
      <c r="N324" s="105"/>
      <c r="O324" s="91"/>
      <c r="P324" s="91"/>
      <c r="Q324" s="91"/>
      <c r="R324" s="91"/>
      <c r="S324" s="91"/>
      <c r="T324" s="91"/>
      <c r="U324" s="91"/>
      <c r="V324" s="91"/>
      <c r="W324" s="91"/>
      <c r="X324" s="91"/>
      <c r="Y324" s="91"/>
      <c r="Z324" s="30">
        <v>124</v>
      </c>
      <c r="AA324" s="30">
        <v>46</v>
      </c>
      <c r="AB324" s="30">
        <v>60</v>
      </c>
      <c r="AC324" s="30">
        <v>11</v>
      </c>
      <c r="AD324" s="30">
        <v>15</v>
      </c>
      <c r="AE324" s="30">
        <v>25</v>
      </c>
      <c r="AF324" s="30">
        <v>0</v>
      </c>
      <c r="AG324" s="30">
        <v>4</v>
      </c>
      <c r="AH324" s="30">
        <v>0</v>
      </c>
    </row>
    <row r="325" spans="1:34" ht="24">
      <c r="A325" s="301"/>
      <c r="B325" s="86" t="s">
        <v>100</v>
      </c>
      <c r="C325" s="58">
        <f t="shared" si="90"/>
        <v>478</v>
      </c>
      <c r="D325" s="59">
        <f t="shared" si="91"/>
        <v>0.3723849372384937</v>
      </c>
      <c r="E325" s="59">
        <f t="shared" si="91"/>
        <v>0.43514644351464438</v>
      </c>
      <c r="F325" s="59">
        <f t="shared" si="91"/>
        <v>0.10878661087866109</v>
      </c>
      <c r="G325" s="59">
        <f t="shared" si="91"/>
        <v>0.18619246861924685</v>
      </c>
      <c r="H325" s="59">
        <f t="shared" si="91"/>
        <v>0.1903765690376569</v>
      </c>
      <c r="I325" s="59">
        <f t="shared" si="91"/>
        <v>4.1841004184100415E-3</v>
      </c>
      <c r="J325" s="73">
        <f t="shared" si="91"/>
        <v>4.1841004184100417E-2</v>
      </c>
      <c r="K325" s="62">
        <f t="shared" si="91"/>
        <v>4.1841004184100415E-3</v>
      </c>
      <c r="L325" s="105"/>
      <c r="M325" s="105"/>
      <c r="N325" s="105"/>
      <c r="O325" s="91"/>
      <c r="P325" s="91"/>
      <c r="Q325" s="91"/>
      <c r="R325" s="91"/>
      <c r="S325" s="91"/>
      <c r="T325" s="91"/>
      <c r="U325" s="91"/>
      <c r="V325" s="91"/>
      <c r="W325" s="91"/>
      <c r="X325" s="91"/>
      <c r="Y325" s="91"/>
      <c r="Z325" s="30">
        <v>478</v>
      </c>
      <c r="AA325" s="30">
        <v>178</v>
      </c>
      <c r="AB325" s="30">
        <v>208</v>
      </c>
      <c r="AC325" s="30">
        <v>52</v>
      </c>
      <c r="AD325" s="30">
        <v>89</v>
      </c>
      <c r="AE325" s="30">
        <v>91</v>
      </c>
      <c r="AF325" s="30">
        <v>2</v>
      </c>
      <c r="AG325" s="30">
        <v>20</v>
      </c>
      <c r="AH325" s="30">
        <v>2</v>
      </c>
    </row>
    <row r="326" spans="1:34" ht="36">
      <c r="A326" s="301"/>
      <c r="B326" s="86" t="s">
        <v>99</v>
      </c>
      <c r="C326" s="58">
        <f t="shared" si="90"/>
        <v>600</v>
      </c>
      <c r="D326" s="59">
        <f t="shared" si="91"/>
        <v>0.29333333333333333</v>
      </c>
      <c r="E326" s="59">
        <f t="shared" si="91"/>
        <v>0.44333333333333336</v>
      </c>
      <c r="F326" s="59">
        <f t="shared" si="91"/>
        <v>8.1666666666666665E-2</v>
      </c>
      <c r="G326" s="59">
        <f t="shared" si="91"/>
        <v>0.17333333333333334</v>
      </c>
      <c r="H326" s="59">
        <f t="shared" si="91"/>
        <v>0.17333333333333334</v>
      </c>
      <c r="I326" s="59">
        <f t="shared" si="91"/>
        <v>0.01</v>
      </c>
      <c r="J326" s="73">
        <f t="shared" si="91"/>
        <v>6.5000000000000002E-2</v>
      </c>
      <c r="K326" s="62">
        <f t="shared" si="91"/>
        <v>0</v>
      </c>
      <c r="L326" s="105"/>
      <c r="M326" s="105"/>
      <c r="N326" s="105"/>
      <c r="O326" s="91"/>
      <c r="P326" s="91"/>
      <c r="Q326" s="91"/>
      <c r="R326" s="91"/>
      <c r="S326" s="91"/>
      <c r="T326" s="91"/>
      <c r="U326" s="91"/>
      <c r="V326" s="91"/>
      <c r="W326" s="91"/>
      <c r="X326" s="91"/>
      <c r="Y326" s="91"/>
      <c r="Z326" s="30">
        <v>600</v>
      </c>
      <c r="AA326" s="30">
        <v>176</v>
      </c>
      <c r="AB326" s="30">
        <v>266</v>
      </c>
      <c r="AC326" s="30">
        <v>49</v>
      </c>
      <c r="AD326" s="30">
        <v>104</v>
      </c>
      <c r="AE326" s="30">
        <v>104</v>
      </c>
      <c r="AF326" s="30">
        <v>6</v>
      </c>
      <c r="AG326" s="30">
        <v>39</v>
      </c>
      <c r="AH326" s="30">
        <v>0</v>
      </c>
    </row>
    <row r="327" spans="1:34">
      <c r="A327" s="301"/>
      <c r="B327" s="86" t="s">
        <v>98</v>
      </c>
      <c r="C327" s="58">
        <f t="shared" si="90"/>
        <v>2539</v>
      </c>
      <c r="D327" s="59">
        <f t="shared" si="91"/>
        <v>0.21937770775896023</v>
      </c>
      <c r="E327" s="59">
        <f t="shared" si="91"/>
        <v>0.33595903899172902</v>
      </c>
      <c r="F327" s="59">
        <f t="shared" si="91"/>
        <v>8.4285151634501773E-2</v>
      </c>
      <c r="G327" s="59">
        <f t="shared" si="91"/>
        <v>0.16345017723513194</v>
      </c>
      <c r="H327" s="59">
        <f t="shared" si="91"/>
        <v>0.13942497046081134</v>
      </c>
      <c r="I327" s="59">
        <f t="shared" si="91"/>
        <v>7.8771169751870821E-3</v>
      </c>
      <c r="J327" s="73">
        <f t="shared" si="91"/>
        <v>0.20795588814493896</v>
      </c>
      <c r="K327" s="62">
        <f t="shared" si="91"/>
        <v>2.3631350925561244E-3</v>
      </c>
      <c r="L327" s="105"/>
      <c r="M327" s="105"/>
      <c r="N327" s="105"/>
      <c r="O327" s="91"/>
      <c r="P327" s="91"/>
      <c r="Q327" s="91"/>
      <c r="R327" s="91"/>
      <c r="S327" s="91"/>
      <c r="T327" s="91"/>
      <c r="U327" s="91"/>
      <c r="V327" s="91"/>
      <c r="W327" s="91"/>
      <c r="X327" s="91"/>
      <c r="Y327" s="91"/>
      <c r="Z327" s="30">
        <v>2539</v>
      </c>
      <c r="AA327" s="30">
        <v>557</v>
      </c>
      <c r="AB327" s="30">
        <v>853</v>
      </c>
      <c r="AC327" s="30">
        <v>214</v>
      </c>
      <c r="AD327" s="30">
        <v>415</v>
      </c>
      <c r="AE327" s="30">
        <v>354</v>
      </c>
      <c r="AF327" s="30">
        <v>20</v>
      </c>
      <c r="AG327" s="30">
        <v>528</v>
      </c>
      <c r="AH327" s="30">
        <v>6</v>
      </c>
    </row>
    <row r="328" spans="1:34">
      <c r="A328" s="301"/>
      <c r="B328" s="148" t="s">
        <v>21</v>
      </c>
      <c r="C328" s="149">
        <f t="shared" si="90"/>
        <v>169</v>
      </c>
      <c r="D328" s="150">
        <f t="shared" si="91"/>
        <v>0.17159763313609466</v>
      </c>
      <c r="E328" s="150">
        <f t="shared" si="91"/>
        <v>0.32544378698224852</v>
      </c>
      <c r="F328" s="150">
        <f t="shared" si="91"/>
        <v>5.9171597633136092E-2</v>
      </c>
      <c r="G328" s="150">
        <f t="shared" si="91"/>
        <v>8.8757396449704137E-2</v>
      </c>
      <c r="H328" s="150">
        <f t="shared" si="91"/>
        <v>0.10650887573964497</v>
      </c>
      <c r="I328" s="150">
        <f t="shared" si="91"/>
        <v>1.1834319526627219E-2</v>
      </c>
      <c r="J328" s="154">
        <f t="shared" si="91"/>
        <v>5.9171597633136092E-2</v>
      </c>
      <c r="K328" s="151">
        <f t="shared" si="91"/>
        <v>0.10650887573964497</v>
      </c>
      <c r="L328" s="105"/>
      <c r="M328" s="105"/>
      <c r="N328" s="105"/>
      <c r="O328" s="91"/>
      <c r="P328" s="91"/>
      <c r="Q328" s="91"/>
      <c r="R328" s="91"/>
      <c r="S328" s="91"/>
      <c r="T328" s="91"/>
      <c r="U328" s="91"/>
      <c r="V328" s="91"/>
      <c r="W328" s="91"/>
      <c r="X328" s="91"/>
      <c r="Y328" s="91"/>
      <c r="Z328" s="30">
        <v>169</v>
      </c>
      <c r="AA328" s="30">
        <v>29</v>
      </c>
      <c r="AB328" s="30">
        <v>55</v>
      </c>
      <c r="AC328" s="30">
        <v>10</v>
      </c>
      <c r="AD328" s="30">
        <v>15</v>
      </c>
      <c r="AE328" s="30">
        <v>18</v>
      </c>
      <c r="AF328" s="30">
        <v>2</v>
      </c>
      <c r="AG328" s="30">
        <v>10</v>
      </c>
      <c r="AH328" s="30">
        <v>18</v>
      </c>
    </row>
    <row r="329" spans="1:34" ht="20.100000000000001" customHeight="1">
      <c r="A329" s="301"/>
      <c r="B329" s="196" t="s">
        <v>622</v>
      </c>
      <c r="C329" s="192"/>
      <c r="D329" s="192"/>
      <c r="E329" s="192"/>
      <c r="F329" s="192"/>
      <c r="G329" s="192"/>
      <c r="H329" s="192"/>
      <c r="I329" s="192"/>
      <c r="J329" s="192"/>
      <c r="K329" s="86"/>
      <c r="L329" s="50"/>
      <c r="M329" s="50"/>
      <c r="N329" s="50"/>
      <c r="O329" s="91"/>
      <c r="P329" s="91"/>
      <c r="Q329" s="91"/>
      <c r="R329" s="91"/>
      <c r="S329" s="91"/>
      <c r="T329" s="91"/>
      <c r="U329" s="91"/>
      <c r="V329" s="91"/>
      <c r="W329" s="91"/>
    </row>
    <row r="330" spans="1:34" ht="36">
      <c r="A330" s="301"/>
      <c r="B330" s="110" t="s">
        <v>101</v>
      </c>
      <c r="C330" s="55">
        <f t="shared" ref="C330:C335" si="92">Z330</f>
        <v>37</v>
      </c>
      <c r="D330" s="133">
        <f t="shared" ref="D330:K335" si="93">AA330/$Z330</f>
        <v>0.72972972972972971</v>
      </c>
      <c r="E330" s="133">
        <f t="shared" si="93"/>
        <v>0.51351351351351349</v>
      </c>
      <c r="F330" s="133">
        <f t="shared" si="93"/>
        <v>0.10810810810810811</v>
      </c>
      <c r="G330" s="133">
        <f t="shared" si="93"/>
        <v>0.16216216216216217</v>
      </c>
      <c r="H330" s="133">
        <f t="shared" si="93"/>
        <v>0.21621621621621623</v>
      </c>
      <c r="I330" s="133">
        <f t="shared" si="93"/>
        <v>0</v>
      </c>
      <c r="J330" s="135">
        <f t="shared" si="93"/>
        <v>0</v>
      </c>
      <c r="K330" s="56">
        <f t="shared" si="93"/>
        <v>0</v>
      </c>
      <c r="L330" s="105"/>
      <c r="M330" s="105"/>
      <c r="N330" s="105"/>
      <c r="O330" s="91"/>
      <c r="P330" s="91"/>
      <c r="Q330" s="91"/>
      <c r="R330" s="91"/>
      <c r="S330" s="91"/>
      <c r="T330" s="91"/>
      <c r="U330" s="91"/>
      <c r="V330" s="91"/>
      <c r="W330" s="91"/>
      <c r="X330" s="91"/>
      <c r="Y330" s="91"/>
      <c r="Z330" s="30">
        <v>37</v>
      </c>
      <c r="AA330" s="30">
        <v>27</v>
      </c>
      <c r="AB330" s="30">
        <v>19</v>
      </c>
      <c r="AC330" s="30">
        <v>4</v>
      </c>
      <c r="AD330" s="30">
        <v>6</v>
      </c>
      <c r="AE330" s="30">
        <v>8</v>
      </c>
      <c r="AF330" s="30">
        <v>0</v>
      </c>
      <c r="AG330" s="30">
        <v>0</v>
      </c>
      <c r="AH330" s="30">
        <v>0</v>
      </c>
    </row>
    <row r="331" spans="1:34" ht="24">
      <c r="A331" s="301"/>
      <c r="B331" s="86" t="s">
        <v>121</v>
      </c>
      <c r="C331" s="58">
        <f t="shared" si="92"/>
        <v>399</v>
      </c>
      <c r="D331" s="59">
        <f t="shared" si="93"/>
        <v>0.32832080200501251</v>
      </c>
      <c r="E331" s="59">
        <f t="shared" si="93"/>
        <v>0.37092731829573933</v>
      </c>
      <c r="F331" s="59">
        <f t="shared" si="93"/>
        <v>8.5213032581453629E-2</v>
      </c>
      <c r="G331" s="59">
        <f t="shared" si="93"/>
        <v>0.25062656641604009</v>
      </c>
      <c r="H331" s="59">
        <f t="shared" si="93"/>
        <v>0.16791979949874686</v>
      </c>
      <c r="I331" s="59">
        <f t="shared" si="93"/>
        <v>0</v>
      </c>
      <c r="J331" s="73">
        <f t="shared" si="93"/>
        <v>5.0125313283208017E-2</v>
      </c>
      <c r="K331" s="62">
        <f t="shared" si="93"/>
        <v>0</v>
      </c>
      <c r="L331" s="105"/>
      <c r="M331" s="105"/>
      <c r="N331" s="105"/>
      <c r="O331" s="91"/>
      <c r="P331" s="91"/>
      <c r="Q331" s="91"/>
      <c r="R331" s="91"/>
      <c r="S331" s="91"/>
      <c r="T331" s="91"/>
      <c r="U331" s="91"/>
      <c r="V331" s="91"/>
      <c r="W331" s="91"/>
      <c r="X331" s="91"/>
      <c r="Y331" s="91"/>
      <c r="Z331" s="30">
        <v>399</v>
      </c>
      <c r="AA331" s="30">
        <v>131</v>
      </c>
      <c r="AB331" s="30">
        <v>148</v>
      </c>
      <c r="AC331" s="30">
        <v>34</v>
      </c>
      <c r="AD331" s="30">
        <v>100</v>
      </c>
      <c r="AE331" s="30">
        <v>67</v>
      </c>
      <c r="AF331" s="30">
        <v>0</v>
      </c>
      <c r="AG331" s="30">
        <v>20</v>
      </c>
      <c r="AH331" s="30">
        <v>0</v>
      </c>
    </row>
    <row r="332" spans="1:34" ht="24">
      <c r="A332" s="301"/>
      <c r="B332" s="86" t="s">
        <v>100</v>
      </c>
      <c r="C332" s="58">
        <f t="shared" si="92"/>
        <v>585</v>
      </c>
      <c r="D332" s="59">
        <f t="shared" si="93"/>
        <v>0.24786324786324787</v>
      </c>
      <c r="E332" s="59">
        <f t="shared" si="93"/>
        <v>0.39829059829059826</v>
      </c>
      <c r="F332" s="59">
        <f t="shared" si="93"/>
        <v>0.1094017094017094</v>
      </c>
      <c r="G332" s="59">
        <f t="shared" si="93"/>
        <v>0.23076923076923078</v>
      </c>
      <c r="H332" s="59">
        <f t="shared" si="93"/>
        <v>0.17606837606837608</v>
      </c>
      <c r="I332" s="59">
        <f t="shared" si="93"/>
        <v>6.8376068376068376E-3</v>
      </c>
      <c r="J332" s="73">
        <f t="shared" si="93"/>
        <v>9.5726495726495733E-2</v>
      </c>
      <c r="K332" s="62">
        <f t="shared" si="93"/>
        <v>3.4188034188034188E-3</v>
      </c>
      <c r="L332" s="105"/>
      <c r="M332" s="105"/>
      <c r="N332" s="105"/>
      <c r="O332" s="91"/>
      <c r="P332" s="91"/>
      <c r="Q332" s="91"/>
      <c r="R332" s="91"/>
      <c r="S332" s="91"/>
      <c r="T332" s="91"/>
      <c r="U332" s="91"/>
      <c r="V332" s="91"/>
      <c r="W332" s="91"/>
      <c r="X332" s="91"/>
      <c r="Y332" s="91"/>
      <c r="Z332" s="30">
        <v>585</v>
      </c>
      <c r="AA332" s="30">
        <v>145</v>
      </c>
      <c r="AB332" s="30">
        <v>233</v>
      </c>
      <c r="AC332" s="30">
        <v>64</v>
      </c>
      <c r="AD332" s="30">
        <v>135</v>
      </c>
      <c r="AE332" s="30">
        <v>103</v>
      </c>
      <c r="AF332" s="30">
        <v>4</v>
      </c>
      <c r="AG332" s="30">
        <v>56</v>
      </c>
      <c r="AH332" s="30">
        <v>2</v>
      </c>
    </row>
    <row r="333" spans="1:34" ht="36">
      <c r="A333" s="301"/>
      <c r="B333" s="86" t="s">
        <v>99</v>
      </c>
      <c r="C333" s="58">
        <f t="shared" si="92"/>
        <v>582</v>
      </c>
      <c r="D333" s="59">
        <f t="shared" si="93"/>
        <v>0.30584192439862545</v>
      </c>
      <c r="E333" s="59">
        <f t="shared" si="93"/>
        <v>0.43127147766323026</v>
      </c>
      <c r="F333" s="59">
        <f t="shared" si="93"/>
        <v>9.7938144329896906E-2</v>
      </c>
      <c r="G333" s="59">
        <f t="shared" si="93"/>
        <v>0.20618556701030927</v>
      </c>
      <c r="H333" s="59">
        <f t="shared" si="93"/>
        <v>0.20274914089347079</v>
      </c>
      <c r="I333" s="59">
        <f t="shared" si="93"/>
        <v>6.8728522336769758E-3</v>
      </c>
      <c r="J333" s="73">
        <f t="shared" si="93"/>
        <v>0.1013745704467354</v>
      </c>
      <c r="K333" s="62">
        <f t="shared" si="93"/>
        <v>3.4364261168384879E-3</v>
      </c>
      <c r="L333" s="105"/>
      <c r="M333" s="105"/>
      <c r="N333" s="105"/>
      <c r="O333" s="91"/>
      <c r="P333" s="91"/>
      <c r="Q333" s="91"/>
      <c r="R333" s="91"/>
      <c r="S333" s="91"/>
      <c r="T333" s="91"/>
      <c r="U333" s="91"/>
      <c r="V333" s="91"/>
      <c r="W333" s="91"/>
      <c r="X333" s="91"/>
      <c r="Y333" s="91"/>
      <c r="Z333" s="30">
        <v>582</v>
      </c>
      <c r="AA333" s="30">
        <v>178</v>
      </c>
      <c r="AB333" s="30">
        <v>251</v>
      </c>
      <c r="AC333" s="30">
        <v>57</v>
      </c>
      <c r="AD333" s="30">
        <v>120</v>
      </c>
      <c r="AE333" s="30">
        <v>118</v>
      </c>
      <c r="AF333" s="30">
        <v>4</v>
      </c>
      <c r="AG333" s="30">
        <v>59</v>
      </c>
      <c r="AH333" s="30">
        <v>2</v>
      </c>
    </row>
    <row r="334" spans="1:34">
      <c r="A334" s="301"/>
      <c r="B334" s="86" t="s">
        <v>98</v>
      </c>
      <c r="C334" s="58">
        <f t="shared" si="92"/>
        <v>2152</v>
      </c>
      <c r="D334" s="59">
        <f t="shared" si="93"/>
        <v>0.22769516728624536</v>
      </c>
      <c r="E334" s="59">
        <f t="shared" si="93"/>
        <v>0.34340148698884759</v>
      </c>
      <c r="F334" s="59">
        <f t="shared" si="93"/>
        <v>7.9460966542750935E-2</v>
      </c>
      <c r="G334" s="59">
        <f t="shared" si="93"/>
        <v>0.12639405204460966</v>
      </c>
      <c r="H334" s="59">
        <f t="shared" si="93"/>
        <v>0.12825278810408922</v>
      </c>
      <c r="I334" s="59">
        <f t="shared" si="93"/>
        <v>9.2936802973977699E-3</v>
      </c>
      <c r="J334" s="73">
        <f t="shared" si="93"/>
        <v>0.21282527881040891</v>
      </c>
      <c r="K334" s="62">
        <f t="shared" si="93"/>
        <v>1.8587360594795538E-3</v>
      </c>
      <c r="L334" s="105"/>
      <c r="M334" s="105"/>
      <c r="N334" s="105"/>
      <c r="O334" s="91"/>
      <c r="P334" s="91"/>
      <c r="Q334" s="91"/>
      <c r="R334" s="91"/>
      <c r="S334" s="91"/>
      <c r="T334" s="91"/>
      <c r="U334" s="91"/>
      <c r="V334" s="91"/>
      <c r="W334" s="91"/>
      <c r="X334" s="91"/>
      <c r="Y334" s="91"/>
      <c r="Z334" s="30">
        <v>2152</v>
      </c>
      <c r="AA334" s="30">
        <v>490</v>
      </c>
      <c r="AB334" s="30">
        <v>739</v>
      </c>
      <c r="AC334" s="30">
        <v>171</v>
      </c>
      <c r="AD334" s="30">
        <v>272</v>
      </c>
      <c r="AE334" s="30">
        <v>276</v>
      </c>
      <c r="AF334" s="30">
        <v>20</v>
      </c>
      <c r="AG334" s="30">
        <v>458</v>
      </c>
      <c r="AH334" s="30">
        <v>4</v>
      </c>
    </row>
    <row r="335" spans="1:34">
      <c r="A335" s="301"/>
      <c r="B335" s="148" t="s">
        <v>21</v>
      </c>
      <c r="C335" s="149">
        <f t="shared" si="92"/>
        <v>163</v>
      </c>
      <c r="D335" s="150">
        <f t="shared" si="93"/>
        <v>0.12883435582822086</v>
      </c>
      <c r="E335" s="150">
        <f t="shared" si="93"/>
        <v>0.34355828220858897</v>
      </c>
      <c r="F335" s="150">
        <f t="shared" si="93"/>
        <v>6.1349693251533742E-2</v>
      </c>
      <c r="G335" s="150">
        <f t="shared" si="93"/>
        <v>4.2944785276073622E-2</v>
      </c>
      <c r="H335" s="150">
        <f t="shared" si="93"/>
        <v>0.12269938650306748</v>
      </c>
      <c r="I335" s="150">
        <f t="shared" si="93"/>
        <v>1.2269938650306749E-2</v>
      </c>
      <c r="J335" s="154">
        <f t="shared" si="93"/>
        <v>6.1349693251533742E-2</v>
      </c>
      <c r="K335" s="151">
        <f t="shared" si="93"/>
        <v>0.11042944785276074</v>
      </c>
      <c r="L335" s="105"/>
      <c r="M335" s="105"/>
      <c r="N335" s="105"/>
      <c r="O335" s="91"/>
      <c r="P335" s="91"/>
      <c r="Q335" s="91"/>
      <c r="R335" s="91"/>
      <c r="S335" s="91"/>
      <c r="T335" s="91"/>
      <c r="U335" s="91"/>
      <c r="V335" s="91"/>
      <c r="W335" s="91"/>
      <c r="X335" s="91"/>
      <c r="Y335" s="91"/>
      <c r="Z335" s="30">
        <v>163</v>
      </c>
      <c r="AA335" s="30">
        <v>21</v>
      </c>
      <c r="AB335" s="30">
        <v>56</v>
      </c>
      <c r="AC335" s="30">
        <v>10</v>
      </c>
      <c r="AD335" s="30">
        <v>7</v>
      </c>
      <c r="AE335" s="30">
        <v>20</v>
      </c>
      <c r="AF335" s="30">
        <v>2</v>
      </c>
      <c r="AG335" s="30">
        <v>10</v>
      </c>
      <c r="AH335" s="30">
        <v>18</v>
      </c>
    </row>
    <row r="336" spans="1:34" ht="20.100000000000001" customHeight="1">
      <c r="A336" s="301"/>
      <c r="B336" s="196" t="s">
        <v>623</v>
      </c>
      <c r="C336" s="192"/>
      <c r="D336" s="192"/>
      <c r="E336" s="192"/>
      <c r="F336" s="192"/>
      <c r="G336" s="192"/>
      <c r="H336" s="192"/>
      <c r="I336" s="192"/>
      <c r="J336" s="192"/>
      <c r="K336" s="86"/>
      <c r="L336" s="50"/>
      <c r="M336" s="50"/>
      <c r="N336" s="50"/>
      <c r="O336" s="91"/>
      <c r="P336" s="91"/>
      <c r="Q336" s="91"/>
      <c r="R336" s="91"/>
      <c r="S336" s="91"/>
      <c r="T336" s="91"/>
      <c r="U336" s="91"/>
      <c r="V336" s="91"/>
      <c r="W336" s="91"/>
    </row>
    <row r="337" spans="1:38" ht="36">
      <c r="A337" s="301"/>
      <c r="B337" s="110" t="s">
        <v>101</v>
      </c>
      <c r="C337" s="55">
        <f t="shared" ref="C337:C342" si="94">Z337</f>
        <v>14</v>
      </c>
      <c r="D337" s="133">
        <f t="shared" ref="D337:K342" si="95">AA337/$Z337</f>
        <v>0.42857142857142855</v>
      </c>
      <c r="E337" s="133">
        <f t="shared" si="95"/>
        <v>0.2857142857142857</v>
      </c>
      <c r="F337" s="133">
        <f t="shared" si="95"/>
        <v>0.14285714285714285</v>
      </c>
      <c r="G337" s="133">
        <f t="shared" si="95"/>
        <v>0.14285714285714285</v>
      </c>
      <c r="H337" s="133">
        <f t="shared" si="95"/>
        <v>0.14285714285714285</v>
      </c>
      <c r="I337" s="133">
        <f t="shared" si="95"/>
        <v>0</v>
      </c>
      <c r="J337" s="135">
        <f t="shared" si="95"/>
        <v>0</v>
      </c>
      <c r="K337" s="56">
        <f t="shared" si="95"/>
        <v>0</v>
      </c>
      <c r="L337" s="105"/>
      <c r="M337" s="105"/>
      <c r="N337" s="105"/>
      <c r="O337" s="91"/>
      <c r="P337" s="91"/>
      <c r="Q337" s="91"/>
      <c r="R337" s="91"/>
      <c r="S337" s="91"/>
      <c r="T337" s="91"/>
      <c r="U337" s="91"/>
      <c r="V337" s="91"/>
      <c r="W337" s="91"/>
      <c r="X337" s="91"/>
      <c r="Y337" s="91"/>
      <c r="Z337" s="30">
        <v>14</v>
      </c>
      <c r="AA337" s="30">
        <v>6</v>
      </c>
      <c r="AB337" s="30">
        <v>4</v>
      </c>
      <c r="AC337" s="30">
        <v>2</v>
      </c>
      <c r="AD337" s="30">
        <v>2</v>
      </c>
      <c r="AE337" s="30">
        <v>2</v>
      </c>
      <c r="AF337" s="30">
        <v>0</v>
      </c>
      <c r="AG337" s="30">
        <v>0</v>
      </c>
      <c r="AH337" s="30">
        <v>0</v>
      </c>
    </row>
    <row r="338" spans="1:38" ht="24">
      <c r="A338" s="301"/>
      <c r="B338" s="86" t="s">
        <v>121</v>
      </c>
      <c r="C338" s="58">
        <f t="shared" si="94"/>
        <v>68</v>
      </c>
      <c r="D338" s="59">
        <f t="shared" si="95"/>
        <v>0.29411764705882354</v>
      </c>
      <c r="E338" s="59">
        <f t="shared" si="95"/>
        <v>0.5</v>
      </c>
      <c r="F338" s="59">
        <f t="shared" si="95"/>
        <v>0.14705882352941177</v>
      </c>
      <c r="G338" s="59">
        <f t="shared" si="95"/>
        <v>0.39705882352941174</v>
      </c>
      <c r="H338" s="59">
        <f t="shared" si="95"/>
        <v>0.14705882352941177</v>
      </c>
      <c r="I338" s="59">
        <f t="shared" si="95"/>
        <v>0</v>
      </c>
      <c r="J338" s="73">
        <f t="shared" si="95"/>
        <v>2.9411764705882353E-2</v>
      </c>
      <c r="K338" s="62">
        <f t="shared" si="95"/>
        <v>0</v>
      </c>
      <c r="L338" s="105"/>
      <c r="M338" s="105"/>
      <c r="N338" s="105"/>
      <c r="O338" s="91"/>
      <c r="P338" s="91"/>
      <c r="Q338" s="91"/>
      <c r="R338" s="91"/>
      <c r="S338" s="91"/>
      <c r="T338" s="91"/>
      <c r="U338" s="91"/>
      <c r="V338" s="91"/>
      <c r="W338" s="91"/>
      <c r="X338" s="91"/>
      <c r="Y338" s="91"/>
      <c r="Z338" s="30">
        <v>68</v>
      </c>
      <c r="AA338" s="30">
        <v>20</v>
      </c>
      <c r="AB338" s="30">
        <v>34</v>
      </c>
      <c r="AC338" s="30">
        <v>10</v>
      </c>
      <c r="AD338" s="30">
        <v>27</v>
      </c>
      <c r="AE338" s="30">
        <v>10</v>
      </c>
      <c r="AF338" s="30">
        <v>0</v>
      </c>
      <c r="AG338" s="30">
        <v>2</v>
      </c>
      <c r="AH338" s="30">
        <v>0</v>
      </c>
    </row>
    <row r="339" spans="1:38" ht="24">
      <c r="A339" s="301"/>
      <c r="B339" s="86" t="s">
        <v>100</v>
      </c>
      <c r="C339" s="58">
        <f t="shared" si="94"/>
        <v>369</v>
      </c>
      <c r="D339" s="59">
        <f t="shared" si="95"/>
        <v>0.29810298102981031</v>
      </c>
      <c r="E339" s="59">
        <f t="shared" si="95"/>
        <v>0.43089430894308944</v>
      </c>
      <c r="F339" s="59">
        <f t="shared" si="95"/>
        <v>9.4850948509485097E-2</v>
      </c>
      <c r="G339" s="59">
        <f t="shared" si="95"/>
        <v>0.21951219512195122</v>
      </c>
      <c r="H339" s="59">
        <f t="shared" si="95"/>
        <v>0.17615176151761516</v>
      </c>
      <c r="I339" s="59">
        <f t="shared" si="95"/>
        <v>5.4200542005420054E-3</v>
      </c>
      <c r="J339" s="73">
        <f t="shared" si="95"/>
        <v>3.7940379403794036E-2</v>
      </c>
      <c r="K339" s="62">
        <f t="shared" si="95"/>
        <v>5.4200542005420054E-3</v>
      </c>
      <c r="L339" s="105"/>
      <c r="M339" s="105"/>
      <c r="N339" s="105"/>
      <c r="O339" s="91"/>
      <c r="P339" s="91"/>
      <c r="Q339" s="91"/>
      <c r="R339" s="91"/>
      <c r="S339" s="91"/>
      <c r="T339" s="91"/>
      <c r="U339" s="91"/>
      <c r="V339" s="91"/>
      <c r="W339" s="91"/>
      <c r="X339" s="91"/>
      <c r="Y339" s="91"/>
      <c r="Z339" s="30">
        <v>369</v>
      </c>
      <c r="AA339" s="30">
        <v>110</v>
      </c>
      <c r="AB339" s="30">
        <v>159</v>
      </c>
      <c r="AC339" s="30">
        <v>35</v>
      </c>
      <c r="AD339" s="30">
        <v>81</v>
      </c>
      <c r="AE339" s="30">
        <v>65</v>
      </c>
      <c r="AF339" s="30">
        <v>2</v>
      </c>
      <c r="AG339" s="30">
        <v>14</v>
      </c>
      <c r="AH339" s="30">
        <v>2</v>
      </c>
    </row>
    <row r="340" spans="1:38" ht="36">
      <c r="A340" s="301"/>
      <c r="B340" s="86" t="s">
        <v>99</v>
      </c>
      <c r="C340" s="58">
        <f t="shared" si="94"/>
        <v>507</v>
      </c>
      <c r="D340" s="59">
        <f t="shared" si="95"/>
        <v>0.35700197238658776</v>
      </c>
      <c r="E340" s="59">
        <f t="shared" si="95"/>
        <v>0.44575936883629191</v>
      </c>
      <c r="F340" s="59">
        <f t="shared" si="95"/>
        <v>0.10848126232741617</v>
      </c>
      <c r="G340" s="59">
        <f t="shared" si="95"/>
        <v>0.19921104536489151</v>
      </c>
      <c r="H340" s="59">
        <f t="shared" si="95"/>
        <v>0.1893491124260355</v>
      </c>
      <c r="I340" s="59">
        <f t="shared" si="95"/>
        <v>7.889546351084813E-3</v>
      </c>
      <c r="J340" s="73">
        <f t="shared" si="95"/>
        <v>8.0867850098619326E-2</v>
      </c>
      <c r="K340" s="62">
        <f t="shared" si="95"/>
        <v>3.9447731755424065E-3</v>
      </c>
      <c r="L340" s="105"/>
      <c r="M340" s="105"/>
      <c r="N340" s="105"/>
      <c r="O340" s="91"/>
      <c r="P340" s="91"/>
      <c r="Q340" s="91"/>
      <c r="R340" s="91"/>
      <c r="S340" s="91"/>
      <c r="T340" s="91"/>
      <c r="U340" s="91"/>
      <c r="V340" s="91"/>
      <c r="W340" s="91"/>
      <c r="X340" s="91"/>
      <c r="Y340" s="91"/>
      <c r="Z340" s="30">
        <v>507</v>
      </c>
      <c r="AA340" s="30">
        <v>181</v>
      </c>
      <c r="AB340" s="30">
        <v>226</v>
      </c>
      <c r="AC340" s="30">
        <v>55</v>
      </c>
      <c r="AD340" s="30">
        <v>101</v>
      </c>
      <c r="AE340" s="30">
        <v>96</v>
      </c>
      <c r="AF340" s="30">
        <v>4</v>
      </c>
      <c r="AG340" s="30">
        <v>41</v>
      </c>
      <c r="AH340" s="30">
        <v>2</v>
      </c>
    </row>
    <row r="341" spans="1:38">
      <c r="A341" s="301"/>
      <c r="B341" s="86" t="s">
        <v>98</v>
      </c>
      <c r="C341" s="58">
        <f t="shared" si="94"/>
        <v>2788</v>
      </c>
      <c r="D341" s="59">
        <f t="shared" si="95"/>
        <v>0.23242467718794835</v>
      </c>
      <c r="E341" s="59">
        <f t="shared" si="95"/>
        <v>0.34505021520803442</v>
      </c>
      <c r="F341" s="59">
        <f t="shared" si="95"/>
        <v>8.1779053084648487E-2</v>
      </c>
      <c r="G341" s="59">
        <f t="shared" si="95"/>
        <v>0.14849354375896701</v>
      </c>
      <c r="H341" s="59">
        <f t="shared" si="95"/>
        <v>0.14239598278335724</v>
      </c>
      <c r="I341" s="59">
        <f t="shared" si="95"/>
        <v>7.8909612625538018E-3</v>
      </c>
      <c r="J341" s="73">
        <f t="shared" si="95"/>
        <v>0.1915351506456241</v>
      </c>
      <c r="K341" s="62">
        <f t="shared" si="95"/>
        <v>1.4347202295552368E-3</v>
      </c>
      <c r="L341" s="105"/>
      <c r="M341" s="105"/>
      <c r="N341" s="105"/>
      <c r="O341" s="91"/>
      <c r="P341" s="91"/>
      <c r="Q341" s="91"/>
      <c r="R341" s="91"/>
      <c r="S341" s="91"/>
      <c r="T341" s="91"/>
      <c r="U341" s="91"/>
      <c r="V341" s="91"/>
      <c r="W341" s="91"/>
      <c r="X341" s="91"/>
      <c r="Y341" s="91"/>
      <c r="Z341" s="30">
        <v>2788</v>
      </c>
      <c r="AA341" s="30">
        <v>648</v>
      </c>
      <c r="AB341" s="30">
        <v>962</v>
      </c>
      <c r="AC341" s="30">
        <v>228</v>
      </c>
      <c r="AD341" s="30">
        <v>414</v>
      </c>
      <c r="AE341" s="30">
        <v>397</v>
      </c>
      <c r="AF341" s="30">
        <v>22</v>
      </c>
      <c r="AG341" s="30">
        <v>534</v>
      </c>
      <c r="AH341" s="30">
        <v>4</v>
      </c>
    </row>
    <row r="342" spans="1:38" ht="12.75" thickBot="1">
      <c r="A342" s="302"/>
      <c r="B342" s="111" t="s">
        <v>21</v>
      </c>
      <c r="C342" s="63">
        <f t="shared" si="94"/>
        <v>172</v>
      </c>
      <c r="D342" s="64">
        <f t="shared" si="95"/>
        <v>0.15697674418604651</v>
      </c>
      <c r="E342" s="64">
        <f t="shared" si="95"/>
        <v>0.35465116279069769</v>
      </c>
      <c r="F342" s="64">
        <f t="shared" si="95"/>
        <v>5.8139534883720929E-2</v>
      </c>
      <c r="G342" s="64">
        <f t="shared" si="95"/>
        <v>8.7209302325581398E-2</v>
      </c>
      <c r="H342" s="64">
        <f t="shared" si="95"/>
        <v>0.12790697674418605</v>
      </c>
      <c r="I342" s="64">
        <f t="shared" si="95"/>
        <v>1.1627906976744186E-2</v>
      </c>
      <c r="J342" s="74">
        <f t="shared" si="95"/>
        <v>6.9767441860465115E-2</v>
      </c>
      <c r="K342" s="67">
        <f t="shared" si="95"/>
        <v>0.10465116279069768</v>
      </c>
      <c r="L342" s="105"/>
      <c r="M342" s="105"/>
      <c r="N342" s="105"/>
      <c r="O342" s="91"/>
      <c r="P342" s="91"/>
      <c r="Q342" s="91"/>
      <c r="R342" s="91"/>
      <c r="S342" s="91"/>
      <c r="T342" s="91"/>
      <c r="U342" s="91"/>
      <c r="V342" s="91"/>
      <c r="W342" s="91"/>
      <c r="X342" s="91"/>
      <c r="Y342" s="91"/>
      <c r="Z342" s="30">
        <v>172</v>
      </c>
      <c r="AA342" s="30">
        <v>27</v>
      </c>
      <c r="AB342" s="30">
        <v>61</v>
      </c>
      <c r="AC342" s="30">
        <v>10</v>
      </c>
      <c r="AD342" s="30">
        <v>15</v>
      </c>
      <c r="AE342" s="30">
        <v>22</v>
      </c>
      <c r="AF342" s="30">
        <v>2</v>
      </c>
      <c r="AG342" s="30">
        <v>12</v>
      </c>
      <c r="AH342" s="30">
        <v>18</v>
      </c>
    </row>
    <row r="343" spans="1:38" s="33" customFormat="1" ht="12" customHeight="1">
      <c r="A343" s="239"/>
      <c r="B343" s="240"/>
      <c r="C343" s="243" t="s">
        <v>62</v>
      </c>
      <c r="D343" s="31">
        <v>8</v>
      </c>
      <c r="E343" s="37">
        <v>9</v>
      </c>
      <c r="F343" s="37">
        <v>10</v>
      </c>
      <c r="G343" s="37">
        <v>11</v>
      </c>
      <c r="H343" s="37">
        <v>12</v>
      </c>
      <c r="I343" s="37">
        <v>13</v>
      </c>
      <c r="J343" s="37">
        <v>14</v>
      </c>
      <c r="K343" s="259" t="s">
        <v>93</v>
      </c>
      <c r="L343" s="203"/>
      <c r="M343" s="203"/>
      <c r="N343" s="315"/>
      <c r="Z343" s="30"/>
      <c r="AA343" s="30"/>
      <c r="AB343" s="30"/>
      <c r="AC343" s="30"/>
      <c r="AD343" s="30"/>
      <c r="AE343" s="30"/>
      <c r="AF343" s="30"/>
      <c r="AG343" s="30"/>
      <c r="AH343" s="30"/>
      <c r="AI343" s="30"/>
      <c r="AJ343" s="30"/>
      <c r="AK343" s="30"/>
      <c r="AL343" s="30"/>
    </row>
    <row r="344" spans="1:38" s="33" customFormat="1" ht="108.75" customHeight="1" thickBot="1">
      <c r="A344" s="241"/>
      <c r="B344" s="242"/>
      <c r="C344" s="244"/>
      <c r="D344" s="34" t="s">
        <v>656</v>
      </c>
      <c r="E344" s="47" t="s">
        <v>657</v>
      </c>
      <c r="F344" s="47" t="s">
        <v>658</v>
      </c>
      <c r="G344" s="38" t="s">
        <v>659</v>
      </c>
      <c r="H344" s="38" t="s">
        <v>660</v>
      </c>
      <c r="I344" s="38" t="s">
        <v>334</v>
      </c>
      <c r="J344" s="38" t="s">
        <v>661</v>
      </c>
      <c r="K344" s="292"/>
      <c r="L344" s="203"/>
      <c r="M344" s="203"/>
      <c r="N344" s="315"/>
      <c r="Z344" s="30" t="s">
        <v>433</v>
      </c>
      <c r="AA344" s="30" t="s">
        <v>648</v>
      </c>
      <c r="AB344" s="30" t="s">
        <v>649</v>
      </c>
      <c r="AC344" s="30" t="s">
        <v>650</v>
      </c>
      <c r="AD344" s="30" t="s">
        <v>651</v>
      </c>
      <c r="AE344" s="30" t="s">
        <v>652</v>
      </c>
      <c r="AF344" s="30" t="s">
        <v>570</v>
      </c>
      <c r="AG344" s="30" t="s">
        <v>653</v>
      </c>
      <c r="AH344" s="30" t="s">
        <v>526</v>
      </c>
      <c r="AI344" s="30"/>
      <c r="AL344" s="30"/>
    </row>
    <row r="345" spans="1:38" ht="15" customHeight="1" thickBot="1">
      <c r="A345" s="237" t="s">
        <v>63</v>
      </c>
      <c r="B345" s="238"/>
      <c r="C345" s="118">
        <f>Z345</f>
        <v>3918</v>
      </c>
      <c r="D345" s="130">
        <f t="shared" ref="D345:K345" si="96">AA345/$Z345</f>
        <v>0.25319040326697295</v>
      </c>
      <c r="E345" s="130">
        <f t="shared" si="96"/>
        <v>0.36906584992343033</v>
      </c>
      <c r="F345" s="130">
        <f t="shared" si="96"/>
        <v>8.6778968861664113E-2</v>
      </c>
      <c r="G345" s="130">
        <f t="shared" si="96"/>
        <v>0.1633486472690148</v>
      </c>
      <c r="H345" s="130">
        <f t="shared" si="96"/>
        <v>0.15109749872383868</v>
      </c>
      <c r="I345" s="130">
        <f t="shared" si="96"/>
        <v>7.656967840735069E-3</v>
      </c>
      <c r="J345" s="130">
        <f t="shared" si="96"/>
        <v>0.15390505359877488</v>
      </c>
      <c r="K345" s="121">
        <f t="shared" si="96"/>
        <v>6.636038795303726E-3</v>
      </c>
      <c r="L345" s="105"/>
      <c r="M345" s="105"/>
      <c r="N345" s="105"/>
      <c r="O345" s="91"/>
      <c r="P345" s="91"/>
      <c r="Q345" s="91"/>
      <c r="R345" s="91"/>
      <c r="S345" s="91"/>
      <c r="T345" s="91"/>
      <c r="U345" s="91"/>
      <c r="V345" s="91"/>
      <c r="W345" s="91"/>
      <c r="Z345" s="30">
        <v>3918</v>
      </c>
      <c r="AA345" s="30">
        <v>992</v>
      </c>
      <c r="AB345" s="30">
        <v>1446</v>
      </c>
      <c r="AC345" s="30">
        <v>340</v>
      </c>
      <c r="AD345" s="30">
        <v>640</v>
      </c>
      <c r="AE345" s="30">
        <v>592</v>
      </c>
      <c r="AF345" s="30">
        <v>30</v>
      </c>
      <c r="AG345" s="30">
        <v>603</v>
      </c>
      <c r="AH345" s="30">
        <v>26</v>
      </c>
    </row>
    <row r="346" spans="1:38" ht="20.100000000000001" customHeight="1">
      <c r="A346" s="300" t="s">
        <v>813</v>
      </c>
      <c r="B346" s="197" t="s">
        <v>624</v>
      </c>
      <c r="C346" s="191"/>
      <c r="D346" s="191"/>
      <c r="E346" s="191"/>
      <c r="F346" s="191"/>
      <c r="G346" s="191"/>
      <c r="H346" s="191"/>
      <c r="I346" s="191"/>
      <c r="J346" s="191"/>
      <c r="K346" s="186"/>
      <c r="L346" s="50"/>
      <c r="M346" s="50"/>
      <c r="N346" s="50"/>
      <c r="O346" s="91"/>
      <c r="P346" s="91"/>
      <c r="Q346" s="91"/>
      <c r="R346" s="91"/>
      <c r="S346" s="91"/>
      <c r="T346" s="91"/>
      <c r="U346" s="91"/>
      <c r="V346" s="91"/>
      <c r="W346" s="91"/>
    </row>
    <row r="347" spans="1:38" ht="36">
      <c r="A347" s="301"/>
      <c r="B347" s="110" t="s">
        <v>101</v>
      </c>
      <c r="C347" s="55">
        <f t="shared" ref="C347:C352" si="97">Z347</f>
        <v>6</v>
      </c>
      <c r="D347" s="133">
        <f t="shared" ref="D347:K352" si="98">AA347/$Z347</f>
        <v>0.33333333333333331</v>
      </c>
      <c r="E347" s="133">
        <f t="shared" si="98"/>
        <v>0.33333333333333331</v>
      </c>
      <c r="F347" s="133">
        <f t="shared" si="98"/>
        <v>0.33333333333333331</v>
      </c>
      <c r="G347" s="133">
        <f t="shared" si="98"/>
        <v>0.33333333333333331</v>
      </c>
      <c r="H347" s="133">
        <f t="shared" si="98"/>
        <v>0</v>
      </c>
      <c r="I347" s="133">
        <f t="shared" si="98"/>
        <v>0</v>
      </c>
      <c r="J347" s="135">
        <f t="shared" si="98"/>
        <v>0</v>
      </c>
      <c r="K347" s="56">
        <f t="shared" si="98"/>
        <v>0</v>
      </c>
      <c r="L347" s="105"/>
      <c r="M347" s="105"/>
      <c r="N347" s="105"/>
      <c r="O347" s="91"/>
      <c r="P347" s="91"/>
      <c r="Q347" s="91"/>
      <c r="R347" s="91"/>
      <c r="S347" s="91"/>
      <c r="T347" s="91"/>
      <c r="U347" s="91"/>
      <c r="V347" s="91"/>
      <c r="W347" s="91"/>
      <c r="X347" s="91"/>
      <c r="Y347" s="91"/>
      <c r="Z347" s="30">
        <v>6</v>
      </c>
      <c r="AA347" s="30">
        <v>2</v>
      </c>
      <c r="AB347" s="30">
        <v>2</v>
      </c>
      <c r="AC347" s="30">
        <v>2</v>
      </c>
      <c r="AD347" s="30">
        <v>2</v>
      </c>
      <c r="AE347" s="30">
        <v>0</v>
      </c>
      <c r="AF347" s="30">
        <v>0</v>
      </c>
      <c r="AG347" s="30">
        <v>0</v>
      </c>
      <c r="AH347" s="30">
        <v>0</v>
      </c>
    </row>
    <row r="348" spans="1:38" ht="24">
      <c r="A348" s="301"/>
      <c r="B348" s="86" t="s">
        <v>121</v>
      </c>
      <c r="C348" s="58">
        <f t="shared" si="97"/>
        <v>38</v>
      </c>
      <c r="D348" s="59">
        <f t="shared" si="98"/>
        <v>0.42105263157894735</v>
      </c>
      <c r="E348" s="59">
        <f t="shared" si="98"/>
        <v>0.36842105263157893</v>
      </c>
      <c r="F348" s="59">
        <f t="shared" si="98"/>
        <v>0.10526315789473684</v>
      </c>
      <c r="G348" s="59">
        <f t="shared" si="98"/>
        <v>0.26315789473684209</v>
      </c>
      <c r="H348" s="59">
        <f t="shared" si="98"/>
        <v>0.21052631578947367</v>
      </c>
      <c r="I348" s="59">
        <f t="shared" si="98"/>
        <v>0</v>
      </c>
      <c r="J348" s="73">
        <f t="shared" si="98"/>
        <v>0</v>
      </c>
      <c r="K348" s="62">
        <f t="shared" si="98"/>
        <v>0</v>
      </c>
      <c r="L348" s="105"/>
      <c r="M348" s="105"/>
      <c r="N348" s="105"/>
      <c r="O348" s="91"/>
      <c r="P348" s="91"/>
      <c r="Q348" s="91"/>
      <c r="R348" s="91"/>
      <c r="S348" s="91"/>
      <c r="T348" s="91"/>
      <c r="U348" s="91"/>
      <c r="V348" s="91"/>
      <c r="W348" s="91"/>
      <c r="X348" s="91"/>
      <c r="Y348" s="91"/>
      <c r="Z348" s="30">
        <v>38</v>
      </c>
      <c r="AA348" s="30">
        <v>16</v>
      </c>
      <c r="AB348" s="30">
        <v>14</v>
      </c>
      <c r="AC348" s="30">
        <v>4</v>
      </c>
      <c r="AD348" s="30">
        <v>10</v>
      </c>
      <c r="AE348" s="30">
        <v>8</v>
      </c>
      <c r="AF348" s="30">
        <v>0</v>
      </c>
      <c r="AG348" s="30">
        <v>0</v>
      </c>
      <c r="AH348" s="30">
        <v>0</v>
      </c>
    </row>
    <row r="349" spans="1:38" ht="24">
      <c r="A349" s="301"/>
      <c r="B349" s="86" t="s">
        <v>100</v>
      </c>
      <c r="C349" s="58">
        <f t="shared" si="97"/>
        <v>312</v>
      </c>
      <c r="D349" s="59">
        <f t="shared" si="98"/>
        <v>0.3108974358974359</v>
      </c>
      <c r="E349" s="59">
        <f t="shared" si="98"/>
        <v>0.45833333333333331</v>
      </c>
      <c r="F349" s="59">
        <f t="shared" si="98"/>
        <v>9.2948717948717952E-2</v>
      </c>
      <c r="G349" s="59">
        <f t="shared" si="98"/>
        <v>0.24038461538461539</v>
      </c>
      <c r="H349" s="59">
        <f t="shared" si="98"/>
        <v>0.21794871794871795</v>
      </c>
      <c r="I349" s="59">
        <f t="shared" si="98"/>
        <v>6.41025641025641E-3</v>
      </c>
      <c r="J349" s="73">
        <f t="shared" si="98"/>
        <v>3.8461538461538464E-2</v>
      </c>
      <c r="K349" s="62">
        <f t="shared" si="98"/>
        <v>6.41025641025641E-3</v>
      </c>
      <c r="L349" s="105"/>
      <c r="M349" s="105"/>
      <c r="N349" s="105"/>
      <c r="O349" s="91"/>
      <c r="P349" s="91"/>
      <c r="Q349" s="91"/>
      <c r="R349" s="91"/>
      <c r="S349" s="91"/>
      <c r="T349" s="91"/>
      <c r="U349" s="91"/>
      <c r="V349" s="91"/>
      <c r="W349" s="91"/>
      <c r="X349" s="91"/>
      <c r="Y349" s="91"/>
      <c r="Z349" s="30">
        <v>312</v>
      </c>
      <c r="AA349" s="30">
        <v>97</v>
      </c>
      <c r="AB349" s="30">
        <v>143</v>
      </c>
      <c r="AC349" s="30">
        <v>29</v>
      </c>
      <c r="AD349" s="30">
        <v>75</v>
      </c>
      <c r="AE349" s="30">
        <v>68</v>
      </c>
      <c r="AF349" s="30">
        <v>2</v>
      </c>
      <c r="AG349" s="30">
        <v>12</v>
      </c>
      <c r="AH349" s="30">
        <v>2</v>
      </c>
    </row>
    <row r="350" spans="1:38" ht="36">
      <c r="A350" s="301"/>
      <c r="B350" s="86" t="s">
        <v>99</v>
      </c>
      <c r="C350" s="58">
        <f t="shared" si="97"/>
        <v>482</v>
      </c>
      <c r="D350" s="59">
        <f t="shared" si="98"/>
        <v>0.38381742738589214</v>
      </c>
      <c r="E350" s="59">
        <f t="shared" si="98"/>
        <v>0.46058091286307051</v>
      </c>
      <c r="F350" s="59">
        <f t="shared" si="98"/>
        <v>0.1037344398340249</v>
      </c>
      <c r="G350" s="59">
        <f t="shared" si="98"/>
        <v>0.2095435684647303</v>
      </c>
      <c r="H350" s="59">
        <f t="shared" si="98"/>
        <v>0.1970954356846473</v>
      </c>
      <c r="I350" s="59">
        <f t="shared" si="98"/>
        <v>4.1493775933609959E-3</v>
      </c>
      <c r="J350" s="73">
        <f t="shared" si="98"/>
        <v>4.3568464730290454E-2</v>
      </c>
      <c r="K350" s="62">
        <f t="shared" si="98"/>
        <v>0</v>
      </c>
      <c r="L350" s="105"/>
      <c r="M350" s="105"/>
      <c r="N350" s="105"/>
      <c r="O350" s="91"/>
      <c r="P350" s="91"/>
      <c r="Q350" s="91"/>
      <c r="R350" s="91"/>
      <c r="S350" s="91"/>
      <c r="T350" s="91"/>
      <c r="U350" s="91"/>
      <c r="V350" s="91"/>
      <c r="W350" s="91"/>
      <c r="X350" s="91"/>
      <c r="Y350" s="91"/>
      <c r="Z350" s="30">
        <v>482</v>
      </c>
      <c r="AA350" s="30">
        <v>185</v>
      </c>
      <c r="AB350" s="30">
        <v>222</v>
      </c>
      <c r="AC350" s="30">
        <v>50</v>
      </c>
      <c r="AD350" s="30">
        <v>101</v>
      </c>
      <c r="AE350" s="30">
        <v>95</v>
      </c>
      <c r="AF350" s="30">
        <v>2</v>
      </c>
      <c r="AG350" s="30">
        <v>21</v>
      </c>
      <c r="AH350" s="30">
        <v>0</v>
      </c>
    </row>
    <row r="351" spans="1:38">
      <c r="A351" s="301"/>
      <c r="B351" s="86" t="s">
        <v>98</v>
      </c>
      <c r="C351" s="58">
        <f t="shared" si="97"/>
        <v>2905</v>
      </c>
      <c r="D351" s="59">
        <f t="shared" si="98"/>
        <v>0.2289156626506024</v>
      </c>
      <c r="E351" s="59">
        <f t="shared" si="98"/>
        <v>0.34664371772805508</v>
      </c>
      <c r="F351" s="59">
        <f t="shared" si="98"/>
        <v>8.5714285714285715E-2</v>
      </c>
      <c r="G351" s="59">
        <f t="shared" si="98"/>
        <v>0.15180722891566265</v>
      </c>
      <c r="H351" s="59">
        <f t="shared" si="98"/>
        <v>0.1387263339070568</v>
      </c>
      <c r="I351" s="59">
        <f t="shared" si="98"/>
        <v>8.2616179001721163E-3</v>
      </c>
      <c r="J351" s="73">
        <f t="shared" si="98"/>
        <v>0.19208261617900171</v>
      </c>
      <c r="K351" s="62">
        <f t="shared" si="98"/>
        <v>2.0654044750430291E-3</v>
      </c>
      <c r="L351" s="105"/>
      <c r="M351" s="105"/>
      <c r="N351" s="105"/>
      <c r="O351" s="91"/>
      <c r="P351" s="91"/>
      <c r="Q351" s="91"/>
      <c r="R351" s="91"/>
      <c r="S351" s="91"/>
      <c r="T351" s="91"/>
      <c r="U351" s="91"/>
      <c r="V351" s="91"/>
      <c r="W351" s="91"/>
      <c r="X351" s="91"/>
      <c r="Y351" s="91"/>
      <c r="Z351" s="30">
        <v>2905</v>
      </c>
      <c r="AA351" s="30">
        <v>665</v>
      </c>
      <c r="AB351" s="30">
        <v>1007</v>
      </c>
      <c r="AC351" s="30">
        <v>249</v>
      </c>
      <c r="AD351" s="30">
        <v>441</v>
      </c>
      <c r="AE351" s="30">
        <v>403</v>
      </c>
      <c r="AF351" s="30">
        <v>24</v>
      </c>
      <c r="AG351" s="30">
        <v>558</v>
      </c>
      <c r="AH351" s="30">
        <v>6</v>
      </c>
    </row>
    <row r="352" spans="1:38">
      <c r="A352" s="301"/>
      <c r="B352" s="148" t="s">
        <v>21</v>
      </c>
      <c r="C352" s="149">
        <f t="shared" si="97"/>
        <v>175</v>
      </c>
      <c r="D352" s="150">
        <f t="shared" si="98"/>
        <v>0.15428571428571428</v>
      </c>
      <c r="E352" s="150">
        <f t="shared" si="98"/>
        <v>0.33142857142857141</v>
      </c>
      <c r="F352" s="150">
        <f t="shared" si="98"/>
        <v>3.4285714285714287E-2</v>
      </c>
      <c r="G352" s="150">
        <f t="shared" si="98"/>
        <v>6.2857142857142861E-2</v>
      </c>
      <c r="H352" s="150">
        <f t="shared" si="98"/>
        <v>0.10285714285714286</v>
      </c>
      <c r="I352" s="150">
        <f t="shared" si="98"/>
        <v>1.1428571428571429E-2</v>
      </c>
      <c r="J352" s="154">
        <f t="shared" si="98"/>
        <v>6.8571428571428575E-2</v>
      </c>
      <c r="K352" s="151">
        <f t="shared" si="98"/>
        <v>0.10285714285714286</v>
      </c>
      <c r="L352" s="105"/>
      <c r="M352" s="105"/>
      <c r="N352" s="105"/>
      <c r="O352" s="91"/>
      <c r="P352" s="91"/>
      <c r="Q352" s="91"/>
      <c r="R352" s="91"/>
      <c r="S352" s="91"/>
      <c r="T352" s="91"/>
      <c r="U352" s="91"/>
      <c r="V352" s="91"/>
      <c r="W352" s="91"/>
      <c r="X352" s="91"/>
      <c r="Y352" s="91"/>
      <c r="Z352" s="30">
        <v>175</v>
      </c>
      <c r="AA352" s="30">
        <v>27</v>
      </c>
      <c r="AB352" s="30">
        <v>58</v>
      </c>
      <c r="AC352" s="30">
        <v>6</v>
      </c>
      <c r="AD352" s="30">
        <v>11</v>
      </c>
      <c r="AE352" s="30">
        <v>18</v>
      </c>
      <c r="AF352" s="30">
        <v>2</v>
      </c>
      <c r="AG352" s="30">
        <v>12</v>
      </c>
      <c r="AH352" s="30">
        <v>18</v>
      </c>
    </row>
    <row r="353" spans="1:34" ht="20.100000000000001" customHeight="1">
      <c r="A353" s="301"/>
      <c r="B353" s="196" t="s">
        <v>625</v>
      </c>
      <c r="C353" s="192"/>
      <c r="D353" s="192"/>
      <c r="E353" s="192"/>
      <c r="F353" s="192"/>
      <c r="G353" s="192"/>
      <c r="H353" s="192"/>
      <c r="I353" s="192"/>
      <c r="J353" s="192"/>
      <c r="K353" s="86"/>
      <c r="L353" s="50"/>
      <c r="M353" s="50"/>
      <c r="N353" s="50"/>
      <c r="O353" s="91"/>
      <c r="P353" s="91"/>
      <c r="Q353" s="91"/>
      <c r="R353" s="91"/>
      <c r="S353" s="91"/>
      <c r="T353" s="91"/>
      <c r="U353" s="91"/>
      <c r="V353" s="91"/>
      <c r="W353" s="91"/>
    </row>
    <row r="354" spans="1:34" ht="36">
      <c r="A354" s="301"/>
      <c r="B354" s="110" t="s">
        <v>101</v>
      </c>
      <c r="C354" s="55">
        <f t="shared" ref="C354:C359" si="99">Z354</f>
        <v>10</v>
      </c>
      <c r="D354" s="133">
        <f t="shared" ref="D354:K359" si="100">AA354/$Z354</f>
        <v>0.2</v>
      </c>
      <c r="E354" s="133">
        <f t="shared" si="100"/>
        <v>0.4</v>
      </c>
      <c r="F354" s="133">
        <f t="shared" si="100"/>
        <v>0.2</v>
      </c>
      <c r="G354" s="133">
        <f t="shared" si="100"/>
        <v>0.4</v>
      </c>
      <c r="H354" s="133">
        <f t="shared" si="100"/>
        <v>0.2</v>
      </c>
      <c r="I354" s="133">
        <f t="shared" si="100"/>
        <v>0.2</v>
      </c>
      <c r="J354" s="135">
        <f t="shared" si="100"/>
        <v>0</v>
      </c>
      <c r="K354" s="56">
        <f t="shared" si="100"/>
        <v>0</v>
      </c>
      <c r="L354" s="105"/>
      <c r="M354" s="105"/>
      <c r="N354" s="105"/>
      <c r="O354" s="91"/>
      <c r="P354" s="91"/>
      <c r="Q354" s="91"/>
      <c r="R354" s="91"/>
      <c r="S354" s="91"/>
      <c r="T354" s="91"/>
      <c r="U354" s="91"/>
      <c r="V354" s="91"/>
      <c r="W354" s="91"/>
      <c r="X354" s="91"/>
      <c r="Y354" s="91"/>
      <c r="Z354" s="30">
        <v>10</v>
      </c>
      <c r="AA354" s="30">
        <v>2</v>
      </c>
      <c r="AB354" s="30">
        <v>4</v>
      </c>
      <c r="AC354" s="30">
        <v>2</v>
      </c>
      <c r="AD354" s="30">
        <v>4</v>
      </c>
      <c r="AE354" s="30">
        <v>2</v>
      </c>
      <c r="AF354" s="30">
        <v>2</v>
      </c>
      <c r="AG354" s="30">
        <v>0</v>
      </c>
      <c r="AH354" s="30">
        <v>0</v>
      </c>
    </row>
    <row r="355" spans="1:34" ht="24">
      <c r="A355" s="301"/>
      <c r="B355" s="86" t="s">
        <v>121</v>
      </c>
      <c r="C355" s="58">
        <f t="shared" si="99"/>
        <v>54</v>
      </c>
      <c r="D355" s="59">
        <f t="shared" si="100"/>
        <v>0.40740740740740738</v>
      </c>
      <c r="E355" s="59">
        <f t="shared" si="100"/>
        <v>0.40740740740740738</v>
      </c>
      <c r="F355" s="59">
        <f t="shared" si="100"/>
        <v>0.14814814814814814</v>
      </c>
      <c r="G355" s="59">
        <f t="shared" si="100"/>
        <v>0.29629629629629628</v>
      </c>
      <c r="H355" s="59">
        <f t="shared" si="100"/>
        <v>0.22222222222222221</v>
      </c>
      <c r="I355" s="59">
        <f t="shared" si="100"/>
        <v>0</v>
      </c>
      <c r="J355" s="73">
        <f t="shared" si="100"/>
        <v>0</v>
      </c>
      <c r="K355" s="62">
        <f t="shared" si="100"/>
        <v>0</v>
      </c>
      <c r="L355" s="105"/>
      <c r="M355" s="105"/>
      <c r="N355" s="105"/>
      <c r="O355" s="91"/>
      <c r="P355" s="91"/>
      <c r="Q355" s="91"/>
      <c r="R355" s="91"/>
      <c r="S355" s="91"/>
      <c r="T355" s="91"/>
      <c r="U355" s="91"/>
      <c r="V355" s="91"/>
      <c r="W355" s="91"/>
      <c r="X355" s="91"/>
      <c r="Y355" s="91"/>
      <c r="Z355" s="30">
        <v>54</v>
      </c>
      <c r="AA355" s="30">
        <v>22</v>
      </c>
      <c r="AB355" s="30">
        <v>22</v>
      </c>
      <c r="AC355" s="30">
        <v>8</v>
      </c>
      <c r="AD355" s="30">
        <v>16</v>
      </c>
      <c r="AE355" s="30">
        <v>12</v>
      </c>
      <c r="AF355" s="30">
        <v>0</v>
      </c>
      <c r="AG355" s="30">
        <v>0</v>
      </c>
      <c r="AH355" s="30">
        <v>0</v>
      </c>
    </row>
    <row r="356" spans="1:34" ht="24">
      <c r="A356" s="301"/>
      <c r="B356" s="86" t="s">
        <v>100</v>
      </c>
      <c r="C356" s="58">
        <f t="shared" si="99"/>
        <v>347</v>
      </c>
      <c r="D356" s="59">
        <f t="shared" si="100"/>
        <v>0.27665706051873201</v>
      </c>
      <c r="E356" s="59">
        <f t="shared" si="100"/>
        <v>0.43515850144092216</v>
      </c>
      <c r="F356" s="59">
        <f t="shared" si="100"/>
        <v>8.3573487031700283E-2</v>
      </c>
      <c r="G356" s="59">
        <f t="shared" si="100"/>
        <v>0.24495677233429394</v>
      </c>
      <c r="H356" s="59">
        <f t="shared" si="100"/>
        <v>0.20172910662824209</v>
      </c>
      <c r="I356" s="59">
        <f t="shared" si="100"/>
        <v>5.763688760806916E-3</v>
      </c>
      <c r="J356" s="73">
        <f t="shared" si="100"/>
        <v>4.0345821325648415E-2</v>
      </c>
      <c r="K356" s="62">
        <f t="shared" si="100"/>
        <v>5.763688760806916E-3</v>
      </c>
      <c r="L356" s="105"/>
      <c r="M356" s="105"/>
      <c r="N356" s="105"/>
      <c r="O356" s="91"/>
      <c r="P356" s="91"/>
      <c r="Q356" s="91"/>
      <c r="R356" s="91"/>
      <c r="S356" s="91"/>
      <c r="T356" s="91"/>
      <c r="U356" s="91"/>
      <c r="V356" s="91"/>
      <c r="W356" s="91"/>
      <c r="X356" s="91"/>
      <c r="Y356" s="91"/>
      <c r="Z356" s="30">
        <v>347</v>
      </c>
      <c r="AA356" s="30">
        <v>96</v>
      </c>
      <c r="AB356" s="30">
        <v>151</v>
      </c>
      <c r="AC356" s="30">
        <v>29</v>
      </c>
      <c r="AD356" s="30">
        <v>85</v>
      </c>
      <c r="AE356" s="30">
        <v>70</v>
      </c>
      <c r="AF356" s="30">
        <v>2</v>
      </c>
      <c r="AG356" s="30">
        <v>14</v>
      </c>
      <c r="AH356" s="30">
        <v>2</v>
      </c>
    </row>
    <row r="357" spans="1:34" ht="36">
      <c r="A357" s="301"/>
      <c r="B357" s="86" t="s">
        <v>99</v>
      </c>
      <c r="C357" s="58">
        <f t="shared" si="99"/>
        <v>510</v>
      </c>
      <c r="D357" s="59">
        <f t="shared" si="100"/>
        <v>0.35882352941176471</v>
      </c>
      <c r="E357" s="59">
        <f t="shared" si="100"/>
        <v>0.45098039215686275</v>
      </c>
      <c r="F357" s="59">
        <f t="shared" si="100"/>
        <v>0.10588235294117647</v>
      </c>
      <c r="G357" s="59">
        <f t="shared" si="100"/>
        <v>0.21764705882352942</v>
      </c>
      <c r="H357" s="59">
        <f t="shared" si="100"/>
        <v>0.18235294117647058</v>
      </c>
      <c r="I357" s="59">
        <f t="shared" si="100"/>
        <v>3.9215686274509803E-3</v>
      </c>
      <c r="J357" s="73">
        <f t="shared" si="100"/>
        <v>5.2941176470588235E-2</v>
      </c>
      <c r="K357" s="62">
        <f t="shared" si="100"/>
        <v>0</v>
      </c>
      <c r="L357" s="105"/>
      <c r="M357" s="105"/>
      <c r="N357" s="105"/>
      <c r="O357" s="91"/>
      <c r="P357" s="91"/>
      <c r="Q357" s="91"/>
      <c r="R357" s="91"/>
      <c r="S357" s="91"/>
      <c r="T357" s="91"/>
      <c r="U357" s="91"/>
      <c r="V357" s="91"/>
      <c r="W357" s="91"/>
      <c r="X357" s="91"/>
      <c r="Y357" s="91"/>
      <c r="Z357" s="30">
        <v>510</v>
      </c>
      <c r="AA357" s="30">
        <v>183</v>
      </c>
      <c r="AB357" s="30">
        <v>230</v>
      </c>
      <c r="AC357" s="30">
        <v>54</v>
      </c>
      <c r="AD357" s="30">
        <v>111</v>
      </c>
      <c r="AE357" s="30">
        <v>93</v>
      </c>
      <c r="AF357" s="30">
        <v>2</v>
      </c>
      <c r="AG357" s="30">
        <v>27</v>
      </c>
      <c r="AH357" s="30">
        <v>0</v>
      </c>
    </row>
    <row r="358" spans="1:34">
      <c r="A358" s="301"/>
      <c r="B358" s="86" t="s">
        <v>98</v>
      </c>
      <c r="C358" s="58">
        <f t="shared" si="99"/>
        <v>2818</v>
      </c>
      <c r="D358" s="59">
        <f t="shared" si="100"/>
        <v>0.23136976579134139</v>
      </c>
      <c r="E358" s="59">
        <f t="shared" si="100"/>
        <v>0.34740951029098649</v>
      </c>
      <c r="F358" s="59">
        <f t="shared" si="100"/>
        <v>8.4811923349893542E-2</v>
      </c>
      <c r="G358" s="59">
        <f t="shared" si="100"/>
        <v>0.14513839602555004</v>
      </c>
      <c r="H358" s="59">
        <f t="shared" si="100"/>
        <v>0.13946061036195884</v>
      </c>
      <c r="I358" s="59">
        <f t="shared" si="100"/>
        <v>7.806955287437899E-3</v>
      </c>
      <c r="J358" s="73">
        <f t="shared" si="100"/>
        <v>0.19588360539389638</v>
      </c>
      <c r="K358" s="62">
        <f t="shared" si="100"/>
        <v>2.1291696238466998E-3</v>
      </c>
      <c r="L358" s="105"/>
      <c r="M358" s="105"/>
      <c r="N358" s="105"/>
      <c r="O358" s="91"/>
      <c r="P358" s="91"/>
      <c r="Q358" s="91"/>
      <c r="R358" s="91"/>
      <c r="S358" s="91"/>
      <c r="T358" s="91"/>
      <c r="U358" s="91"/>
      <c r="V358" s="91"/>
      <c r="W358" s="91"/>
      <c r="X358" s="91"/>
      <c r="Y358" s="91"/>
      <c r="Z358" s="30">
        <v>2818</v>
      </c>
      <c r="AA358" s="30">
        <v>652</v>
      </c>
      <c r="AB358" s="30">
        <v>979</v>
      </c>
      <c r="AC358" s="30">
        <v>239</v>
      </c>
      <c r="AD358" s="30">
        <v>409</v>
      </c>
      <c r="AE358" s="30">
        <v>393</v>
      </c>
      <c r="AF358" s="30">
        <v>22</v>
      </c>
      <c r="AG358" s="30">
        <v>552</v>
      </c>
      <c r="AH358" s="30">
        <v>6</v>
      </c>
    </row>
    <row r="359" spans="1:34">
      <c r="A359" s="301"/>
      <c r="B359" s="148" t="s">
        <v>21</v>
      </c>
      <c r="C359" s="149">
        <f t="shared" si="99"/>
        <v>179</v>
      </c>
      <c r="D359" s="150">
        <f t="shared" si="100"/>
        <v>0.20670391061452514</v>
      </c>
      <c r="E359" s="150">
        <f t="shared" si="100"/>
        <v>0.33519553072625696</v>
      </c>
      <c r="F359" s="150">
        <f t="shared" si="100"/>
        <v>4.4692737430167599E-2</v>
      </c>
      <c r="G359" s="150">
        <f t="shared" si="100"/>
        <v>8.3798882681564241E-2</v>
      </c>
      <c r="H359" s="150">
        <f t="shared" si="100"/>
        <v>0.12290502793296089</v>
      </c>
      <c r="I359" s="150">
        <f t="shared" si="100"/>
        <v>1.11731843575419E-2</v>
      </c>
      <c r="J359" s="154">
        <f t="shared" si="100"/>
        <v>5.5865921787709494E-2</v>
      </c>
      <c r="K359" s="151">
        <f t="shared" si="100"/>
        <v>0.1005586592178771</v>
      </c>
      <c r="L359" s="105"/>
      <c r="M359" s="105"/>
      <c r="N359" s="105"/>
      <c r="O359" s="91"/>
      <c r="P359" s="91"/>
      <c r="Q359" s="91"/>
      <c r="R359" s="91"/>
      <c r="S359" s="91"/>
      <c r="T359" s="91"/>
      <c r="U359" s="91"/>
      <c r="V359" s="91"/>
      <c r="W359" s="91"/>
      <c r="X359" s="91"/>
      <c r="Y359" s="91"/>
      <c r="Z359" s="30">
        <v>179</v>
      </c>
      <c r="AA359" s="30">
        <v>37</v>
      </c>
      <c r="AB359" s="30">
        <v>60</v>
      </c>
      <c r="AC359" s="30">
        <v>8</v>
      </c>
      <c r="AD359" s="30">
        <v>15</v>
      </c>
      <c r="AE359" s="30">
        <v>22</v>
      </c>
      <c r="AF359" s="30">
        <v>2</v>
      </c>
      <c r="AG359" s="30">
        <v>10</v>
      </c>
      <c r="AH359" s="30">
        <v>18</v>
      </c>
    </row>
    <row r="360" spans="1:34" ht="20.100000000000001" customHeight="1">
      <c r="A360" s="301"/>
      <c r="B360" s="196" t="s">
        <v>626</v>
      </c>
      <c r="C360" s="192"/>
      <c r="D360" s="192"/>
      <c r="E360" s="192"/>
      <c r="F360" s="192"/>
      <c r="G360" s="192"/>
      <c r="H360" s="192"/>
      <c r="I360" s="192"/>
      <c r="J360" s="192"/>
      <c r="K360" s="86"/>
      <c r="L360" s="50"/>
      <c r="M360" s="50"/>
      <c r="N360" s="50"/>
      <c r="O360" s="91"/>
      <c r="P360" s="91"/>
      <c r="Q360" s="91"/>
      <c r="R360" s="91"/>
      <c r="S360" s="91"/>
      <c r="T360" s="91"/>
      <c r="U360" s="91"/>
      <c r="V360" s="91"/>
      <c r="W360" s="91"/>
    </row>
    <row r="361" spans="1:34" ht="36">
      <c r="A361" s="301"/>
      <c r="B361" s="110" t="s">
        <v>101</v>
      </c>
      <c r="C361" s="55">
        <f t="shared" ref="C361:C366" si="101">Z361</f>
        <v>10</v>
      </c>
      <c r="D361" s="133">
        <f t="shared" ref="D361:K366" si="102">AA361/$Z361</f>
        <v>0</v>
      </c>
      <c r="E361" s="133">
        <f t="shared" si="102"/>
        <v>0.2</v>
      </c>
      <c r="F361" s="133">
        <f t="shared" si="102"/>
        <v>0</v>
      </c>
      <c r="G361" s="133">
        <f t="shared" si="102"/>
        <v>0</v>
      </c>
      <c r="H361" s="133">
        <f t="shared" si="102"/>
        <v>0.2</v>
      </c>
      <c r="I361" s="133">
        <f t="shared" si="102"/>
        <v>0</v>
      </c>
      <c r="J361" s="135">
        <f t="shared" si="102"/>
        <v>0</v>
      </c>
      <c r="K361" s="56">
        <f t="shared" si="102"/>
        <v>0</v>
      </c>
      <c r="L361" s="105"/>
      <c r="M361" s="105"/>
      <c r="N361" s="105"/>
      <c r="O361" s="91"/>
      <c r="P361" s="91"/>
      <c r="Q361" s="91"/>
      <c r="R361" s="91"/>
      <c r="S361" s="91"/>
      <c r="T361" s="91"/>
      <c r="U361" s="91"/>
      <c r="V361" s="91"/>
      <c r="W361" s="91"/>
      <c r="X361" s="91"/>
      <c r="Y361" s="91"/>
      <c r="Z361" s="30">
        <v>10</v>
      </c>
      <c r="AA361" s="30">
        <v>0</v>
      </c>
      <c r="AB361" s="30">
        <v>2</v>
      </c>
      <c r="AC361" s="30">
        <v>0</v>
      </c>
      <c r="AD361" s="30">
        <v>0</v>
      </c>
      <c r="AE361" s="30">
        <v>2</v>
      </c>
      <c r="AF361" s="30">
        <v>0</v>
      </c>
      <c r="AG361" s="30">
        <v>0</v>
      </c>
      <c r="AH361" s="30">
        <v>0</v>
      </c>
    </row>
    <row r="362" spans="1:34" ht="24">
      <c r="A362" s="301"/>
      <c r="B362" s="86" t="s">
        <v>121</v>
      </c>
      <c r="C362" s="58">
        <f t="shared" si="101"/>
        <v>65</v>
      </c>
      <c r="D362" s="59">
        <f t="shared" si="102"/>
        <v>0.44615384615384618</v>
      </c>
      <c r="E362" s="59">
        <f t="shared" si="102"/>
        <v>0.55384615384615388</v>
      </c>
      <c r="F362" s="59">
        <f t="shared" si="102"/>
        <v>0.15384615384615385</v>
      </c>
      <c r="G362" s="59">
        <f t="shared" si="102"/>
        <v>0.33846153846153848</v>
      </c>
      <c r="H362" s="59">
        <f t="shared" si="102"/>
        <v>0.12307692307692308</v>
      </c>
      <c r="I362" s="59">
        <f t="shared" si="102"/>
        <v>0</v>
      </c>
      <c r="J362" s="73">
        <f t="shared" si="102"/>
        <v>0</v>
      </c>
      <c r="K362" s="62">
        <f t="shared" si="102"/>
        <v>0</v>
      </c>
      <c r="L362" s="105"/>
      <c r="M362" s="105"/>
      <c r="N362" s="105"/>
      <c r="O362" s="91"/>
      <c r="P362" s="91"/>
      <c r="Q362" s="91"/>
      <c r="R362" s="91"/>
      <c r="S362" s="91"/>
      <c r="T362" s="91"/>
      <c r="U362" s="91"/>
      <c r="V362" s="91"/>
      <c r="W362" s="91"/>
      <c r="X362" s="91"/>
      <c r="Y362" s="91"/>
      <c r="Z362" s="30">
        <v>65</v>
      </c>
      <c r="AA362" s="30">
        <v>29</v>
      </c>
      <c r="AB362" s="30">
        <v>36</v>
      </c>
      <c r="AC362" s="30">
        <v>10</v>
      </c>
      <c r="AD362" s="30">
        <v>22</v>
      </c>
      <c r="AE362" s="30">
        <v>8</v>
      </c>
      <c r="AF362" s="30">
        <v>0</v>
      </c>
      <c r="AG362" s="30">
        <v>0</v>
      </c>
      <c r="AH362" s="30">
        <v>0</v>
      </c>
    </row>
    <row r="363" spans="1:34" ht="24">
      <c r="A363" s="301"/>
      <c r="B363" s="86" t="s">
        <v>100</v>
      </c>
      <c r="C363" s="58">
        <f t="shared" si="101"/>
        <v>345</v>
      </c>
      <c r="D363" s="59">
        <f t="shared" si="102"/>
        <v>0.33333333333333331</v>
      </c>
      <c r="E363" s="59">
        <f t="shared" si="102"/>
        <v>0.39130434782608697</v>
      </c>
      <c r="F363" s="59">
        <f t="shared" si="102"/>
        <v>0.10144927536231885</v>
      </c>
      <c r="G363" s="59">
        <f t="shared" si="102"/>
        <v>0.18840579710144928</v>
      </c>
      <c r="H363" s="59">
        <f t="shared" si="102"/>
        <v>0.17971014492753623</v>
      </c>
      <c r="I363" s="59">
        <f t="shared" si="102"/>
        <v>0</v>
      </c>
      <c r="J363" s="73">
        <f t="shared" si="102"/>
        <v>4.6376811594202899E-2</v>
      </c>
      <c r="K363" s="62">
        <f t="shared" si="102"/>
        <v>5.7971014492753624E-3</v>
      </c>
      <c r="L363" s="105"/>
      <c r="M363" s="105"/>
      <c r="N363" s="105"/>
      <c r="O363" s="91"/>
      <c r="P363" s="91"/>
      <c r="Q363" s="91"/>
      <c r="R363" s="91"/>
      <c r="S363" s="91"/>
      <c r="T363" s="91"/>
      <c r="U363" s="91"/>
      <c r="V363" s="91"/>
      <c r="W363" s="91"/>
      <c r="X363" s="91"/>
      <c r="Y363" s="91"/>
      <c r="Z363" s="30">
        <v>345</v>
      </c>
      <c r="AA363" s="30">
        <v>115</v>
      </c>
      <c r="AB363" s="30">
        <v>135</v>
      </c>
      <c r="AC363" s="30">
        <v>35</v>
      </c>
      <c r="AD363" s="30">
        <v>65</v>
      </c>
      <c r="AE363" s="30">
        <v>62</v>
      </c>
      <c r="AF363" s="30">
        <v>0</v>
      </c>
      <c r="AG363" s="30">
        <v>16</v>
      </c>
      <c r="AH363" s="30">
        <v>2</v>
      </c>
    </row>
    <row r="364" spans="1:34" ht="36">
      <c r="A364" s="301"/>
      <c r="B364" s="86" t="s">
        <v>99</v>
      </c>
      <c r="C364" s="58">
        <f t="shared" si="101"/>
        <v>372</v>
      </c>
      <c r="D364" s="59">
        <f t="shared" si="102"/>
        <v>0.33870967741935482</v>
      </c>
      <c r="E364" s="59">
        <f t="shared" si="102"/>
        <v>0.42204301075268819</v>
      </c>
      <c r="F364" s="59">
        <f t="shared" si="102"/>
        <v>7.5268817204301078E-2</v>
      </c>
      <c r="G364" s="59">
        <f t="shared" si="102"/>
        <v>0.14516129032258066</v>
      </c>
      <c r="H364" s="59">
        <f t="shared" si="102"/>
        <v>0.15591397849462366</v>
      </c>
      <c r="I364" s="59">
        <f t="shared" si="102"/>
        <v>1.0752688172043012E-2</v>
      </c>
      <c r="J364" s="73">
        <f t="shared" si="102"/>
        <v>6.7204301075268813E-2</v>
      </c>
      <c r="K364" s="62">
        <f t="shared" si="102"/>
        <v>0</v>
      </c>
      <c r="L364" s="105"/>
      <c r="M364" s="105"/>
      <c r="N364" s="105"/>
      <c r="O364" s="91"/>
      <c r="P364" s="91"/>
      <c r="Q364" s="91"/>
      <c r="R364" s="91"/>
      <c r="S364" s="91"/>
      <c r="T364" s="91"/>
      <c r="U364" s="91"/>
      <c r="V364" s="91"/>
      <c r="W364" s="91"/>
      <c r="X364" s="91"/>
      <c r="Y364" s="91"/>
      <c r="Z364" s="30">
        <v>372</v>
      </c>
      <c r="AA364" s="30">
        <v>126</v>
      </c>
      <c r="AB364" s="30">
        <v>157</v>
      </c>
      <c r="AC364" s="30">
        <v>28</v>
      </c>
      <c r="AD364" s="30">
        <v>54</v>
      </c>
      <c r="AE364" s="30">
        <v>58</v>
      </c>
      <c r="AF364" s="30">
        <v>4</v>
      </c>
      <c r="AG364" s="30">
        <v>25</v>
      </c>
      <c r="AH364" s="30">
        <v>0</v>
      </c>
    </row>
    <row r="365" spans="1:34">
      <c r="A365" s="301"/>
      <c r="B365" s="86" t="s">
        <v>98</v>
      </c>
      <c r="C365" s="58">
        <f t="shared" si="101"/>
        <v>2941</v>
      </c>
      <c r="D365" s="59">
        <f t="shared" si="102"/>
        <v>0.23359401564093846</v>
      </c>
      <c r="E365" s="59">
        <f t="shared" si="102"/>
        <v>0.3583815028901734</v>
      </c>
      <c r="F365" s="59">
        <f t="shared" si="102"/>
        <v>8.8745324719483168E-2</v>
      </c>
      <c r="G365" s="59">
        <f t="shared" si="102"/>
        <v>0.16524991499489969</v>
      </c>
      <c r="H365" s="59">
        <f t="shared" si="102"/>
        <v>0.1509690581434886</v>
      </c>
      <c r="I365" s="59">
        <f t="shared" si="102"/>
        <v>8.1604896293777634E-3</v>
      </c>
      <c r="J365" s="73">
        <f t="shared" si="102"/>
        <v>0.18633117987079226</v>
      </c>
      <c r="K365" s="62">
        <f t="shared" si="102"/>
        <v>2.0401224073444408E-3</v>
      </c>
      <c r="L365" s="105"/>
      <c r="M365" s="105"/>
      <c r="N365" s="105"/>
      <c r="O365" s="91"/>
      <c r="P365" s="91"/>
      <c r="Q365" s="91"/>
      <c r="R365" s="91"/>
      <c r="S365" s="91"/>
      <c r="T365" s="91"/>
      <c r="U365" s="91"/>
      <c r="V365" s="91"/>
      <c r="W365" s="91"/>
      <c r="X365" s="91"/>
      <c r="Y365" s="91"/>
      <c r="Z365" s="30">
        <v>2941</v>
      </c>
      <c r="AA365" s="30">
        <v>687</v>
      </c>
      <c r="AB365" s="30">
        <v>1054</v>
      </c>
      <c r="AC365" s="30">
        <v>261</v>
      </c>
      <c r="AD365" s="30">
        <v>486</v>
      </c>
      <c r="AE365" s="30">
        <v>444</v>
      </c>
      <c r="AF365" s="30">
        <v>24</v>
      </c>
      <c r="AG365" s="30">
        <v>548</v>
      </c>
      <c r="AH365" s="30">
        <v>6</v>
      </c>
    </row>
    <row r="366" spans="1:34">
      <c r="A366" s="301"/>
      <c r="B366" s="148" t="s">
        <v>21</v>
      </c>
      <c r="C366" s="149">
        <f t="shared" si="101"/>
        <v>185</v>
      </c>
      <c r="D366" s="150">
        <f t="shared" si="102"/>
        <v>0.1891891891891892</v>
      </c>
      <c r="E366" s="150">
        <f t="shared" si="102"/>
        <v>0.33513513513513515</v>
      </c>
      <c r="F366" s="150">
        <f t="shared" si="102"/>
        <v>3.2432432432432434E-2</v>
      </c>
      <c r="G366" s="150">
        <f t="shared" si="102"/>
        <v>7.0270270270270274E-2</v>
      </c>
      <c r="H366" s="150">
        <f t="shared" si="102"/>
        <v>9.7297297297297303E-2</v>
      </c>
      <c r="I366" s="150">
        <f t="shared" si="102"/>
        <v>1.0810810810810811E-2</v>
      </c>
      <c r="J366" s="154">
        <f t="shared" si="102"/>
        <v>7.567567567567568E-2</v>
      </c>
      <c r="K366" s="151">
        <f t="shared" si="102"/>
        <v>9.7297297297297303E-2</v>
      </c>
      <c r="L366" s="105"/>
      <c r="M366" s="105"/>
      <c r="N366" s="105"/>
      <c r="O366" s="91"/>
      <c r="P366" s="91"/>
      <c r="Q366" s="91"/>
      <c r="R366" s="91"/>
      <c r="S366" s="91"/>
      <c r="T366" s="91"/>
      <c r="U366" s="91"/>
      <c r="V366" s="91"/>
      <c r="W366" s="91"/>
      <c r="X366" s="91"/>
      <c r="Y366" s="91"/>
      <c r="Z366" s="30">
        <v>185</v>
      </c>
      <c r="AA366" s="30">
        <v>35</v>
      </c>
      <c r="AB366" s="30">
        <v>62</v>
      </c>
      <c r="AC366" s="30">
        <v>6</v>
      </c>
      <c r="AD366" s="30">
        <v>13</v>
      </c>
      <c r="AE366" s="30">
        <v>18</v>
      </c>
      <c r="AF366" s="30">
        <v>2</v>
      </c>
      <c r="AG366" s="30">
        <v>14</v>
      </c>
      <c r="AH366" s="30">
        <v>18</v>
      </c>
    </row>
    <row r="367" spans="1:34" ht="20.100000000000001" customHeight="1">
      <c r="A367" s="301"/>
      <c r="B367" s="196" t="s">
        <v>627</v>
      </c>
      <c r="C367" s="192"/>
      <c r="D367" s="192"/>
      <c r="E367" s="192"/>
      <c r="F367" s="192"/>
      <c r="G367" s="192"/>
      <c r="H367" s="192"/>
      <c r="I367" s="192"/>
      <c r="J367" s="192"/>
      <c r="K367" s="86"/>
      <c r="L367" s="50"/>
      <c r="M367" s="50"/>
      <c r="N367" s="50"/>
      <c r="O367" s="91"/>
      <c r="P367" s="91"/>
      <c r="Q367" s="91"/>
      <c r="R367" s="91"/>
      <c r="S367" s="91"/>
      <c r="T367" s="91"/>
      <c r="U367" s="91"/>
      <c r="V367" s="91"/>
      <c r="W367" s="91"/>
    </row>
    <row r="368" spans="1:34" ht="36">
      <c r="A368" s="301"/>
      <c r="B368" s="110" t="s">
        <v>101</v>
      </c>
      <c r="C368" s="55">
        <f t="shared" ref="C368:C373" si="103">Z368</f>
        <v>93</v>
      </c>
      <c r="D368" s="133">
        <f t="shared" ref="D368:K373" si="104">AA368/$Z368</f>
        <v>0.69892473118279574</v>
      </c>
      <c r="E368" s="133">
        <f t="shared" si="104"/>
        <v>0.74193548387096775</v>
      </c>
      <c r="F368" s="133">
        <f t="shared" si="104"/>
        <v>8.6021505376344093E-2</v>
      </c>
      <c r="G368" s="133">
        <f t="shared" si="104"/>
        <v>8.6021505376344093E-2</v>
      </c>
      <c r="H368" s="133">
        <f t="shared" si="104"/>
        <v>0.10752688172043011</v>
      </c>
      <c r="I368" s="133">
        <f t="shared" si="104"/>
        <v>0</v>
      </c>
      <c r="J368" s="135">
        <f t="shared" si="104"/>
        <v>2.1505376344086023E-2</v>
      </c>
      <c r="K368" s="56">
        <f t="shared" si="104"/>
        <v>0</v>
      </c>
      <c r="L368" s="105"/>
      <c r="M368" s="105"/>
      <c r="N368" s="105"/>
      <c r="O368" s="91"/>
      <c r="P368" s="91"/>
      <c r="Q368" s="91"/>
      <c r="R368" s="91"/>
      <c r="S368" s="91"/>
      <c r="T368" s="91"/>
      <c r="U368" s="91"/>
      <c r="V368" s="91"/>
      <c r="W368" s="91"/>
      <c r="X368" s="91"/>
      <c r="Y368" s="91"/>
      <c r="Z368" s="30">
        <v>93</v>
      </c>
      <c r="AA368" s="30">
        <v>65</v>
      </c>
      <c r="AB368" s="30">
        <v>69</v>
      </c>
      <c r="AC368" s="30">
        <v>8</v>
      </c>
      <c r="AD368" s="30">
        <v>8</v>
      </c>
      <c r="AE368" s="30">
        <v>10</v>
      </c>
      <c r="AF368" s="30">
        <v>0</v>
      </c>
      <c r="AG368" s="30">
        <v>2</v>
      </c>
      <c r="AH368" s="30">
        <v>0</v>
      </c>
    </row>
    <row r="369" spans="1:38" ht="24">
      <c r="A369" s="301"/>
      <c r="B369" s="86" t="s">
        <v>121</v>
      </c>
      <c r="C369" s="58">
        <f t="shared" si="103"/>
        <v>634</v>
      </c>
      <c r="D369" s="59">
        <f t="shared" si="104"/>
        <v>0.55835962145110407</v>
      </c>
      <c r="E369" s="59">
        <f t="shared" si="104"/>
        <v>0.58517350157728709</v>
      </c>
      <c r="F369" s="59">
        <f t="shared" si="104"/>
        <v>0.10410094637223975</v>
      </c>
      <c r="G369" s="59">
        <f t="shared" si="104"/>
        <v>0.20977917981072555</v>
      </c>
      <c r="H369" s="59">
        <f t="shared" si="104"/>
        <v>0.15457413249211358</v>
      </c>
      <c r="I369" s="59">
        <f t="shared" si="104"/>
        <v>9.4637223974763408E-3</v>
      </c>
      <c r="J369" s="73">
        <f t="shared" si="104"/>
        <v>4.2586750788643532E-2</v>
      </c>
      <c r="K369" s="62">
        <f t="shared" si="104"/>
        <v>0</v>
      </c>
      <c r="L369" s="105"/>
      <c r="M369" s="105"/>
      <c r="N369" s="105"/>
      <c r="O369" s="91"/>
      <c r="P369" s="91"/>
      <c r="Q369" s="91"/>
      <c r="R369" s="91"/>
      <c r="S369" s="91"/>
      <c r="T369" s="91"/>
      <c r="U369" s="91"/>
      <c r="V369" s="91"/>
      <c r="W369" s="91"/>
      <c r="X369" s="91"/>
      <c r="Y369" s="91"/>
      <c r="Z369" s="30">
        <v>634</v>
      </c>
      <c r="AA369" s="30">
        <v>354</v>
      </c>
      <c r="AB369" s="30">
        <v>371</v>
      </c>
      <c r="AC369" s="30">
        <v>66</v>
      </c>
      <c r="AD369" s="30">
        <v>133</v>
      </c>
      <c r="AE369" s="30">
        <v>98</v>
      </c>
      <c r="AF369" s="30">
        <v>6</v>
      </c>
      <c r="AG369" s="30">
        <v>27</v>
      </c>
      <c r="AH369" s="30">
        <v>0</v>
      </c>
    </row>
    <row r="370" spans="1:38" ht="24">
      <c r="A370" s="301"/>
      <c r="B370" s="86" t="s">
        <v>100</v>
      </c>
      <c r="C370" s="58">
        <f t="shared" si="103"/>
        <v>750</v>
      </c>
      <c r="D370" s="59">
        <f t="shared" si="104"/>
        <v>0.32933333333333331</v>
      </c>
      <c r="E370" s="59">
        <f t="shared" si="104"/>
        <v>0.42933333333333334</v>
      </c>
      <c r="F370" s="59">
        <f t="shared" si="104"/>
        <v>0.108</v>
      </c>
      <c r="G370" s="59">
        <f t="shared" si="104"/>
        <v>0.16400000000000001</v>
      </c>
      <c r="H370" s="59">
        <f t="shared" si="104"/>
        <v>0.17199999999999999</v>
      </c>
      <c r="I370" s="59">
        <f t="shared" si="104"/>
        <v>5.3333333333333332E-3</v>
      </c>
      <c r="J370" s="73">
        <f t="shared" si="104"/>
        <v>7.4666666666666673E-2</v>
      </c>
      <c r="K370" s="62">
        <f t="shared" si="104"/>
        <v>2.6666666666666666E-3</v>
      </c>
      <c r="L370" s="105"/>
      <c r="M370" s="105"/>
      <c r="N370" s="105"/>
      <c r="O370" s="91"/>
      <c r="P370" s="91"/>
      <c r="Q370" s="91"/>
      <c r="R370" s="91"/>
      <c r="S370" s="91"/>
      <c r="T370" s="91"/>
      <c r="U370" s="91"/>
      <c r="V370" s="91"/>
      <c r="W370" s="91"/>
      <c r="X370" s="91"/>
      <c r="Y370" s="91"/>
      <c r="Z370" s="30">
        <v>750</v>
      </c>
      <c r="AA370" s="30">
        <v>247</v>
      </c>
      <c r="AB370" s="30">
        <v>322</v>
      </c>
      <c r="AC370" s="30">
        <v>81</v>
      </c>
      <c r="AD370" s="30">
        <v>123</v>
      </c>
      <c r="AE370" s="30">
        <v>129</v>
      </c>
      <c r="AF370" s="30">
        <v>4</v>
      </c>
      <c r="AG370" s="30">
        <v>56</v>
      </c>
      <c r="AH370" s="30">
        <v>2</v>
      </c>
    </row>
    <row r="371" spans="1:38" ht="36">
      <c r="A371" s="301"/>
      <c r="B371" s="86" t="s">
        <v>99</v>
      </c>
      <c r="C371" s="58">
        <f t="shared" si="103"/>
        <v>747</v>
      </c>
      <c r="D371" s="59">
        <f t="shared" si="104"/>
        <v>0.20883534136546184</v>
      </c>
      <c r="E371" s="59">
        <f t="shared" si="104"/>
        <v>0.38152610441767071</v>
      </c>
      <c r="F371" s="59">
        <f t="shared" si="104"/>
        <v>9.6385542168674704E-2</v>
      </c>
      <c r="G371" s="59">
        <f t="shared" si="104"/>
        <v>0.17402945113788487</v>
      </c>
      <c r="H371" s="59">
        <f t="shared" si="104"/>
        <v>0.15528781793842034</v>
      </c>
      <c r="I371" s="59">
        <f t="shared" si="104"/>
        <v>5.3547523427041497E-3</v>
      </c>
      <c r="J371" s="73">
        <f t="shared" si="104"/>
        <v>0.11646586345381527</v>
      </c>
      <c r="K371" s="62">
        <f t="shared" si="104"/>
        <v>2.6773761713520749E-3</v>
      </c>
      <c r="L371" s="105"/>
      <c r="M371" s="105"/>
      <c r="N371" s="105"/>
      <c r="O371" s="91"/>
      <c r="P371" s="91"/>
      <c r="Q371" s="91"/>
      <c r="R371" s="91"/>
      <c r="S371" s="91"/>
      <c r="T371" s="91"/>
      <c r="U371" s="91"/>
      <c r="V371" s="91"/>
      <c r="W371" s="91"/>
      <c r="X371" s="91"/>
      <c r="Y371" s="91"/>
      <c r="Z371" s="30">
        <v>747</v>
      </c>
      <c r="AA371" s="30">
        <v>156</v>
      </c>
      <c r="AB371" s="30">
        <v>285</v>
      </c>
      <c r="AC371" s="30">
        <v>72</v>
      </c>
      <c r="AD371" s="30">
        <v>130</v>
      </c>
      <c r="AE371" s="30">
        <v>116</v>
      </c>
      <c r="AF371" s="30">
        <v>4</v>
      </c>
      <c r="AG371" s="30">
        <v>87</v>
      </c>
      <c r="AH371" s="30">
        <v>2</v>
      </c>
    </row>
    <row r="372" spans="1:38">
      <c r="A372" s="301"/>
      <c r="B372" s="86" t="s">
        <v>98</v>
      </c>
      <c r="C372" s="58">
        <f t="shared" si="103"/>
        <v>1534</v>
      </c>
      <c r="D372" s="59">
        <f t="shared" si="104"/>
        <v>9.7131681877444587E-2</v>
      </c>
      <c r="E372" s="59">
        <f t="shared" si="104"/>
        <v>0.23989569752281617</v>
      </c>
      <c r="F372" s="59">
        <f t="shared" si="104"/>
        <v>7.1056062581486307E-2</v>
      </c>
      <c r="G372" s="59">
        <f t="shared" si="104"/>
        <v>0.15580182529335071</v>
      </c>
      <c r="H372" s="59">
        <f t="shared" si="104"/>
        <v>0.14667535853976532</v>
      </c>
      <c r="I372" s="59">
        <f t="shared" si="104"/>
        <v>9.126466753585397E-3</v>
      </c>
      <c r="J372" s="73">
        <f t="shared" si="104"/>
        <v>0.27183833116036504</v>
      </c>
      <c r="K372" s="62">
        <f t="shared" si="104"/>
        <v>2.6075619295958278E-3</v>
      </c>
      <c r="L372" s="105"/>
      <c r="M372" s="105"/>
      <c r="N372" s="105"/>
      <c r="O372" s="91"/>
      <c r="P372" s="91"/>
      <c r="Q372" s="91"/>
      <c r="R372" s="91"/>
      <c r="S372" s="91"/>
      <c r="T372" s="91"/>
      <c r="U372" s="91"/>
      <c r="V372" s="91"/>
      <c r="W372" s="91"/>
      <c r="X372" s="91"/>
      <c r="Y372" s="91"/>
      <c r="Z372" s="30">
        <v>1534</v>
      </c>
      <c r="AA372" s="30">
        <v>149</v>
      </c>
      <c r="AB372" s="30">
        <v>368</v>
      </c>
      <c r="AC372" s="30">
        <v>109</v>
      </c>
      <c r="AD372" s="30">
        <v>239</v>
      </c>
      <c r="AE372" s="30">
        <v>225</v>
      </c>
      <c r="AF372" s="30">
        <v>14</v>
      </c>
      <c r="AG372" s="30">
        <v>417</v>
      </c>
      <c r="AH372" s="30">
        <v>4</v>
      </c>
    </row>
    <row r="373" spans="1:38">
      <c r="A373" s="301"/>
      <c r="B373" s="148" t="s">
        <v>21</v>
      </c>
      <c r="C373" s="149">
        <f t="shared" si="103"/>
        <v>160</v>
      </c>
      <c r="D373" s="150">
        <f t="shared" si="104"/>
        <v>0.13125000000000001</v>
      </c>
      <c r="E373" s="150">
        <f t="shared" si="104"/>
        <v>0.19375000000000001</v>
      </c>
      <c r="F373" s="150">
        <f t="shared" si="104"/>
        <v>2.5000000000000001E-2</v>
      </c>
      <c r="G373" s="150">
        <f t="shared" si="104"/>
        <v>4.3749999999999997E-2</v>
      </c>
      <c r="H373" s="150">
        <f t="shared" si="104"/>
        <v>8.7499999999999994E-2</v>
      </c>
      <c r="I373" s="150">
        <f t="shared" si="104"/>
        <v>1.2500000000000001E-2</v>
      </c>
      <c r="J373" s="154">
        <f t="shared" si="104"/>
        <v>8.7499999999999994E-2</v>
      </c>
      <c r="K373" s="151">
        <f t="shared" si="104"/>
        <v>0.1125</v>
      </c>
      <c r="L373" s="105"/>
      <c r="M373" s="105"/>
      <c r="N373" s="105"/>
      <c r="O373" s="91"/>
      <c r="P373" s="91"/>
      <c r="Q373" s="91"/>
      <c r="R373" s="91"/>
      <c r="S373" s="91"/>
      <c r="T373" s="91"/>
      <c r="U373" s="91"/>
      <c r="V373" s="91"/>
      <c r="W373" s="91"/>
      <c r="X373" s="91"/>
      <c r="Y373" s="91"/>
      <c r="Z373" s="30">
        <v>160</v>
      </c>
      <c r="AA373" s="30">
        <v>21</v>
      </c>
      <c r="AB373" s="30">
        <v>31</v>
      </c>
      <c r="AC373" s="30">
        <v>4</v>
      </c>
      <c r="AD373" s="30">
        <v>7</v>
      </c>
      <c r="AE373" s="30">
        <v>14</v>
      </c>
      <c r="AF373" s="30">
        <v>2</v>
      </c>
      <c r="AG373" s="30">
        <v>14</v>
      </c>
      <c r="AH373" s="30">
        <v>18</v>
      </c>
    </row>
    <row r="374" spans="1:38" ht="20.100000000000001" customHeight="1">
      <c r="A374" s="301"/>
      <c r="B374" s="196" t="s">
        <v>628</v>
      </c>
      <c r="C374" s="192"/>
      <c r="D374" s="192"/>
      <c r="E374" s="192"/>
      <c r="F374" s="192"/>
      <c r="G374" s="192"/>
      <c r="H374" s="192"/>
      <c r="I374" s="192"/>
      <c r="J374" s="192"/>
      <c r="K374" s="86"/>
      <c r="L374" s="50"/>
      <c r="M374" s="50"/>
      <c r="N374" s="50"/>
      <c r="O374" s="91"/>
      <c r="P374" s="91"/>
      <c r="Q374" s="91"/>
      <c r="R374" s="91"/>
      <c r="S374" s="91"/>
      <c r="T374" s="91"/>
      <c r="U374" s="91"/>
      <c r="V374" s="91"/>
      <c r="W374" s="91"/>
    </row>
    <row r="375" spans="1:38" ht="36">
      <c r="A375" s="301"/>
      <c r="B375" s="110" t="s">
        <v>101</v>
      </c>
      <c r="C375" s="55">
        <f t="shared" ref="C375:C380" si="105">Z375</f>
        <v>15</v>
      </c>
      <c r="D375" s="133">
        <f t="shared" ref="D375:K380" si="106">AA375/$Z375</f>
        <v>0.6</v>
      </c>
      <c r="E375" s="133">
        <f t="shared" si="106"/>
        <v>0.53333333333333333</v>
      </c>
      <c r="F375" s="133">
        <f t="shared" si="106"/>
        <v>0.26666666666666666</v>
      </c>
      <c r="G375" s="133">
        <f t="shared" si="106"/>
        <v>0</v>
      </c>
      <c r="H375" s="133">
        <f t="shared" si="106"/>
        <v>0.13333333333333333</v>
      </c>
      <c r="I375" s="133">
        <f t="shared" si="106"/>
        <v>0</v>
      </c>
      <c r="J375" s="135">
        <f t="shared" si="106"/>
        <v>0</v>
      </c>
      <c r="K375" s="56">
        <f t="shared" si="106"/>
        <v>0</v>
      </c>
      <c r="L375" s="105"/>
      <c r="M375" s="105"/>
      <c r="N375" s="105"/>
      <c r="O375" s="91"/>
      <c r="P375" s="91"/>
      <c r="Q375" s="91"/>
      <c r="R375" s="91"/>
      <c r="S375" s="91"/>
      <c r="T375" s="91"/>
      <c r="U375" s="91"/>
      <c r="V375" s="91"/>
      <c r="W375" s="91"/>
      <c r="X375" s="91"/>
      <c r="Y375" s="91"/>
      <c r="Z375" s="30">
        <v>15</v>
      </c>
      <c r="AA375" s="30">
        <v>9</v>
      </c>
      <c r="AB375" s="30">
        <v>8</v>
      </c>
      <c r="AC375" s="30">
        <v>4</v>
      </c>
      <c r="AD375" s="30">
        <v>0</v>
      </c>
      <c r="AE375" s="30">
        <v>2</v>
      </c>
      <c r="AF375" s="30">
        <v>0</v>
      </c>
      <c r="AG375" s="30">
        <v>0</v>
      </c>
      <c r="AH375" s="30">
        <v>0</v>
      </c>
    </row>
    <row r="376" spans="1:38" ht="24">
      <c r="A376" s="301"/>
      <c r="B376" s="86" t="s">
        <v>121</v>
      </c>
      <c r="C376" s="58">
        <f t="shared" si="105"/>
        <v>132</v>
      </c>
      <c r="D376" s="59">
        <f t="shared" si="106"/>
        <v>0.64393939393939392</v>
      </c>
      <c r="E376" s="59">
        <f t="shared" si="106"/>
        <v>0.62121212121212122</v>
      </c>
      <c r="F376" s="59">
        <f t="shared" si="106"/>
        <v>0.10606060606060606</v>
      </c>
      <c r="G376" s="59">
        <f t="shared" si="106"/>
        <v>0.18181818181818182</v>
      </c>
      <c r="H376" s="59">
        <f t="shared" si="106"/>
        <v>0.15151515151515152</v>
      </c>
      <c r="I376" s="59">
        <f t="shared" si="106"/>
        <v>0</v>
      </c>
      <c r="J376" s="73">
        <f t="shared" si="106"/>
        <v>3.0303030303030304E-2</v>
      </c>
      <c r="K376" s="62">
        <f t="shared" si="106"/>
        <v>0</v>
      </c>
      <c r="L376" s="105"/>
      <c r="M376" s="105"/>
      <c r="N376" s="105"/>
      <c r="O376" s="91"/>
      <c r="P376" s="91"/>
      <c r="Q376" s="91"/>
      <c r="R376" s="91"/>
      <c r="S376" s="91"/>
      <c r="T376" s="91"/>
      <c r="U376" s="91"/>
      <c r="V376" s="91"/>
      <c r="W376" s="91"/>
      <c r="X376" s="91"/>
      <c r="Y376" s="91"/>
      <c r="Z376" s="30">
        <v>132</v>
      </c>
      <c r="AA376" s="30">
        <v>85</v>
      </c>
      <c r="AB376" s="30">
        <v>82</v>
      </c>
      <c r="AC376" s="30">
        <v>14</v>
      </c>
      <c r="AD376" s="30">
        <v>24</v>
      </c>
      <c r="AE376" s="30">
        <v>20</v>
      </c>
      <c r="AF376" s="30">
        <v>0</v>
      </c>
      <c r="AG376" s="30">
        <v>4</v>
      </c>
      <c r="AH376" s="30">
        <v>0</v>
      </c>
    </row>
    <row r="377" spans="1:38" ht="24">
      <c r="A377" s="301"/>
      <c r="B377" s="86" t="s">
        <v>100</v>
      </c>
      <c r="C377" s="58">
        <f t="shared" si="105"/>
        <v>535</v>
      </c>
      <c r="D377" s="59">
        <f t="shared" si="106"/>
        <v>0.35514018691588783</v>
      </c>
      <c r="E377" s="59">
        <f t="shared" si="106"/>
        <v>0.44859813084112149</v>
      </c>
      <c r="F377" s="59">
        <f t="shared" si="106"/>
        <v>0.10654205607476636</v>
      </c>
      <c r="G377" s="59">
        <f t="shared" si="106"/>
        <v>0.17009345794392525</v>
      </c>
      <c r="H377" s="59">
        <f t="shared" si="106"/>
        <v>0.18317757009345795</v>
      </c>
      <c r="I377" s="59">
        <f t="shared" si="106"/>
        <v>3.7383177570093459E-3</v>
      </c>
      <c r="J377" s="73">
        <f t="shared" si="106"/>
        <v>5.2336448598130844E-2</v>
      </c>
      <c r="K377" s="62">
        <f t="shared" si="106"/>
        <v>3.7383177570093459E-3</v>
      </c>
      <c r="L377" s="105"/>
      <c r="M377" s="105"/>
      <c r="N377" s="105"/>
      <c r="O377" s="91"/>
      <c r="P377" s="91"/>
      <c r="Q377" s="91"/>
      <c r="R377" s="91"/>
      <c r="S377" s="91"/>
      <c r="T377" s="91"/>
      <c r="U377" s="91"/>
      <c r="V377" s="91"/>
      <c r="W377" s="91"/>
      <c r="X377" s="91"/>
      <c r="Y377" s="91"/>
      <c r="Z377" s="30">
        <v>535</v>
      </c>
      <c r="AA377" s="30">
        <v>190</v>
      </c>
      <c r="AB377" s="30">
        <v>240</v>
      </c>
      <c r="AC377" s="30">
        <v>57</v>
      </c>
      <c r="AD377" s="30">
        <v>91</v>
      </c>
      <c r="AE377" s="30">
        <v>98</v>
      </c>
      <c r="AF377" s="30">
        <v>2</v>
      </c>
      <c r="AG377" s="30">
        <v>28</v>
      </c>
      <c r="AH377" s="30">
        <v>2</v>
      </c>
    </row>
    <row r="378" spans="1:38" ht="36">
      <c r="A378" s="301"/>
      <c r="B378" s="86" t="s">
        <v>99</v>
      </c>
      <c r="C378" s="58">
        <f t="shared" si="105"/>
        <v>657</v>
      </c>
      <c r="D378" s="59">
        <f t="shared" si="106"/>
        <v>0.34855403348554032</v>
      </c>
      <c r="E378" s="59">
        <f t="shared" si="106"/>
        <v>0.45662100456621002</v>
      </c>
      <c r="F378" s="59">
        <f t="shared" si="106"/>
        <v>9.2846270928462704E-2</v>
      </c>
      <c r="G378" s="59">
        <f t="shared" si="106"/>
        <v>0.19786910197869101</v>
      </c>
      <c r="H378" s="59">
        <f t="shared" si="106"/>
        <v>0.16286149162861491</v>
      </c>
      <c r="I378" s="59">
        <f t="shared" si="106"/>
        <v>9.1324200913242004E-3</v>
      </c>
      <c r="J378" s="73">
        <f t="shared" si="106"/>
        <v>4.1095890410958902E-2</v>
      </c>
      <c r="K378" s="62">
        <f t="shared" si="106"/>
        <v>0</v>
      </c>
      <c r="L378" s="105"/>
      <c r="M378" s="105"/>
      <c r="N378" s="105"/>
      <c r="O378" s="91"/>
      <c r="P378" s="91"/>
      <c r="Q378" s="91"/>
      <c r="R378" s="91"/>
      <c r="S378" s="91"/>
      <c r="T378" s="91"/>
      <c r="U378" s="91"/>
      <c r="V378" s="91"/>
      <c r="W378" s="91"/>
      <c r="X378" s="91"/>
      <c r="Y378" s="91"/>
      <c r="Z378" s="30">
        <v>657</v>
      </c>
      <c r="AA378" s="30">
        <v>229</v>
      </c>
      <c r="AB378" s="30">
        <v>300</v>
      </c>
      <c r="AC378" s="30">
        <v>61</v>
      </c>
      <c r="AD378" s="30">
        <v>130</v>
      </c>
      <c r="AE378" s="30">
        <v>107</v>
      </c>
      <c r="AF378" s="30">
        <v>6</v>
      </c>
      <c r="AG378" s="30">
        <v>27</v>
      </c>
      <c r="AH378" s="30">
        <v>0</v>
      </c>
    </row>
    <row r="379" spans="1:38">
      <c r="A379" s="301"/>
      <c r="B379" s="86" t="s">
        <v>98</v>
      </c>
      <c r="C379" s="58">
        <f t="shared" si="105"/>
        <v>2399</v>
      </c>
      <c r="D379" s="59">
        <f t="shared" si="106"/>
        <v>0.1909128803668195</v>
      </c>
      <c r="E379" s="59">
        <f t="shared" si="106"/>
        <v>0.32138390996248439</v>
      </c>
      <c r="F379" s="59">
        <f t="shared" si="106"/>
        <v>8.1700708628595242E-2</v>
      </c>
      <c r="G379" s="59">
        <f t="shared" si="106"/>
        <v>0.16090037515631514</v>
      </c>
      <c r="H379" s="59">
        <f t="shared" si="106"/>
        <v>0.14464360150062527</v>
      </c>
      <c r="I379" s="59">
        <f t="shared" si="106"/>
        <v>8.3368070029178828E-3</v>
      </c>
      <c r="J379" s="73">
        <f t="shared" si="106"/>
        <v>0.22175906627761569</v>
      </c>
      <c r="K379" s="62">
        <f t="shared" si="106"/>
        <v>2.5010421008753647E-3</v>
      </c>
      <c r="L379" s="105"/>
      <c r="M379" s="105"/>
      <c r="N379" s="105"/>
      <c r="O379" s="91"/>
      <c r="P379" s="91"/>
      <c r="Q379" s="91"/>
      <c r="R379" s="91"/>
      <c r="S379" s="91"/>
      <c r="T379" s="91"/>
      <c r="U379" s="91"/>
      <c r="V379" s="91"/>
      <c r="W379" s="91"/>
      <c r="X379" s="91"/>
      <c r="Y379" s="91"/>
      <c r="Z379" s="30">
        <v>2399</v>
      </c>
      <c r="AA379" s="30">
        <v>458</v>
      </c>
      <c r="AB379" s="30">
        <v>771</v>
      </c>
      <c r="AC379" s="30">
        <v>196</v>
      </c>
      <c r="AD379" s="30">
        <v>386</v>
      </c>
      <c r="AE379" s="30">
        <v>347</v>
      </c>
      <c r="AF379" s="30">
        <v>20</v>
      </c>
      <c r="AG379" s="30">
        <v>532</v>
      </c>
      <c r="AH379" s="30">
        <v>6</v>
      </c>
    </row>
    <row r="380" spans="1:38" ht="12.75" thickBot="1">
      <c r="A380" s="302"/>
      <c r="B380" s="111" t="s">
        <v>21</v>
      </c>
      <c r="C380" s="63">
        <f t="shared" si="105"/>
        <v>180</v>
      </c>
      <c r="D380" s="64">
        <f t="shared" si="106"/>
        <v>0.11666666666666667</v>
      </c>
      <c r="E380" s="64">
        <f t="shared" si="106"/>
        <v>0.25</v>
      </c>
      <c r="F380" s="64">
        <f t="shared" si="106"/>
        <v>4.4444444444444446E-2</v>
      </c>
      <c r="G380" s="64">
        <f t="shared" si="106"/>
        <v>0.05</v>
      </c>
      <c r="H380" s="64">
        <f t="shared" si="106"/>
        <v>0.1</v>
      </c>
      <c r="I380" s="64">
        <f t="shared" si="106"/>
        <v>1.1111111111111112E-2</v>
      </c>
      <c r="J380" s="74">
        <f t="shared" si="106"/>
        <v>6.6666666666666666E-2</v>
      </c>
      <c r="K380" s="67">
        <f t="shared" si="106"/>
        <v>0.1</v>
      </c>
      <c r="L380" s="105"/>
      <c r="M380" s="105"/>
      <c r="N380" s="105"/>
      <c r="O380" s="91"/>
      <c r="P380" s="91"/>
      <c r="Q380" s="91"/>
      <c r="R380" s="91"/>
      <c r="S380" s="91"/>
      <c r="T380" s="91"/>
      <c r="U380" s="91"/>
      <c r="V380" s="91"/>
      <c r="W380" s="91"/>
      <c r="X380" s="91"/>
      <c r="Y380" s="91"/>
      <c r="Z380" s="30">
        <v>180</v>
      </c>
      <c r="AA380" s="30">
        <v>21</v>
      </c>
      <c r="AB380" s="30">
        <v>45</v>
      </c>
      <c r="AC380" s="30">
        <v>8</v>
      </c>
      <c r="AD380" s="30">
        <v>9</v>
      </c>
      <c r="AE380" s="30">
        <v>18</v>
      </c>
      <c r="AF380" s="30">
        <v>2</v>
      </c>
      <c r="AG380" s="30">
        <v>12</v>
      </c>
      <c r="AH380" s="30">
        <v>18</v>
      </c>
    </row>
    <row r="381" spans="1:38" s="33" customFormat="1" ht="12" customHeight="1">
      <c r="A381" s="239"/>
      <c r="B381" s="240"/>
      <c r="C381" s="243" t="s">
        <v>62</v>
      </c>
      <c r="D381" s="31">
        <v>8</v>
      </c>
      <c r="E381" s="37">
        <v>9</v>
      </c>
      <c r="F381" s="37">
        <v>10</v>
      </c>
      <c r="G381" s="37">
        <v>11</v>
      </c>
      <c r="H381" s="37">
        <v>12</v>
      </c>
      <c r="I381" s="37">
        <v>13</v>
      </c>
      <c r="J381" s="37">
        <v>14</v>
      </c>
      <c r="K381" s="259" t="s">
        <v>93</v>
      </c>
      <c r="L381" s="203"/>
      <c r="M381" s="203"/>
      <c r="N381" s="315"/>
      <c r="Z381" s="30"/>
      <c r="AA381" s="30"/>
      <c r="AB381" s="30"/>
      <c r="AC381" s="30"/>
      <c r="AD381" s="30"/>
      <c r="AE381" s="30"/>
      <c r="AF381" s="30"/>
      <c r="AG381" s="30"/>
      <c r="AH381" s="30"/>
      <c r="AI381" s="30"/>
      <c r="AJ381" s="30"/>
      <c r="AK381" s="30"/>
      <c r="AL381" s="30"/>
    </row>
    <row r="382" spans="1:38" s="33" customFormat="1" ht="108.75" customHeight="1" thickBot="1">
      <c r="A382" s="241"/>
      <c r="B382" s="242"/>
      <c r="C382" s="244"/>
      <c r="D382" s="34" t="s">
        <v>656</v>
      </c>
      <c r="E382" s="47" t="s">
        <v>657</v>
      </c>
      <c r="F382" s="47" t="s">
        <v>658</v>
      </c>
      <c r="G382" s="38" t="s">
        <v>659</v>
      </c>
      <c r="H382" s="38" t="s">
        <v>660</v>
      </c>
      <c r="I382" s="38" t="s">
        <v>334</v>
      </c>
      <c r="J382" s="38" t="s">
        <v>661</v>
      </c>
      <c r="K382" s="292"/>
      <c r="L382" s="203"/>
      <c r="M382" s="203"/>
      <c r="N382" s="315"/>
      <c r="Z382" s="30" t="s">
        <v>433</v>
      </c>
      <c r="AA382" s="30" t="s">
        <v>648</v>
      </c>
      <c r="AB382" s="30" t="s">
        <v>649</v>
      </c>
      <c r="AC382" s="30" t="s">
        <v>650</v>
      </c>
      <c r="AD382" s="30" t="s">
        <v>651</v>
      </c>
      <c r="AE382" s="30" t="s">
        <v>652</v>
      </c>
      <c r="AF382" s="30" t="s">
        <v>570</v>
      </c>
      <c r="AG382" s="30" t="s">
        <v>653</v>
      </c>
      <c r="AH382" s="30" t="s">
        <v>526</v>
      </c>
      <c r="AI382" s="30"/>
      <c r="AL382" s="30"/>
    </row>
    <row r="383" spans="1:38" ht="15" customHeight="1" thickBot="1">
      <c r="A383" s="237" t="s">
        <v>63</v>
      </c>
      <c r="B383" s="238"/>
      <c r="C383" s="118">
        <f>Z383</f>
        <v>3918</v>
      </c>
      <c r="D383" s="130">
        <f t="shared" ref="D383:K383" si="107">AA383/$Z383</f>
        <v>0.25319040326697295</v>
      </c>
      <c r="E383" s="130">
        <f t="shared" si="107"/>
        <v>0.36906584992343033</v>
      </c>
      <c r="F383" s="130">
        <f t="shared" si="107"/>
        <v>8.6778968861664113E-2</v>
      </c>
      <c r="G383" s="130">
        <f t="shared" si="107"/>
        <v>0.1633486472690148</v>
      </c>
      <c r="H383" s="130">
        <f t="shared" si="107"/>
        <v>0.15109749872383868</v>
      </c>
      <c r="I383" s="130">
        <f t="shared" si="107"/>
        <v>7.656967840735069E-3</v>
      </c>
      <c r="J383" s="130">
        <f t="shared" si="107"/>
        <v>0.15390505359877488</v>
      </c>
      <c r="K383" s="121">
        <f t="shared" si="107"/>
        <v>6.636038795303726E-3</v>
      </c>
      <c r="L383" s="105"/>
      <c r="M383" s="105"/>
      <c r="N383" s="105"/>
      <c r="O383" s="91"/>
      <c r="P383" s="91"/>
      <c r="Q383" s="91"/>
      <c r="R383" s="91"/>
      <c r="S383" s="91"/>
      <c r="T383" s="91"/>
      <c r="U383" s="91"/>
      <c r="V383" s="91"/>
      <c r="W383" s="91"/>
      <c r="Z383" s="30">
        <v>3918</v>
      </c>
      <c r="AA383" s="30">
        <v>992</v>
      </c>
      <c r="AB383" s="30">
        <v>1446</v>
      </c>
      <c r="AC383" s="30">
        <v>340</v>
      </c>
      <c r="AD383" s="30">
        <v>640</v>
      </c>
      <c r="AE383" s="30">
        <v>592</v>
      </c>
      <c r="AF383" s="30">
        <v>30</v>
      </c>
      <c r="AG383" s="30">
        <v>603</v>
      </c>
      <c r="AH383" s="30">
        <v>26</v>
      </c>
    </row>
    <row r="384" spans="1:38" ht="20.100000000000001" customHeight="1">
      <c r="A384" s="300" t="s">
        <v>813</v>
      </c>
      <c r="B384" s="198" t="s">
        <v>629</v>
      </c>
      <c r="C384" s="195"/>
      <c r="D384" s="195"/>
      <c r="E384" s="195"/>
      <c r="F384" s="195"/>
      <c r="G384" s="195"/>
      <c r="H384" s="195"/>
      <c r="I384" s="195"/>
      <c r="J384" s="195"/>
      <c r="K384" s="110"/>
      <c r="L384" s="50"/>
      <c r="M384" s="50"/>
      <c r="N384" s="50"/>
      <c r="O384" s="91"/>
      <c r="P384" s="91"/>
      <c r="Q384" s="91"/>
      <c r="R384" s="91"/>
      <c r="S384" s="91"/>
      <c r="T384" s="91"/>
      <c r="U384" s="91"/>
      <c r="V384" s="91"/>
      <c r="W384" s="91"/>
    </row>
    <row r="385" spans="1:34" ht="36">
      <c r="A385" s="301"/>
      <c r="B385" s="110" t="s">
        <v>101</v>
      </c>
      <c r="C385" s="55">
        <f t="shared" ref="C385:C390" si="108">Z385</f>
        <v>12</v>
      </c>
      <c r="D385" s="133">
        <f t="shared" ref="D385:K390" si="109">AA385/$Z385</f>
        <v>0.33333333333333331</v>
      </c>
      <c r="E385" s="133">
        <f t="shared" si="109"/>
        <v>0.5</v>
      </c>
      <c r="F385" s="133">
        <f t="shared" si="109"/>
        <v>0.33333333333333331</v>
      </c>
      <c r="G385" s="133">
        <f t="shared" si="109"/>
        <v>0.5</v>
      </c>
      <c r="H385" s="133">
        <f t="shared" si="109"/>
        <v>0.16666666666666666</v>
      </c>
      <c r="I385" s="133">
        <f t="shared" si="109"/>
        <v>0</v>
      </c>
      <c r="J385" s="135">
        <f t="shared" si="109"/>
        <v>0.16666666666666666</v>
      </c>
      <c r="K385" s="56">
        <f t="shared" si="109"/>
        <v>0</v>
      </c>
      <c r="L385" s="105"/>
      <c r="M385" s="105"/>
      <c r="N385" s="105"/>
      <c r="O385" s="91"/>
      <c r="P385" s="91"/>
      <c r="Q385" s="91"/>
      <c r="R385" s="91"/>
      <c r="S385" s="91"/>
      <c r="T385" s="91"/>
      <c r="U385" s="91"/>
      <c r="V385" s="91"/>
      <c r="W385" s="91"/>
      <c r="X385" s="91"/>
      <c r="Y385" s="91"/>
      <c r="Z385" s="30">
        <v>12</v>
      </c>
      <c r="AA385" s="30">
        <v>4</v>
      </c>
      <c r="AB385" s="30">
        <v>6</v>
      </c>
      <c r="AC385" s="30">
        <v>4</v>
      </c>
      <c r="AD385" s="30">
        <v>6</v>
      </c>
      <c r="AE385" s="30">
        <v>2</v>
      </c>
      <c r="AF385" s="30">
        <v>0</v>
      </c>
      <c r="AG385" s="30">
        <v>2</v>
      </c>
      <c r="AH385" s="30">
        <v>0</v>
      </c>
    </row>
    <row r="386" spans="1:34" ht="24">
      <c r="A386" s="301"/>
      <c r="B386" s="86" t="s">
        <v>121</v>
      </c>
      <c r="C386" s="58">
        <f t="shared" si="108"/>
        <v>106</v>
      </c>
      <c r="D386" s="59">
        <f t="shared" si="109"/>
        <v>0.54716981132075471</v>
      </c>
      <c r="E386" s="59">
        <f t="shared" si="109"/>
        <v>0.47169811320754718</v>
      </c>
      <c r="F386" s="59">
        <f t="shared" si="109"/>
        <v>0.16037735849056603</v>
      </c>
      <c r="G386" s="59">
        <f t="shared" si="109"/>
        <v>0.21698113207547171</v>
      </c>
      <c r="H386" s="59">
        <f t="shared" si="109"/>
        <v>0.10377358490566038</v>
      </c>
      <c r="I386" s="59">
        <f t="shared" si="109"/>
        <v>1.8867924528301886E-2</v>
      </c>
      <c r="J386" s="73">
        <f t="shared" si="109"/>
        <v>1.8867924528301886E-2</v>
      </c>
      <c r="K386" s="62">
        <f t="shared" si="109"/>
        <v>0</v>
      </c>
      <c r="L386" s="105"/>
      <c r="M386" s="105"/>
      <c r="N386" s="105"/>
      <c r="O386" s="91"/>
      <c r="P386" s="91"/>
      <c r="Q386" s="91"/>
      <c r="R386" s="91"/>
      <c r="S386" s="91"/>
      <c r="T386" s="91"/>
      <c r="U386" s="91"/>
      <c r="V386" s="91"/>
      <c r="W386" s="91"/>
      <c r="X386" s="91"/>
      <c r="Y386" s="91"/>
      <c r="Z386" s="30">
        <v>106</v>
      </c>
      <c r="AA386" s="30">
        <v>58</v>
      </c>
      <c r="AB386" s="30">
        <v>50</v>
      </c>
      <c r="AC386" s="30">
        <v>17</v>
      </c>
      <c r="AD386" s="30">
        <v>23</v>
      </c>
      <c r="AE386" s="30">
        <v>11</v>
      </c>
      <c r="AF386" s="30">
        <v>2</v>
      </c>
      <c r="AG386" s="30">
        <v>2</v>
      </c>
      <c r="AH386" s="30">
        <v>0</v>
      </c>
    </row>
    <row r="387" spans="1:34" ht="24">
      <c r="A387" s="301"/>
      <c r="B387" s="86" t="s">
        <v>100</v>
      </c>
      <c r="C387" s="58">
        <f t="shared" si="108"/>
        <v>538</v>
      </c>
      <c r="D387" s="59">
        <f t="shared" si="109"/>
        <v>0.35873605947955389</v>
      </c>
      <c r="E387" s="59">
        <f t="shared" si="109"/>
        <v>0.44052044609665425</v>
      </c>
      <c r="F387" s="59">
        <f t="shared" si="109"/>
        <v>9.2936802973977689E-2</v>
      </c>
      <c r="G387" s="59">
        <f t="shared" si="109"/>
        <v>0.16914498141263939</v>
      </c>
      <c r="H387" s="59">
        <f t="shared" si="109"/>
        <v>0.17100371747211895</v>
      </c>
      <c r="I387" s="59">
        <f t="shared" si="109"/>
        <v>3.7174721189591076E-3</v>
      </c>
      <c r="J387" s="73">
        <f t="shared" si="109"/>
        <v>4.0892193308550186E-2</v>
      </c>
      <c r="K387" s="62">
        <f t="shared" si="109"/>
        <v>3.7174721189591076E-3</v>
      </c>
      <c r="L387" s="105"/>
      <c r="M387" s="105"/>
      <c r="N387" s="105"/>
      <c r="O387" s="91"/>
      <c r="P387" s="91"/>
      <c r="Q387" s="91"/>
      <c r="R387" s="91"/>
      <c r="S387" s="91"/>
      <c r="T387" s="91"/>
      <c r="U387" s="91"/>
      <c r="V387" s="91"/>
      <c r="W387" s="91"/>
      <c r="X387" s="91"/>
      <c r="Y387" s="91"/>
      <c r="Z387" s="30">
        <v>538</v>
      </c>
      <c r="AA387" s="30">
        <v>193</v>
      </c>
      <c r="AB387" s="30">
        <v>237</v>
      </c>
      <c r="AC387" s="30">
        <v>50</v>
      </c>
      <c r="AD387" s="30">
        <v>91</v>
      </c>
      <c r="AE387" s="30">
        <v>92</v>
      </c>
      <c r="AF387" s="30">
        <v>2</v>
      </c>
      <c r="AG387" s="30">
        <v>22</v>
      </c>
      <c r="AH387" s="30">
        <v>2</v>
      </c>
    </row>
    <row r="388" spans="1:34" ht="36">
      <c r="A388" s="301"/>
      <c r="B388" s="86" t="s">
        <v>99</v>
      </c>
      <c r="C388" s="58">
        <f t="shared" si="108"/>
        <v>784</v>
      </c>
      <c r="D388" s="59">
        <f t="shared" si="109"/>
        <v>0.3392857142857143</v>
      </c>
      <c r="E388" s="59">
        <f t="shared" si="109"/>
        <v>0.46173469387755101</v>
      </c>
      <c r="F388" s="59">
        <f t="shared" si="109"/>
        <v>8.8010204081632654E-2</v>
      </c>
      <c r="G388" s="59">
        <f t="shared" si="109"/>
        <v>0.16964285714285715</v>
      </c>
      <c r="H388" s="59">
        <f t="shared" si="109"/>
        <v>0.16071428571428573</v>
      </c>
      <c r="I388" s="59">
        <f t="shared" si="109"/>
        <v>7.6530612244897957E-3</v>
      </c>
      <c r="J388" s="73">
        <f t="shared" si="109"/>
        <v>6.1224489795918366E-2</v>
      </c>
      <c r="K388" s="62">
        <f t="shared" si="109"/>
        <v>0</v>
      </c>
      <c r="L388" s="105"/>
      <c r="M388" s="105"/>
      <c r="N388" s="105"/>
      <c r="O388" s="91"/>
      <c r="P388" s="91"/>
      <c r="Q388" s="91"/>
      <c r="R388" s="91"/>
      <c r="S388" s="91"/>
      <c r="T388" s="91"/>
      <c r="U388" s="91"/>
      <c r="V388" s="91"/>
      <c r="W388" s="91"/>
      <c r="X388" s="91"/>
      <c r="Y388" s="91"/>
      <c r="Z388" s="30">
        <v>784</v>
      </c>
      <c r="AA388" s="30">
        <v>266</v>
      </c>
      <c r="AB388" s="30">
        <v>362</v>
      </c>
      <c r="AC388" s="30">
        <v>69</v>
      </c>
      <c r="AD388" s="30">
        <v>133</v>
      </c>
      <c r="AE388" s="30">
        <v>126</v>
      </c>
      <c r="AF388" s="30">
        <v>6</v>
      </c>
      <c r="AG388" s="30">
        <v>48</v>
      </c>
      <c r="AH388" s="30">
        <v>0</v>
      </c>
    </row>
    <row r="389" spans="1:34">
      <c r="A389" s="301"/>
      <c r="B389" s="86" t="s">
        <v>98</v>
      </c>
      <c r="C389" s="58">
        <f t="shared" si="108"/>
        <v>2306</v>
      </c>
      <c r="D389" s="59">
        <f t="shared" si="109"/>
        <v>0.194275802254987</v>
      </c>
      <c r="E389" s="59">
        <f t="shared" si="109"/>
        <v>0.32437120555073723</v>
      </c>
      <c r="F389" s="59">
        <f t="shared" si="109"/>
        <v>8.3261058109280139E-2</v>
      </c>
      <c r="G389" s="59">
        <f t="shared" si="109"/>
        <v>0.16305290546400694</v>
      </c>
      <c r="H389" s="59">
        <f t="shared" si="109"/>
        <v>0.14787510841283608</v>
      </c>
      <c r="I389" s="59">
        <f t="shared" si="109"/>
        <v>7.8057241977450131E-3</v>
      </c>
      <c r="J389" s="73">
        <f t="shared" si="109"/>
        <v>0.22333044232437121</v>
      </c>
      <c r="K389" s="62">
        <f t="shared" si="109"/>
        <v>2.6019080659150044E-3</v>
      </c>
      <c r="L389" s="105"/>
      <c r="M389" s="105"/>
      <c r="N389" s="105"/>
      <c r="O389" s="91"/>
      <c r="P389" s="91"/>
      <c r="Q389" s="91"/>
      <c r="R389" s="91"/>
      <c r="S389" s="91"/>
      <c r="T389" s="91"/>
      <c r="U389" s="91"/>
      <c r="V389" s="91"/>
      <c r="W389" s="91"/>
      <c r="X389" s="91"/>
      <c r="Y389" s="91"/>
      <c r="Z389" s="30">
        <v>2306</v>
      </c>
      <c r="AA389" s="30">
        <v>448</v>
      </c>
      <c r="AB389" s="30">
        <v>748</v>
      </c>
      <c r="AC389" s="30">
        <v>192</v>
      </c>
      <c r="AD389" s="30">
        <v>376</v>
      </c>
      <c r="AE389" s="30">
        <v>341</v>
      </c>
      <c r="AF389" s="30">
        <v>18</v>
      </c>
      <c r="AG389" s="30">
        <v>515</v>
      </c>
      <c r="AH389" s="30">
        <v>6</v>
      </c>
    </row>
    <row r="390" spans="1:34">
      <c r="A390" s="301"/>
      <c r="B390" s="148" t="s">
        <v>21</v>
      </c>
      <c r="C390" s="149">
        <f t="shared" si="108"/>
        <v>172</v>
      </c>
      <c r="D390" s="150">
        <f t="shared" si="109"/>
        <v>0.13372093023255813</v>
      </c>
      <c r="E390" s="150">
        <f t="shared" si="109"/>
        <v>0.25</v>
      </c>
      <c r="F390" s="150">
        <f t="shared" si="109"/>
        <v>4.6511627906976744E-2</v>
      </c>
      <c r="G390" s="150">
        <f t="shared" si="109"/>
        <v>6.3953488372093026E-2</v>
      </c>
      <c r="H390" s="150">
        <f t="shared" si="109"/>
        <v>0.11627906976744186</v>
      </c>
      <c r="I390" s="150">
        <f t="shared" si="109"/>
        <v>1.1627906976744186E-2</v>
      </c>
      <c r="J390" s="154">
        <f t="shared" si="109"/>
        <v>8.1395348837209308E-2</v>
      </c>
      <c r="K390" s="151">
        <f t="shared" si="109"/>
        <v>0.10465116279069768</v>
      </c>
      <c r="L390" s="105"/>
      <c r="M390" s="105"/>
      <c r="N390" s="105"/>
      <c r="O390" s="91"/>
      <c r="P390" s="91"/>
      <c r="Q390" s="91"/>
      <c r="R390" s="91"/>
      <c r="S390" s="91"/>
      <c r="T390" s="91"/>
      <c r="U390" s="91"/>
      <c r="V390" s="91"/>
      <c r="W390" s="91"/>
      <c r="X390" s="91"/>
      <c r="Y390" s="91"/>
      <c r="Z390" s="30">
        <v>172</v>
      </c>
      <c r="AA390" s="30">
        <v>23</v>
      </c>
      <c r="AB390" s="30">
        <v>43</v>
      </c>
      <c r="AC390" s="30">
        <v>8</v>
      </c>
      <c r="AD390" s="30">
        <v>11</v>
      </c>
      <c r="AE390" s="30">
        <v>20</v>
      </c>
      <c r="AF390" s="30">
        <v>2</v>
      </c>
      <c r="AG390" s="30">
        <v>14</v>
      </c>
      <c r="AH390" s="30">
        <v>18</v>
      </c>
    </row>
    <row r="391" spans="1:34" ht="20.100000000000001" customHeight="1">
      <c r="A391" s="301"/>
      <c r="B391" s="196" t="s">
        <v>631</v>
      </c>
      <c r="C391" s="192"/>
      <c r="D391" s="192"/>
      <c r="E391" s="192"/>
      <c r="F391" s="192"/>
      <c r="G391" s="192"/>
      <c r="H391" s="192"/>
      <c r="I391" s="192"/>
      <c r="J391" s="192"/>
      <c r="K391" s="86"/>
      <c r="L391" s="50"/>
      <c r="M391" s="50"/>
      <c r="N391" s="50"/>
      <c r="O391" s="91"/>
      <c r="P391" s="91"/>
      <c r="Q391" s="91"/>
      <c r="R391" s="91"/>
      <c r="S391" s="91"/>
      <c r="T391" s="91"/>
      <c r="U391" s="91"/>
      <c r="V391" s="91"/>
      <c r="W391" s="91"/>
    </row>
    <row r="392" spans="1:34" ht="36">
      <c r="A392" s="301"/>
      <c r="B392" s="110" t="s">
        <v>101</v>
      </c>
      <c r="C392" s="55">
        <f t="shared" ref="C392:C397" si="110">Z392</f>
        <v>10</v>
      </c>
      <c r="D392" s="133">
        <f t="shared" ref="D392:K397" si="111">AA392/$Z392</f>
        <v>0</v>
      </c>
      <c r="E392" s="133">
        <f t="shared" si="111"/>
        <v>0.2</v>
      </c>
      <c r="F392" s="133">
        <f t="shared" si="111"/>
        <v>0</v>
      </c>
      <c r="G392" s="133">
        <f t="shared" si="111"/>
        <v>0.2</v>
      </c>
      <c r="H392" s="133">
        <f t="shared" si="111"/>
        <v>0</v>
      </c>
      <c r="I392" s="133">
        <f t="shared" si="111"/>
        <v>0.2</v>
      </c>
      <c r="J392" s="135">
        <f t="shared" si="111"/>
        <v>0</v>
      </c>
      <c r="K392" s="56">
        <f t="shared" si="111"/>
        <v>0</v>
      </c>
      <c r="L392" s="105"/>
      <c r="M392" s="105"/>
      <c r="N392" s="105"/>
      <c r="O392" s="91"/>
      <c r="P392" s="91"/>
      <c r="Q392" s="91"/>
      <c r="R392" s="91"/>
      <c r="S392" s="91"/>
      <c r="T392" s="91"/>
      <c r="U392" s="91"/>
      <c r="V392" s="91"/>
      <c r="W392" s="91"/>
      <c r="X392" s="91"/>
      <c r="Y392" s="91"/>
      <c r="Z392" s="30">
        <v>10</v>
      </c>
      <c r="AA392" s="30">
        <v>0</v>
      </c>
      <c r="AB392" s="30">
        <v>2</v>
      </c>
      <c r="AC392" s="30">
        <v>0</v>
      </c>
      <c r="AD392" s="30">
        <v>2</v>
      </c>
      <c r="AE392" s="30">
        <v>0</v>
      </c>
      <c r="AF392" s="30">
        <v>2</v>
      </c>
      <c r="AG392" s="30">
        <v>0</v>
      </c>
      <c r="AH392" s="30">
        <v>0</v>
      </c>
    </row>
    <row r="393" spans="1:34" ht="24">
      <c r="A393" s="301"/>
      <c r="B393" s="86" t="s">
        <v>121</v>
      </c>
      <c r="C393" s="58">
        <f t="shared" si="110"/>
        <v>80</v>
      </c>
      <c r="D393" s="59">
        <f t="shared" si="111"/>
        <v>0.4</v>
      </c>
      <c r="E393" s="59">
        <f t="shared" si="111"/>
        <v>0.45</v>
      </c>
      <c r="F393" s="59">
        <f t="shared" si="111"/>
        <v>6.25E-2</v>
      </c>
      <c r="G393" s="59">
        <f t="shared" si="111"/>
        <v>0.3</v>
      </c>
      <c r="H393" s="59">
        <f t="shared" si="111"/>
        <v>0.1125</v>
      </c>
      <c r="I393" s="59">
        <f t="shared" si="111"/>
        <v>0.05</v>
      </c>
      <c r="J393" s="73">
        <f t="shared" si="111"/>
        <v>2.5000000000000001E-2</v>
      </c>
      <c r="K393" s="62">
        <f t="shared" si="111"/>
        <v>0</v>
      </c>
      <c r="L393" s="105"/>
      <c r="M393" s="105"/>
      <c r="N393" s="105"/>
      <c r="O393" s="91"/>
      <c r="P393" s="91"/>
      <c r="Q393" s="91"/>
      <c r="R393" s="91"/>
      <c r="S393" s="91"/>
      <c r="T393" s="91"/>
      <c r="U393" s="91"/>
      <c r="V393" s="91"/>
      <c r="W393" s="91"/>
      <c r="X393" s="91"/>
      <c r="Y393" s="91"/>
      <c r="Z393" s="30">
        <v>80</v>
      </c>
      <c r="AA393" s="30">
        <v>32</v>
      </c>
      <c r="AB393" s="30">
        <v>36</v>
      </c>
      <c r="AC393" s="30">
        <v>5</v>
      </c>
      <c r="AD393" s="30">
        <v>24</v>
      </c>
      <c r="AE393" s="30">
        <v>9</v>
      </c>
      <c r="AF393" s="30">
        <v>4</v>
      </c>
      <c r="AG393" s="30">
        <v>2</v>
      </c>
      <c r="AH393" s="30">
        <v>0</v>
      </c>
    </row>
    <row r="394" spans="1:34" ht="24">
      <c r="A394" s="301"/>
      <c r="B394" s="86" t="s">
        <v>100</v>
      </c>
      <c r="C394" s="58">
        <f t="shared" si="110"/>
        <v>474</v>
      </c>
      <c r="D394" s="59">
        <f t="shared" si="111"/>
        <v>0.35443037974683544</v>
      </c>
      <c r="E394" s="59">
        <f t="shared" si="111"/>
        <v>0.46413502109704641</v>
      </c>
      <c r="F394" s="59">
        <f t="shared" si="111"/>
        <v>0.12447257383966245</v>
      </c>
      <c r="G394" s="59">
        <f t="shared" si="111"/>
        <v>0.2320675105485232</v>
      </c>
      <c r="H394" s="59">
        <f t="shared" si="111"/>
        <v>0.2109704641350211</v>
      </c>
      <c r="I394" s="59">
        <f t="shared" si="111"/>
        <v>8.4388185654008432E-3</v>
      </c>
      <c r="J394" s="73">
        <f t="shared" si="111"/>
        <v>4.2194092827004218E-2</v>
      </c>
      <c r="K394" s="62">
        <f t="shared" si="111"/>
        <v>4.2194092827004216E-3</v>
      </c>
      <c r="L394" s="105"/>
      <c r="M394" s="105"/>
      <c r="N394" s="105"/>
      <c r="O394" s="91"/>
      <c r="P394" s="91"/>
      <c r="Q394" s="91"/>
      <c r="R394" s="91"/>
      <c r="S394" s="91"/>
      <c r="T394" s="91"/>
      <c r="U394" s="91"/>
      <c r="V394" s="91"/>
      <c r="W394" s="91"/>
      <c r="X394" s="91"/>
      <c r="Y394" s="91"/>
      <c r="Z394" s="30">
        <v>474</v>
      </c>
      <c r="AA394" s="30">
        <v>168</v>
      </c>
      <c r="AB394" s="30">
        <v>220</v>
      </c>
      <c r="AC394" s="30">
        <v>59</v>
      </c>
      <c r="AD394" s="30">
        <v>110</v>
      </c>
      <c r="AE394" s="30">
        <v>100</v>
      </c>
      <c r="AF394" s="30">
        <v>4</v>
      </c>
      <c r="AG394" s="30">
        <v>20</v>
      </c>
      <c r="AH394" s="30">
        <v>2</v>
      </c>
    </row>
    <row r="395" spans="1:34" ht="36">
      <c r="A395" s="301"/>
      <c r="B395" s="86" t="s">
        <v>99</v>
      </c>
      <c r="C395" s="58">
        <f t="shared" si="110"/>
        <v>687</v>
      </c>
      <c r="D395" s="59">
        <f t="shared" si="111"/>
        <v>0.32023289665211063</v>
      </c>
      <c r="E395" s="59">
        <f t="shared" si="111"/>
        <v>0.44832605531295489</v>
      </c>
      <c r="F395" s="59">
        <f t="shared" si="111"/>
        <v>8.7336244541484712E-2</v>
      </c>
      <c r="G395" s="59">
        <f t="shared" si="111"/>
        <v>0.19359534206695778</v>
      </c>
      <c r="H395" s="59">
        <f t="shared" si="111"/>
        <v>0.15866084425036389</v>
      </c>
      <c r="I395" s="59">
        <f t="shared" si="111"/>
        <v>8.7336244541484712E-3</v>
      </c>
      <c r="J395" s="73">
        <f t="shared" si="111"/>
        <v>7.2780203784570591E-2</v>
      </c>
      <c r="K395" s="62">
        <f t="shared" si="111"/>
        <v>0</v>
      </c>
      <c r="L395" s="105"/>
      <c r="M395" s="105"/>
      <c r="N395" s="105"/>
      <c r="O395" s="91"/>
      <c r="P395" s="91"/>
      <c r="Q395" s="91"/>
      <c r="R395" s="91"/>
      <c r="S395" s="91"/>
      <c r="T395" s="91"/>
      <c r="U395" s="91"/>
      <c r="V395" s="91"/>
      <c r="W395" s="91"/>
      <c r="X395" s="91"/>
      <c r="Y395" s="91"/>
      <c r="Z395" s="30">
        <v>687</v>
      </c>
      <c r="AA395" s="30">
        <v>220</v>
      </c>
      <c r="AB395" s="30">
        <v>308</v>
      </c>
      <c r="AC395" s="30">
        <v>60</v>
      </c>
      <c r="AD395" s="30">
        <v>133</v>
      </c>
      <c r="AE395" s="30">
        <v>109</v>
      </c>
      <c r="AF395" s="30">
        <v>6</v>
      </c>
      <c r="AG395" s="30">
        <v>50</v>
      </c>
      <c r="AH395" s="30">
        <v>0</v>
      </c>
    </row>
    <row r="396" spans="1:34">
      <c r="A396" s="301"/>
      <c r="B396" s="86" t="s">
        <v>98</v>
      </c>
      <c r="C396" s="58">
        <f t="shared" si="110"/>
        <v>2495</v>
      </c>
      <c r="D396" s="59">
        <f t="shared" si="111"/>
        <v>0.22084168336673346</v>
      </c>
      <c r="E396" s="59">
        <f t="shared" si="111"/>
        <v>0.33466933867735471</v>
      </c>
      <c r="F396" s="59">
        <f t="shared" si="111"/>
        <v>8.2565130260521036E-2</v>
      </c>
      <c r="G396" s="59">
        <f t="shared" si="111"/>
        <v>0.14428857715430862</v>
      </c>
      <c r="H396" s="59">
        <f t="shared" si="111"/>
        <v>0.14108216432865731</v>
      </c>
      <c r="I396" s="59">
        <f t="shared" si="111"/>
        <v>4.8096192384769537E-3</v>
      </c>
      <c r="J396" s="73">
        <f t="shared" si="111"/>
        <v>0.20801603206412825</v>
      </c>
      <c r="K396" s="62">
        <f t="shared" si="111"/>
        <v>2.4048096192384768E-3</v>
      </c>
      <c r="L396" s="105"/>
      <c r="M396" s="105"/>
      <c r="N396" s="105"/>
      <c r="O396" s="91"/>
      <c r="P396" s="91"/>
      <c r="Q396" s="91"/>
      <c r="R396" s="91"/>
      <c r="S396" s="91"/>
      <c r="T396" s="91"/>
      <c r="U396" s="91"/>
      <c r="V396" s="91"/>
      <c r="W396" s="91"/>
      <c r="X396" s="91"/>
      <c r="Y396" s="91"/>
      <c r="Z396" s="30">
        <v>2495</v>
      </c>
      <c r="AA396" s="30">
        <v>551</v>
      </c>
      <c r="AB396" s="30">
        <v>835</v>
      </c>
      <c r="AC396" s="30">
        <v>206</v>
      </c>
      <c r="AD396" s="30">
        <v>360</v>
      </c>
      <c r="AE396" s="30">
        <v>352</v>
      </c>
      <c r="AF396" s="30">
        <v>12</v>
      </c>
      <c r="AG396" s="30">
        <v>519</v>
      </c>
      <c r="AH396" s="30">
        <v>6</v>
      </c>
    </row>
    <row r="397" spans="1:34">
      <c r="A397" s="301"/>
      <c r="B397" s="148" t="s">
        <v>21</v>
      </c>
      <c r="C397" s="149">
        <f t="shared" si="110"/>
        <v>172</v>
      </c>
      <c r="D397" s="150">
        <f t="shared" si="111"/>
        <v>0.12209302325581395</v>
      </c>
      <c r="E397" s="150">
        <f t="shared" si="111"/>
        <v>0.26162790697674421</v>
      </c>
      <c r="F397" s="150">
        <f t="shared" si="111"/>
        <v>5.8139534883720929E-2</v>
      </c>
      <c r="G397" s="150">
        <f t="shared" si="111"/>
        <v>6.3953488372093026E-2</v>
      </c>
      <c r="H397" s="150">
        <f t="shared" si="111"/>
        <v>0.12790697674418605</v>
      </c>
      <c r="I397" s="150">
        <f t="shared" si="111"/>
        <v>1.1627906976744186E-2</v>
      </c>
      <c r="J397" s="154">
        <f t="shared" si="111"/>
        <v>6.9767441860465115E-2</v>
      </c>
      <c r="K397" s="151">
        <f t="shared" si="111"/>
        <v>0.10465116279069768</v>
      </c>
      <c r="L397" s="105"/>
      <c r="M397" s="105"/>
      <c r="N397" s="105"/>
      <c r="O397" s="91"/>
      <c r="P397" s="91"/>
      <c r="Q397" s="91"/>
      <c r="R397" s="91"/>
      <c r="S397" s="91"/>
      <c r="T397" s="91"/>
      <c r="U397" s="91"/>
      <c r="V397" s="91"/>
      <c r="W397" s="91"/>
      <c r="X397" s="91"/>
      <c r="Y397" s="91"/>
      <c r="Z397" s="30">
        <v>172</v>
      </c>
      <c r="AA397" s="30">
        <v>21</v>
      </c>
      <c r="AB397" s="30">
        <v>45</v>
      </c>
      <c r="AC397" s="30">
        <v>10</v>
      </c>
      <c r="AD397" s="30">
        <v>11</v>
      </c>
      <c r="AE397" s="30">
        <v>22</v>
      </c>
      <c r="AF397" s="30">
        <v>2</v>
      </c>
      <c r="AG397" s="30">
        <v>12</v>
      </c>
      <c r="AH397" s="30">
        <v>18</v>
      </c>
    </row>
    <row r="398" spans="1:34" ht="20.100000000000001" customHeight="1">
      <c r="A398" s="301"/>
      <c r="B398" s="196" t="s">
        <v>630</v>
      </c>
      <c r="C398" s="192"/>
      <c r="D398" s="192"/>
      <c r="E398" s="192"/>
      <c r="F398" s="192"/>
      <c r="G398" s="192"/>
      <c r="H398" s="192"/>
      <c r="I398" s="192"/>
      <c r="J398" s="192"/>
      <c r="K398" s="86"/>
      <c r="L398" s="50"/>
      <c r="M398" s="50"/>
      <c r="N398" s="50"/>
      <c r="O398" s="91"/>
      <c r="P398" s="91"/>
      <c r="Q398" s="91"/>
      <c r="R398" s="91"/>
      <c r="S398" s="91"/>
      <c r="T398" s="91"/>
      <c r="U398" s="91"/>
      <c r="V398" s="91"/>
      <c r="W398" s="91"/>
    </row>
    <row r="399" spans="1:34" ht="36">
      <c r="A399" s="301"/>
      <c r="B399" s="110" t="s">
        <v>101</v>
      </c>
      <c r="C399" s="55">
        <f t="shared" ref="C399:C404" si="112">Z399</f>
        <v>8</v>
      </c>
      <c r="D399" s="133">
        <f t="shared" ref="D399:K404" si="113">AA399/$Z399</f>
        <v>0</v>
      </c>
      <c r="E399" s="133">
        <f t="shared" si="113"/>
        <v>0.25</v>
      </c>
      <c r="F399" s="133">
        <f t="shared" si="113"/>
        <v>0</v>
      </c>
      <c r="G399" s="133">
        <f t="shared" si="113"/>
        <v>0.5</v>
      </c>
      <c r="H399" s="133">
        <f t="shared" si="113"/>
        <v>0</v>
      </c>
      <c r="I399" s="133">
        <f t="shared" si="113"/>
        <v>0</v>
      </c>
      <c r="J399" s="135">
        <f t="shared" si="113"/>
        <v>0</v>
      </c>
      <c r="K399" s="56">
        <f t="shared" si="113"/>
        <v>0</v>
      </c>
      <c r="L399" s="105"/>
      <c r="M399" s="105"/>
      <c r="N399" s="105"/>
      <c r="O399" s="91"/>
      <c r="P399" s="91"/>
      <c r="Q399" s="91"/>
      <c r="R399" s="91"/>
      <c r="S399" s="91"/>
      <c r="T399" s="91"/>
      <c r="U399" s="91"/>
      <c r="V399" s="91"/>
      <c r="W399" s="91"/>
      <c r="X399" s="91"/>
      <c r="Y399" s="91"/>
      <c r="Z399" s="30">
        <v>8</v>
      </c>
      <c r="AA399" s="30">
        <v>0</v>
      </c>
      <c r="AB399" s="30">
        <v>2</v>
      </c>
      <c r="AC399" s="30">
        <v>0</v>
      </c>
      <c r="AD399" s="30">
        <v>4</v>
      </c>
      <c r="AE399" s="30">
        <v>0</v>
      </c>
      <c r="AF399" s="30">
        <v>0</v>
      </c>
      <c r="AG399" s="30">
        <v>0</v>
      </c>
      <c r="AH399" s="30">
        <v>0</v>
      </c>
    </row>
    <row r="400" spans="1:34" ht="24">
      <c r="A400" s="301"/>
      <c r="B400" s="86" t="s">
        <v>121</v>
      </c>
      <c r="C400" s="58">
        <f t="shared" si="112"/>
        <v>43</v>
      </c>
      <c r="D400" s="59">
        <f t="shared" si="113"/>
        <v>0.37209302325581395</v>
      </c>
      <c r="E400" s="59">
        <f t="shared" si="113"/>
        <v>0.37209302325581395</v>
      </c>
      <c r="F400" s="59">
        <f t="shared" si="113"/>
        <v>0</v>
      </c>
      <c r="G400" s="59">
        <f t="shared" si="113"/>
        <v>0.27906976744186046</v>
      </c>
      <c r="H400" s="59">
        <f t="shared" si="113"/>
        <v>9.3023255813953487E-2</v>
      </c>
      <c r="I400" s="59">
        <f t="shared" si="113"/>
        <v>4.6511627906976744E-2</v>
      </c>
      <c r="J400" s="73">
        <f t="shared" si="113"/>
        <v>9.3023255813953487E-2</v>
      </c>
      <c r="K400" s="62">
        <f t="shared" si="113"/>
        <v>0</v>
      </c>
      <c r="L400" s="105"/>
      <c r="M400" s="105"/>
      <c r="N400" s="105"/>
      <c r="O400" s="91"/>
      <c r="P400" s="91"/>
      <c r="Q400" s="91"/>
      <c r="R400" s="91"/>
      <c r="S400" s="91"/>
      <c r="T400" s="91"/>
      <c r="U400" s="91"/>
      <c r="V400" s="91"/>
      <c r="W400" s="91"/>
      <c r="X400" s="91"/>
      <c r="Y400" s="91"/>
      <c r="Z400" s="30">
        <v>43</v>
      </c>
      <c r="AA400" s="30">
        <v>16</v>
      </c>
      <c r="AB400" s="30">
        <v>16</v>
      </c>
      <c r="AC400" s="30">
        <v>0</v>
      </c>
      <c r="AD400" s="30">
        <v>12</v>
      </c>
      <c r="AE400" s="30">
        <v>4</v>
      </c>
      <c r="AF400" s="30">
        <v>2</v>
      </c>
      <c r="AG400" s="30">
        <v>4</v>
      </c>
      <c r="AH400" s="30">
        <v>0</v>
      </c>
    </row>
    <row r="401" spans="1:34" ht="24">
      <c r="A401" s="301"/>
      <c r="B401" s="86" t="s">
        <v>100</v>
      </c>
      <c r="C401" s="58">
        <f t="shared" si="112"/>
        <v>370</v>
      </c>
      <c r="D401" s="59">
        <f t="shared" si="113"/>
        <v>0.33243243243243242</v>
      </c>
      <c r="E401" s="59">
        <f t="shared" si="113"/>
        <v>0.43513513513513513</v>
      </c>
      <c r="F401" s="59">
        <f t="shared" si="113"/>
        <v>0.12162162162162163</v>
      </c>
      <c r="G401" s="59">
        <f t="shared" si="113"/>
        <v>0.22432432432432434</v>
      </c>
      <c r="H401" s="59">
        <f t="shared" si="113"/>
        <v>0.21351351351351353</v>
      </c>
      <c r="I401" s="59">
        <f t="shared" si="113"/>
        <v>1.6216216216216217E-2</v>
      </c>
      <c r="J401" s="73">
        <f t="shared" si="113"/>
        <v>2.7027027027027029E-2</v>
      </c>
      <c r="K401" s="62">
        <f t="shared" si="113"/>
        <v>5.4054054054054057E-3</v>
      </c>
      <c r="L401" s="105"/>
      <c r="M401" s="105"/>
      <c r="N401" s="105"/>
      <c r="O401" s="91"/>
      <c r="P401" s="91"/>
      <c r="Q401" s="91"/>
      <c r="R401" s="91"/>
      <c r="S401" s="91"/>
      <c r="T401" s="91"/>
      <c r="U401" s="91"/>
      <c r="V401" s="91"/>
      <c r="W401" s="91"/>
      <c r="X401" s="91"/>
      <c r="Y401" s="91"/>
      <c r="Z401" s="30">
        <v>370</v>
      </c>
      <c r="AA401" s="30">
        <v>123</v>
      </c>
      <c r="AB401" s="30">
        <v>161</v>
      </c>
      <c r="AC401" s="30">
        <v>45</v>
      </c>
      <c r="AD401" s="30">
        <v>83</v>
      </c>
      <c r="AE401" s="30">
        <v>79</v>
      </c>
      <c r="AF401" s="30">
        <v>6</v>
      </c>
      <c r="AG401" s="30">
        <v>10</v>
      </c>
      <c r="AH401" s="30">
        <v>2</v>
      </c>
    </row>
    <row r="402" spans="1:34" ht="36">
      <c r="A402" s="301"/>
      <c r="B402" s="86" t="s">
        <v>99</v>
      </c>
      <c r="C402" s="58">
        <f t="shared" si="112"/>
        <v>659</v>
      </c>
      <c r="D402" s="59">
        <f t="shared" si="113"/>
        <v>0.34446130500758726</v>
      </c>
      <c r="E402" s="59">
        <f t="shared" si="113"/>
        <v>0.47344461305007585</v>
      </c>
      <c r="F402" s="59">
        <f t="shared" si="113"/>
        <v>8.9529590288315627E-2</v>
      </c>
      <c r="G402" s="59">
        <f t="shared" si="113"/>
        <v>0.20182094081942337</v>
      </c>
      <c r="H402" s="59">
        <f t="shared" si="113"/>
        <v>0.15629742033383914</v>
      </c>
      <c r="I402" s="59">
        <f t="shared" si="113"/>
        <v>6.0698027314112293E-3</v>
      </c>
      <c r="J402" s="73">
        <f t="shared" si="113"/>
        <v>6.3732928679817905E-2</v>
      </c>
      <c r="K402" s="62">
        <f t="shared" si="113"/>
        <v>0</v>
      </c>
      <c r="L402" s="105"/>
      <c r="M402" s="105"/>
      <c r="N402" s="105"/>
      <c r="O402" s="91"/>
      <c r="P402" s="91"/>
      <c r="Q402" s="91"/>
      <c r="R402" s="91"/>
      <c r="S402" s="91"/>
      <c r="T402" s="91"/>
      <c r="U402" s="91"/>
      <c r="V402" s="91"/>
      <c r="W402" s="91"/>
      <c r="X402" s="91"/>
      <c r="Y402" s="91"/>
      <c r="Z402" s="30">
        <v>659</v>
      </c>
      <c r="AA402" s="30">
        <v>227</v>
      </c>
      <c r="AB402" s="30">
        <v>312</v>
      </c>
      <c r="AC402" s="30">
        <v>59</v>
      </c>
      <c r="AD402" s="30">
        <v>133</v>
      </c>
      <c r="AE402" s="30">
        <v>103</v>
      </c>
      <c r="AF402" s="30">
        <v>4</v>
      </c>
      <c r="AG402" s="30">
        <v>42</v>
      </c>
      <c r="AH402" s="30">
        <v>0</v>
      </c>
    </row>
    <row r="403" spans="1:34">
      <c r="A403" s="301"/>
      <c r="B403" s="86" t="s">
        <v>98</v>
      </c>
      <c r="C403" s="58">
        <f t="shared" si="112"/>
        <v>2672</v>
      </c>
      <c r="D403" s="59">
        <f t="shared" si="113"/>
        <v>0.22642215568862276</v>
      </c>
      <c r="E403" s="59">
        <f t="shared" si="113"/>
        <v>0.3413173652694611</v>
      </c>
      <c r="F403" s="59">
        <f t="shared" si="113"/>
        <v>8.5329341317365276E-2</v>
      </c>
      <c r="G403" s="59">
        <f t="shared" si="113"/>
        <v>0.14932634730538921</v>
      </c>
      <c r="H403" s="59">
        <f t="shared" si="113"/>
        <v>0.14520958083832336</v>
      </c>
      <c r="I403" s="59">
        <f t="shared" si="113"/>
        <v>5.9880239520958087E-3</v>
      </c>
      <c r="J403" s="73">
        <f t="shared" si="113"/>
        <v>0.19947604790419163</v>
      </c>
      <c r="K403" s="62">
        <f t="shared" si="113"/>
        <v>2.2455089820359281E-3</v>
      </c>
      <c r="L403" s="105"/>
      <c r="M403" s="105"/>
      <c r="N403" s="105"/>
      <c r="O403" s="91"/>
      <c r="P403" s="91"/>
      <c r="Q403" s="91"/>
      <c r="R403" s="91"/>
      <c r="S403" s="91"/>
      <c r="T403" s="91"/>
      <c r="U403" s="91"/>
      <c r="V403" s="91"/>
      <c r="W403" s="91"/>
      <c r="X403" s="91"/>
      <c r="Y403" s="91"/>
      <c r="Z403" s="30">
        <v>2672</v>
      </c>
      <c r="AA403" s="30">
        <v>605</v>
      </c>
      <c r="AB403" s="30">
        <v>912</v>
      </c>
      <c r="AC403" s="30">
        <v>228</v>
      </c>
      <c r="AD403" s="30">
        <v>399</v>
      </c>
      <c r="AE403" s="30">
        <v>388</v>
      </c>
      <c r="AF403" s="30">
        <v>16</v>
      </c>
      <c r="AG403" s="30">
        <v>533</v>
      </c>
      <c r="AH403" s="30">
        <v>6</v>
      </c>
    </row>
    <row r="404" spans="1:34" ht="12.75" thickBot="1">
      <c r="A404" s="302"/>
      <c r="B404" s="111" t="s">
        <v>21</v>
      </c>
      <c r="C404" s="63">
        <f t="shared" si="112"/>
        <v>166</v>
      </c>
      <c r="D404" s="64">
        <f t="shared" si="113"/>
        <v>0.12650602409638553</v>
      </c>
      <c r="E404" s="64">
        <f t="shared" si="113"/>
        <v>0.25903614457831325</v>
      </c>
      <c r="F404" s="64">
        <f t="shared" si="113"/>
        <v>4.8192771084337352E-2</v>
      </c>
      <c r="G404" s="64">
        <f t="shared" si="113"/>
        <v>5.4216867469879519E-2</v>
      </c>
      <c r="H404" s="64">
        <f t="shared" si="113"/>
        <v>0.10843373493975904</v>
      </c>
      <c r="I404" s="64">
        <f t="shared" si="113"/>
        <v>1.2048192771084338E-2</v>
      </c>
      <c r="J404" s="74">
        <f t="shared" si="113"/>
        <v>8.4337349397590355E-2</v>
      </c>
      <c r="K404" s="67">
        <f t="shared" si="113"/>
        <v>0.10843373493975904</v>
      </c>
      <c r="L404" s="105"/>
      <c r="M404" s="105"/>
      <c r="N404" s="105"/>
      <c r="O404" s="91"/>
      <c r="P404" s="91"/>
      <c r="Q404" s="91"/>
      <c r="R404" s="91"/>
      <c r="S404" s="91"/>
      <c r="T404" s="91"/>
      <c r="U404" s="91"/>
      <c r="V404" s="91"/>
      <c r="W404" s="91"/>
      <c r="X404" s="91"/>
      <c r="Y404" s="91"/>
      <c r="Z404" s="30">
        <v>166</v>
      </c>
      <c r="AA404" s="30">
        <v>21</v>
      </c>
      <c r="AB404" s="30">
        <v>43</v>
      </c>
      <c r="AC404" s="30">
        <v>8</v>
      </c>
      <c r="AD404" s="30">
        <v>9</v>
      </c>
      <c r="AE404" s="30">
        <v>18</v>
      </c>
      <c r="AF404" s="30">
        <v>2</v>
      </c>
      <c r="AG404" s="30">
        <v>14</v>
      </c>
      <c r="AH404" s="30">
        <v>18</v>
      </c>
    </row>
  </sheetData>
  <mergeCells count="72">
    <mergeCell ref="A1:K1"/>
    <mergeCell ref="A203:K203"/>
    <mergeCell ref="A256:A259"/>
    <mergeCell ref="A263:A267"/>
    <mergeCell ref="A268:A272"/>
    <mergeCell ref="A225:A237"/>
    <mergeCell ref="A3:B4"/>
    <mergeCell ref="C3:C4"/>
    <mergeCell ref="A5:B5"/>
    <mergeCell ref="A14:A16"/>
    <mergeCell ref="A17:A22"/>
    <mergeCell ref="A23:A35"/>
    <mergeCell ref="A36:A44"/>
    <mergeCell ref="C141:C142"/>
    <mergeCell ref="A143:B143"/>
    <mergeCell ref="A260:B261"/>
    <mergeCell ref="A6:A13"/>
    <mergeCell ref="A45:A49"/>
    <mergeCell ref="A50:A53"/>
    <mergeCell ref="A66:A70"/>
    <mergeCell ref="A71:A81"/>
    <mergeCell ref="A58:B59"/>
    <mergeCell ref="A60:B60"/>
    <mergeCell ref="K205:K206"/>
    <mergeCell ref="A182:A202"/>
    <mergeCell ref="N205:N206"/>
    <mergeCell ref="A54:A57"/>
    <mergeCell ref="A61:A65"/>
    <mergeCell ref="C205:C206"/>
    <mergeCell ref="C58:C59"/>
    <mergeCell ref="A103:B104"/>
    <mergeCell ref="C103:C104"/>
    <mergeCell ref="A105:B105"/>
    <mergeCell ref="A141:B142"/>
    <mergeCell ref="C179:C180"/>
    <mergeCell ref="A82:A102"/>
    <mergeCell ref="A106:A140"/>
    <mergeCell ref="A144:A178"/>
    <mergeCell ref="A179:B180"/>
    <mergeCell ref="A238:A246"/>
    <mergeCell ref="A247:A251"/>
    <mergeCell ref="A252:A255"/>
    <mergeCell ref="A205:B206"/>
    <mergeCell ref="A207:B207"/>
    <mergeCell ref="A208:A215"/>
    <mergeCell ref="A216:A218"/>
    <mergeCell ref="A219:A224"/>
    <mergeCell ref="N260:N261"/>
    <mergeCell ref="A262:B262"/>
    <mergeCell ref="A305:B306"/>
    <mergeCell ref="C305:C306"/>
    <mergeCell ref="K305:K306"/>
    <mergeCell ref="N305:N306"/>
    <mergeCell ref="A273:A283"/>
    <mergeCell ref="C260:C261"/>
    <mergeCell ref="K260:K261"/>
    <mergeCell ref="A181:B181"/>
    <mergeCell ref="N381:N382"/>
    <mergeCell ref="A383:B383"/>
    <mergeCell ref="A384:A404"/>
    <mergeCell ref="A346:A380"/>
    <mergeCell ref="A284:A304"/>
    <mergeCell ref="A381:B382"/>
    <mergeCell ref="C381:C382"/>
    <mergeCell ref="K381:K382"/>
    <mergeCell ref="A345:B345"/>
    <mergeCell ref="K343:K344"/>
    <mergeCell ref="N343:N344"/>
    <mergeCell ref="A308:A342"/>
    <mergeCell ref="A307:B307"/>
    <mergeCell ref="A343:B344"/>
    <mergeCell ref="C343:C344"/>
  </mergeCells>
  <phoneticPr fontId="3"/>
  <pageMargins left="0.59055118110236227" right="0.59055118110236227" top="0.59055118110236227" bottom="0.59055118110236227" header="0.51181102362204722" footer="0.31496062992125984"/>
  <pageSetup paperSize="9" scale="80" firstPageNumber="45" orientation="portrait" r:id="rId1"/>
  <headerFooter alignWithMargins="0">
    <oddFooter>&amp;C&amp;9&amp;P</oddFooter>
  </headerFooter>
  <rowBreaks count="13" manualBreakCount="13">
    <brk id="57" max="10" man="1"/>
    <brk id="102" max="10" man="1"/>
    <brk id="102" max="10" man="1"/>
    <brk id="140" max="10" man="1"/>
    <brk id="140" max="10" man="1"/>
    <brk id="178" max="10" man="1"/>
    <brk id="202" max="16383" man="1"/>
    <brk id="259" max="10" man="1"/>
    <brk id="304" max="10" man="1"/>
    <brk id="304" max="10" man="1"/>
    <brk id="342" max="10" man="1"/>
    <brk id="342" max="10" man="1"/>
    <brk id="380"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57"/>
  <sheetViews>
    <sheetView showGridLines="0" view="pageBreakPreview" zoomScale="80" zoomScaleNormal="100" zoomScaleSheetLayoutView="80" workbookViewId="0">
      <pane ySplit="4" topLeftCell="A5" activePane="bottomLeft" state="frozen"/>
      <selection pane="bottomLeft" activeCell="A5" sqref="A5:B5"/>
    </sheetView>
  </sheetViews>
  <sheetFormatPr defaultColWidth="9.140625" defaultRowHeight="12"/>
  <cols>
    <col min="1" max="1" width="4.7109375" style="30" customWidth="1"/>
    <col min="2" max="2" width="22.7109375" style="104" customWidth="1"/>
    <col min="3" max="3" width="8.7109375" style="30" customWidth="1"/>
    <col min="4" max="4" width="9.140625" style="30" customWidth="1"/>
    <col min="5" max="16384" width="9.140625" style="30"/>
  </cols>
  <sheetData>
    <row r="1" spans="1:30" ht="20.25" customHeight="1" thickBot="1">
      <c r="A1" s="234" t="s">
        <v>207</v>
      </c>
      <c r="B1" s="235"/>
      <c r="C1" s="235"/>
      <c r="D1" s="235"/>
      <c r="E1" s="235"/>
      <c r="F1" s="235"/>
      <c r="G1" s="236"/>
      <c r="I1" s="104"/>
    </row>
    <row r="2" spans="1:30" ht="13.5" customHeight="1" thickBot="1"/>
    <row r="3" spans="1:30" s="33" customFormat="1">
      <c r="A3" s="239"/>
      <c r="B3" s="240"/>
      <c r="C3" s="243" t="s">
        <v>62</v>
      </c>
      <c r="D3" s="31">
        <v>1</v>
      </c>
      <c r="E3" s="32">
        <v>2</v>
      </c>
      <c r="F3" s="32">
        <v>3</v>
      </c>
      <c r="G3" s="245" t="s">
        <v>131</v>
      </c>
    </row>
    <row r="4" spans="1:30" s="33" customFormat="1" ht="24.75" thickBot="1">
      <c r="A4" s="241"/>
      <c r="B4" s="242"/>
      <c r="C4" s="244"/>
      <c r="D4" s="34" t="s">
        <v>12</v>
      </c>
      <c r="E4" s="35" t="s">
        <v>13</v>
      </c>
      <c r="F4" s="35" t="s">
        <v>115</v>
      </c>
      <c r="G4" s="246"/>
      <c r="Z4" s="33" t="s">
        <v>433</v>
      </c>
      <c r="AA4" s="30" t="s">
        <v>676</v>
      </c>
      <c r="AB4" s="33" t="s">
        <v>677</v>
      </c>
      <c r="AC4" s="33" t="s">
        <v>678</v>
      </c>
      <c r="AD4" s="33" t="s">
        <v>434</v>
      </c>
    </row>
    <row r="5" spans="1:30" ht="15" customHeight="1" thickBot="1">
      <c r="A5" s="237" t="s">
        <v>63</v>
      </c>
      <c r="B5" s="238"/>
      <c r="C5" s="118">
        <f>Z5</f>
        <v>3918</v>
      </c>
      <c r="D5" s="119">
        <f>AA5/$Z5</f>
        <v>0.46579887697805</v>
      </c>
      <c r="E5" s="119">
        <f t="shared" ref="E5:G5" si="0">AB5/$Z5</f>
        <v>0.51684532924961712</v>
      </c>
      <c r="F5" s="120">
        <f t="shared" si="0"/>
        <v>1.3782542113323124E-2</v>
      </c>
      <c r="G5" s="121">
        <f t="shared" si="0"/>
        <v>3.5732516590096988E-3</v>
      </c>
      <c r="H5" s="36"/>
      <c r="I5" s="36"/>
      <c r="J5" s="36"/>
      <c r="K5" s="36"/>
      <c r="Z5" s="30">
        <v>3918</v>
      </c>
      <c r="AA5" s="30">
        <v>1825</v>
      </c>
      <c r="AB5" s="30">
        <v>2025</v>
      </c>
      <c r="AC5" s="30">
        <v>54</v>
      </c>
      <c r="AD5" s="30">
        <v>14</v>
      </c>
    </row>
    <row r="6" spans="1:30" ht="15" customHeight="1">
      <c r="A6" s="227" t="s">
        <v>64</v>
      </c>
      <c r="B6" s="86" t="s">
        <v>14</v>
      </c>
      <c r="C6" s="58">
        <f t="shared" ref="C6:C27" si="1">Z6</f>
        <v>1008</v>
      </c>
      <c r="D6" s="59">
        <f t="shared" ref="D6:D27" si="2">AA6/$Z6</f>
        <v>0.45634920634920634</v>
      </c>
      <c r="E6" s="60">
        <f t="shared" ref="E6:E27" si="3">AB6/$Z6</f>
        <v>0.52777777777777779</v>
      </c>
      <c r="F6" s="61">
        <f t="shared" ref="F6:F27" si="4">AC6/$Z6</f>
        <v>1.5873015873015872E-2</v>
      </c>
      <c r="G6" s="62">
        <f t="shared" ref="G6:G27" si="5">AD6/$Z6</f>
        <v>0</v>
      </c>
      <c r="H6" s="36"/>
      <c r="I6" s="36"/>
      <c r="J6" s="36"/>
      <c r="K6" s="36"/>
      <c r="Z6" s="30">
        <v>1008</v>
      </c>
      <c r="AA6" s="30">
        <v>460</v>
      </c>
      <c r="AB6" s="30">
        <v>532</v>
      </c>
      <c r="AC6" s="30">
        <v>16</v>
      </c>
      <c r="AD6" s="30">
        <v>0</v>
      </c>
    </row>
    <row r="7" spans="1:30" ht="15" customHeight="1">
      <c r="A7" s="228"/>
      <c r="B7" s="86" t="s">
        <v>15</v>
      </c>
      <c r="C7" s="58">
        <f t="shared" si="1"/>
        <v>988</v>
      </c>
      <c r="D7" s="59">
        <f t="shared" si="2"/>
        <v>0.48178137651821862</v>
      </c>
      <c r="E7" s="60">
        <f t="shared" si="3"/>
        <v>0.51214574898785425</v>
      </c>
      <c r="F7" s="61">
        <f t="shared" si="4"/>
        <v>6.0728744939271256E-3</v>
      </c>
      <c r="G7" s="62">
        <f t="shared" si="5"/>
        <v>0</v>
      </c>
      <c r="H7" s="36"/>
      <c r="I7" s="36"/>
      <c r="J7" s="36"/>
      <c r="K7" s="36"/>
      <c r="Z7" s="30">
        <v>988</v>
      </c>
      <c r="AA7" s="30">
        <v>476</v>
      </c>
      <c r="AB7" s="30">
        <v>506</v>
      </c>
      <c r="AC7" s="30">
        <v>6</v>
      </c>
      <c r="AD7" s="30">
        <v>0</v>
      </c>
    </row>
    <row r="8" spans="1:30" ht="15" customHeight="1">
      <c r="A8" s="228"/>
      <c r="B8" s="86" t="s">
        <v>16</v>
      </c>
      <c r="C8" s="58">
        <f t="shared" si="1"/>
        <v>382</v>
      </c>
      <c r="D8" s="59">
        <f t="shared" si="2"/>
        <v>0.50785340314136129</v>
      </c>
      <c r="E8" s="60">
        <f t="shared" si="3"/>
        <v>0.47643979057591623</v>
      </c>
      <c r="F8" s="61">
        <f t="shared" si="4"/>
        <v>1.5706806282722512E-2</v>
      </c>
      <c r="G8" s="62">
        <f t="shared" si="5"/>
        <v>0</v>
      </c>
      <c r="H8" s="36"/>
      <c r="I8" s="36"/>
      <c r="J8" s="36"/>
      <c r="K8" s="36"/>
      <c r="Z8" s="30">
        <v>382</v>
      </c>
      <c r="AA8" s="30">
        <v>194</v>
      </c>
      <c r="AB8" s="30">
        <v>182</v>
      </c>
      <c r="AC8" s="30">
        <v>6</v>
      </c>
      <c r="AD8" s="30">
        <v>0</v>
      </c>
    </row>
    <row r="9" spans="1:30" ht="15" customHeight="1">
      <c r="A9" s="228"/>
      <c r="B9" s="86" t="s">
        <v>17</v>
      </c>
      <c r="C9" s="58">
        <f t="shared" si="1"/>
        <v>600</v>
      </c>
      <c r="D9" s="59">
        <f t="shared" si="2"/>
        <v>0.46</v>
      </c>
      <c r="E9" s="60">
        <f t="shared" si="3"/>
        <v>0.52</v>
      </c>
      <c r="F9" s="61">
        <f t="shared" si="4"/>
        <v>0.02</v>
      </c>
      <c r="G9" s="62">
        <f t="shared" si="5"/>
        <v>0</v>
      </c>
      <c r="H9" s="36"/>
      <c r="I9" s="36"/>
      <c r="J9" s="36"/>
      <c r="K9" s="36"/>
      <c r="Z9" s="30">
        <v>600</v>
      </c>
      <c r="AA9" s="30">
        <v>276</v>
      </c>
      <c r="AB9" s="30">
        <v>312</v>
      </c>
      <c r="AC9" s="30">
        <v>12</v>
      </c>
      <c r="AD9" s="30">
        <v>0</v>
      </c>
    </row>
    <row r="10" spans="1:30" ht="15" customHeight="1">
      <c r="A10" s="228"/>
      <c r="B10" s="86" t="s">
        <v>18</v>
      </c>
      <c r="C10" s="58">
        <f t="shared" si="1"/>
        <v>426</v>
      </c>
      <c r="D10" s="59">
        <f t="shared" si="2"/>
        <v>0.43661971830985913</v>
      </c>
      <c r="E10" s="60">
        <f t="shared" si="3"/>
        <v>0.5539906103286385</v>
      </c>
      <c r="F10" s="61">
        <f t="shared" si="4"/>
        <v>9.3896713615023476E-3</v>
      </c>
      <c r="G10" s="62">
        <f t="shared" si="5"/>
        <v>0</v>
      </c>
      <c r="H10" s="36"/>
      <c r="I10" s="36"/>
      <c r="J10" s="36"/>
      <c r="K10" s="36"/>
      <c r="Z10" s="30">
        <v>426</v>
      </c>
      <c r="AA10" s="30">
        <v>186</v>
      </c>
      <c r="AB10" s="30">
        <v>236</v>
      </c>
      <c r="AC10" s="30">
        <v>4</v>
      </c>
      <c r="AD10" s="30">
        <v>0</v>
      </c>
    </row>
    <row r="11" spans="1:30" ht="15" customHeight="1">
      <c r="A11" s="228"/>
      <c r="B11" s="86" t="s">
        <v>19</v>
      </c>
      <c r="C11" s="58">
        <f t="shared" si="1"/>
        <v>370</v>
      </c>
      <c r="D11" s="59">
        <f t="shared" si="2"/>
        <v>0.45405405405405408</v>
      </c>
      <c r="E11" s="60">
        <f t="shared" si="3"/>
        <v>0.51891891891891895</v>
      </c>
      <c r="F11" s="61">
        <f t="shared" si="4"/>
        <v>2.7027027027027029E-2</v>
      </c>
      <c r="G11" s="62">
        <f t="shared" si="5"/>
        <v>0</v>
      </c>
      <c r="H11" s="36"/>
      <c r="I11" s="36"/>
      <c r="J11" s="36"/>
      <c r="K11" s="36"/>
      <c r="Z11" s="30">
        <v>370</v>
      </c>
      <c r="AA11" s="30">
        <v>168</v>
      </c>
      <c r="AB11" s="30">
        <v>192</v>
      </c>
      <c r="AC11" s="30">
        <v>10</v>
      </c>
      <c r="AD11" s="30">
        <v>0</v>
      </c>
    </row>
    <row r="12" spans="1:30" ht="15" customHeight="1">
      <c r="A12" s="228"/>
      <c r="B12" s="86" t="s">
        <v>20</v>
      </c>
      <c r="C12" s="58">
        <f t="shared" si="1"/>
        <v>129</v>
      </c>
      <c r="D12" s="59">
        <f t="shared" si="2"/>
        <v>0.50387596899224807</v>
      </c>
      <c r="E12" s="60">
        <f t="shared" si="3"/>
        <v>0.49612403100775193</v>
      </c>
      <c r="F12" s="61">
        <f t="shared" si="4"/>
        <v>0</v>
      </c>
      <c r="G12" s="62">
        <f t="shared" si="5"/>
        <v>0</v>
      </c>
      <c r="H12" s="36"/>
      <c r="I12" s="36"/>
      <c r="J12" s="36"/>
      <c r="K12" s="36"/>
      <c r="Z12" s="30">
        <v>129</v>
      </c>
      <c r="AA12" s="30">
        <v>65</v>
      </c>
      <c r="AB12" s="30">
        <v>64</v>
      </c>
      <c r="AC12" s="30">
        <v>0</v>
      </c>
      <c r="AD12" s="30">
        <v>0</v>
      </c>
    </row>
    <row r="13" spans="1:30" ht="15" customHeight="1">
      <c r="A13" s="229"/>
      <c r="B13" s="113" t="s">
        <v>21</v>
      </c>
      <c r="C13" s="77">
        <f t="shared" si="1"/>
        <v>15</v>
      </c>
      <c r="D13" s="75">
        <f t="shared" si="2"/>
        <v>0</v>
      </c>
      <c r="E13" s="76">
        <f t="shared" si="3"/>
        <v>6.6666666666666666E-2</v>
      </c>
      <c r="F13" s="122">
        <f t="shared" si="4"/>
        <v>0</v>
      </c>
      <c r="G13" s="71">
        <f t="shared" si="5"/>
        <v>0.93333333333333335</v>
      </c>
      <c r="H13" s="36"/>
      <c r="I13" s="36"/>
      <c r="J13" s="36"/>
      <c r="K13" s="36"/>
      <c r="Z13" s="30">
        <v>15</v>
      </c>
      <c r="AA13" s="30">
        <v>0</v>
      </c>
      <c r="AB13" s="30">
        <v>1</v>
      </c>
      <c r="AC13" s="30">
        <v>0</v>
      </c>
      <c r="AD13" s="30">
        <v>14</v>
      </c>
    </row>
    <row r="14" spans="1:30" ht="15" customHeight="1">
      <c r="A14" s="227" t="s">
        <v>65</v>
      </c>
      <c r="B14" s="86" t="s">
        <v>66</v>
      </c>
      <c r="C14" s="58">
        <f t="shared" si="1"/>
        <v>1825</v>
      </c>
      <c r="D14" s="59">
        <f>AA14/$Z14</f>
        <v>1</v>
      </c>
      <c r="E14" s="60">
        <f t="shared" si="3"/>
        <v>0</v>
      </c>
      <c r="F14" s="61">
        <f t="shared" si="4"/>
        <v>0</v>
      </c>
      <c r="G14" s="62">
        <f t="shared" si="5"/>
        <v>0</v>
      </c>
      <c r="H14" s="36"/>
      <c r="I14" s="36"/>
      <c r="J14" s="36"/>
      <c r="K14" s="36"/>
      <c r="Z14" s="30">
        <v>1825</v>
      </c>
      <c r="AA14" s="30">
        <v>1825</v>
      </c>
      <c r="AB14" s="30">
        <v>0</v>
      </c>
      <c r="AC14" s="30">
        <v>0</v>
      </c>
      <c r="AD14" s="30">
        <v>0</v>
      </c>
    </row>
    <row r="15" spans="1:30" ht="15" customHeight="1">
      <c r="A15" s="228"/>
      <c r="B15" s="86" t="s">
        <v>67</v>
      </c>
      <c r="C15" s="58">
        <f t="shared" si="1"/>
        <v>2025</v>
      </c>
      <c r="D15" s="59">
        <f>AA15/$Z15</f>
        <v>0</v>
      </c>
      <c r="E15" s="60">
        <f t="shared" si="3"/>
        <v>1</v>
      </c>
      <c r="F15" s="61">
        <f t="shared" si="4"/>
        <v>0</v>
      </c>
      <c r="G15" s="62">
        <f t="shared" si="5"/>
        <v>0</v>
      </c>
      <c r="H15" s="36"/>
      <c r="I15" s="36"/>
      <c r="J15" s="36"/>
      <c r="K15" s="36"/>
      <c r="Z15" s="30">
        <v>2025</v>
      </c>
      <c r="AA15" s="30">
        <v>0</v>
      </c>
      <c r="AB15" s="30">
        <v>2025</v>
      </c>
      <c r="AC15" s="30">
        <v>0</v>
      </c>
      <c r="AD15" s="30">
        <v>0</v>
      </c>
    </row>
    <row r="16" spans="1:30" ht="15" customHeight="1">
      <c r="A16" s="229"/>
      <c r="B16" s="124" t="s">
        <v>6</v>
      </c>
      <c r="C16" s="77">
        <f t="shared" si="1"/>
        <v>68</v>
      </c>
      <c r="D16" s="75">
        <f>AA16/$Z16</f>
        <v>0</v>
      </c>
      <c r="E16" s="76">
        <f t="shared" si="3"/>
        <v>0</v>
      </c>
      <c r="F16" s="122">
        <f t="shared" si="4"/>
        <v>0.79411764705882348</v>
      </c>
      <c r="G16" s="71">
        <f t="shared" si="5"/>
        <v>0.20588235294117646</v>
      </c>
      <c r="H16" s="36"/>
      <c r="I16" s="36"/>
      <c r="J16" s="36"/>
      <c r="K16" s="36"/>
      <c r="Z16" s="30">
        <v>68</v>
      </c>
      <c r="AA16" s="30">
        <v>0</v>
      </c>
      <c r="AB16" s="30">
        <v>0</v>
      </c>
      <c r="AC16" s="30">
        <v>54</v>
      </c>
      <c r="AD16" s="30">
        <v>14</v>
      </c>
    </row>
    <row r="17" spans="1:30" ht="15" customHeight="1">
      <c r="A17" s="227" t="s">
        <v>68</v>
      </c>
      <c r="B17" s="86" t="s">
        <v>5</v>
      </c>
      <c r="C17" s="58">
        <f t="shared" si="1"/>
        <v>1153</v>
      </c>
      <c r="D17" s="59">
        <f t="shared" ref="D17:D22" si="6">AA17/$Z17</f>
        <v>0.44058976582827408</v>
      </c>
      <c r="E17" s="60">
        <f t="shared" si="3"/>
        <v>0.54553339115351263</v>
      </c>
      <c r="F17" s="61">
        <f t="shared" si="4"/>
        <v>1.3876843018213356E-2</v>
      </c>
      <c r="G17" s="62">
        <f t="shared" si="5"/>
        <v>0</v>
      </c>
      <c r="H17" s="36"/>
      <c r="I17" s="36"/>
      <c r="J17" s="36"/>
      <c r="K17" s="36"/>
      <c r="Z17" s="30">
        <v>1153</v>
      </c>
      <c r="AA17" s="30">
        <v>508</v>
      </c>
      <c r="AB17" s="30">
        <v>629</v>
      </c>
      <c r="AC17" s="30">
        <v>16</v>
      </c>
      <c r="AD17" s="30">
        <v>0</v>
      </c>
    </row>
    <row r="18" spans="1:30" ht="15" customHeight="1">
      <c r="A18" s="229"/>
      <c r="B18" s="86" t="s">
        <v>75</v>
      </c>
      <c r="C18" s="58">
        <f t="shared" si="1"/>
        <v>925</v>
      </c>
      <c r="D18" s="59">
        <f t="shared" si="6"/>
        <v>0.47459459459459458</v>
      </c>
      <c r="E18" s="60">
        <f t="shared" si="3"/>
        <v>0.49945945945945946</v>
      </c>
      <c r="F18" s="61">
        <f t="shared" si="4"/>
        <v>2.5945945945945945E-2</v>
      </c>
      <c r="G18" s="62">
        <f t="shared" si="5"/>
        <v>0</v>
      </c>
      <c r="H18" s="36"/>
      <c r="I18" s="36"/>
      <c r="J18" s="36"/>
      <c r="K18" s="36"/>
      <c r="Z18" s="30">
        <v>925</v>
      </c>
      <c r="AA18" s="30">
        <v>439</v>
      </c>
      <c r="AB18" s="30">
        <v>462</v>
      </c>
      <c r="AC18" s="30">
        <v>24</v>
      </c>
      <c r="AD18" s="30">
        <v>0</v>
      </c>
    </row>
    <row r="19" spans="1:30" ht="15" customHeight="1">
      <c r="A19" s="227"/>
      <c r="B19" s="86" t="s">
        <v>76</v>
      </c>
      <c r="C19" s="58">
        <f t="shared" si="1"/>
        <v>862</v>
      </c>
      <c r="D19" s="59">
        <f t="shared" si="6"/>
        <v>0.47447795823665895</v>
      </c>
      <c r="E19" s="60">
        <f t="shared" si="3"/>
        <v>0.51160092807424595</v>
      </c>
      <c r="F19" s="61">
        <f t="shared" si="4"/>
        <v>1.3921113689095127E-2</v>
      </c>
      <c r="G19" s="62">
        <f t="shared" si="5"/>
        <v>0</v>
      </c>
      <c r="H19" s="36"/>
      <c r="I19" s="36"/>
      <c r="J19" s="36"/>
      <c r="K19" s="36"/>
      <c r="Z19" s="30">
        <v>862</v>
      </c>
      <c r="AA19" s="30">
        <v>409</v>
      </c>
      <c r="AB19" s="30">
        <v>441</v>
      </c>
      <c r="AC19" s="30">
        <v>12</v>
      </c>
      <c r="AD19" s="30">
        <v>0</v>
      </c>
    </row>
    <row r="20" spans="1:30" ht="15" customHeight="1">
      <c r="A20" s="228"/>
      <c r="B20" s="86" t="s">
        <v>77</v>
      </c>
      <c r="C20" s="58">
        <f t="shared" si="1"/>
        <v>544</v>
      </c>
      <c r="D20" s="59">
        <f t="shared" si="6"/>
        <v>0.48345588235294118</v>
      </c>
      <c r="E20" s="60">
        <f t="shared" si="3"/>
        <v>0.51654411764705888</v>
      </c>
      <c r="F20" s="61">
        <f t="shared" si="4"/>
        <v>0</v>
      </c>
      <c r="G20" s="62">
        <f t="shared" si="5"/>
        <v>0</v>
      </c>
      <c r="H20" s="36"/>
      <c r="I20" s="36"/>
      <c r="J20" s="36"/>
      <c r="K20" s="36"/>
      <c r="Z20" s="30">
        <v>544</v>
      </c>
      <c r="AA20" s="30">
        <v>263</v>
      </c>
      <c r="AB20" s="30">
        <v>281</v>
      </c>
      <c r="AC20" s="30">
        <v>0</v>
      </c>
      <c r="AD20" s="30">
        <v>0</v>
      </c>
    </row>
    <row r="21" spans="1:30" ht="15" customHeight="1">
      <c r="A21" s="228"/>
      <c r="B21" s="86" t="s">
        <v>78</v>
      </c>
      <c r="C21" s="58">
        <f t="shared" si="1"/>
        <v>418</v>
      </c>
      <c r="D21" s="59">
        <f t="shared" si="6"/>
        <v>0.49282296650717705</v>
      </c>
      <c r="E21" s="60">
        <f t="shared" si="3"/>
        <v>0.50239234449760761</v>
      </c>
      <c r="F21" s="61">
        <f t="shared" si="4"/>
        <v>4.7846889952153108E-3</v>
      </c>
      <c r="G21" s="62">
        <f t="shared" si="5"/>
        <v>0</v>
      </c>
      <c r="H21" s="36"/>
      <c r="I21" s="36"/>
      <c r="J21" s="36"/>
      <c r="K21" s="36"/>
      <c r="Z21" s="30">
        <v>418</v>
      </c>
      <c r="AA21" s="30">
        <v>206</v>
      </c>
      <c r="AB21" s="30">
        <v>210</v>
      </c>
      <c r="AC21" s="30">
        <v>2</v>
      </c>
      <c r="AD21" s="30">
        <v>0</v>
      </c>
    </row>
    <row r="22" spans="1:30" ht="15" customHeight="1">
      <c r="A22" s="229"/>
      <c r="B22" s="113" t="s">
        <v>21</v>
      </c>
      <c r="C22" s="77">
        <f t="shared" si="1"/>
        <v>16</v>
      </c>
      <c r="D22" s="75">
        <f t="shared" si="6"/>
        <v>0</v>
      </c>
      <c r="E22" s="76">
        <f t="shared" si="3"/>
        <v>0.125</v>
      </c>
      <c r="F22" s="122">
        <f t="shared" si="4"/>
        <v>0</v>
      </c>
      <c r="G22" s="71">
        <f t="shared" si="5"/>
        <v>0.875</v>
      </c>
      <c r="H22" s="36"/>
      <c r="I22" s="36"/>
      <c r="J22" s="36"/>
      <c r="K22" s="36"/>
      <c r="Z22" s="30">
        <v>16</v>
      </c>
      <c r="AA22" s="30">
        <v>0</v>
      </c>
      <c r="AB22" s="30">
        <v>2</v>
      </c>
      <c r="AC22" s="30">
        <v>0</v>
      </c>
      <c r="AD22" s="30">
        <v>14</v>
      </c>
    </row>
    <row r="23" spans="1:30" ht="15" customHeight="1">
      <c r="A23" s="227" t="s">
        <v>69</v>
      </c>
      <c r="B23" s="86" t="s">
        <v>7</v>
      </c>
      <c r="C23" s="58">
        <f t="shared" si="1"/>
        <v>508</v>
      </c>
      <c r="D23" s="59">
        <f t="shared" si="2"/>
        <v>1</v>
      </c>
      <c r="E23" s="60">
        <f t="shared" si="3"/>
        <v>0</v>
      </c>
      <c r="F23" s="61">
        <f t="shared" si="4"/>
        <v>0</v>
      </c>
      <c r="G23" s="62">
        <f t="shared" si="5"/>
        <v>0</v>
      </c>
      <c r="H23" s="36"/>
      <c r="I23" s="36"/>
      <c r="J23" s="36"/>
      <c r="K23" s="36"/>
      <c r="Z23" s="30">
        <v>508</v>
      </c>
      <c r="AA23" s="30">
        <v>508</v>
      </c>
      <c r="AB23" s="30">
        <v>0</v>
      </c>
      <c r="AC23" s="30">
        <v>0</v>
      </c>
      <c r="AD23" s="30">
        <v>0</v>
      </c>
    </row>
    <row r="24" spans="1:30" ht="15" customHeight="1">
      <c r="A24" s="228"/>
      <c r="B24" s="86" t="s">
        <v>79</v>
      </c>
      <c r="C24" s="58">
        <f t="shared" si="1"/>
        <v>439</v>
      </c>
      <c r="D24" s="59">
        <f t="shared" si="2"/>
        <v>1</v>
      </c>
      <c r="E24" s="60">
        <f t="shared" si="3"/>
        <v>0</v>
      </c>
      <c r="F24" s="61">
        <f t="shared" si="4"/>
        <v>0</v>
      </c>
      <c r="G24" s="62">
        <f t="shared" si="5"/>
        <v>0</v>
      </c>
      <c r="H24" s="36"/>
      <c r="I24" s="36"/>
      <c r="J24" s="36"/>
      <c r="K24" s="36"/>
      <c r="Z24" s="30">
        <v>439</v>
      </c>
      <c r="AA24" s="30">
        <v>439</v>
      </c>
      <c r="AB24" s="30">
        <v>0</v>
      </c>
      <c r="AC24" s="30">
        <v>0</v>
      </c>
      <c r="AD24" s="30">
        <v>0</v>
      </c>
    </row>
    <row r="25" spans="1:30" ht="15" customHeight="1">
      <c r="A25" s="229"/>
      <c r="B25" s="86" t="s">
        <v>80</v>
      </c>
      <c r="C25" s="58">
        <f t="shared" si="1"/>
        <v>409</v>
      </c>
      <c r="D25" s="59">
        <f t="shared" si="2"/>
        <v>1</v>
      </c>
      <c r="E25" s="60">
        <f t="shared" si="3"/>
        <v>0</v>
      </c>
      <c r="F25" s="61">
        <f t="shared" si="4"/>
        <v>0</v>
      </c>
      <c r="G25" s="62">
        <f t="shared" si="5"/>
        <v>0</v>
      </c>
      <c r="H25" s="36"/>
      <c r="I25" s="36"/>
      <c r="J25" s="36"/>
      <c r="K25" s="36"/>
      <c r="Z25" s="30">
        <v>409</v>
      </c>
      <c r="AA25" s="30">
        <v>409</v>
      </c>
      <c r="AB25" s="30">
        <v>0</v>
      </c>
      <c r="AC25" s="30">
        <v>0</v>
      </c>
      <c r="AD25" s="30">
        <v>0</v>
      </c>
    </row>
    <row r="26" spans="1:30" ht="15" customHeight="1">
      <c r="A26" s="227"/>
      <c r="B26" s="86" t="s">
        <v>81</v>
      </c>
      <c r="C26" s="58">
        <f t="shared" si="1"/>
        <v>263</v>
      </c>
      <c r="D26" s="59">
        <f t="shared" si="2"/>
        <v>1</v>
      </c>
      <c r="E26" s="60">
        <f t="shared" si="3"/>
        <v>0</v>
      </c>
      <c r="F26" s="61">
        <f t="shared" si="4"/>
        <v>0</v>
      </c>
      <c r="G26" s="62">
        <f t="shared" si="5"/>
        <v>0</v>
      </c>
      <c r="H26" s="36"/>
      <c r="I26" s="36"/>
      <c r="J26" s="36"/>
      <c r="K26" s="36"/>
      <c r="Z26" s="30">
        <v>263</v>
      </c>
      <c r="AA26" s="30">
        <v>263</v>
      </c>
      <c r="AB26" s="30">
        <v>0</v>
      </c>
      <c r="AC26" s="30">
        <v>0</v>
      </c>
      <c r="AD26" s="30">
        <v>0</v>
      </c>
    </row>
    <row r="27" spans="1:30" ht="15" customHeight="1">
      <c r="A27" s="228"/>
      <c r="B27" s="86" t="s">
        <v>82</v>
      </c>
      <c r="C27" s="58">
        <f t="shared" si="1"/>
        <v>206</v>
      </c>
      <c r="D27" s="59">
        <f t="shared" si="2"/>
        <v>1</v>
      </c>
      <c r="E27" s="60">
        <f t="shared" si="3"/>
        <v>0</v>
      </c>
      <c r="F27" s="61">
        <f t="shared" si="4"/>
        <v>0</v>
      </c>
      <c r="G27" s="62">
        <f t="shared" si="5"/>
        <v>0</v>
      </c>
      <c r="H27" s="36"/>
      <c r="I27" s="36"/>
      <c r="J27" s="36"/>
      <c r="K27" s="36"/>
      <c r="Z27" s="30">
        <v>206</v>
      </c>
      <c r="AA27" s="30">
        <v>206</v>
      </c>
      <c r="AB27" s="30">
        <v>0</v>
      </c>
      <c r="AC27" s="30">
        <v>0</v>
      </c>
      <c r="AD27" s="30">
        <v>0</v>
      </c>
    </row>
    <row r="28" spans="1:30" ht="15" customHeight="1">
      <c r="A28" s="228"/>
      <c r="B28" s="86" t="s">
        <v>8</v>
      </c>
      <c r="C28" s="58">
        <v>0</v>
      </c>
      <c r="D28" s="136" t="s">
        <v>11</v>
      </c>
      <c r="E28" s="138" t="s">
        <v>11</v>
      </c>
      <c r="F28" s="139" t="s">
        <v>11</v>
      </c>
      <c r="G28" s="137" t="s">
        <v>11</v>
      </c>
      <c r="H28" s="36"/>
      <c r="I28" s="36"/>
      <c r="J28" s="36"/>
      <c r="K28" s="36"/>
    </row>
    <row r="29" spans="1:30" ht="15" customHeight="1">
      <c r="A29" s="228"/>
      <c r="B29" s="86" t="s">
        <v>9</v>
      </c>
      <c r="C29" s="58">
        <f t="shared" ref="C29:C33" si="7">Z29</f>
        <v>629</v>
      </c>
      <c r="D29" s="59">
        <f t="shared" ref="D29:D33" si="8">AA29/$Z29</f>
        <v>0</v>
      </c>
      <c r="E29" s="60">
        <f t="shared" ref="E29:E33" si="9">AB29/$Z29</f>
        <v>1</v>
      </c>
      <c r="F29" s="61">
        <f t="shared" ref="F29:F33" si="10">AC29/$Z29</f>
        <v>0</v>
      </c>
      <c r="G29" s="62">
        <f t="shared" ref="G29:G33" si="11">AD29/$Z29</f>
        <v>0</v>
      </c>
      <c r="H29" s="36"/>
      <c r="I29" s="36"/>
      <c r="J29" s="36"/>
      <c r="K29" s="36"/>
      <c r="Z29" s="30">
        <v>629</v>
      </c>
      <c r="AA29" s="30">
        <v>0</v>
      </c>
      <c r="AB29" s="30">
        <v>629</v>
      </c>
      <c r="AC29" s="30">
        <v>0</v>
      </c>
      <c r="AD29" s="30">
        <v>0</v>
      </c>
    </row>
    <row r="30" spans="1:30" ht="15" customHeight="1">
      <c r="A30" s="228"/>
      <c r="B30" s="86" t="s">
        <v>83</v>
      </c>
      <c r="C30" s="58">
        <f t="shared" si="7"/>
        <v>462</v>
      </c>
      <c r="D30" s="59">
        <f t="shared" si="8"/>
        <v>0</v>
      </c>
      <c r="E30" s="60">
        <f t="shared" si="9"/>
        <v>1</v>
      </c>
      <c r="F30" s="61">
        <f t="shared" si="10"/>
        <v>0</v>
      </c>
      <c r="G30" s="62">
        <f t="shared" si="11"/>
        <v>0</v>
      </c>
      <c r="H30" s="36"/>
      <c r="I30" s="36"/>
      <c r="J30" s="36"/>
      <c r="K30" s="36"/>
      <c r="Z30" s="30">
        <v>462</v>
      </c>
      <c r="AA30" s="30">
        <v>0</v>
      </c>
      <c r="AB30" s="30">
        <v>462</v>
      </c>
      <c r="AC30" s="30">
        <v>0</v>
      </c>
      <c r="AD30" s="30">
        <v>0</v>
      </c>
    </row>
    <row r="31" spans="1:30" ht="15" customHeight="1">
      <c r="A31" s="228"/>
      <c r="B31" s="86" t="s">
        <v>84</v>
      </c>
      <c r="C31" s="58">
        <f t="shared" si="7"/>
        <v>441</v>
      </c>
      <c r="D31" s="59">
        <f t="shared" si="8"/>
        <v>0</v>
      </c>
      <c r="E31" s="60">
        <f t="shared" si="9"/>
        <v>1</v>
      </c>
      <c r="F31" s="61">
        <f t="shared" si="10"/>
        <v>0</v>
      </c>
      <c r="G31" s="62">
        <f t="shared" si="11"/>
        <v>0</v>
      </c>
      <c r="H31" s="36"/>
      <c r="I31" s="36"/>
      <c r="J31" s="36"/>
      <c r="K31" s="36"/>
      <c r="Z31" s="30">
        <v>441</v>
      </c>
      <c r="AA31" s="30">
        <v>0</v>
      </c>
      <c r="AB31" s="30">
        <v>441</v>
      </c>
      <c r="AC31" s="30">
        <v>0</v>
      </c>
      <c r="AD31" s="30">
        <v>0</v>
      </c>
    </row>
    <row r="32" spans="1:30" ht="15" customHeight="1">
      <c r="A32" s="228"/>
      <c r="B32" s="86" t="s">
        <v>85</v>
      </c>
      <c r="C32" s="58">
        <f t="shared" si="7"/>
        <v>281</v>
      </c>
      <c r="D32" s="59">
        <f t="shared" si="8"/>
        <v>0</v>
      </c>
      <c r="E32" s="60">
        <f t="shared" si="9"/>
        <v>1</v>
      </c>
      <c r="F32" s="61">
        <f t="shared" si="10"/>
        <v>0</v>
      </c>
      <c r="G32" s="62">
        <f t="shared" si="11"/>
        <v>0</v>
      </c>
      <c r="H32" s="36"/>
      <c r="I32" s="36"/>
      <c r="J32" s="36"/>
      <c r="K32" s="36"/>
      <c r="Z32" s="30">
        <v>281</v>
      </c>
      <c r="AA32" s="30">
        <v>0</v>
      </c>
      <c r="AB32" s="30">
        <v>281</v>
      </c>
      <c r="AC32" s="30">
        <v>0</v>
      </c>
      <c r="AD32" s="30">
        <v>0</v>
      </c>
    </row>
    <row r="33" spans="1:30" ht="15" customHeight="1">
      <c r="A33" s="228"/>
      <c r="B33" s="86" t="s">
        <v>86</v>
      </c>
      <c r="C33" s="58">
        <f t="shared" si="7"/>
        <v>210</v>
      </c>
      <c r="D33" s="59">
        <f t="shared" si="8"/>
        <v>0</v>
      </c>
      <c r="E33" s="60">
        <f t="shared" si="9"/>
        <v>1</v>
      </c>
      <c r="F33" s="61">
        <f t="shared" si="10"/>
        <v>0</v>
      </c>
      <c r="G33" s="62">
        <f t="shared" si="11"/>
        <v>0</v>
      </c>
      <c r="H33" s="36"/>
      <c r="I33" s="36"/>
      <c r="J33" s="36"/>
      <c r="K33" s="36"/>
      <c r="Z33" s="30">
        <v>210</v>
      </c>
      <c r="AA33" s="30">
        <v>0</v>
      </c>
      <c r="AB33" s="30">
        <v>210</v>
      </c>
      <c r="AC33" s="30">
        <v>0</v>
      </c>
      <c r="AD33" s="30">
        <v>0</v>
      </c>
    </row>
    <row r="34" spans="1:30" ht="15" customHeight="1">
      <c r="A34" s="228"/>
      <c r="B34" s="86" t="s">
        <v>10</v>
      </c>
      <c r="C34" s="58">
        <f t="shared" ref="C34" si="12">Z34</f>
        <v>2</v>
      </c>
      <c r="D34" s="59">
        <f t="shared" ref="D34" si="13">AA34/$Z34</f>
        <v>0</v>
      </c>
      <c r="E34" s="60">
        <f t="shared" ref="E34" si="14">AB34/$Z34</f>
        <v>1</v>
      </c>
      <c r="F34" s="61">
        <f t="shared" ref="F34" si="15">AC34/$Z34</f>
        <v>0</v>
      </c>
      <c r="G34" s="62">
        <f t="shared" ref="G34" si="16">AD34/$Z34</f>
        <v>0</v>
      </c>
      <c r="H34" s="36"/>
      <c r="I34" s="36"/>
      <c r="J34" s="36"/>
      <c r="K34" s="36"/>
      <c r="Z34" s="30">
        <v>2</v>
      </c>
      <c r="AA34" s="30">
        <v>0</v>
      </c>
      <c r="AB34" s="30">
        <v>2</v>
      </c>
      <c r="AC34" s="30">
        <v>0</v>
      </c>
      <c r="AD34" s="30">
        <v>0</v>
      </c>
    </row>
    <row r="35" spans="1:30" ht="15" customHeight="1">
      <c r="A35" s="229"/>
      <c r="B35" s="113" t="s">
        <v>131</v>
      </c>
      <c r="C35" s="77">
        <f t="shared" ref="C35:C57" si="17">Z35</f>
        <v>68</v>
      </c>
      <c r="D35" s="75">
        <f t="shared" ref="D35:D57" si="18">AA35/$Z35</f>
        <v>0</v>
      </c>
      <c r="E35" s="76">
        <f t="shared" ref="E35:E57" si="19">AB35/$Z35</f>
        <v>0</v>
      </c>
      <c r="F35" s="122">
        <f t="shared" ref="F35:F57" si="20">AC35/$Z35</f>
        <v>0.79411764705882348</v>
      </c>
      <c r="G35" s="71">
        <f t="shared" ref="G35:G57" si="21">AD35/$Z35</f>
        <v>0.20588235294117646</v>
      </c>
      <c r="H35" s="36"/>
      <c r="I35" s="36"/>
      <c r="J35" s="36"/>
      <c r="K35" s="36"/>
      <c r="Z35" s="30">
        <v>68</v>
      </c>
      <c r="AA35" s="30">
        <v>0</v>
      </c>
      <c r="AB35" s="30">
        <v>0</v>
      </c>
      <c r="AC35" s="30">
        <v>54</v>
      </c>
      <c r="AD35" s="30">
        <v>14</v>
      </c>
    </row>
    <row r="36" spans="1:30" ht="15" customHeight="1">
      <c r="A36" s="227" t="s">
        <v>70</v>
      </c>
      <c r="B36" s="86" t="s">
        <v>230</v>
      </c>
      <c r="C36" s="58">
        <f t="shared" si="17"/>
        <v>43</v>
      </c>
      <c r="D36" s="59">
        <f t="shared" si="18"/>
        <v>0.7441860465116279</v>
      </c>
      <c r="E36" s="60">
        <f t="shared" si="19"/>
        <v>0.20930232558139536</v>
      </c>
      <c r="F36" s="61">
        <f t="shared" si="20"/>
        <v>4.6511627906976744E-2</v>
      </c>
      <c r="G36" s="62">
        <f t="shared" si="21"/>
        <v>0</v>
      </c>
      <c r="H36" s="36"/>
      <c r="I36" s="36"/>
      <c r="J36" s="36"/>
      <c r="K36" s="36"/>
      <c r="Z36" s="30">
        <v>43</v>
      </c>
      <c r="AA36" s="30">
        <v>32</v>
      </c>
      <c r="AB36" s="30">
        <v>9</v>
      </c>
      <c r="AC36" s="30">
        <v>2</v>
      </c>
      <c r="AD36" s="30">
        <v>0</v>
      </c>
    </row>
    <row r="37" spans="1:30" ht="15" customHeight="1">
      <c r="A37" s="228"/>
      <c r="B37" s="86" t="s">
        <v>87</v>
      </c>
      <c r="C37" s="58">
        <f t="shared" si="17"/>
        <v>306</v>
      </c>
      <c r="D37" s="59">
        <f t="shared" si="18"/>
        <v>0.69607843137254899</v>
      </c>
      <c r="E37" s="60">
        <f t="shared" si="19"/>
        <v>0.2908496732026144</v>
      </c>
      <c r="F37" s="61">
        <f t="shared" si="20"/>
        <v>1.3071895424836602E-2</v>
      </c>
      <c r="G37" s="62">
        <f t="shared" si="21"/>
        <v>0</v>
      </c>
      <c r="H37" s="36"/>
      <c r="I37" s="36"/>
      <c r="J37" s="36"/>
      <c r="K37" s="36"/>
      <c r="Z37" s="30">
        <v>306</v>
      </c>
      <c r="AA37" s="30">
        <v>213</v>
      </c>
      <c r="AB37" s="30">
        <v>89</v>
      </c>
      <c r="AC37" s="30">
        <v>4</v>
      </c>
      <c r="AD37" s="30">
        <v>0</v>
      </c>
    </row>
    <row r="38" spans="1:30" ht="15" customHeight="1">
      <c r="A38" s="229"/>
      <c r="B38" s="86" t="s">
        <v>88</v>
      </c>
      <c r="C38" s="58">
        <f t="shared" si="17"/>
        <v>1340</v>
      </c>
      <c r="D38" s="59">
        <f t="shared" si="18"/>
        <v>0.58134328358208953</v>
      </c>
      <c r="E38" s="60">
        <f t="shared" si="19"/>
        <v>0.40671641791044777</v>
      </c>
      <c r="F38" s="61">
        <f t="shared" si="20"/>
        <v>1.1940298507462687E-2</v>
      </c>
      <c r="G38" s="62">
        <f t="shared" si="21"/>
        <v>0</v>
      </c>
      <c r="H38" s="36"/>
      <c r="I38" s="36"/>
      <c r="J38" s="36"/>
      <c r="K38" s="36"/>
      <c r="Z38" s="30">
        <v>1340</v>
      </c>
      <c r="AA38" s="30">
        <v>779</v>
      </c>
      <c r="AB38" s="30">
        <v>545</v>
      </c>
      <c r="AC38" s="30">
        <v>16</v>
      </c>
      <c r="AD38" s="30">
        <v>0</v>
      </c>
    </row>
    <row r="39" spans="1:30" ht="15" customHeight="1">
      <c r="A39" s="227"/>
      <c r="B39" s="123" t="s">
        <v>89</v>
      </c>
      <c r="C39" s="58">
        <f t="shared" si="17"/>
        <v>669</v>
      </c>
      <c r="D39" s="59">
        <f t="shared" si="18"/>
        <v>0.19282511210762332</v>
      </c>
      <c r="E39" s="60">
        <f t="shared" si="19"/>
        <v>0.78325859491778771</v>
      </c>
      <c r="F39" s="61">
        <f t="shared" si="20"/>
        <v>2.391629297458894E-2</v>
      </c>
      <c r="G39" s="62">
        <f t="shared" si="21"/>
        <v>0</v>
      </c>
      <c r="H39" s="36"/>
      <c r="I39" s="36"/>
      <c r="J39" s="36"/>
      <c r="K39" s="36"/>
      <c r="Z39" s="30">
        <v>669</v>
      </c>
      <c r="AA39" s="30">
        <v>129</v>
      </c>
      <c r="AB39" s="30">
        <v>524</v>
      </c>
      <c r="AC39" s="30">
        <v>16</v>
      </c>
      <c r="AD39" s="30">
        <v>0</v>
      </c>
    </row>
    <row r="40" spans="1:30" ht="15" customHeight="1">
      <c r="A40" s="228"/>
      <c r="B40" s="86" t="s">
        <v>90</v>
      </c>
      <c r="C40" s="58">
        <f t="shared" si="17"/>
        <v>261</v>
      </c>
      <c r="D40" s="59">
        <f t="shared" si="18"/>
        <v>0.61685823754789271</v>
      </c>
      <c r="E40" s="60">
        <f t="shared" si="19"/>
        <v>0.35249042145593867</v>
      </c>
      <c r="F40" s="61">
        <f t="shared" si="20"/>
        <v>3.0651340996168581E-2</v>
      </c>
      <c r="G40" s="62">
        <f t="shared" si="21"/>
        <v>0</v>
      </c>
      <c r="H40" s="36"/>
      <c r="I40" s="36"/>
      <c r="J40" s="36"/>
      <c r="K40" s="36"/>
      <c r="Z40" s="30">
        <v>261</v>
      </c>
      <c r="AA40" s="30">
        <v>161</v>
      </c>
      <c r="AB40" s="30">
        <v>92</v>
      </c>
      <c r="AC40" s="30">
        <v>8</v>
      </c>
      <c r="AD40" s="30">
        <v>0</v>
      </c>
    </row>
    <row r="41" spans="1:30" ht="15" customHeight="1">
      <c r="A41" s="228"/>
      <c r="B41" s="86" t="s">
        <v>22</v>
      </c>
      <c r="C41" s="58">
        <f t="shared" si="17"/>
        <v>417</v>
      </c>
      <c r="D41" s="59">
        <f t="shared" si="18"/>
        <v>0.44364508393285373</v>
      </c>
      <c r="E41" s="60">
        <f t="shared" si="19"/>
        <v>0.55155875299760193</v>
      </c>
      <c r="F41" s="61">
        <f t="shared" si="20"/>
        <v>4.7961630695443642E-3</v>
      </c>
      <c r="G41" s="62">
        <f t="shared" si="21"/>
        <v>0</v>
      </c>
      <c r="H41" s="36"/>
      <c r="I41" s="36"/>
      <c r="J41" s="36"/>
      <c r="K41" s="36"/>
      <c r="Z41" s="30">
        <v>417</v>
      </c>
      <c r="AA41" s="30">
        <v>185</v>
      </c>
      <c r="AB41" s="30">
        <v>230</v>
      </c>
      <c r="AC41" s="30">
        <v>2</v>
      </c>
      <c r="AD41" s="30">
        <v>0</v>
      </c>
    </row>
    <row r="42" spans="1:30" ht="15" customHeight="1">
      <c r="A42" s="228"/>
      <c r="B42" s="86" t="s">
        <v>23</v>
      </c>
      <c r="C42" s="58">
        <f t="shared" si="17"/>
        <v>284</v>
      </c>
      <c r="D42" s="59">
        <f t="shared" si="18"/>
        <v>1.4084507042253521E-2</v>
      </c>
      <c r="E42" s="60">
        <f t="shared" si="19"/>
        <v>0.97887323943661975</v>
      </c>
      <c r="F42" s="61">
        <f t="shared" si="20"/>
        <v>7.0422535211267607E-3</v>
      </c>
      <c r="G42" s="62">
        <f t="shared" si="21"/>
        <v>0</v>
      </c>
      <c r="H42" s="36"/>
      <c r="I42" s="36"/>
      <c r="J42" s="36"/>
      <c r="K42" s="36"/>
      <c r="Z42" s="30">
        <v>284</v>
      </c>
      <c r="AA42" s="30">
        <v>4</v>
      </c>
      <c r="AB42" s="30">
        <v>278</v>
      </c>
      <c r="AC42" s="30">
        <v>2</v>
      </c>
      <c r="AD42" s="30">
        <v>0</v>
      </c>
    </row>
    <row r="43" spans="1:30" ht="15" customHeight="1">
      <c r="A43" s="228"/>
      <c r="B43" s="86" t="s">
        <v>91</v>
      </c>
      <c r="C43" s="58">
        <f t="shared" si="17"/>
        <v>546</v>
      </c>
      <c r="D43" s="59">
        <f t="shared" si="18"/>
        <v>0.55128205128205132</v>
      </c>
      <c r="E43" s="60">
        <f t="shared" si="19"/>
        <v>0.44505494505494503</v>
      </c>
      <c r="F43" s="61">
        <f t="shared" si="20"/>
        <v>3.663003663003663E-3</v>
      </c>
      <c r="G43" s="62">
        <f t="shared" si="21"/>
        <v>0</v>
      </c>
      <c r="H43" s="36"/>
      <c r="I43" s="36"/>
      <c r="J43" s="36"/>
      <c r="K43" s="36"/>
      <c r="Z43" s="30">
        <v>546</v>
      </c>
      <c r="AA43" s="30">
        <v>301</v>
      </c>
      <c r="AB43" s="30">
        <v>243</v>
      </c>
      <c r="AC43" s="30">
        <v>2</v>
      </c>
      <c r="AD43" s="30">
        <v>0</v>
      </c>
    </row>
    <row r="44" spans="1:30" ht="15" customHeight="1">
      <c r="A44" s="229"/>
      <c r="B44" s="113" t="s">
        <v>21</v>
      </c>
      <c r="C44" s="77">
        <f t="shared" si="17"/>
        <v>52</v>
      </c>
      <c r="D44" s="75">
        <f t="shared" si="18"/>
        <v>0.40384615384615385</v>
      </c>
      <c r="E44" s="76">
        <f t="shared" si="19"/>
        <v>0.28846153846153844</v>
      </c>
      <c r="F44" s="122">
        <f t="shared" si="20"/>
        <v>3.8461538461538464E-2</v>
      </c>
      <c r="G44" s="71">
        <f t="shared" si="21"/>
        <v>0.26923076923076922</v>
      </c>
      <c r="H44" s="36"/>
      <c r="I44" s="36"/>
      <c r="J44" s="36"/>
      <c r="K44" s="36"/>
      <c r="Z44" s="30">
        <v>52</v>
      </c>
      <c r="AA44" s="30">
        <v>21</v>
      </c>
      <c r="AB44" s="30">
        <v>15</v>
      </c>
      <c r="AC44" s="30">
        <v>2</v>
      </c>
      <c r="AD44" s="30">
        <v>14</v>
      </c>
    </row>
    <row r="45" spans="1:30" ht="15" customHeight="1">
      <c r="A45" s="230" t="s">
        <v>71</v>
      </c>
      <c r="B45" s="86" t="s">
        <v>24</v>
      </c>
      <c r="C45" s="58">
        <f t="shared" si="17"/>
        <v>433</v>
      </c>
      <c r="D45" s="59">
        <f t="shared" si="18"/>
        <v>0.57043879907621242</v>
      </c>
      <c r="E45" s="60">
        <f t="shared" si="19"/>
        <v>0.40184757505773672</v>
      </c>
      <c r="F45" s="61">
        <f t="shared" si="20"/>
        <v>2.771362586605081E-2</v>
      </c>
      <c r="G45" s="62">
        <f t="shared" si="21"/>
        <v>0</v>
      </c>
      <c r="H45" s="36"/>
      <c r="I45" s="36"/>
      <c r="J45" s="36"/>
      <c r="K45" s="36"/>
      <c r="Z45" s="30">
        <v>433</v>
      </c>
      <c r="AA45" s="30">
        <v>247</v>
      </c>
      <c r="AB45" s="30">
        <v>174</v>
      </c>
      <c r="AC45" s="30">
        <v>12</v>
      </c>
      <c r="AD45" s="30">
        <v>0</v>
      </c>
    </row>
    <row r="46" spans="1:30" ht="15" customHeight="1">
      <c r="A46" s="231"/>
      <c r="B46" s="86" t="s">
        <v>25</v>
      </c>
      <c r="C46" s="58">
        <f t="shared" si="17"/>
        <v>1065</v>
      </c>
      <c r="D46" s="59">
        <f t="shared" si="18"/>
        <v>0.40657276995305164</v>
      </c>
      <c r="E46" s="60">
        <f t="shared" si="19"/>
        <v>0.5765258215962441</v>
      </c>
      <c r="F46" s="61">
        <f t="shared" si="20"/>
        <v>1.6901408450704224E-2</v>
      </c>
      <c r="G46" s="62">
        <f t="shared" si="21"/>
        <v>0</v>
      </c>
      <c r="H46" s="36"/>
      <c r="I46" s="36"/>
      <c r="J46" s="36"/>
      <c r="K46" s="36"/>
      <c r="Z46" s="30">
        <v>1065</v>
      </c>
      <c r="AA46" s="30">
        <v>433</v>
      </c>
      <c r="AB46" s="30">
        <v>614</v>
      </c>
      <c r="AC46" s="30">
        <v>18</v>
      </c>
      <c r="AD46" s="30">
        <v>0</v>
      </c>
    </row>
    <row r="47" spans="1:30" ht="15" customHeight="1">
      <c r="A47" s="232"/>
      <c r="B47" s="86" t="s">
        <v>231</v>
      </c>
      <c r="C47" s="58">
        <f t="shared" si="17"/>
        <v>934</v>
      </c>
      <c r="D47" s="59">
        <f t="shared" si="18"/>
        <v>0.53104925053533192</v>
      </c>
      <c r="E47" s="60">
        <f t="shared" si="19"/>
        <v>0.45610278372591007</v>
      </c>
      <c r="F47" s="61">
        <f t="shared" si="20"/>
        <v>1.284796573875803E-2</v>
      </c>
      <c r="G47" s="62">
        <f t="shared" si="21"/>
        <v>0</v>
      </c>
      <c r="H47" s="36"/>
      <c r="I47" s="36"/>
      <c r="J47" s="36"/>
      <c r="K47" s="36"/>
      <c r="Z47" s="30">
        <v>934</v>
      </c>
      <c r="AA47" s="30">
        <v>496</v>
      </c>
      <c r="AB47" s="30">
        <v>426</v>
      </c>
      <c r="AC47" s="30">
        <v>12</v>
      </c>
      <c r="AD47" s="30">
        <v>0</v>
      </c>
    </row>
    <row r="48" spans="1:30" ht="15" customHeight="1">
      <c r="A48" s="230"/>
      <c r="B48" s="86" t="s">
        <v>26</v>
      </c>
      <c r="C48" s="58">
        <f t="shared" si="17"/>
        <v>589</v>
      </c>
      <c r="D48" s="59">
        <f t="shared" si="18"/>
        <v>0.53310696095076404</v>
      </c>
      <c r="E48" s="60">
        <f t="shared" si="19"/>
        <v>0.45670628183361628</v>
      </c>
      <c r="F48" s="61">
        <f t="shared" si="20"/>
        <v>1.0186757215619695E-2</v>
      </c>
      <c r="G48" s="62">
        <f t="shared" si="21"/>
        <v>0</v>
      </c>
      <c r="H48" s="36"/>
      <c r="I48" s="36"/>
      <c r="J48" s="36"/>
      <c r="K48" s="36"/>
      <c r="Z48" s="30">
        <v>589</v>
      </c>
      <c r="AA48" s="30">
        <v>314</v>
      </c>
      <c r="AB48" s="30">
        <v>269</v>
      </c>
      <c r="AC48" s="30">
        <v>6</v>
      </c>
      <c r="AD48" s="30">
        <v>0</v>
      </c>
    </row>
    <row r="49" spans="1:30" ht="15" customHeight="1">
      <c r="A49" s="232"/>
      <c r="B49" s="113" t="s">
        <v>21</v>
      </c>
      <c r="C49" s="77">
        <f t="shared" si="17"/>
        <v>15</v>
      </c>
      <c r="D49" s="75">
        <f t="shared" si="18"/>
        <v>0.6</v>
      </c>
      <c r="E49" s="76">
        <f t="shared" si="19"/>
        <v>0.4</v>
      </c>
      <c r="F49" s="122">
        <f t="shared" si="20"/>
        <v>0</v>
      </c>
      <c r="G49" s="71">
        <f t="shared" si="21"/>
        <v>0</v>
      </c>
      <c r="H49" s="36"/>
      <c r="I49" s="36"/>
      <c r="J49" s="36"/>
      <c r="K49" s="36"/>
      <c r="Z49" s="30">
        <v>15</v>
      </c>
      <c r="AA49" s="30">
        <v>9</v>
      </c>
      <c r="AB49" s="30">
        <v>6</v>
      </c>
      <c r="AC49" s="30">
        <v>0</v>
      </c>
      <c r="AD49" s="30">
        <v>0</v>
      </c>
    </row>
    <row r="50" spans="1:30" ht="15" customHeight="1">
      <c r="A50" s="227" t="s">
        <v>72</v>
      </c>
      <c r="B50" s="86" t="s">
        <v>27</v>
      </c>
      <c r="C50" s="58">
        <f t="shared" si="17"/>
        <v>2145</v>
      </c>
      <c r="D50" s="59">
        <f t="shared" si="18"/>
        <v>0.46433566433566431</v>
      </c>
      <c r="E50" s="60">
        <f t="shared" si="19"/>
        <v>0.52074592074592074</v>
      </c>
      <c r="F50" s="61">
        <f t="shared" si="20"/>
        <v>1.4918414918414918E-2</v>
      </c>
      <c r="G50" s="62">
        <f t="shared" si="21"/>
        <v>0</v>
      </c>
      <c r="H50" s="36"/>
      <c r="I50" s="36"/>
      <c r="J50" s="36"/>
      <c r="K50" s="36"/>
      <c r="Z50" s="30">
        <v>2145</v>
      </c>
      <c r="AA50" s="30">
        <v>996</v>
      </c>
      <c r="AB50" s="30">
        <v>1117</v>
      </c>
      <c r="AC50" s="30">
        <v>32</v>
      </c>
      <c r="AD50" s="30">
        <v>0</v>
      </c>
    </row>
    <row r="51" spans="1:30" ht="15" customHeight="1">
      <c r="A51" s="228"/>
      <c r="B51" s="86" t="s">
        <v>28</v>
      </c>
      <c r="C51" s="58">
        <f t="shared" si="17"/>
        <v>562</v>
      </c>
      <c r="D51" s="59">
        <f t="shared" si="18"/>
        <v>0.54982206405693945</v>
      </c>
      <c r="E51" s="60">
        <f t="shared" si="19"/>
        <v>0.44306049822064059</v>
      </c>
      <c r="F51" s="61">
        <f t="shared" si="20"/>
        <v>7.1174377224199285E-3</v>
      </c>
      <c r="G51" s="62">
        <f t="shared" si="21"/>
        <v>0</v>
      </c>
      <c r="H51" s="36"/>
      <c r="I51" s="36"/>
      <c r="J51" s="36"/>
      <c r="K51" s="36"/>
      <c r="Z51" s="30">
        <v>562</v>
      </c>
      <c r="AA51" s="30">
        <v>309</v>
      </c>
      <c r="AB51" s="30">
        <v>249</v>
      </c>
      <c r="AC51" s="30">
        <v>4</v>
      </c>
      <c r="AD51" s="30">
        <v>0</v>
      </c>
    </row>
    <row r="52" spans="1:30" ht="15" customHeight="1">
      <c r="A52" s="229"/>
      <c r="B52" s="86" t="s">
        <v>29</v>
      </c>
      <c r="C52" s="58">
        <f t="shared" si="17"/>
        <v>1173</v>
      </c>
      <c r="D52" s="59">
        <f t="shared" si="18"/>
        <v>0.43137254901960786</v>
      </c>
      <c r="E52" s="60">
        <f t="shared" si="19"/>
        <v>0.55498721227621484</v>
      </c>
      <c r="F52" s="61">
        <f t="shared" si="20"/>
        <v>1.3640238704177323E-2</v>
      </c>
      <c r="G52" s="62">
        <f t="shared" si="21"/>
        <v>0</v>
      </c>
      <c r="H52" s="36"/>
      <c r="I52" s="36"/>
      <c r="J52" s="36"/>
      <c r="K52" s="36"/>
      <c r="Z52" s="30">
        <v>1173</v>
      </c>
      <c r="AA52" s="30">
        <v>506</v>
      </c>
      <c r="AB52" s="30">
        <v>651</v>
      </c>
      <c r="AC52" s="30">
        <v>16</v>
      </c>
      <c r="AD52" s="30">
        <v>0</v>
      </c>
    </row>
    <row r="53" spans="1:30" ht="15" customHeight="1">
      <c r="A53" s="233"/>
      <c r="B53" s="113" t="s">
        <v>21</v>
      </c>
      <c r="C53" s="77">
        <f t="shared" si="17"/>
        <v>38</v>
      </c>
      <c r="D53" s="75">
        <f t="shared" si="18"/>
        <v>0.36842105263157893</v>
      </c>
      <c r="E53" s="76">
        <f t="shared" si="19"/>
        <v>0.21052631578947367</v>
      </c>
      <c r="F53" s="122">
        <f t="shared" si="20"/>
        <v>5.2631578947368418E-2</v>
      </c>
      <c r="G53" s="71">
        <f t="shared" si="21"/>
        <v>0.36842105263157893</v>
      </c>
      <c r="H53" s="36"/>
      <c r="I53" s="36"/>
      <c r="J53" s="36"/>
      <c r="K53" s="36"/>
      <c r="Z53" s="30">
        <v>38</v>
      </c>
      <c r="AA53" s="30">
        <v>14</v>
      </c>
      <c r="AB53" s="30">
        <v>8</v>
      </c>
      <c r="AC53" s="30">
        <v>2</v>
      </c>
      <c r="AD53" s="30">
        <v>14</v>
      </c>
    </row>
    <row r="54" spans="1:30" ht="15" customHeight="1">
      <c r="A54" s="223" t="s">
        <v>73</v>
      </c>
      <c r="B54" s="86" t="s">
        <v>30</v>
      </c>
      <c r="C54" s="58">
        <f t="shared" si="17"/>
        <v>112</v>
      </c>
      <c r="D54" s="59">
        <f t="shared" si="18"/>
        <v>0.4732142857142857</v>
      </c>
      <c r="E54" s="60">
        <f t="shared" si="19"/>
        <v>0.5267857142857143</v>
      </c>
      <c r="F54" s="61">
        <f t="shared" si="20"/>
        <v>0</v>
      </c>
      <c r="G54" s="62">
        <f t="shared" si="21"/>
        <v>0</v>
      </c>
      <c r="H54" s="57"/>
      <c r="I54" s="57"/>
      <c r="J54" s="57"/>
      <c r="K54" s="57"/>
      <c r="Z54" s="30">
        <v>112</v>
      </c>
      <c r="AA54" s="30">
        <v>53</v>
      </c>
      <c r="AB54" s="30">
        <v>59</v>
      </c>
      <c r="AC54" s="30">
        <v>0</v>
      </c>
      <c r="AD54" s="30">
        <v>0</v>
      </c>
    </row>
    <row r="55" spans="1:30" ht="15" customHeight="1">
      <c r="A55" s="224"/>
      <c r="B55" s="86" t="s">
        <v>31</v>
      </c>
      <c r="C55" s="58">
        <f t="shared" si="17"/>
        <v>270</v>
      </c>
      <c r="D55" s="59">
        <f t="shared" si="18"/>
        <v>0.4777777777777778</v>
      </c>
      <c r="E55" s="60">
        <f t="shared" si="19"/>
        <v>0.51481481481481484</v>
      </c>
      <c r="F55" s="61">
        <f t="shared" si="20"/>
        <v>7.4074074074074077E-3</v>
      </c>
      <c r="G55" s="62">
        <f t="shared" si="21"/>
        <v>0</v>
      </c>
      <c r="H55" s="57"/>
      <c r="I55" s="57"/>
      <c r="J55" s="57"/>
      <c r="K55" s="57"/>
      <c r="Z55" s="30">
        <v>270</v>
      </c>
      <c r="AA55" s="30">
        <v>129</v>
      </c>
      <c r="AB55" s="30">
        <v>139</v>
      </c>
      <c r="AC55" s="30">
        <v>2</v>
      </c>
      <c r="AD55" s="30">
        <v>0</v>
      </c>
    </row>
    <row r="56" spans="1:30" ht="15" customHeight="1">
      <c r="A56" s="225"/>
      <c r="B56" s="86" t="s">
        <v>32</v>
      </c>
      <c r="C56" s="58">
        <f t="shared" si="17"/>
        <v>1344</v>
      </c>
      <c r="D56" s="59">
        <f t="shared" si="18"/>
        <v>0.46800595238095238</v>
      </c>
      <c r="E56" s="60">
        <f t="shared" si="19"/>
        <v>0.51860119047619047</v>
      </c>
      <c r="F56" s="61">
        <f t="shared" si="20"/>
        <v>1.3392857142857142E-2</v>
      </c>
      <c r="G56" s="62">
        <f t="shared" si="21"/>
        <v>0</v>
      </c>
      <c r="H56" s="57"/>
      <c r="I56" s="57"/>
      <c r="J56" s="57"/>
      <c r="K56" s="57"/>
      <c r="Z56" s="30">
        <v>1344</v>
      </c>
      <c r="AA56" s="30">
        <v>629</v>
      </c>
      <c r="AB56" s="30">
        <v>697</v>
      </c>
      <c r="AC56" s="30">
        <v>18</v>
      </c>
      <c r="AD56" s="30">
        <v>0</v>
      </c>
    </row>
    <row r="57" spans="1:30" ht="15" customHeight="1" thickBot="1">
      <c r="A57" s="226"/>
      <c r="B57" s="111" t="s">
        <v>21</v>
      </c>
      <c r="C57" s="63">
        <f t="shared" si="17"/>
        <v>9</v>
      </c>
      <c r="D57" s="64">
        <f t="shared" si="18"/>
        <v>0.44444444444444442</v>
      </c>
      <c r="E57" s="65">
        <f t="shared" si="19"/>
        <v>0.55555555555555558</v>
      </c>
      <c r="F57" s="66">
        <f t="shared" si="20"/>
        <v>0</v>
      </c>
      <c r="G57" s="67">
        <f t="shared" si="21"/>
        <v>0</v>
      </c>
      <c r="H57" s="57"/>
      <c r="I57" s="57"/>
      <c r="J57" s="57"/>
      <c r="K57" s="57"/>
      <c r="Z57" s="30">
        <v>9</v>
      </c>
      <c r="AA57" s="30">
        <v>4</v>
      </c>
      <c r="AB57" s="30">
        <v>5</v>
      </c>
      <c r="AC57" s="30">
        <v>0</v>
      </c>
      <c r="AD57" s="30">
        <v>0</v>
      </c>
    </row>
  </sheetData>
  <mergeCells count="13">
    <mergeCell ref="A1:G1"/>
    <mergeCell ref="A6:A13"/>
    <mergeCell ref="A5:B5"/>
    <mergeCell ref="A3:B4"/>
    <mergeCell ref="C3:C4"/>
    <mergeCell ref="G3:G4"/>
    <mergeCell ref="A54:A57"/>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94" orientation="portrait" r:id="rId1"/>
  <headerFooter alignWithMargins="0">
    <oddFooter>&amp;C&amp;9&amp;P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8"/>
  <dimension ref="A1:AL1537"/>
  <sheetViews>
    <sheetView showGridLines="0" view="pageBreakPreview" zoomScale="80" zoomScaleNormal="100" zoomScaleSheetLayoutView="80" workbookViewId="0">
      <pane ySplit="4" topLeftCell="A1058" activePane="bottomLeft" state="frozen"/>
      <selection activeCell="A5" sqref="A5:B5"/>
      <selection pane="bottomLeft" activeCell="O398" sqref="O398"/>
    </sheetView>
  </sheetViews>
  <sheetFormatPr defaultColWidth="9.140625" defaultRowHeight="12"/>
  <cols>
    <col min="1" max="1" width="4.7109375" style="30" customWidth="1"/>
    <col min="2" max="2" width="22.7109375" style="104" customWidth="1"/>
    <col min="3" max="3" width="8.7109375" style="30" customWidth="1"/>
    <col min="4" max="9" width="9.140625" style="30"/>
    <col min="10" max="10" width="9.140625" style="30" customWidth="1"/>
    <col min="11" max="11" width="9.140625" style="30"/>
    <col min="12" max="12" width="9.140625" style="30" customWidth="1"/>
    <col min="13" max="16384" width="9.140625" style="30"/>
  </cols>
  <sheetData>
    <row r="1" spans="1:32" s="36" customFormat="1" ht="36.75" customHeight="1" thickBot="1">
      <c r="A1" s="250" t="s">
        <v>615</v>
      </c>
      <c r="B1" s="251"/>
      <c r="C1" s="251"/>
      <c r="D1" s="251"/>
      <c r="E1" s="251"/>
      <c r="F1" s="251"/>
      <c r="G1" s="251"/>
      <c r="H1" s="251"/>
      <c r="I1" s="251"/>
      <c r="J1" s="251"/>
      <c r="K1" s="251"/>
      <c r="L1" s="252"/>
      <c r="Z1" s="30"/>
      <c r="AA1" s="30"/>
      <c r="AB1" s="30"/>
      <c r="AC1" s="30"/>
      <c r="AD1" s="30"/>
      <c r="AE1" s="30"/>
      <c r="AF1" s="30"/>
    </row>
    <row r="2" spans="1:32" ht="13.5" customHeight="1" thickBot="1"/>
    <row r="3" spans="1:32" s="33" customFormat="1" ht="12" customHeight="1">
      <c r="A3" s="239"/>
      <c r="B3" s="240"/>
      <c r="C3" s="243" t="s">
        <v>62</v>
      </c>
      <c r="D3" s="39">
        <v>1</v>
      </c>
      <c r="E3" s="40">
        <v>2</v>
      </c>
      <c r="F3" s="40">
        <v>3</v>
      </c>
      <c r="G3" s="40">
        <v>4</v>
      </c>
      <c r="H3" s="40">
        <v>5</v>
      </c>
      <c r="I3" s="255" t="s">
        <v>120</v>
      </c>
      <c r="J3" s="41"/>
      <c r="K3" s="42" t="s">
        <v>292</v>
      </c>
      <c r="L3" s="43" t="s">
        <v>293</v>
      </c>
    </row>
    <row r="4" spans="1:32" s="33" customFormat="1" ht="84.75" thickBot="1">
      <c r="A4" s="241"/>
      <c r="B4" s="242"/>
      <c r="C4" s="244"/>
      <c r="D4" s="107" t="s">
        <v>101</v>
      </c>
      <c r="E4" s="108" t="s">
        <v>121</v>
      </c>
      <c r="F4" s="108" t="s">
        <v>100</v>
      </c>
      <c r="G4" s="108" t="s">
        <v>99</v>
      </c>
      <c r="H4" s="108" t="s">
        <v>98</v>
      </c>
      <c r="I4" s="316"/>
      <c r="J4" s="41"/>
      <c r="K4" s="44" t="s">
        <v>294</v>
      </c>
      <c r="L4" s="45" t="s">
        <v>295</v>
      </c>
      <c r="Z4" s="33" t="s">
        <v>433</v>
      </c>
      <c r="AA4" s="30" t="s">
        <v>699</v>
      </c>
      <c r="AB4" s="33" t="s">
        <v>700</v>
      </c>
      <c r="AC4" s="33" t="s">
        <v>701</v>
      </c>
      <c r="AD4" s="33" t="s">
        <v>702</v>
      </c>
      <c r="AE4" s="33" t="s">
        <v>703</v>
      </c>
      <c r="AF4" s="33" t="s">
        <v>434</v>
      </c>
    </row>
    <row r="5" spans="1:32" ht="15" customHeight="1" thickBot="1">
      <c r="A5" s="237" t="s">
        <v>63</v>
      </c>
      <c r="B5" s="238"/>
      <c r="C5" s="118">
        <f>Z5</f>
        <v>3918</v>
      </c>
      <c r="D5" s="130">
        <f>AA5/$Z5</f>
        <v>9.1883614088820835E-3</v>
      </c>
      <c r="E5" s="119">
        <f t="shared" ref="E5:I16" si="0">AB5/$Z5</f>
        <v>0.11842776927003573</v>
      </c>
      <c r="F5" s="130">
        <f t="shared" si="0"/>
        <v>0.30781010719754975</v>
      </c>
      <c r="G5" s="130">
        <f t="shared" si="0"/>
        <v>0.27105666156202146</v>
      </c>
      <c r="H5" s="119">
        <f t="shared" si="0"/>
        <v>0.25523226135783561</v>
      </c>
      <c r="I5" s="121">
        <f t="shared" si="0"/>
        <v>3.8284839203675342E-2</v>
      </c>
      <c r="J5" s="57"/>
      <c r="K5" s="132">
        <f>IF(ISERROR(D5+E5),"-",(D5+E5))</f>
        <v>0.12761613067891781</v>
      </c>
      <c r="L5" s="121">
        <f>IF(ISERROR(D5+E5+F5+G5),"-",(D5+E5+F5+G5))</f>
        <v>0.70648289943848908</v>
      </c>
      <c r="M5" s="91"/>
      <c r="N5" s="91"/>
      <c r="O5" s="36"/>
      <c r="Z5" s="30">
        <v>3918</v>
      </c>
      <c r="AA5" s="30">
        <v>36</v>
      </c>
      <c r="AB5" s="30">
        <v>464</v>
      </c>
      <c r="AC5" s="30">
        <v>1206</v>
      </c>
      <c r="AD5" s="30">
        <v>1062</v>
      </c>
      <c r="AE5" s="30">
        <v>1000</v>
      </c>
      <c r="AF5" s="30">
        <v>150</v>
      </c>
    </row>
    <row r="6" spans="1:32" ht="15" customHeight="1">
      <c r="A6" s="227" t="s">
        <v>64</v>
      </c>
      <c r="B6" s="86" t="s">
        <v>14</v>
      </c>
      <c r="C6" s="58">
        <f t="shared" ref="C6:C27" si="1">Z6</f>
        <v>1008</v>
      </c>
      <c r="D6" s="59">
        <f t="shared" ref="D6:I27" si="2">AA6/$Z6</f>
        <v>1.3888888888888888E-2</v>
      </c>
      <c r="E6" s="60">
        <f t="shared" si="0"/>
        <v>0.13293650793650794</v>
      </c>
      <c r="F6" s="59">
        <f t="shared" si="0"/>
        <v>0.27380952380952384</v>
      </c>
      <c r="G6" s="59">
        <f t="shared" si="0"/>
        <v>0.27380952380952384</v>
      </c>
      <c r="H6" s="60">
        <f t="shared" si="0"/>
        <v>0.26587301587301587</v>
      </c>
      <c r="I6" s="62">
        <f t="shared" si="0"/>
        <v>3.968253968253968E-2</v>
      </c>
      <c r="J6" s="57"/>
      <c r="K6" s="69">
        <f t="shared" ref="K6:K96" si="3">IF(ISERROR(D6+E6),"-",(D6+E6))</f>
        <v>0.14682539682539683</v>
      </c>
      <c r="L6" s="62">
        <f t="shared" ref="L6:L96" si="4">IF(ISERROR(D6+E6+F6+G6),"-",(D6+E6+F6+G6))</f>
        <v>0.69444444444444453</v>
      </c>
      <c r="M6" s="91"/>
      <c r="N6" s="91"/>
      <c r="O6" s="36"/>
      <c r="Z6" s="30">
        <v>1008</v>
      </c>
      <c r="AA6" s="30">
        <v>14</v>
      </c>
      <c r="AB6" s="30">
        <v>134</v>
      </c>
      <c r="AC6" s="30">
        <v>276</v>
      </c>
      <c r="AD6" s="30">
        <v>276</v>
      </c>
      <c r="AE6" s="30">
        <v>268</v>
      </c>
      <c r="AF6" s="30">
        <v>40</v>
      </c>
    </row>
    <row r="7" spans="1:32" ht="15" customHeight="1">
      <c r="A7" s="228"/>
      <c r="B7" s="86" t="s">
        <v>15</v>
      </c>
      <c r="C7" s="58">
        <f t="shared" si="1"/>
        <v>988</v>
      </c>
      <c r="D7" s="59">
        <f t="shared" si="2"/>
        <v>1.0121457489878543E-2</v>
      </c>
      <c r="E7" s="60">
        <f t="shared" si="0"/>
        <v>0.12348178137651822</v>
      </c>
      <c r="F7" s="59">
        <f t="shared" si="0"/>
        <v>0.32995951417004049</v>
      </c>
      <c r="G7" s="59">
        <f t="shared" si="0"/>
        <v>0.24696356275303644</v>
      </c>
      <c r="H7" s="60">
        <f t="shared" si="0"/>
        <v>0.24291497975708501</v>
      </c>
      <c r="I7" s="62">
        <f t="shared" si="0"/>
        <v>4.6558704453441298E-2</v>
      </c>
      <c r="J7" s="57"/>
      <c r="K7" s="69">
        <f t="shared" si="3"/>
        <v>0.13360323886639677</v>
      </c>
      <c r="L7" s="62">
        <f t="shared" si="4"/>
        <v>0.71052631578947367</v>
      </c>
      <c r="M7" s="91"/>
      <c r="N7" s="91"/>
      <c r="O7" s="36"/>
      <c r="Z7" s="30">
        <v>988</v>
      </c>
      <c r="AA7" s="30">
        <v>10</v>
      </c>
      <c r="AB7" s="30">
        <v>122</v>
      </c>
      <c r="AC7" s="30">
        <v>326</v>
      </c>
      <c r="AD7" s="30">
        <v>244</v>
      </c>
      <c r="AE7" s="30">
        <v>240</v>
      </c>
      <c r="AF7" s="30">
        <v>46</v>
      </c>
    </row>
    <row r="8" spans="1:32" ht="15" customHeight="1">
      <c r="A8" s="228"/>
      <c r="B8" s="86" t="s">
        <v>16</v>
      </c>
      <c r="C8" s="58">
        <f t="shared" si="1"/>
        <v>382</v>
      </c>
      <c r="D8" s="59">
        <f t="shared" si="2"/>
        <v>5.235602094240838E-3</v>
      </c>
      <c r="E8" s="60">
        <f t="shared" si="0"/>
        <v>8.9005235602094238E-2</v>
      </c>
      <c r="F8" s="59">
        <f t="shared" si="0"/>
        <v>0.3193717277486911</v>
      </c>
      <c r="G8" s="59">
        <f t="shared" si="0"/>
        <v>0.28272251308900526</v>
      </c>
      <c r="H8" s="60">
        <f t="shared" si="0"/>
        <v>0.27225130890052357</v>
      </c>
      <c r="I8" s="62">
        <f t="shared" si="0"/>
        <v>3.1413612565445025E-2</v>
      </c>
      <c r="J8" s="57"/>
      <c r="K8" s="69">
        <f t="shared" si="3"/>
        <v>9.4240837696335081E-2</v>
      </c>
      <c r="L8" s="62">
        <f t="shared" si="4"/>
        <v>0.69633507853403143</v>
      </c>
      <c r="M8" s="91"/>
      <c r="N8" s="91"/>
      <c r="O8" s="36"/>
      <c r="Z8" s="30">
        <v>382</v>
      </c>
      <c r="AA8" s="30">
        <v>2</v>
      </c>
      <c r="AB8" s="30">
        <v>34</v>
      </c>
      <c r="AC8" s="30">
        <v>122</v>
      </c>
      <c r="AD8" s="30">
        <v>108</v>
      </c>
      <c r="AE8" s="30">
        <v>104</v>
      </c>
      <c r="AF8" s="30">
        <v>12</v>
      </c>
    </row>
    <row r="9" spans="1:32" ht="15" customHeight="1">
      <c r="A9" s="228"/>
      <c r="B9" s="86" t="s">
        <v>17</v>
      </c>
      <c r="C9" s="58">
        <f t="shared" si="1"/>
        <v>600</v>
      </c>
      <c r="D9" s="59">
        <f t="shared" si="2"/>
        <v>0.01</v>
      </c>
      <c r="E9" s="60">
        <f t="shared" si="0"/>
        <v>0.11</v>
      </c>
      <c r="F9" s="59">
        <f t="shared" si="0"/>
        <v>0.35</v>
      </c>
      <c r="G9" s="59">
        <f t="shared" si="0"/>
        <v>0.22666666666666666</v>
      </c>
      <c r="H9" s="60">
        <f t="shared" si="0"/>
        <v>0.27</v>
      </c>
      <c r="I9" s="62">
        <f t="shared" si="0"/>
        <v>3.3333333333333333E-2</v>
      </c>
      <c r="J9" s="57"/>
      <c r="K9" s="69">
        <f t="shared" si="3"/>
        <v>0.12</v>
      </c>
      <c r="L9" s="62">
        <f t="shared" si="4"/>
        <v>0.69666666666666666</v>
      </c>
      <c r="M9" s="91"/>
      <c r="N9" s="91"/>
      <c r="O9" s="36"/>
      <c r="Z9" s="30">
        <v>600</v>
      </c>
      <c r="AA9" s="30">
        <v>6</v>
      </c>
      <c r="AB9" s="30">
        <v>66</v>
      </c>
      <c r="AC9" s="30">
        <v>210</v>
      </c>
      <c r="AD9" s="30">
        <v>136</v>
      </c>
      <c r="AE9" s="30">
        <v>162</v>
      </c>
      <c r="AF9" s="30">
        <v>20</v>
      </c>
    </row>
    <row r="10" spans="1:32" ht="15" customHeight="1">
      <c r="A10" s="228"/>
      <c r="B10" s="86" t="s">
        <v>18</v>
      </c>
      <c r="C10" s="58">
        <f t="shared" si="1"/>
        <v>426</v>
      </c>
      <c r="D10" s="59">
        <f t="shared" si="2"/>
        <v>9.3896713615023476E-3</v>
      </c>
      <c r="E10" s="60">
        <f t="shared" si="0"/>
        <v>9.3896713615023469E-2</v>
      </c>
      <c r="F10" s="59">
        <f t="shared" si="0"/>
        <v>0.29107981220657275</v>
      </c>
      <c r="G10" s="59">
        <f t="shared" si="0"/>
        <v>0.3380281690140845</v>
      </c>
      <c r="H10" s="60">
        <f t="shared" si="0"/>
        <v>0.22535211267605634</v>
      </c>
      <c r="I10" s="62">
        <f t="shared" si="0"/>
        <v>4.2253521126760563E-2</v>
      </c>
      <c r="J10" s="57"/>
      <c r="K10" s="69">
        <f t="shared" si="3"/>
        <v>0.10328638497652581</v>
      </c>
      <c r="L10" s="62">
        <f t="shared" si="4"/>
        <v>0.73239436619718301</v>
      </c>
      <c r="M10" s="91"/>
      <c r="N10" s="91"/>
      <c r="O10" s="36"/>
      <c r="Z10" s="30">
        <v>426</v>
      </c>
      <c r="AA10" s="30">
        <v>4</v>
      </c>
      <c r="AB10" s="30">
        <v>40</v>
      </c>
      <c r="AC10" s="30">
        <v>124</v>
      </c>
      <c r="AD10" s="30">
        <v>144</v>
      </c>
      <c r="AE10" s="30">
        <v>96</v>
      </c>
      <c r="AF10" s="30">
        <v>18</v>
      </c>
    </row>
    <row r="11" spans="1:32" ht="15" customHeight="1">
      <c r="A11" s="228"/>
      <c r="B11" s="86" t="s">
        <v>19</v>
      </c>
      <c r="C11" s="58">
        <f t="shared" si="1"/>
        <v>370</v>
      </c>
      <c r="D11" s="59">
        <f t="shared" si="2"/>
        <v>0</v>
      </c>
      <c r="E11" s="60">
        <f t="shared" si="0"/>
        <v>0.13513513513513514</v>
      </c>
      <c r="F11" s="59">
        <f t="shared" si="0"/>
        <v>0.29729729729729731</v>
      </c>
      <c r="G11" s="59">
        <f t="shared" si="0"/>
        <v>0.2864864864864865</v>
      </c>
      <c r="H11" s="60">
        <f t="shared" si="0"/>
        <v>0.25945945945945947</v>
      </c>
      <c r="I11" s="62">
        <f t="shared" si="0"/>
        <v>2.1621621621621623E-2</v>
      </c>
      <c r="J11" s="57"/>
      <c r="K11" s="69">
        <f t="shared" si="3"/>
        <v>0.13513513513513514</v>
      </c>
      <c r="L11" s="62">
        <f t="shared" si="4"/>
        <v>0.7189189189189189</v>
      </c>
      <c r="M11" s="91"/>
      <c r="N11" s="91"/>
      <c r="O11" s="36"/>
      <c r="Z11" s="30">
        <v>370</v>
      </c>
      <c r="AA11" s="30">
        <v>0</v>
      </c>
      <c r="AB11" s="30">
        <v>50</v>
      </c>
      <c r="AC11" s="30">
        <v>110</v>
      </c>
      <c r="AD11" s="30">
        <v>106</v>
      </c>
      <c r="AE11" s="30">
        <v>96</v>
      </c>
      <c r="AF11" s="30">
        <v>8</v>
      </c>
    </row>
    <row r="12" spans="1:32" ht="15" customHeight="1">
      <c r="A12" s="228"/>
      <c r="B12" s="86" t="s">
        <v>20</v>
      </c>
      <c r="C12" s="58">
        <f t="shared" si="1"/>
        <v>129</v>
      </c>
      <c r="D12" s="59">
        <f t="shared" si="2"/>
        <v>0</v>
      </c>
      <c r="E12" s="60">
        <f t="shared" si="0"/>
        <v>0.12403100775193798</v>
      </c>
      <c r="F12" s="59">
        <f t="shared" si="0"/>
        <v>0.2558139534883721</v>
      </c>
      <c r="G12" s="59">
        <f t="shared" si="0"/>
        <v>0.34883720930232559</v>
      </c>
      <c r="H12" s="60">
        <f t="shared" si="0"/>
        <v>0.24031007751937986</v>
      </c>
      <c r="I12" s="62">
        <f t="shared" si="0"/>
        <v>3.1007751937984496E-2</v>
      </c>
      <c r="J12" s="57"/>
      <c r="K12" s="69">
        <f t="shared" si="3"/>
        <v>0.12403100775193798</v>
      </c>
      <c r="L12" s="62">
        <f t="shared" si="4"/>
        <v>0.72868217054263562</v>
      </c>
      <c r="M12" s="91"/>
      <c r="N12" s="91"/>
      <c r="O12" s="36"/>
      <c r="Z12" s="30">
        <v>129</v>
      </c>
      <c r="AA12" s="30">
        <v>0</v>
      </c>
      <c r="AB12" s="30">
        <v>16</v>
      </c>
      <c r="AC12" s="30">
        <v>33</v>
      </c>
      <c r="AD12" s="30">
        <v>45</v>
      </c>
      <c r="AE12" s="30">
        <v>31</v>
      </c>
      <c r="AF12" s="30">
        <v>4</v>
      </c>
    </row>
    <row r="13" spans="1:32" ht="15" customHeight="1">
      <c r="A13" s="229"/>
      <c r="B13" s="113" t="s">
        <v>21</v>
      </c>
      <c r="C13" s="77">
        <f t="shared" si="1"/>
        <v>15</v>
      </c>
      <c r="D13" s="75">
        <f t="shared" si="2"/>
        <v>0</v>
      </c>
      <c r="E13" s="76">
        <f t="shared" si="0"/>
        <v>0.13333333333333333</v>
      </c>
      <c r="F13" s="75">
        <f t="shared" si="0"/>
        <v>0.33333333333333331</v>
      </c>
      <c r="G13" s="75">
        <f t="shared" si="0"/>
        <v>0.2</v>
      </c>
      <c r="H13" s="76">
        <f t="shared" si="0"/>
        <v>0.2</v>
      </c>
      <c r="I13" s="71">
        <f t="shared" si="0"/>
        <v>0.13333333333333333</v>
      </c>
      <c r="J13" s="57"/>
      <c r="K13" s="70">
        <f t="shared" si="3"/>
        <v>0.13333333333333333</v>
      </c>
      <c r="L13" s="71">
        <f t="shared" si="4"/>
        <v>0.66666666666666674</v>
      </c>
      <c r="M13" s="91"/>
      <c r="N13" s="91"/>
      <c r="O13" s="36"/>
      <c r="Z13" s="30">
        <v>15</v>
      </c>
      <c r="AA13" s="30">
        <v>0</v>
      </c>
      <c r="AB13" s="30">
        <v>2</v>
      </c>
      <c r="AC13" s="30">
        <v>5</v>
      </c>
      <c r="AD13" s="30">
        <v>3</v>
      </c>
      <c r="AE13" s="30">
        <v>3</v>
      </c>
      <c r="AF13" s="30">
        <v>2</v>
      </c>
    </row>
    <row r="14" spans="1:32" ht="15" customHeight="1">
      <c r="A14" s="227" t="s">
        <v>65</v>
      </c>
      <c r="B14" s="86" t="s">
        <v>66</v>
      </c>
      <c r="C14" s="58">
        <f t="shared" si="1"/>
        <v>1825</v>
      </c>
      <c r="D14" s="59">
        <f t="shared" si="2"/>
        <v>5.4794520547945206E-3</v>
      </c>
      <c r="E14" s="60">
        <f t="shared" si="0"/>
        <v>0.11616438356164384</v>
      </c>
      <c r="F14" s="59">
        <f t="shared" si="0"/>
        <v>0.31945205479452055</v>
      </c>
      <c r="G14" s="59">
        <f t="shared" si="0"/>
        <v>0.2789041095890411</v>
      </c>
      <c r="H14" s="60">
        <f t="shared" si="0"/>
        <v>0.24219178082191781</v>
      </c>
      <c r="I14" s="62">
        <f t="shared" si="0"/>
        <v>3.7808219178082192E-2</v>
      </c>
      <c r="J14" s="57"/>
      <c r="K14" s="69">
        <f t="shared" si="3"/>
        <v>0.12164383561643836</v>
      </c>
      <c r="L14" s="62">
        <f t="shared" si="4"/>
        <v>0.72</v>
      </c>
      <c r="M14" s="91"/>
      <c r="N14" s="91"/>
      <c r="O14" s="36"/>
      <c r="Z14" s="30">
        <v>1825</v>
      </c>
      <c r="AA14" s="30">
        <v>10</v>
      </c>
      <c r="AB14" s="30">
        <v>212</v>
      </c>
      <c r="AC14" s="30">
        <v>583</v>
      </c>
      <c r="AD14" s="30">
        <v>509</v>
      </c>
      <c r="AE14" s="30">
        <v>442</v>
      </c>
      <c r="AF14" s="30">
        <v>69</v>
      </c>
    </row>
    <row r="15" spans="1:32" ht="15" customHeight="1">
      <c r="A15" s="228"/>
      <c r="B15" s="86" t="s">
        <v>67</v>
      </c>
      <c r="C15" s="58">
        <f t="shared" si="1"/>
        <v>2025</v>
      </c>
      <c r="D15" s="59">
        <f t="shared" si="2"/>
        <v>1.1851851851851851E-2</v>
      </c>
      <c r="E15" s="60">
        <f t="shared" si="0"/>
        <v>0.12246913580246914</v>
      </c>
      <c r="F15" s="59">
        <f t="shared" si="0"/>
        <v>0.29728395061728397</v>
      </c>
      <c r="G15" s="59">
        <f t="shared" si="0"/>
        <v>0.26469135802469135</v>
      </c>
      <c r="H15" s="60">
        <f t="shared" si="0"/>
        <v>0.26419753086419751</v>
      </c>
      <c r="I15" s="62">
        <f t="shared" si="0"/>
        <v>3.9506172839506172E-2</v>
      </c>
      <c r="J15" s="57"/>
      <c r="K15" s="69">
        <f t="shared" si="3"/>
        <v>0.13432098765432099</v>
      </c>
      <c r="L15" s="62">
        <f t="shared" si="4"/>
        <v>0.6962962962962963</v>
      </c>
      <c r="M15" s="91"/>
      <c r="N15" s="91"/>
      <c r="O15" s="36"/>
      <c r="Z15" s="30">
        <v>2025</v>
      </c>
      <c r="AA15" s="30">
        <v>24</v>
      </c>
      <c r="AB15" s="30">
        <v>248</v>
      </c>
      <c r="AC15" s="30">
        <v>602</v>
      </c>
      <c r="AD15" s="30">
        <v>536</v>
      </c>
      <c r="AE15" s="30">
        <v>535</v>
      </c>
      <c r="AF15" s="30">
        <v>80</v>
      </c>
    </row>
    <row r="16" spans="1:32" ht="15" customHeight="1">
      <c r="A16" s="229"/>
      <c r="B16" s="124" t="s">
        <v>6</v>
      </c>
      <c r="C16" s="77">
        <f t="shared" si="1"/>
        <v>68</v>
      </c>
      <c r="D16" s="75">
        <f t="shared" si="2"/>
        <v>2.9411764705882353E-2</v>
      </c>
      <c r="E16" s="76">
        <f t="shared" si="0"/>
        <v>5.8823529411764705E-2</v>
      </c>
      <c r="F16" s="75">
        <f t="shared" si="0"/>
        <v>0.30882352941176472</v>
      </c>
      <c r="G16" s="75">
        <f t="shared" si="0"/>
        <v>0.25</v>
      </c>
      <c r="H16" s="76">
        <f t="shared" si="0"/>
        <v>0.33823529411764708</v>
      </c>
      <c r="I16" s="71">
        <f t="shared" si="0"/>
        <v>1.4705882352941176E-2</v>
      </c>
      <c r="J16" s="57"/>
      <c r="K16" s="70">
        <f t="shared" si="3"/>
        <v>8.8235294117647051E-2</v>
      </c>
      <c r="L16" s="71">
        <f t="shared" si="4"/>
        <v>0.6470588235294118</v>
      </c>
      <c r="M16" s="91"/>
      <c r="N16" s="91"/>
      <c r="O16" s="36"/>
      <c r="Z16" s="30">
        <v>68</v>
      </c>
      <c r="AA16" s="30">
        <v>2</v>
      </c>
      <c r="AB16" s="30">
        <v>4</v>
      </c>
      <c r="AC16" s="30">
        <v>21</v>
      </c>
      <c r="AD16" s="30">
        <v>17</v>
      </c>
      <c r="AE16" s="30">
        <v>23</v>
      </c>
      <c r="AF16" s="30">
        <v>1</v>
      </c>
    </row>
    <row r="17" spans="1:32" ht="15" customHeight="1">
      <c r="A17" s="227" t="s">
        <v>68</v>
      </c>
      <c r="B17" s="86" t="s">
        <v>5</v>
      </c>
      <c r="C17" s="58">
        <f t="shared" si="1"/>
        <v>1153</v>
      </c>
      <c r="D17" s="59">
        <f t="shared" ref="D17:I22" si="5">AA17/$Z17</f>
        <v>5.2038161318300087E-3</v>
      </c>
      <c r="E17" s="60">
        <f t="shared" si="5"/>
        <v>6.6782307025151783E-2</v>
      </c>
      <c r="F17" s="59">
        <f t="shared" si="5"/>
        <v>0.27493495229835213</v>
      </c>
      <c r="G17" s="59">
        <f t="shared" si="5"/>
        <v>0.29748482220294881</v>
      </c>
      <c r="H17" s="60">
        <f t="shared" si="5"/>
        <v>0.31049436253252383</v>
      </c>
      <c r="I17" s="62">
        <f t="shared" si="5"/>
        <v>4.5099739809193407E-2</v>
      </c>
      <c r="J17" s="57"/>
      <c r="K17" s="69">
        <f t="shared" si="3"/>
        <v>7.1986123156981788E-2</v>
      </c>
      <c r="L17" s="62">
        <f t="shared" si="4"/>
        <v>0.64440589765828271</v>
      </c>
      <c r="M17" s="91"/>
      <c r="N17" s="91"/>
      <c r="O17" s="36"/>
      <c r="Z17" s="30">
        <v>1153</v>
      </c>
      <c r="AA17" s="30">
        <v>6</v>
      </c>
      <c r="AB17" s="30">
        <v>77</v>
      </c>
      <c r="AC17" s="30">
        <v>317</v>
      </c>
      <c r="AD17" s="30">
        <v>343</v>
      </c>
      <c r="AE17" s="30">
        <v>358</v>
      </c>
      <c r="AF17" s="30">
        <v>52</v>
      </c>
    </row>
    <row r="18" spans="1:32" ht="15" customHeight="1">
      <c r="A18" s="229"/>
      <c r="B18" s="86" t="s">
        <v>75</v>
      </c>
      <c r="C18" s="58">
        <f t="shared" si="1"/>
        <v>925</v>
      </c>
      <c r="D18" s="59">
        <f t="shared" si="5"/>
        <v>8.6486486486486488E-3</v>
      </c>
      <c r="E18" s="60">
        <f t="shared" si="5"/>
        <v>0.10378378378378378</v>
      </c>
      <c r="F18" s="59">
        <f t="shared" si="5"/>
        <v>0.31675675675675674</v>
      </c>
      <c r="G18" s="59">
        <f t="shared" si="5"/>
        <v>0.27459459459459462</v>
      </c>
      <c r="H18" s="60">
        <f t="shared" si="5"/>
        <v>0.27027027027027029</v>
      </c>
      <c r="I18" s="62">
        <f t="shared" si="5"/>
        <v>2.5945945945945945E-2</v>
      </c>
      <c r="J18" s="57"/>
      <c r="K18" s="69">
        <f t="shared" si="3"/>
        <v>0.11243243243243242</v>
      </c>
      <c r="L18" s="62">
        <f t="shared" si="4"/>
        <v>0.7037837837837837</v>
      </c>
      <c r="M18" s="91"/>
      <c r="N18" s="91"/>
      <c r="O18" s="36"/>
      <c r="Z18" s="30">
        <v>925</v>
      </c>
      <c r="AA18" s="30">
        <v>8</v>
      </c>
      <c r="AB18" s="30">
        <v>96</v>
      </c>
      <c r="AC18" s="30">
        <v>293</v>
      </c>
      <c r="AD18" s="30">
        <v>254</v>
      </c>
      <c r="AE18" s="30">
        <v>250</v>
      </c>
      <c r="AF18" s="30">
        <v>24</v>
      </c>
    </row>
    <row r="19" spans="1:32" ht="15" customHeight="1">
      <c r="A19" s="227"/>
      <c r="B19" s="86" t="s">
        <v>76</v>
      </c>
      <c r="C19" s="58">
        <f t="shared" si="1"/>
        <v>862</v>
      </c>
      <c r="D19" s="59">
        <f t="shared" si="5"/>
        <v>6.9605568445475635E-3</v>
      </c>
      <c r="E19" s="60">
        <f t="shared" si="5"/>
        <v>0.16705336426914152</v>
      </c>
      <c r="F19" s="59">
        <f t="shared" si="5"/>
        <v>0.38399071925754058</v>
      </c>
      <c r="G19" s="59">
        <f t="shared" si="5"/>
        <v>0.23897911832946636</v>
      </c>
      <c r="H19" s="60">
        <f t="shared" si="5"/>
        <v>0.1925754060324826</v>
      </c>
      <c r="I19" s="62">
        <f t="shared" si="5"/>
        <v>1.0440835266821345E-2</v>
      </c>
      <c r="J19" s="57"/>
      <c r="K19" s="69">
        <f t="shared" si="3"/>
        <v>0.17401392111368907</v>
      </c>
      <c r="L19" s="62">
        <f t="shared" si="4"/>
        <v>0.79698375870069604</v>
      </c>
      <c r="M19" s="91"/>
      <c r="N19" s="91"/>
      <c r="O19" s="36"/>
      <c r="Z19" s="30">
        <v>862</v>
      </c>
      <c r="AA19" s="30">
        <v>6</v>
      </c>
      <c r="AB19" s="30">
        <v>144</v>
      </c>
      <c r="AC19" s="30">
        <v>331</v>
      </c>
      <c r="AD19" s="30">
        <v>206</v>
      </c>
      <c r="AE19" s="30">
        <v>166</v>
      </c>
      <c r="AF19" s="30">
        <v>9</v>
      </c>
    </row>
    <row r="20" spans="1:32" ht="15" customHeight="1">
      <c r="A20" s="228"/>
      <c r="B20" s="86" t="s">
        <v>77</v>
      </c>
      <c r="C20" s="58">
        <f t="shared" si="1"/>
        <v>544</v>
      </c>
      <c r="D20" s="59">
        <f t="shared" si="5"/>
        <v>7.3529411764705881E-3</v>
      </c>
      <c r="E20" s="60">
        <f t="shared" si="5"/>
        <v>0.18933823529411764</v>
      </c>
      <c r="F20" s="59">
        <f t="shared" si="5"/>
        <v>0.29779411764705882</v>
      </c>
      <c r="G20" s="59">
        <f t="shared" si="5"/>
        <v>0.2610294117647059</v>
      </c>
      <c r="H20" s="60">
        <f t="shared" si="5"/>
        <v>0.20036764705882354</v>
      </c>
      <c r="I20" s="62">
        <f t="shared" si="5"/>
        <v>4.4117647058823532E-2</v>
      </c>
      <c r="J20" s="57"/>
      <c r="K20" s="69">
        <f t="shared" si="3"/>
        <v>0.19669117647058823</v>
      </c>
      <c r="L20" s="62">
        <f t="shared" si="4"/>
        <v>0.75551470588235303</v>
      </c>
      <c r="M20" s="91"/>
      <c r="N20" s="91"/>
      <c r="O20" s="36"/>
      <c r="Z20" s="30">
        <v>544</v>
      </c>
      <c r="AA20" s="30">
        <v>4</v>
      </c>
      <c r="AB20" s="30">
        <v>103</v>
      </c>
      <c r="AC20" s="30">
        <v>162</v>
      </c>
      <c r="AD20" s="30">
        <v>142</v>
      </c>
      <c r="AE20" s="30">
        <v>109</v>
      </c>
      <c r="AF20" s="30">
        <v>24</v>
      </c>
    </row>
    <row r="21" spans="1:32" ht="15" customHeight="1">
      <c r="A21" s="228"/>
      <c r="B21" s="86" t="s">
        <v>78</v>
      </c>
      <c r="C21" s="58">
        <f t="shared" si="1"/>
        <v>418</v>
      </c>
      <c r="D21" s="59">
        <f t="shared" si="5"/>
        <v>2.8708133971291867E-2</v>
      </c>
      <c r="E21" s="60">
        <f t="shared" si="5"/>
        <v>0.10047846889952153</v>
      </c>
      <c r="F21" s="59">
        <f t="shared" si="5"/>
        <v>0.23444976076555024</v>
      </c>
      <c r="G21" s="59">
        <f t="shared" si="5"/>
        <v>0.27272727272727271</v>
      </c>
      <c r="H21" s="60">
        <f t="shared" si="5"/>
        <v>0.26794258373205743</v>
      </c>
      <c r="I21" s="62">
        <f t="shared" si="5"/>
        <v>9.569377990430622E-2</v>
      </c>
      <c r="J21" s="57"/>
      <c r="K21" s="69">
        <f t="shared" si="3"/>
        <v>0.12918660287081341</v>
      </c>
      <c r="L21" s="62">
        <f t="shared" si="4"/>
        <v>0.63636363636363635</v>
      </c>
      <c r="M21" s="91"/>
      <c r="N21" s="91"/>
      <c r="O21" s="36"/>
      <c r="Z21" s="30">
        <v>418</v>
      </c>
      <c r="AA21" s="30">
        <v>12</v>
      </c>
      <c r="AB21" s="30">
        <v>42</v>
      </c>
      <c r="AC21" s="30">
        <v>98</v>
      </c>
      <c r="AD21" s="30">
        <v>114</v>
      </c>
      <c r="AE21" s="30">
        <v>112</v>
      </c>
      <c r="AF21" s="30">
        <v>40</v>
      </c>
    </row>
    <row r="22" spans="1:32" ht="15" customHeight="1">
      <c r="A22" s="229"/>
      <c r="B22" s="113" t="s">
        <v>21</v>
      </c>
      <c r="C22" s="77">
        <f t="shared" si="1"/>
        <v>16</v>
      </c>
      <c r="D22" s="75">
        <f>AA22/$Z22</f>
        <v>0</v>
      </c>
      <c r="E22" s="76">
        <f t="shared" si="5"/>
        <v>0.125</v>
      </c>
      <c r="F22" s="75">
        <f t="shared" si="5"/>
        <v>0.3125</v>
      </c>
      <c r="G22" s="75">
        <f t="shared" si="5"/>
        <v>0.1875</v>
      </c>
      <c r="H22" s="76">
        <f t="shared" si="5"/>
        <v>0.3125</v>
      </c>
      <c r="I22" s="71">
        <f t="shared" si="5"/>
        <v>6.25E-2</v>
      </c>
      <c r="J22" s="57"/>
      <c r="K22" s="70">
        <f t="shared" si="3"/>
        <v>0.125</v>
      </c>
      <c r="L22" s="71">
        <f t="shared" si="4"/>
        <v>0.625</v>
      </c>
      <c r="M22" s="91"/>
      <c r="N22" s="91"/>
      <c r="O22" s="36"/>
      <c r="Z22" s="30">
        <v>16</v>
      </c>
      <c r="AA22" s="30">
        <v>0</v>
      </c>
      <c r="AB22" s="30">
        <v>2</v>
      </c>
      <c r="AC22" s="30">
        <v>5</v>
      </c>
      <c r="AD22" s="30">
        <v>3</v>
      </c>
      <c r="AE22" s="30">
        <v>5</v>
      </c>
      <c r="AF22" s="30">
        <v>1</v>
      </c>
    </row>
    <row r="23" spans="1:32" ht="15" customHeight="1">
      <c r="A23" s="227" t="s">
        <v>69</v>
      </c>
      <c r="B23" s="86" t="s">
        <v>7</v>
      </c>
      <c r="C23" s="58">
        <f t="shared" si="1"/>
        <v>508</v>
      </c>
      <c r="D23" s="59">
        <f t="shared" si="2"/>
        <v>3.937007874015748E-3</v>
      </c>
      <c r="E23" s="60">
        <f t="shared" si="2"/>
        <v>6.6929133858267723E-2</v>
      </c>
      <c r="F23" s="59">
        <f t="shared" si="2"/>
        <v>0.28937007874015747</v>
      </c>
      <c r="G23" s="59">
        <f t="shared" si="2"/>
        <v>0.30511811023622049</v>
      </c>
      <c r="H23" s="60">
        <f t="shared" si="2"/>
        <v>0.28937007874015747</v>
      </c>
      <c r="I23" s="62">
        <f t="shared" si="2"/>
        <v>4.5275590551181105E-2</v>
      </c>
      <c r="J23" s="57"/>
      <c r="K23" s="69">
        <f t="shared" si="3"/>
        <v>7.0866141732283477E-2</v>
      </c>
      <c r="L23" s="62">
        <f t="shared" si="4"/>
        <v>0.66535433070866146</v>
      </c>
      <c r="M23" s="91"/>
      <c r="N23" s="91"/>
      <c r="O23" s="36"/>
      <c r="Z23" s="30">
        <v>508</v>
      </c>
      <c r="AA23" s="30">
        <v>2</v>
      </c>
      <c r="AB23" s="30">
        <v>34</v>
      </c>
      <c r="AC23" s="30">
        <v>147</v>
      </c>
      <c r="AD23" s="30">
        <v>155</v>
      </c>
      <c r="AE23" s="30">
        <v>147</v>
      </c>
      <c r="AF23" s="30">
        <v>23</v>
      </c>
    </row>
    <row r="24" spans="1:32" ht="15" customHeight="1">
      <c r="A24" s="228"/>
      <c r="B24" s="86" t="s">
        <v>79</v>
      </c>
      <c r="C24" s="58">
        <f t="shared" si="1"/>
        <v>439</v>
      </c>
      <c r="D24" s="59">
        <f t="shared" si="2"/>
        <v>4.5558086560364463E-3</v>
      </c>
      <c r="E24" s="60">
        <f t="shared" si="2"/>
        <v>9.3394077448747156E-2</v>
      </c>
      <c r="F24" s="59">
        <f t="shared" si="2"/>
        <v>0.30523917995444189</v>
      </c>
      <c r="G24" s="59">
        <f t="shared" si="2"/>
        <v>0.28246013667425968</v>
      </c>
      <c r="H24" s="60">
        <f t="shared" si="2"/>
        <v>0.26879271070615035</v>
      </c>
      <c r="I24" s="62">
        <f t="shared" si="2"/>
        <v>4.5558086560364468E-2</v>
      </c>
      <c r="J24" s="57"/>
      <c r="K24" s="69">
        <f t="shared" si="3"/>
        <v>9.7949886104783598E-2</v>
      </c>
      <c r="L24" s="62">
        <f t="shared" si="4"/>
        <v>0.68564920273348517</v>
      </c>
      <c r="M24" s="91"/>
      <c r="N24" s="91"/>
      <c r="O24" s="36"/>
      <c r="Z24" s="30">
        <v>439</v>
      </c>
      <c r="AA24" s="30">
        <v>2</v>
      </c>
      <c r="AB24" s="30">
        <v>41</v>
      </c>
      <c r="AC24" s="30">
        <v>134</v>
      </c>
      <c r="AD24" s="30">
        <v>124</v>
      </c>
      <c r="AE24" s="30">
        <v>118</v>
      </c>
      <c r="AF24" s="30">
        <v>20</v>
      </c>
    </row>
    <row r="25" spans="1:32" ht="15" customHeight="1">
      <c r="A25" s="229"/>
      <c r="B25" s="86" t="s">
        <v>80</v>
      </c>
      <c r="C25" s="58">
        <f t="shared" si="1"/>
        <v>409</v>
      </c>
      <c r="D25" s="59">
        <f t="shared" si="2"/>
        <v>4.8899755501222494E-3</v>
      </c>
      <c r="E25" s="60">
        <f t="shared" si="2"/>
        <v>0.20048899755501223</v>
      </c>
      <c r="F25" s="59">
        <f t="shared" si="2"/>
        <v>0.36430317848410759</v>
      </c>
      <c r="G25" s="59">
        <f t="shared" si="2"/>
        <v>0.24938875305623473</v>
      </c>
      <c r="H25" s="60">
        <f t="shared" si="2"/>
        <v>0.17603911980440098</v>
      </c>
      <c r="I25" s="62">
        <f t="shared" si="2"/>
        <v>4.8899755501222494E-3</v>
      </c>
      <c r="J25" s="57"/>
      <c r="K25" s="69">
        <f t="shared" si="3"/>
        <v>0.20537897310513448</v>
      </c>
      <c r="L25" s="62">
        <f t="shared" si="4"/>
        <v>0.81907090464547683</v>
      </c>
      <c r="M25" s="91"/>
      <c r="N25" s="91"/>
      <c r="O25" s="36"/>
      <c r="Z25" s="30">
        <v>409</v>
      </c>
      <c r="AA25" s="30">
        <v>2</v>
      </c>
      <c r="AB25" s="30">
        <v>82</v>
      </c>
      <c r="AC25" s="30">
        <v>149</v>
      </c>
      <c r="AD25" s="30">
        <v>102</v>
      </c>
      <c r="AE25" s="30">
        <v>72</v>
      </c>
      <c r="AF25" s="30">
        <v>2</v>
      </c>
    </row>
    <row r="26" spans="1:32" ht="15" customHeight="1">
      <c r="A26" s="227"/>
      <c r="B26" s="86" t="s">
        <v>81</v>
      </c>
      <c r="C26" s="58">
        <f t="shared" si="1"/>
        <v>263</v>
      </c>
      <c r="D26" s="59">
        <f t="shared" si="2"/>
        <v>1.5209125475285171E-2</v>
      </c>
      <c r="E26" s="60">
        <f t="shared" si="2"/>
        <v>0.155893536121673</v>
      </c>
      <c r="F26" s="59">
        <f t="shared" si="2"/>
        <v>0.38022813688212925</v>
      </c>
      <c r="G26" s="59">
        <f t="shared" si="2"/>
        <v>0.23574144486692014</v>
      </c>
      <c r="H26" s="60">
        <f t="shared" si="2"/>
        <v>0.18250950570342206</v>
      </c>
      <c r="I26" s="62">
        <f t="shared" si="2"/>
        <v>3.0418250950570342E-2</v>
      </c>
      <c r="J26" s="57"/>
      <c r="K26" s="69">
        <f t="shared" si="3"/>
        <v>0.17110266159695817</v>
      </c>
      <c r="L26" s="62">
        <f t="shared" si="4"/>
        <v>0.78707224334600756</v>
      </c>
      <c r="M26" s="91"/>
      <c r="N26" s="91"/>
      <c r="O26" s="36"/>
      <c r="Z26" s="30">
        <v>263</v>
      </c>
      <c r="AA26" s="30">
        <v>4</v>
      </c>
      <c r="AB26" s="30">
        <v>41</v>
      </c>
      <c r="AC26" s="30">
        <v>100</v>
      </c>
      <c r="AD26" s="30">
        <v>62</v>
      </c>
      <c r="AE26" s="30">
        <v>48</v>
      </c>
      <c r="AF26" s="30">
        <v>8</v>
      </c>
    </row>
    <row r="27" spans="1:32" ht="15" customHeight="1">
      <c r="A27" s="228"/>
      <c r="B27" s="86" t="s">
        <v>82</v>
      </c>
      <c r="C27" s="58">
        <f t="shared" si="1"/>
        <v>206</v>
      </c>
      <c r="D27" s="59">
        <f t="shared" si="2"/>
        <v>0</v>
      </c>
      <c r="E27" s="60">
        <f t="shared" si="2"/>
        <v>6.7961165048543687E-2</v>
      </c>
      <c r="F27" s="59">
        <f t="shared" si="2"/>
        <v>0.25728155339805825</v>
      </c>
      <c r="G27" s="59">
        <f t="shared" si="2"/>
        <v>0.32038834951456313</v>
      </c>
      <c r="H27" s="60">
        <f t="shared" si="2"/>
        <v>0.27669902912621358</v>
      </c>
      <c r="I27" s="62">
        <f t="shared" si="2"/>
        <v>7.7669902912621352E-2</v>
      </c>
      <c r="J27" s="57"/>
      <c r="K27" s="69">
        <f t="shared" si="3"/>
        <v>6.7961165048543687E-2</v>
      </c>
      <c r="L27" s="62">
        <f t="shared" si="4"/>
        <v>0.64563106796116498</v>
      </c>
      <c r="M27" s="91"/>
      <c r="N27" s="91"/>
      <c r="O27" s="36"/>
      <c r="Z27" s="30">
        <v>206</v>
      </c>
      <c r="AA27" s="30">
        <v>0</v>
      </c>
      <c r="AB27" s="30">
        <v>14</v>
      </c>
      <c r="AC27" s="30">
        <v>53</v>
      </c>
      <c r="AD27" s="30">
        <v>66</v>
      </c>
      <c r="AE27" s="30">
        <v>57</v>
      </c>
      <c r="AF27" s="30">
        <v>16</v>
      </c>
    </row>
    <row r="28" spans="1:32" ht="15" customHeight="1">
      <c r="A28" s="228"/>
      <c r="B28" s="86" t="s">
        <v>8</v>
      </c>
      <c r="C28" s="58">
        <v>0</v>
      </c>
      <c r="D28" s="136" t="s">
        <v>251</v>
      </c>
      <c r="E28" s="138" t="s">
        <v>251</v>
      </c>
      <c r="F28" s="136" t="s">
        <v>251</v>
      </c>
      <c r="G28" s="136" t="s">
        <v>251</v>
      </c>
      <c r="H28" s="138" t="s">
        <v>251</v>
      </c>
      <c r="I28" s="137" t="s">
        <v>251</v>
      </c>
      <c r="J28" s="57"/>
      <c r="K28" s="144" t="str">
        <f t="shared" si="3"/>
        <v>-</v>
      </c>
      <c r="L28" s="137" t="str">
        <f t="shared" si="4"/>
        <v>-</v>
      </c>
      <c r="M28" s="91"/>
      <c r="N28" s="91"/>
      <c r="O28" s="36"/>
    </row>
    <row r="29" spans="1:32" ht="15" customHeight="1">
      <c r="A29" s="228"/>
      <c r="B29" s="86" t="s">
        <v>9</v>
      </c>
      <c r="C29" s="58">
        <f t="shared" ref="C29:C81" si="6">Z29</f>
        <v>629</v>
      </c>
      <c r="D29" s="59">
        <f t="shared" ref="D29:I44" si="7">AA29/$Z29</f>
        <v>6.3593004769475362E-3</v>
      </c>
      <c r="E29" s="60">
        <f t="shared" si="7"/>
        <v>6.518282988871224E-2</v>
      </c>
      <c r="F29" s="59">
        <f t="shared" si="7"/>
        <v>0.27027027027027029</v>
      </c>
      <c r="G29" s="59">
        <f t="shared" si="7"/>
        <v>0.29252782193958665</v>
      </c>
      <c r="H29" s="60">
        <f t="shared" si="7"/>
        <v>0.31955484896661368</v>
      </c>
      <c r="I29" s="62">
        <f t="shared" si="7"/>
        <v>4.6104928457869634E-2</v>
      </c>
      <c r="J29" s="57"/>
      <c r="K29" s="69">
        <f t="shared" si="3"/>
        <v>7.1542130365659776E-2</v>
      </c>
      <c r="L29" s="62">
        <f t="shared" si="4"/>
        <v>0.6343402225755167</v>
      </c>
      <c r="M29" s="91"/>
      <c r="N29" s="91"/>
      <c r="O29" s="36"/>
      <c r="Z29" s="30">
        <v>629</v>
      </c>
      <c r="AA29" s="30">
        <v>4</v>
      </c>
      <c r="AB29" s="30">
        <v>41</v>
      </c>
      <c r="AC29" s="30">
        <v>170</v>
      </c>
      <c r="AD29" s="30">
        <v>184</v>
      </c>
      <c r="AE29" s="30">
        <v>201</v>
      </c>
      <c r="AF29" s="30">
        <v>29</v>
      </c>
    </row>
    <row r="30" spans="1:32" ht="15" customHeight="1">
      <c r="A30" s="228"/>
      <c r="B30" s="86" t="s">
        <v>83</v>
      </c>
      <c r="C30" s="58">
        <f t="shared" si="6"/>
        <v>462</v>
      </c>
      <c r="D30" s="59">
        <f t="shared" si="7"/>
        <v>8.658008658008658E-3</v>
      </c>
      <c r="E30" s="60">
        <f t="shared" si="7"/>
        <v>0.11904761904761904</v>
      </c>
      <c r="F30" s="59">
        <f t="shared" si="7"/>
        <v>0.32683982683982682</v>
      </c>
      <c r="G30" s="59">
        <f t="shared" si="7"/>
        <v>0.26406926406926406</v>
      </c>
      <c r="H30" s="60">
        <f t="shared" si="7"/>
        <v>0.27272727272727271</v>
      </c>
      <c r="I30" s="62">
        <f t="shared" si="7"/>
        <v>8.658008658008658E-3</v>
      </c>
      <c r="J30" s="57"/>
      <c r="K30" s="69">
        <f t="shared" si="3"/>
        <v>0.12770562770562771</v>
      </c>
      <c r="L30" s="62">
        <f t="shared" si="4"/>
        <v>0.7186147186147186</v>
      </c>
      <c r="M30" s="91"/>
      <c r="N30" s="91"/>
      <c r="O30" s="36"/>
      <c r="Z30" s="30">
        <v>462</v>
      </c>
      <c r="AA30" s="30">
        <v>4</v>
      </c>
      <c r="AB30" s="30">
        <v>55</v>
      </c>
      <c r="AC30" s="30">
        <v>151</v>
      </c>
      <c r="AD30" s="30">
        <v>122</v>
      </c>
      <c r="AE30" s="30">
        <v>126</v>
      </c>
      <c r="AF30" s="30">
        <v>4</v>
      </c>
    </row>
    <row r="31" spans="1:32" ht="15" customHeight="1">
      <c r="A31" s="228"/>
      <c r="B31" s="86" t="s">
        <v>84</v>
      </c>
      <c r="C31" s="58">
        <f t="shared" si="6"/>
        <v>441</v>
      </c>
      <c r="D31" s="59">
        <f t="shared" si="7"/>
        <v>9.0702947845804991E-3</v>
      </c>
      <c r="E31" s="60">
        <f t="shared" si="7"/>
        <v>0.14058956916099774</v>
      </c>
      <c r="F31" s="59">
        <f t="shared" si="7"/>
        <v>0.39909297052154197</v>
      </c>
      <c r="G31" s="59">
        <f t="shared" si="7"/>
        <v>0.23129251700680273</v>
      </c>
      <c r="H31" s="60">
        <f t="shared" si="7"/>
        <v>0.20408163265306123</v>
      </c>
      <c r="I31" s="62">
        <f t="shared" si="7"/>
        <v>1.5873015873015872E-2</v>
      </c>
      <c r="J31" s="57"/>
      <c r="K31" s="69">
        <f t="shared" si="3"/>
        <v>0.14965986394557823</v>
      </c>
      <c r="L31" s="62">
        <f t="shared" si="4"/>
        <v>0.78004535147392295</v>
      </c>
      <c r="M31" s="91"/>
      <c r="N31" s="91"/>
      <c r="O31" s="36"/>
      <c r="Z31" s="30">
        <v>441</v>
      </c>
      <c r="AA31" s="30">
        <v>4</v>
      </c>
      <c r="AB31" s="30">
        <v>62</v>
      </c>
      <c r="AC31" s="30">
        <v>176</v>
      </c>
      <c r="AD31" s="30">
        <v>102</v>
      </c>
      <c r="AE31" s="30">
        <v>90</v>
      </c>
      <c r="AF31" s="30">
        <v>7</v>
      </c>
    </row>
    <row r="32" spans="1:32" ht="15" customHeight="1">
      <c r="A32" s="228"/>
      <c r="B32" s="86" t="s">
        <v>85</v>
      </c>
      <c r="C32" s="58">
        <f t="shared" si="6"/>
        <v>281</v>
      </c>
      <c r="D32" s="59">
        <f t="shared" si="7"/>
        <v>0</v>
      </c>
      <c r="E32" s="60">
        <f t="shared" si="7"/>
        <v>0.2206405693950178</v>
      </c>
      <c r="F32" s="59">
        <f t="shared" si="7"/>
        <v>0.2206405693950178</v>
      </c>
      <c r="G32" s="59">
        <f t="shared" si="7"/>
        <v>0.28469750889679718</v>
      </c>
      <c r="H32" s="60">
        <f t="shared" si="7"/>
        <v>0.21708185053380782</v>
      </c>
      <c r="I32" s="62">
        <f t="shared" si="7"/>
        <v>5.6939501779359428E-2</v>
      </c>
      <c r="J32" s="57"/>
      <c r="K32" s="69">
        <f t="shared" si="3"/>
        <v>0.2206405693950178</v>
      </c>
      <c r="L32" s="62">
        <f t="shared" si="4"/>
        <v>0.72597864768683285</v>
      </c>
      <c r="M32" s="91"/>
      <c r="N32" s="91"/>
      <c r="O32" s="36"/>
      <c r="Z32" s="30">
        <v>281</v>
      </c>
      <c r="AA32" s="30">
        <v>0</v>
      </c>
      <c r="AB32" s="30">
        <v>62</v>
      </c>
      <c r="AC32" s="30">
        <v>62</v>
      </c>
      <c r="AD32" s="30">
        <v>80</v>
      </c>
      <c r="AE32" s="30">
        <v>61</v>
      </c>
      <c r="AF32" s="30">
        <v>16</v>
      </c>
    </row>
    <row r="33" spans="1:32" ht="15" customHeight="1">
      <c r="A33" s="228"/>
      <c r="B33" s="86" t="s">
        <v>86</v>
      </c>
      <c r="C33" s="58">
        <f t="shared" si="6"/>
        <v>210</v>
      </c>
      <c r="D33" s="59">
        <f t="shared" si="7"/>
        <v>5.7142857142857141E-2</v>
      </c>
      <c r="E33" s="60">
        <f t="shared" si="7"/>
        <v>0.13333333333333333</v>
      </c>
      <c r="F33" s="59">
        <f t="shared" si="7"/>
        <v>0.20476190476190476</v>
      </c>
      <c r="G33" s="59">
        <f t="shared" si="7"/>
        <v>0.22857142857142856</v>
      </c>
      <c r="H33" s="60">
        <f t="shared" si="7"/>
        <v>0.26190476190476192</v>
      </c>
      <c r="I33" s="62">
        <f t="shared" si="7"/>
        <v>0.11428571428571428</v>
      </c>
      <c r="J33" s="57"/>
      <c r="K33" s="69">
        <f t="shared" si="3"/>
        <v>0.19047619047619047</v>
      </c>
      <c r="L33" s="62">
        <f t="shared" si="4"/>
        <v>0.62380952380952381</v>
      </c>
      <c r="M33" s="91"/>
      <c r="N33" s="91"/>
      <c r="O33" s="36"/>
      <c r="Z33" s="30">
        <v>210</v>
      </c>
      <c r="AA33" s="30">
        <v>12</v>
      </c>
      <c r="AB33" s="30">
        <v>28</v>
      </c>
      <c r="AC33" s="30">
        <v>43</v>
      </c>
      <c r="AD33" s="30">
        <v>48</v>
      </c>
      <c r="AE33" s="30">
        <v>55</v>
      </c>
      <c r="AF33" s="30">
        <v>24</v>
      </c>
    </row>
    <row r="34" spans="1:32" ht="15" customHeight="1">
      <c r="A34" s="228"/>
      <c r="B34" s="86" t="s">
        <v>10</v>
      </c>
      <c r="C34" s="58">
        <f t="shared" si="6"/>
        <v>2</v>
      </c>
      <c r="D34" s="59">
        <f t="shared" si="7"/>
        <v>0</v>
      </c>
      <c r="E34" s="60">
        <f t="shared" si="7"/>
        <v>0</v>
      </c>
      <c r="F34" s="59">
        <f t="shared" si="7"/>
        <v>0</v>
      </c>
      <c r="G34" s="59">
        <f t="shared" si="7"/>
        <v>0</v>
      </c>
      <c r="H34" s="60">
        <f t="shared" si="7"/>
        <v>1</v>
      </c>
      <c r="I34" s="62">
        <f t="shared" si="7"/>
        <v>0</v>
      </c>
      <c r="J34" s="145"/>
      <c r="K34" s="69">
        <f t="shared" si="3"/>
        <v>0</v>
      </c>
      <c r="L34" s="62">
        <f t="shared" si="4"/>
        <v>0</v>
      </c>
      <c r="M34" s="91"/>
      <c r="N34" s="91"/>
      <c r="O34" s="36"/>
      <c r="Z34" s="30">
        <v>2</v>
      </c>
      <c r="AA34" s="30">
        <v>0</v>
      </c>
      <c r="AB34" s="30">
        <v>0</v>
      </c>
      <c r="AC34" s="30">
        <v>0</v>
      </c>
      <c r="AD34" s="30">
        <v>0</v>
      </c>
      <c r="AE34" s="30">
        <v>2</v>
      </c>
      <c r="AF34" s="30">
        <v>0</v>
      </c>
    </row>
    <row r="35" spans="1:32" ht="15" customHeight="1">
      <c r="A35" s="229"/>
      <c r="B35" s="113" t="s">
        <v>131</v>
      </c>
      <c r="C35" s="77">
        <f t="shared" si="6"/>
        <v>68</v>
      </c>
      <c r="D35" s="75">
        <f t="shared" si="7"/>
        <v>2.9411764705882353E-2</v>
      </c>
      <c r="E35" s="76">
        <f t="shared" si="7"/>
        <v>5.8823529411764705E-2</v>
      </c>
      <c r="F35" s="75">
        <f t="shared" si="7"/>
        <v>0.30882352941176472</v>
      </c>
      <c r="G35" s="75">
        <f t="shared" si="7"/>
        <v>0.25</v>
      </c>
      <c r="H35" s="76">
        <f t="shared" si="7"/>
        <v>0.33823529411764708</v>
      </c>
      <c r="I35" s="71">
        <f t="shared" si="7"/>
        <v>1.4705882352941176E-2</v>
      </c>
      <c r="J35" s="57"/>
      <c r="K35" s="70">
        <f t="shared" si="3"/>
        <v>8.8235294117647051E-2</v>
      </c>
      <c r="L35" s="71">
        <f t="shared" si="4"/>
        <v>0.6470588235294118</v>
      </c>
      <c r="M35" s="91"/>
      <c r="N35" s="91"/>
      <c r="O35" s="36"/>
      <c r="Z35" s="30">
        <v>68</v>
      </c>
      <c r="AA35" s="30">
        <v>2</v>
      </c>
      <c r="AB35" s="30">
        <v>4</v>
      </c>
      <c r="AC35" s="30">
        <v>21</v>
      </c>
      <c r="AD35" s="30">
        <v>17</v>
      </c>
      <c r="AE35" s="30">
        <v>23</v>
      </c>
      <c r="AF35" s="30">
        <v>1</v>
      </c>
    </row>
    <row r="36" spans="1:32" ht="15" customHeight="1">
      <c r="A36" s="227" t="s">
        <v>70</v>
      </c>
      <c r="B36" s="86" t="s">
        <v>230</v>
      </c>
      <c r="C36" s="58">
        <f t="shared" si="6"/>
        <v>43</v>
      </c>
      <c r="D36" s="59">
        <f t="shared" si="7"/>
        <v>4.6511627906976744E-2</v>
      </c>
      <c r="E36" s="60">
        <f>AB36/$Z36</f>
        <v>0.30232558139534882</v>
      </c>
      <c r="F36" s="59">
        <f t="shared" si="7"/>
        <v>0.32558139534883723</v>
      </c>
      <c r="G36" s="59">
        <f t="shared" si="7"/>
        <v>0.23255813953488372</v>
      </c>
      <c r="H36" s="60">
        <f t="shared" si="7"/>
        <v>9.3023255813953487E-2</v>
      </c>
      <c r="I36" s="62">
        <f t="shared" si="7"/>
        <v>0</v>
      </c>
      <c r="J36" s="57"/>
      <c r="K36" s="69">
        <f t="shared" si="3"/>
        <v>0.34883720930232553</v>
      </c>
      <c r="L36" s="62">
        <f t="shared" si="4"/>
        <v>0.90697674418604646</v>
      </c>
      <c r="M36" s="91"/>
      <c r="N36" s="91"/>
      <c r="O36" s="36"/>
      <c r="Z36" s="30">
        <v>43</v>
      </c>
      <c r="AA36" s="30">
        <v>2</v>
      </c>
      <c r="AB36" s="30">
        <v>13</v>
      </c>
      <c r="AC36" s="30">
        <v>14</v>
      </c>
      <c r="AD36" s="30">
        <v>10</v>
      </c>
      <c r="AE36" s="30">
        <v>4</v>
      </c>
      <c r="AF36" s="30">
        <v>0</v>
      </c>
    </row>
    <row r="37" spans="1:32" ht="15" customHeight="1">
      <c r="A37" s="228"/>
      <c r="B37" s="86" t="s">
        <v>87</v>
      </c>
      <c r="C37" s="58">
        <f t="shared" si="6"/>
        <v>306</v>
      </c>
      <c r="D37" s="59">
        <f t="shared" si="7"/>
        <v>0</v>
      </c>
      <c r="E37" s="60">
        <f t="shared" si="7"/>
        <v>0.13725490196078433</v>
      </c>
      <c r="F37" s="59">
        <f t="shared" si="7"/>
        <v>0.32679738562091504</v>
      </c>
      <c r="G37" s="59">
        <f t="shared" si="7"/>
        <v>0.26797385620915032</v>
      </c>
      <c r="H37" s="60">
        <f t="shared" si="7"/>
        <v>0.22222222222222221</v>
      </c>
      <c r="I37" s="62">
        <f t="shared" si="7"/>
        <v>4.5751633986928102E-2</v>
      </c>
      <c r="J37" s="57"/>
      <c r="K37" s="69">
        <f t="shared" si="3"/>
        <v>0.13725490196078433</v>
      </c>
      <c r="L37" s="62">
        <f t="shared" si="4"/>
        <v>0.73202614379084974</v>
      </c>
      <c r="M37" s="91"/>
      <c r="N37" s="91"/>
      <c r="O37" s="36"/>
      <c r="Z37" s="30">
        <v>306</v>
      </c>
      <c r="AA37" s="30">
        <v>0</v>
      </c>
      <c r="AB37" s="30">
        <v>42</v>
      </c>
      <c r="AC37" s="30">
        <v>100</v>
      </c>
      <c r="AD37" s="30">
        <v>82</v>
      </c>
      <c r="AE37" s="30">
        <v>68</v>
      </c>
      <c r="AF37" s="30">
        <v>14</v>
      </c>
    </row>
    <row r="38" spans="1:32" ht="15" customHeight="1">
      <c r="A38" s="229"/>
      <c r="B38" s="86" t="s">
        <v>88</v>
      </c>
      <c r="C38" s="58">
        <f t="shared" si="6"/>
        <v>1340</v>
      </c>
      <c r="D38" s="59">
        <f t="shared" si="7"/>
        <v>5.9701492537313433E-3</v>
      </c>
      <c r="E38" s="60">
        <f t="shared" si="7"/>
        <v>0.14850746268656717</v>
      </c>
      <c r="F38" s="59">
        <f t="shared" si="7"/>
        <v>0.31940298507462689</v>
      </c>
      <c r="G38" s="59">
        <f t="shared" si="7"/>
        <v>0.2701492537313433</v>
      </c>
      <c r="H38" s="60">
        <f t="shared" si="7"/>
        <v>0.24328358208955222</v>
      </c>
      <c r="I38" s="62">
        <f t="shared" si="7"/>
        <v>1.2686567164179104E-2</v>
      </c>
      <c r="J38" s="57"/>
      <c r="K38" s="69">
        <f t="shared" si="3"/>
        <v>0.15447761194029852</v>
      </c>
      <c r="L38" s="62">
        <f t="shared" si="4"/>
        <v>0.74402985074626871</v>
      </c>
      <c r="M38" s="91"/>
      <c r="N38" s="91"/>
      <c r="O38" s="36"/>
      <c r="Z38" s="30">
        <v>1340</v>
      </c>
      <c r="AA38" s="30">
        <v>8</v>
      </c>
      <c r="AB38" s="30">
        <v>199</v>
      </c>
      <c r="AC38" s="30">
        <v>428</v>
      </c>
      <c r="AD38" s="30">
        <v>362</v>
      </c>
      <c r="AE38" s="30">
        <v>326</v>
      </c>
      <c r="AF38" s="30">
        <v>17</v>
      </c>
    </row>
    <row r="39" spans="1:32" ht="15" customHeight="1">
      <c r="A39" s="227"/>
      <c r="B39" s="123" t="s">
        <v>89</v>
      </c>
      <c r="C39" s="58">
        <f t="shared" si="6"/>
        <v>669</v>
      </c>
      <c r="D39" s="59">
        <f t="shared" si="7"/>
        <v>1.195814648729447E-2</v>
      </c>
      <c r="E39" s="60">
        <f t="shared" si="7"/>
        <v>9.8654708520179366E-2</v>
      </c>
      <c r="F39" s="59">
        <f t="shared" si="7"/>
        <v>0.3452914798206278</v>
      </c>
      <c r="G39" s="59">
        <f t="shared" si="7"/>
        <v>0.25411061285500747</v>
      </c>
      <c r="H39" s="60">
        <f t="shared" si="7"/>
        <v>0.26307922272047835</v>
      </c>
      <c r="I39" s="62">
        <f t="shared" si="7"/>
        <v>2.6905829596412557E-2</v>
      </c>
      <c r="J39" s="57"/>
      <c r="K39" s="69">
        <f t="shared" si="3"/>
        <v>0.11061285500747384</v>
      </c>
      <c r="L39" s="62">
        <f t="shared" si="4"/>
        <v>0.71001494768310913</v>
      </c>
      <c r="M39" s="91"/>
      <c r="N39" s="91"/>
      <c r="O39" s="36"/>
      <c r="Z39" s="30">
        <v>669</v>
      </c>
      <c r="AA39" s="30">
        <v>8</v>
      </c>
      <c r="AB39" s="30">
        <v>66</v>
      </c>
      <c r="AC39" s="30">
        <v>231</v>
      </c>
      <c r="AD39" s="30">
        <v>170</v>
      </c>
      <c r="AE39" s="30">
        <v>176</v>
      </c>
      <c r="AF39" s="30">
        <v>18</v>
      </c>
    </row>
    <row r="40" spans="1:32" ht="15" customHeight="1">
      <c r="A40" s="228"/>
      <c r="B40" s="86" t="s">
        <v>90</v>
      </c>
      <c r="C40" s="58">
        <f t="shared" si="6"/>
        <v>261</v>
      </c>
      <c r="D40" s="59">
        <f t="shared" si="7"/>
        <v>1.532567049808429E-2</v>
      </c>
      <c r="E40" s="60">
        <f t="shared" si="7"/>
        <v>9.1954022988505746E-2</v>
      </c>
      <c r="F40" s="59">
        <f t="shared" si="7"/>
        <v>0.2950191570881226</v>
      </c>
      <c r="G40" s="59">
        <f t="shared" si="7"/>
        <v>0.31800766283524906</v>
      </c>
      <c r="H40" s="60">
        <f t="shared" si="7"/>
        <v>0.25287356321839083</v>
      </c>
      <c r="I40" s="62">
        <f t="shared" si="7"/>
        <v>2.681992337164751E-2</v>
      </c>
      <c r="J40" s="57"/>
      <c r="K40" s="69">
        <f t="shared" si="3"/>
        <v>0.10727969348659004</v>
      </c>
      <c r="L40" s="62">
        <f t="shared" si="4"/>
        <v>0.72030651340996177</v>
      </c>
      <c r="M40" s="91"/>
      <c r="N40" s="91"/>
      <c r="O40" s="36"/>
      <c r="Z40" s="30">
        <v>261</v>
      </c>
      <c r="AA40" s="30">
        <v>4</v>
      </c>
      <c r="AB40" s="30">
        <v>24</v>
      </c>
      <c r="AC40" s="30">
        <v>77</v>
      </c>
      <c r="AD40" s="30">
        <v>83</v>
      </c>
      <c r="AE40" s="30">
        <v>66</v>
      </c>
      <c r="AF40" s="30">
        <v>7</v>
      </c>
    </row>
    <row r="41" spans="1:32" ht="15" customHeight="1">
      <c r="A41" s="228"/>
      <c r="B41" s="86" t="s">
        <v>22</v>
      </c>
      <c r="C41" s="58">
        <f t="shared" si="6"/>
        <v>417</v>
      </c>
      <c r="D41" s="59">
        <f t="shared" si="7"/>
        <v>0</v>
      </c>
      <c r="E41" s="60">
        <f t="shared" si="7"/>
        <v>6.9544364508393283E-2</v>
      </c>
      <c r="F41" s="59">
        <f t="shared" si="7"/>
        <v>0.26139088729016785</v>
      </c>
      <c r="G41" s="59">
        <f t="shared" si="7"/>
        <v>0.31414868105515587</v>
      </c>
      <c r="H41" s="60">
        <f t="shared" si="7"/>
        <v>0.28776978417266186</v>
      </c>
      <c r="I41" s="62">
        <f t="shared" si="7"/>
        <v>6.7146282973621102E-2</v>
      </c>
      <c r="J41" s="57"/>
      <c r="K41" s="69">
        <f t="shared" si="3"/>
        <v>6.9544364508393283E-2</v>
      </c>
      <c r="L41" s="62">
        <f t="shared" si="4"/>
        <v>0.64508393285371701</v>
      </c>
      <c r="M41" s="91"/>
      <c r="N41" s="91"/>
      <c r="O41" s="36"/>
      <c r="Z41" s="30">
        <v>417</v>
      </c>
      <c r="AA41" s="30">
        <v>0</v>
      </c>
      <c r="AB41" s="30">
        <v>29</v>
      </c>
      <c r="AC41" s="30">
        <v>109</v>
      </c>
      <c r="AD41" s="30">
        <v>131</v>
      </c>
      <c r="AE41" s="30">
        <v>120</v>
      </c>
      <c r="AF41" s="30">
        <v>28</v>
      </c>
    </row>
    <row r="42" spans="1:32" ht="15" customHeight="1">
      <c r="A42" s="228"/>
      <c r="B42" s="86" t="s">
        <v>23</v>
      </c>
      <c r="C42" s="58">
        <f t="shared" si="6"/>
        <v>284</v>
      </c>
      <c r="D42" s="59">
        <f t="shared" si="7"/>
        <v>1.4084507042253521E-2</v>
      </c>
      <c r="E42" s="60">
        <f t="shared" si="7"/>
        <v>9.154929577464789E-2</v>
      </c>
      <c r="F42" s="59">
        <f t="shared" si="7"/>
        <v>0.28521126760563381</v>
      </c>
      <c r="G42" s="59">
        <f t="shared" si="7"/>
        <v>0.29577464788732394</v>
      </c>
      <c r="H42" s="60">
        <f t="shared" si="7"/>
        <v>0.27112676056338031</v>
      </c>
      <c r="I42" s="62">
        <f t="shared" si="7"/>
        <v>4.2253521126760563E-2</v>
      </c>
      <c r="J42" s="57"/>
      <c r="K42" s="69">
        <f t="shared" si="3"/>
        <v>0.10563380281690141</v>
      </c>
      <c r="L42" s="62">
        <f t="shared" si="4"/>
        <v>0.68661971830985924</v>
      </c>
      <c r="M42" s="91"/>
      <c r="N42" s="91"/>
      <c r="O42" s="36"/>
      <c r="Z42" s="30">
        <v>284</v>
      </c>
      <c r="AA42" s="30">
        <v>4</v>
      </c>
      <c r="AB42" s="30">
        <v>26</v>
      </c>
      <c r="AC42" s="30">
        <v>81</v>
      </c>
      <c r="AD42" s="30">
        <v>84</v>
      </c>
      <c r="AE42" s="30">
        <v>77</v>
      </c>
      <c r="AF42" s="30">
        <v>12</v>
      </c>
    </row>
    <row r="43" spans="1:32" ht="15" customHeight="1">
      <c r="A43" s="228"/>
      <c r="B43" s="86" t="s">
        <v>91</v>
      </c>
      <c r="C43" s="58">
        <f t="shared" si="6"/>
        <v>546</v>
      </c>
      <c r="D43" s="59">
        <f t="shared" si="7"/>
        <v>1.8315018315018316E-2</v>
      </c>
      <c r="E43" s="60">
        <f t="shared" si="7"/>
        <v>0.11538461538461539</v>
      </c>
      <c r="F43" s="59">
        <f t="shared" si="7"/>
        <v>0.27106227106227104</v>
      </c>
      <c r="G43" s="59">
        <f t="shared" si="7"/>
        <v>0.25091575091575091</v>
      </c>
      <c r="H43" s="60">
        <f t="shared" si="7"/>
        <v>0.27472527472527475</v>
      </c>
      <c r="I43" s="62">
        <f t="shared" si="7"/>
        <v>6.95970695970696E-2</v>
      </c>
      <c r="J43" s="57"/>
      <c r="K43" s="69">
        <f t="shared" si="3"/>
        <v>0.1336996336996337</v>
      </c>
      <c r="L43" s="62">
        <f t="shared" si="4"/>
        <v>0.65567765567765568</v>
      </c>
      <c r="M43" s="91"/>
      <c r="N43" s="91"/>
      <c r="O43" s="36"/>
      <c r="Z43" s="30">
        <v>546</v>
      </c>
      <c r="AA43" s="30">
        <v>10</v>
      </c>
      <c r="AB43" s="30">
        <v>63</v>
      </c>
      <c r="AC43" s="30">
        <v>148</v>
      </c>
      <c r="AD43" s="30">
        <v>137</v>
      </c>
      <c r="AE43" s="30">
        <v>150</v>
      </c>
      <c r="AF43" s="30">
        <v>38</v>
      </c>
    </row>
    <row r="44" spans="1:32" ht="15" customHeight="1">
      <c r="A44" s="229"/>
      <c r="B44" s="113" t="s">
        <v>21</v>
      </c>
      <c r="C44" s="77">
        <f t="shared" si="6"/>
        <v>52</v>
      </c>
      <c r="D44" s="75">
        <f t="shared" si="7"/>
        <v>0</v>
      </c>
      <c r="E44" s="76">
        <f t="shared" si="7"/>
        <v>3.8461538461538464E-2</v>
      </c>
      <c r="F44" s="75">
        <f t="shared" si="7"/>
        <v>0.34615384615384615</v>
      </c>
      <c r="G44" s="75">
        <f t="shared" si="7"/>
        <v>5.7692307692307696E-2</v>
      </c>
      <c r="H44" s="76">
        <f t="shared" si="7"/>
        <v>0.25</v>
      </c>
      <c r="I44" s="71">
        <f t="shared" si="7"/>
        <v>0.30769230769230771</v>
      </c>
      <c r="J44" s="57"/>
      <c r="K44" s="70">
        <f t="shared" si="3"/>
        <v>3.8461538461538464E-2</v>
      </c>
      <c r="L44" s="71">
        <f t="shared" si="4"/>
        <v>0.44230769230769229</v>
      </c>
      <c r="M44" s="91"/>
      <c r="N44" s="91"/>
      <c r="O44" s="36"/>
      <c r="Z44" s="30">
        <v>52</v>
      </c>
      <c r="AA44" s="30">
        <v>0</v>
      </c>
      <c r="AB44" s="30">
        <v>2</v>
      </c>
      <c r="AC44" s="30">
        <v>18</v>
      </c>
      <c r="AD44" s="30">
        <v>3</v>
      </c>
      <c r="AE44" s="30">
        <v>13</v>
      </c>
      <c r="AF44" s="30">
        <v>16</v>
      </c>
    </row>
    <row r="45" spans="1:32" ht="15" customHeight="1">
      <c r="A45" s="230" t="s">
        <v>71</v>
      </c>
      <c r="B45" s="86" t="s">
        <v>24</v>
      </c>
      <c r="C45" s="58">
        <f t="shared" si="6"/>
        <v>433</v>
      </c>
      <c r="D45" s="59">
        <f t="shared" ref="D45:I63" si="8">AA45/$Z45</f>
        <v>9.2378752886836026E-3</v>
      </c>
      <c r="E45" s="60">
        <f t="shared" si="8"/>
        <v>0.12471131639722864</v>
      </c>
      <c r="F45" s="59">
        <f t="shared" si="8"/>
        <v>0.33025404157043881</v>
      </c>
      <c r="G45" s="59">
        <f t="shared" si="8"/>
        <v>0.28175519630484991</v>
      </c>
      <c r="H45" s="60">
        <f t="shared" si="8"/>
        <v>0.21709006928406466</v>
      </c>
      <c r="I45" s="62">
        <f t="shared" si="8"/>
        <v>3.695150115473441E-2</v>
      </c>
      <c r="J45" s="57"/>
      <c r="K45" s="69">
        <f t="shared" si="3"/>
        <v>0.13394919168591224</v>
      </c>
      <c r="L45" s="62">
        <f t="shared" si="4"/>
        <v>0.74595842956120095</v>
      </c>
      <c r="M45" s="91"/>
      <c r="N45" s="91"/>
      <c r="O45" s="36"/>
      <c r="Z45" s="30">
        <v>433</v>
      </c>
      <c r="AA45" s="30">
        <v>4</v>
      </c>
      <c r="AB45" s="30">
        <v>54</v>
      </c>
      <c r="AC45" s="30">
        <v>143</v>
      </c>
      <c r="AD45" s="30">
        <v>122</v>
      </c>
      <c r="AE45" s="30">
        <v>94</v>
      </c>
      <c r="AF45" s="30">
        <v>16</v>
      </c>
    </row>
    <row r="46" spans="1:32" ht="15" customHeight="1">
      <c r="A46" s="231"/>
      <c r="B46" s="86" t="s">
        <v>25</v>
      </c>
      <c r="C46" s="58">
        <f t="shared" si="6"/>
        <v>1065</v>
      </c>
      <c r="D46" s="59">
        <f t="shared" si="8"/>
        <v>9.3896713615023476E-3</v>
      </c>
      <c r="E46" s="60">
        <f t="shared" si="8"/>
        <v>0.13896713615023473</v>
      </c>
      <c r="F46" s="59">
        <f t="shared" si="8"/>
        <v>0.29201877934272302</v>
      </c>
      <c r="G46" s="59">
        <f t="shared" si="8"/>
        <v>0.27605633802816903</v>
      </c>
      <c r="H46" s="60">
        <f t="shared" si="8"/>
        <v>0.26197183098591548</v>
      </c>
      <c r="I46" s="62">
        <f t="shared" si="8"/>
        <v>2.1596244131455399E-2</v>
      </c>
      <c r="J46" s="57"/>
      <c r="K46" s="69">
        <f t="shared" si="3"/>
        <v>0.14835680751173708</v>
      </c>
      <c r="L46" s="62">
        <f t="shared" si="4"/>
        <v>0.71643192488262919</v>
      </c>
      <c r="M46" s="91"/>
      <c r="N46" s="91"/>
      <c r="O46" s="36"/>
      <c r="Z46" s="30">
        <v>1065</v>
      </c>
      <c r="AA46" s="30">
        <v>10</v>
      </c>
      <c r="AB46" s="30">
        <v>148</v>
      </c>
      <c r="AC46" s="30">
        <v>311</v>
      </c>
      <c r="AD46" s="30">
        <v>294</v>
      </c>
      <c r="AE46" s="30">
        <v>279</v>
      </c>
      <c r="AF46" s="30">
        <v>23</v>
      </c>
    </row>
    <row r="47" spans="1:32" ht="15" customHeight="1">
      <c r="A47" s="232"/>
      <c r="B47" s="86" t="s">
        <v>231</v>
      </c>
      <c r="C47" s="58">
        <f t="shared" si="6"/>
        <v>934</v>
      </c>
      <c r="D47" s="59">
        <f t="shared" si="8"/>
        <v>6.4239828693790149E-3</v>
      </c>
      <c r="E47" s="60">
        <f t="shared" si="8"/>
        <v>0.12740899357601712</v>
      </c>
      <c r="F47" s="59">
        <f t="shared" si="8"/>
        <v>0.354389721627409</v>
      </c>
      <c r="G47" s="59">
        <f t="shared" si="8"/>
        <v>0.25910064239828695</v>
      </c>
      <c r="H47" s="60">
        <f t="shared" si="8"/>
        <v>0.23126338329764454</v>
      </c>
      <c r="I47" s="62">
        <f t="shared" si="8"/>
        <v>2.1413276231263382E-2</v>
      </c>
      <c r="J47" s="57"/>
      <c r="K47" s="69">
        <f t="shared" si="3"/>
        <v>0.13383297644539613</v>
      </c>
      <c r="L47" s="62">
        <f t="shared" si="4"/>
        <v>0.74732334047109217</v>
      </c>
      <c r="M47" s="91"/>
      <c r="N47" s="91"/>
      <c r="O47" s="36"/>
      <c r="Z47" s="30">
        <v>934</v>
      </c>
      <c r="AA47" s="30">
        <v>6</v>
      </c>
      <c r="AB47" s="30">
        <v>119</v>
      </c>
      <c r="AC47" s="30">
        <v>331</v>
      </c>
      <c r="AD47" s="30">
        <v>242</v>
      </c>
      <c r="AE47" s="30">
        <v>216</v>
      </c>
      <c r="AF47" s="30">
        <v>20</v>
      </c>
    </row>
    <row r="48" spans="1:32" ht="15" customHeight="1">
      <c r="A48" s="230"/>
      <c r="B48" s="86" t="s">
        <v>26</v>
      </c>
      <c r="C48" s="58">
        <f t="shared" si="6"/>
        <v>589</v>
      </c>
      <c r="D48" s="59">
        <f t="shared" si="8"/>
        <v>3.3955857385398981E-3</v>
      </c>
      <c r="E48" s="60">
        <f t="shared" si="8"/>
        <v>8.8285229202037352E-2</v>
      </c>
      <c r="F48" s="59">
        <f t="shared" si="8"/>
        <v>0.29541595925297115</v>
      </c>
      <c r="G48" s="59">
        <f t="shared" si="8"/>
        <v>0.29541595925297115</v>
      </c>
      <c r="H48" s="60">
        <f t="shared" si="8"/>
        <v>0.27843803056027167</v>
      </c>
      <c r="I48" s="62">
        <f t="shared" si="8"/>
        <v>3.9049235993208829E-2</v>
      </c>
      <c r="J48" s="57"/>
      <c r="K48" s="69">
        <f t="shared" si="3"/>
        <v>9.1680814940577254E-2</v>
      </c>
      <c r="L48" s="62">
        <f t="shared" si="4"/>
        <v>0.68251273344651953</v>
      </c>
      <c r="M48" s="91"/>
      <c r="N48" s="91"/>
      <c r="O48" s="36"/>
      <c r="Z48" s="30">
        <v>589</v>
      </c>
      <c r="AA48" s="30">
        <v>2</v>
      </c>
      <c r="AB48" s="30">
        <v>52</v>
      </c>
      <c r="AC48" s="30">
        <v>174</v>
      </c>
      <c r="AD48" s="30">
        <v>174</v>
      </c>
      <c r="AE48" s="30">
        <v>164</v>
      </c>
      <c r="AF48" s="30">
        <v>23</v>
      </c>
    </row>
    <row r="49" spans="1:38" ht="15" customHeight="1">
      <c r="A49" s="232"/>
      <c r="B49" s="113" t="s">
        <v>21</v>
      </c>
      <c r="C49" s="77">
        <f t="shared" si="6"/>
        <v>15</v>
      </c>
      <c r="D49" s="75">
        <f t="shared" si="8"/>
        <v>0</v>
      </c>
      <c r="E49" s="76">
        <f t="shared" si="8"/>
        <v>0</v>
      </c>
      <c r="F49" s="75">
        <f t="shared" si="8"/>
        <v>0</v>
      </c>
      <c r="G49" s="75">
        <f t="shared" si="8"/>
        <v>0.4</v>
      </c>
      <c r="H49" s="76">
        <f t="shared" si="8"/>
        <v>0.46666666666666667</v>
      </c>
      <c r="I49" s="71">
        <f t="shared" si="8"/>
        <v>0.13333333333333333</v>
      </c>
      <c r="J49" s="57"/>
      <c r="K49" s="70">
        <f t="shared" si="3"/>
        <v>0</v>
      </c>
      <c r="L49" s="71">
        <f t="shared" si="4"/>
        <v>0.4</v>
      </c>
      <c r="M49" s="91"/>
      <c r="N49" s="91"/>
      <c r="O49" s="36"/>
      <c r="Z49" s="30">
        <v>15</v>
      </c>
      <c r="AA49" s="30">
        <v>0</v>
      </c>
      <c r="AB49" s="30">
        <v>0</v>
      </c>
      <c r="AC49" s="30">
        <v>0</v>
      </c>
      <c r="AD49" s="30">
        <v>6</v>
      </c>
      <c r="AE49" s="30">
        <v>7</v>
      </c>
      <c r="AF49" s="30">
        <v>2</v>
      </c>
    </row>
    <row r="50" spans="1:38" ht="15" customHeight="1">
      <c r="A50" s="227" t="s">
        <v>72</v>
      </c>
      <c r="B50" s="86" t="s">
        <v>27</v>
      </c>
      <c r="C50" s="58">
        <f t="shared" si="6"/>
        <v>2145</v>
      </c>
      <c r="D50" s="59">
        <f t="shared" si="8"/>
        <v>8.3916083916083916E-3</v>
      </c>
      <c r="E50" s="60">
        <f t="shared" si="8"/>
        <v>0.10256410256410256</v>
      </c>
      <c r="F50" s="59">
        <f t="shared" si="8"/>
        <v>0.29510489510489513</v>
      </c>
      <c r="G50" s="59">
        <f t="shared" si="8"/>
        <v>0.28578088578088578</v>
      </c>
      <c r="H50" s="60">
        <f t="shared" si="8"/>
        <v>0.27412587412587414</v>
      </c>
      <c r="I50" s="62">
        <f t="shared" si="8"/>
        <v>3.4032634032634033E-2</v>
      </c>
      <c r="J50" s="57"/>
      <c r="K50" s="69">
        <f t="shared" si="3"/>
        <v>0.11095571095571095</v>
      </c>
      <c r="L50" s="62">
        <f t="shared" si="4"/>
        <v>0.69184149184149191</v>
      </c>
      <c r="M50" s="91"/>
      <c r="N50" s="91"/>
      <c r="O50" s="36"/>
      <c r="Z50" s="30">
        <v>2145</v>
      </c>
      <c r="AA50" s="30">
        <v>18</v>
      </c>
      <c r="AB50" s="30">
        <v>220</v>
      </c>
      <c r="AC50" s="30">
        <v>633</v>
      </c>
      <c r="AD50" s="30">
        <v>613</v>
      </c>
      <c r="AE50" s="30">
        <v>588</v>
      </c>
      <c r="AF50" s="30">
        <v>73</v>
      </c>
    </row>
    <row r="51" spans="1:38" ht="15" customHeight="1">
      <c r="A51" s="228"/>
      <c r="B51" s="86" t="s">
        <v>28</v>
      </c>
      <c r="C51" s="58">
        <f t="shared" si="6"/>
        <v>562</v>
      </c>
      <c r="D51" s="59">
        <f t="shared" si="8"/>
        <v>3.5587188612099642E-3</v>
      </c>
      <c r="E51" s="60">
        <f t="shared" si="8"/>
        <v>0.1512455516014235</v>
      </c>
      <c r="F51" s="59">
        <f t="shared" si="8"/>
        <v>0.3487544483985765</v>
      </c>
      <c r="G51" s="59">
        <f t="shared" si="8"/>
        <v>0.24555160142348753</v>
      </c>
      <c r="H51" s="60">
        <f t="shared" si="8"/>
        <v>0.22597864768683273</v>
      </c>
      <c r="I51" s="62">
        <f t="shared" si="8"/>
        <v>2.491103202846975E-2</v>
      </c>
      <c r="J51" s="57"/>
      <c r="K51" s="69">
        <f t="shared" si="3"/>
        <v>0.15480427046263345</v>
      </c>
      <c r="L51" s="62">
        <f t="shared" si="4"/>
        <v>0.74911032028469748</v>
      </c>
      <c r="M51" s="91"/>
      <c r="N51" s="91"/>
      <c r="O51" s="36"/>
      <c r="Z51" s="30">
        <v>562</v>
      </c>
      <c r="AA51" s="30">
        <v>2</v>
      </c>
      <c r="AB51" s="30">
        <v>85</v>
      </c>
      <c r="AC51" s="30">
        <v>196</v>
      </c>
      <c r="AD51" s="30">
        <v>138</v>
      </c>
      <c r="AE51" s="30">
        <v>127</v>
      </c>
      <c r="AF51" s="30">
        <v>14</v>
      </c>
    </row>
    <row r="52" spans="1:38" ht="15" customHeight="1">
      <c r="A52" s="229"/>
      <c r="B52" s="86" t="s">
        <v>29</v>
      </c>
      <c r="C52" s="58">
        <f t="shared" si="6"/>
        <v>1173</v>
      </c>
      <c r="D52" s="59">
        <f t="shared" si="8"/>
        <v>1.3640238704177323E-2</v>
      </c>
      <c r="E52" s="60">
        <f t="shared" si="8"/>
        <v>0.13384484228473997</v>
      </c>
      <c r="F52" s="59">
        <f t="shared" si="8"/>
        <v>0.3154305200341006</v>
      </c>
      <c r="G52" s="59">
        <f t="shared" si="8"/>
        <v>0.26001705029838024</v>
      </c>
      <c r="H52" s="60">
        <f t="shared" si="8"/>
        <v>0.23529411764705882</v>
      </c>
      <c r="I52" s="62">
        <f t="shared" si="8"/>
        <v>4.1773231031543054E-2</v>
      </c>
      <c r="J52" s="57"/>
      <c r="K52" s="69">
        <f t="shared" si="3"/>
        <v>0.1474850809889173</v>
      </c>
      <c r="L52" s="62">
        <f t="shared" si="4"/>
        <v>0.72293265132139806</v>
      </c>
      <c r="M52" s="91"/>
      <c r="N52" s="91"/>
      <c r="O52" s="36"/>
      <c r="T52" s="117"/>
      <c r="Z52" s="30">
        <v>1173</v>
      </c>
      <c r="AA52" s="30">
        <v>16</v>
      </c>
      <c r="AB52" s="30">
        <v>157</v>
      </c>
      <c r="AC52" s="30">
        <v>370</v>
      </c>
      <c r="AD52" s="30">
        <v>305</v>
      </c>
      <c r="AE52" s="30">
        <v>276</v>
      </c>
      <c r="AF52" s="30">
        <v>49</v>
      </c>
    </row>
    <row r="53" spans="1:38" ht="15" customHeight="1">
      <c r="A53" s="233"/>
      <c r="B53" s="113" t="s">
        <v>21</v>
      </c>
      <c r="C53" s="77">
        <f t="shared" si="6"/>
        <v>38</v>
      </c>
      <c r="D53" s="75">
        <f t="shared" si="8"/>
        <v>0</v>
      </c>
      <c r="E53" s="76">
        <f t="shared" si="8"/>
        <v>5.2631578947368418E-2</v>
      </c>
      <c r="F53" s="75">
        <f t="shared" si="8"/>
        <v>0.18421052631578946</v>
      </c>
      <c r="G53" s="75">
        <f t="shared" si="8"/>
        <v>0.15789473684210525</v>
      </c>
      <c r="H53" s="76">
        <f t="shared" si="8"/>
        <v>0.23684210526315788</v>
      </c>
      <c r="I53" s="71">
        <f t="shared" si="8"/>
        <v>0.36842105263157893</v>
      </c>
      <c r="J53" s="57"/>
      <c r="K53" s="70">
        <f t="shared" si="3"/>
        <v>5.2631578947368418E-2</v>
      </c>
      <c r="L53" s="71">
        <f t="shared" si="4"/>
        <v>0.39473684210526316</v>
      </c>
      <c r="M53" s="91"/>
      <c r="N53" s="91"/>
      <c r="O53" s="36"/>
      <c r="Z53" s="30">
        <v>38</v>
      </c>
      <c r="AA53" s="30">
        <v>0</v>
      </c>
      <c r="AB53" s="30">
        <v>2</v>
      </c>
      <c r="AC53" s="30">
        <v>7</v>
      </c>
      <c r="AD53" s="30">
        <v>6</v>
      </c>
      <c r="AE53" s="30">
        <v>9</v>
      </c>
      <c r="AF53" s="30">
        <v>14</v>
      </c>
    </row>
    <row r="54" spans="1:38" ht="15" customHeight="1">
      <c r="A54" s="253" t="s">
        <v>73</v>
      </c>
      <c r="B54" s="128" t="s">
        <v>30</v>
      </c>
      <c r="C54" s="125">
        <f t="shared" si="6"/>
        <v>112</v>
      </c>
      <c r="D54" s="126">
        <f t="shared" si="8"/>
        <v>0</v>
      </c>
      <c r="E54" s="129">
        <f t="shared" si="8"/>
        <v>8.9285714285714288E-2</v>
      </c>
      <c r="F54" s="126">
        <f t="shared" si="8"/>
        <v>0.29464285714285715</v>
      </c>
      <c r="G54" s="126">
        <f t="shared" si="8"/>
        <v>0.26785714285714285</v>
      </c>
      <c r="H54" s="129">
        <f t="shared" si="8"/>
        <v>0.33035714285714285</v>
      </c>
      <c r="I54" s="127">
        <f t="shared" si="8"/>
        <v>1.7857142857142856E-2</v>
      </c>
      <c r="J54" s="57"/>
      <c r="K54" s="69">
        <f t="shared" si="3"/>
        <v>8.9285714285714288E-2</v>
      </c>
      <c r="L54" s="62">
        <f t="shared" si="4"/>
        <v>0.6517857142857143</v>
      </c>
      <c r="M54" s="105"/>
      <c r="N54" s="105"/>
      <c r="O54" s="57"/>
      <c r="Z54" s="30">
        <v>112</v>
      </c>
      <c r="AA54" s="30">
        <v>0</v>
      </c>
      <c r="AB54" s="30">
        <v>10</v>
      </c>
      <c r="AC54" s="30">
        <v>33</v>
      </c>
      <c r="AD54" s="30">
        <v>30</v>
      </c>
      <c r="AE54" s="30">
        <v>37</v>
      </c>
      <c r="AF54" s="30">
        <v>2</v>
      </c>
    </row>
    <row r="55" spans="1:38" ht="15" customHeight="1">
      <c r="A55" s="224"/>
      <c r="B55" s="86" t="s">
        <v>31</v>
      </c>
      <c r="C55" s="58">
        <f t="shared" si="6"/>
        <v>270</v>
      </c>
      <c r="D55" s="59">
        <f t="shared" si="8"/>
        <v>0</v>
      </c>
      <c r="E55" s="60">
        <f t="shared" si="8"/>
        <v>0.17407407407407408</v>
      </c>
      <c r="F55" s="59">
        <f t="shared" si="8"/>
        <v>0.32222222222222224</v>
      </c>
      <c r="G55" s="59">
        <f t="shared" si="8"/>
        <v>0.21481481481481482</v>
      </c>
      <c r="H55" s="60">
        <f t="shared" si="8"/>
        <v>0.25185185185185183</v>
      </c>
      <c r="I55" s="62">
        <f t="shared" si="8"/>
        <v>3.7037037037037035E-2</v>
      </c>
      <c r="J55" s="57"/>
      <c r="K55" s="69">
        <f t="shared" si="3"/>
        <v>0.17407407407407408</v>
      </c>
      <c r="L55" s="62">
        <f t="shared" si="4"/>
        <v>0.71111111111111114</v>
      </c>
      <c r="M55" s="105"/>
      <c r="N55" s="105"/>
      <c r="O55" s="57"/>
      <c r="Z55" s="30">
        <v>270</v>
      </c>
      <c r="AA55" s="30">
        <v>0</v>
      </c>
      <c r="AB55" s="30">
        <v>47</v>
      </c>
      <c r="AC55" s="30">
        <v>87</v>
      </c>
      <c r="AD55" s="30">
        <v>58</v>
      </c>
      <c r="AE55" s="30">
        <v>68</v>
      </c>
      <c r="AF55" s="30">
        <v>10</v>
      </c>
    </row>
    <row r="56" spans="1:38" ht="15" customHeight="1">
      <c r="A56" s="225"/>
      <c r="B56" s="86" t="s">
        <v>32</v>
      </c>
      <c r="C56" s="58">
        <f t="shared" si="6"/>
        <v>1344</v>
      </c>
      <c r="D56" s="59">
        <f t="shared" si="8"/>
        <v>1.3392857142857142E-2</v>
      </c>
      <c r="E56" s="60">
        <f t="shared" si="8"/>
        <v>0.13616071428571427</v>
      </c>
      <c r="F56" s="59">
        <f t="shared" si="8"/>
        <v>0.32886904761904762</v>
      </c>
      <c r="G56" s="59">
        <f t="shared" si="8"/>
        <v>0.26413690476190477</v>
      </c>
      <c r="H56" s="60">
        <f t="shared" si="8"/>
        <v>0.22172619047619047</v>
      </c>
      <c r="I56" s="62">
        <f t="shared" si="8"/>
        <v>3.5714285714285712E-2</v>
      </c>
      <c r="J56" s="57"/>
      <c r="K56" s="69">
        <f t="shared" si="3"/>
        <v>0.14955357142857142</v>
      </c>
      <c r="L56" s="62">
        <f t="shared" si="4"/>
        <v>0.74255952380952384</v>
      </c>
      <c r="M56" s="105"/>
      <c r="N56" s="105"/>
      <c r="O56" s="57"/>
      <c r="Z56" s="30">
        <v>1344</v>
      </c>
      <c r="AA56" s="30">
        <v>18</v>
      </c>
      <c r="AB56" s="30">
        <v>183</v>
      </c>
      <c r="AC56" s="30">
        <v>442</v>
      </c>
      <c r="AD56" s="30">
        <v>355</v>
      </c>
      <c r="AE56" s="30">
        <v>298</v>
      </c>
      <c r="AF56" s="30">
        <v>48</v>
      </c>
    </row>
    <row r="57" spans="1:38" ht="15" customHeight="1" thickBot="1">
      <c r="A57" s="226"/>
      <c r="B57" s="111" t="s">
        <v>21</v>
      </c>
      <c r="C57" s="63">
        <f t="shared" si="6"/>
        <v>9</v>
      </c>
      <c r="D57" s="64">
        <f t="shared" si="8"/>
        <v>0</v>
      </c>
      <c r="E57" s="65">
        <f t="shared" si="8"/>
        <v>0.22222222222222221</v>
      </c>
      <c r="F57" s="64">
        <f t="shared" si="8"/>
        <v>0.44444444444444442</v>
      </c>
      <c r="G57" s="64">
        <f t="shared" si="8"/>
        <v>0</v>
      </c>
      <c r="H57" s="65">
        <f t="shared" si="8"/>
        <v>0</v>
      </c>
      <c r="I57" s="67">
        <f t="shared" si="8"/>
        <v>0.33333333333333331</v>
      </c>
      <c r="J57" s="57"/>
      <c r="K57" s="70">
        <f t="shared" si="3"/>
        <v>0.22222222222222221</v>
      </c>
      <c r="L57" s="71">
        <f t="shared" si="4"/>
        <v>0.66666666666666663</v>
      </c>
      <c r="M57" s="105"/>
      <c r="N57" s="105"/>
      <c r="O57" s="57"/>
      <c r="Z57" s="30">
        <v>9</v>
      </c>
      <c r="AA57" s="30">
        <v>0</v>
      </c>
      <c r="AB57" s="30">
        <v>2</v>
      </c>
      <c r="AC57" s="30">
        <v>4</v>
      </c>
      <c r="AD57" s="30">
        <v>0</v>
      </c>
      <c r="AE57" s="30">
        <v>0</v>
      </c>
      <c r="AF57" s="30">
        <v>3</v>
      </c>
    </row>
    <row r="58" spans="1:38" s="33" customFormat="1" ht="12" customHeight="1">
      <c r="A58" s="239"/>
      <c r="B58" s="240"/>
      <c r="C58" s="243" t="s">
        <v>62</v>
      </c>
      <c r="D58" s="39">
        <v>1</v>
      </c>
      <c r="E58" s="40">
        <v>2</v>
      </c>
      <c r="F58" s="40">
        <v>3</v>
      </c>
      <c r="G58" s="40">
        <v>4</v>
      </c>
      <c r="H58" s="40">
        <v>5</v>
      </c>
      <c r="I58" s="255" t="s">
        <v>93</v>
      </c>
      <c r="J58" s="41"/>
      <c r="K58" s="42" t="s">
        <v>292</v>
      </c>
      <c r="L58" s="43" t="s">
        <v>293</v>
      </c>
    </row>
    <row r="59" spans="1:38" s="33" customFormat="1" ht="84.75" thickBot="1">
      <c r="A59" s="241"/>
      <c r="B59" s="242"/>
      <c r="C59" s="244"/>
      <c r="D59" s="107" t="s">
        <v>101</v>
      </c>
      <c r="E59" s="108" t="s">
        <v>121</v>
      </c>
      <c r="F59" s="108" t="s">
        <v>100</v>
      </c>
      <c r="G59" s="108" t="s">
        <v>99</v>
      </c>
      <c r="H59" s="108" t="s">
        <v>98</v>
      </c>
      <c r="I59" s="316"/>
      <c r="J59" s="41"/>
      <c r="K59" s="44" t="s">
        <v>294</v>
      </c>
      <c r="L59" s="45" t="s">
        <v>295</v>
      </c>
      <c r="Z59" s="33" t="s">
        <v>433</v>
      </c>
      <c r="AA59" s="30" t="s">
        <v>699</v>
      </c>
      <c r="AB59" s="33" t="s">
        <v>700</v>
      </c>
      <c r="AC59" s="33" t="s">
        <v>701</v>
      </c>
      <c r="AD59" s="33" t="s">
        <v>702</v>
      </c>
      <c r="AE59" s="33" t="s">
        <v>703</v>
      </c>
      <c r="AF59" s="33" t="s">
        <v>434</v>
      </c>
    </row>
    <row r="60" spans="1:38" ht="15" customHeight="1" thickBot="1">
      <c r="A60" s="237" t="s">
        <v>63</v>
      </c>
      <c r="B60" s="238"/>
      <c r="C60" s="118">
        <f>Z60</f>
        <v>3918</v>
      </c>
      <c r="D60" s="130">
        <f>AA60/$Z60</f>
        <v>9.1883614088820835E-3</v>
      </c>
      <c r="E60" s="119">
        <f t="shared" ref="E60" si="9">AB60/$Z60</f>
        <v>0.11842776927003573</v>
      </c>
      <c r="F60" s="130">
        <f t="shared" ref="F60" si="10">AC60/$Z60</f>
        <v>0.30781010719754975</v>
      </c>
      <c r="G60" s="130">
        <f t="shared" ref="G60" si="11">AD60/$Z60</f>
        <v>0.27105666156202146</v>
      </c>
      <c r="H60" s="119">
        <f t="shared" ref="H60" si="12">AE60/$Z60</f>
        <v>0.25523226135783561</v>
      </c>
      <c r="I60" s="121">
        <f t="shared" ref="I60" si="13">AF60/$Z60</f>
        <v>3.8284839203675342E-2</v>
      </c>
      <c r="J60" s="57"/>
      <c r="K60" s="132">
        <f>IF(ISERROR(D60+E60),"-",(D60+E60))</f>
        <v>0.12761613067891781</v>
      </c>
      <c r="L60" s="121">
        <f>IF(ISERROR(D60+E60+F60+G60),"-",(D60+E60+F60+G60))</f>
        <v>0.70648289943848908</v>
      </c>
      <c r="M60" s="91"/>
      <c r="N60" s="91"/>
      <c r="O60" s="36"/>
      <c r="Z60" s="30">
        <v>3918</v>
      </c>
      <c r="AA60" s="30">
        <v>36</v>
      </c>
      <c r="AB60" s="30">
        <v>464</v>
      </c>
      <c r="AC60" s="30">
        <v>1206</v>
      </c>
      <c r="AD60" s="30">
        <v>1062</v>
      </c>
      <c r="AE60" s="30">
        <v>1000</v>
      </c>
      <c r="AF60" s="30">
        <v>150</v>
      </c>
    </row>
    <row r="61" spans="1:38" ht="15" customHeight="1">
      <c r="A61" s="272" t="s">
        <v>246</v>
      </c>
      <c r="B61" s="186" t="s">
        <v>108</v>
      </c>
      <c r="C61" s="187">
        <f t="shared" si="6"/>
        <v>739</v>
      </c>
      <c r="D61" s="188">
        <f t="shared" si="8"/>
        <v>2.4357239512855209E-2</v>
      </c>
      <c r="E61" s="188">
        <f t="shared" si="8"/>
        <v>0.19891745602165087</v>
      </c>
      <c r="F61" s="188">
        <f t="shared" si="8"/>
        <v>0.33152909336941816</v>
      </c>
      <c r="G61" s="188">
        <f t="shared" si="8"/>
        <v>0.22192151556156969</v>
      </c>
      <c r="H61" s="188">
        <f t="shared" si="8"/>
        <v>0.17726657645466848</v>
      </c>
      <c r="I61" s="181">
        <f t="shared" si="8"/>
        <v>4.6008119079837616E-2</v>
      </c>
      <c r="J61" s="105"/>
      <c r="K61" s="210">
        <f t="shared" si="3"/>
        <v>0.22327469553450607</v>
      </c>
      <c r="L61" s="127">
        <f t="shared" si="4"/>
        <v>0.77672530446549393</v>
      </c>
      <c r="M61" s="105"/>
      <c r="N61" s="91"/>
      <c r="O61" s="91"/>
      <c r="P61" s="91"/>
      <c r="Q61" s="91"/>
      <c r="R61" s="91"/>
      <c r="S61" s="91"/>
      <c r="T61" s="91"/>
      <c r="U61" s="91"/>
      <c r="V61" s="91"/>
      <c r="W61" s="91"/>
      <c r="X61" s="91"/>
      <c r="Y61" s="91"/>
      <c r="Z61" s="30">
        <v>739</v>
      </c>
      <c r="AA61" s="30">
        <v>18</v>
      </c>
      <c r="AB61" s="30">
        <v>147</v>
      </c>
      <c r="AC61" s="30">
        <v>245</v>
      </c>
      <c r="AD61" s="30">
        <v>164</v>
      </c>
      <c r="AE61" s="30">
        <v>131</v>
      </c>
      <c r="AF61" s="30">
        <v>34</v>
      </c>
      <c r="AK61" s="36"/>
      <c r="AL61" s="36"/>
    </row>
    <row r="62" spans="1:38" ht="15" customHeight="1">
      <c r="A62" s="231"/>
      <c r="B62" s="86" t="s">
        <v>107</v>
      </c>
      <c r="C62" s="58">
        <f t="shared" si="6"/>
        <v>1712</v>
      </c>
      <c r="D62" s="59">
        <f t="shared" si="8"/>
        <v>1.0514018691588784E-2</v>
      </c>
      <c r="E62" s="59">
        <f t="shared" si="8"/>
        <v>0.13668224299065421</v>
      </c>
      <c r="F62" s="59">
        <f t="shared" si="8"/>
        <v>0.37324766355140188</v>
      </c>
      <c r="G62" s="59">
        <f t="shared" si="8"/>
        <v>0.27570093457943923</v>
      </c>
      <c r="H62" s="59">
        <f t="shared" si="8"/>
        <v>0.1822429906542056</v>
      </c>
      <c r="I62" s="62">
        <f t="shared" si="8"/>
        <v>2.1612149532710279E-2</v>
      </c>
      <c r="J62" s="105"/>
      <c r="K62" s="69">
        <f t="shared" si="3"/>
        <v>0.14719626168224298</v>
      </c>
      <c r="L62" s="62">
        <f t="shared" si="4"/>
        <v>0.79614485981308403</v>
      </c>
      <c r="M62" s="105"/>
      <c r="N62" s="91"/>
      <c r="O62" s="91"/>
      <c r="P62" s="91"/>
      <c r="Q62" s="91"/>
      <c r="R62" s="91"/>
      <c r="S62" s="91"/>
      <c r="T62" s="91"/>
      <c r="U62" s="91"/>
      <c r="V62" s="91"/>
      <c r="W62" s="91"/>
      <c r="X62" s="91"/>
      <c r="Y62" s="91"/>
      <c r="Z62" s="30">
        <v>1712</v>
      </c>
      <c r="AA62" s="30">
        <v>18</v>
      </c>
      <c r="AB62" s="30">
        <v>234</v>
      </c>
      <c r="AC62" s="30">
        <v>639</v>
      </c>
      <c r="AD62" s="30">
        <v>472</v>
      </c>
      <c r="AE62" s="30">
        <v>312</v>
      </c>
      <c r="AF62" s="30">
        <v>37</v>
      </c>
    </row>
    <row r="63" spans="1:38" ht="15" customHeight="1">
      <c r="A63" s="273"/>
      <c r="B63" s="86" t="s">
        <v>106</v>
      </c>
      <c r="C63" s="58">
        <f t="shared" si="6"/>
        <v>1190</v>
      </c>
      <c r="D63" s="59">
        <f t="shared" si="8"/>
        <v>0</v>
      </c>
      <c r="E63" s="59">
        <f t="shared" si="8"/>
        <v>5.4621848739495799E-2</v>
      </c>
      <c r="F63" s="59">
        <f t="shared" si="8"/>
        <v>0.24453781512605041</v>
      </c>
      <c r="G63" s="59">
        <f t="shared" si="8"/>
        <v>0.3134453781512605</v>
      </c>
      <c r="H63" s="59">
        <f t="shared" si="8"/>
        <v>0.34957983193277309</v>
      </c>
      <c r="I63" s="62">
        <f t="shared" si="8"/>
        <v>3.7815126050420166E-2</v>
      </c>
      <c r="J63" s="105"/>
      <c r="K63" s="69">
        <f t="shared" si="3"/>
        <v>5.4621848739495799E-2</v>
      </c>
      <c r="L63" s="62">
        <f t="shared" si="4"/>
        <v>0.61260504201680677</v>
      </c>
      <c r="M63" s="105"/>
      <c r="N63" s="91"/>
      <c r="O63" s="91"/>
      <c r="P63" s="91"/>
      <c r="Q63" s="91"/>
      <c r="R63" s="91"/>
      <c r="S63" s="91"/>
      <c r="T63" s="91"/>
      <c r="U63" s="91"/>
      <c r="V63" s="91"/>
      <c r="W63" s="91"/>
      <c r="X63" s="91"/>
      <c r="Y63" s="91"/>
      <c r="Z63" s="30">
        <v>1190</v>
      </c>
      <c r="AA63" s="30">
        <v>0</v>
      </c>
      <c r="AB63" s="30">
        <v>65</v>
      </c>
      <c r="AC63" s="30">
        <v>291</v>
      </c>
      <c r="AD63" s="30">
        <v>373</v>
      </c>
      <c r="AE63" s="30">
        <v>416</v>
      </c>
      <c r="AF63" s="30">
        <v>45</v>
      </c>
      <c r="AK63" s="33"/>
      <c r="AL63" s="33"/>
    </row>
    <row r="64" spans="1:38" ht="15" customHeight="1">
      <c r="A64" s="232"/>
      <c r="B64" s="86" t="s">
        <v>97</v>
      </c>
      <c r="C64" s="58">
        <f t="shared" si="6"/>
        <v>239</v>
      </c>
      <c r="D64" s="59">
        <f t="shared" ref="D64:I81" si="14">AA64/$Z64</f>
        <v>0</v>
      </c>
      <c r="E64" s="59">
        <f t="shared" si="14"/>
        <v>5.8577405857740586E-2</v>
      </c>
      <c r="F64" s="59">
        <f t="shared" si="14"/>
        <v>0.12133891213389121</v>
      </c>
      <c r="G64" s="59">
        <f t="shared" si="14"/>
        <v>0.19665271966527198</v>
      </c>
      <c r="H64" s="59">
        <f t="shared" si="14"/>
        <v>0.57322175732217573</v>
      </c>
      <c r="I64" s="62">
        <f t="shared" si="14"/>
        <v>5.0209205020920501E-2</v>
      </c>
      <c r="J64" s="105"/>
      <c r="K64" s="69">
        <f t="shared" si="3"/>
        <v>5.8577405857740586E-2</v>
      </c>
      <c r="L64" s="62">
        <f t="shared" si="4"/>
        <v>0.37656903765690375</v>
      </c>
      <c r="M64" s="105"/>
      <c r="N64" s="91"/>
      <c r="O64" s="91"/>
      <c r="P64" s="91"/>
      <c r="Q64" s="91"/>
      <c r="R64" s="91"/>
      <c r="S64" s="91"/>
      <c r="T64" s="91"/>
      <c r="U64" s="91"/>
      <c r="V64" s="91"/>
      <c r="W64" s="91"/>
      <c r="X64" s="91"/>
      <c r="Y64" s="91"/>
      <c r="Z64" s="30">
        <v>239</v>
      </c>
      <c r="AA64" s="30">
        <v>0</v>
      </c>
      <c r="AB64" s="30">
        <v>14</v>
      </c>
      <c r="AC64" s="30">
        <v>29</v>
      </c>
      <c r="AD64" s="30">
        <v>47</v>
      </c>
      <c r="AE64" s="30">
        <v>137</v>
      </c>
      <c r="AF64" s="30">
        <v>12</v>
      </c>
      <c r="AK64" s="33"/>
      <c r="AL64" s="33"/>
    </row>
    <row r="65" spans="1:32" ht="15" customHeight="1">
      <c r="A65" s="268"/>
      <c r="B65" s="113" t="s">
        <v>21</v>
      </c>
      <c r="C65" s="77">
        <f t="shared" si="6"/>
        <v>38</v>
      </c>
      <c r="D65" s="75">
        <f t="shared" si="14"/>
        <v>0</v>
      </c>
      <c r="E65" s="75">
        <f t="shared" si="14"/>
        <v>0.10526315789473684</v>
      </c>
      <c r="F65" s="75">
        <f t="shared" si="14"/>
        <v>5.2631578947368418E-2</v>
      </c>
      <c r="G65" s="75">
        <f t="shared" si="14"/>
        <v>0.15789473684210525</v>
      </c>
      <c r="H65" s="75">
        <f t="shared" si="14"/>
        <v>0.10526315789473684</v>
      </c>
      <c r="I65" s="71">
        <f t="shared" si="14"/>
        <v>0.57894736842105265</v>
      </c>
      <c r="J65" s="105"/>
      <c r="K65" s="70">
        <f t="shared" si="3"/>
        <v>0.10526315789473684</v>
      </c>
      <c r="L65" s="71">
        <f t="shared" si="4"/>
        <v>0.31578947368421051</v>
      </c>
      <c r="M65" s="105"/>
      <c r="N65" s="91"/>
      <c r="O65" s="91"/>
      <c r="P65" s="91"/>
      <c r="Q65" s="91"/>
      <c r="R65" s="91"/>
      <c r="S65" s="91"/>
      <c r="T65" s="91"/>
      <c r="U65" s="91"/>
      <c r="V65" s="91"/>
      <c r="W65" s="91"/>
      <c r="X65" s="91"/>
      <c r="Y65" s="91"/>
      <c r="Z65" s="30">
        <v>38</v>
      </c>
      <c r="AA65" s="30">
        <v>0</v>
      </c>
      <c r="AB65" s="30">
        <v>4</v>
      </c>
      <c r="AC65" s="30">
        <v>2</v>
      </c>
      <c r="AD65" s="30">
        <v>6</v>
      </c>
      <c r="AE65" s="30">
        <v>4</v>
      </c>
      <c r="AF65" s="30">
        <v>22</v>
      </c>
    </row>
    <row r="66" spans="1:32">
      <c r="A66" s="267" t="s">
        <v>596</v>
      </c>
      <c r="B66" s="128" t="s">
        <v>592</v>
      </c>
      <c r="C66" s="125">
        <f t="shared" si="6"/>
        <v>101</v>
      </c>
      <c r="D66" s="126">
        <f t="shared" si="14"/>
        <v>7.9207920792079209E-2</v>
      </c>
      <c r="E66" s="126">
        <f t="shared" si="14"/>
        <v>0.25742574257425743</v>
      </c>
      <c r="F66" s="126">
        <f t="shared" si="14"/>
        <v>0.24752475247524752</v>
      </c>
      <c r="G66" s="126">
        <f t="shared" si="14"/>
        <v>0.10891089108910891</v>
      </c>
      <c r="H66" s="126">
        <f t="shared" si="14"/>
        <v>0.30693069306930693</v>
      </c>
      <c r="I66" s="127">
        <f t="shared" si="14"/>
        <v>0</v>
      </c>
      <c r="J66" s="105"/>
      <c r="K66" s="210">
        <f t="shared" si="3"/>
        <v>0.33663366336633666</v>
      </c>
      <c r="L66" s="127">
        <f t="shared" si="4"/>
        <v>0.69306930693069313</v>
      </c>
      <c r="M66" s="105"/>
      <c r="N66" s="105"/>
      <c r="O66" s="91"/>
      <c r="P66" s="91"/>
      <c r="Q66" s="91"/>
      <c r="R66" s="91"/>
      <c r="S66" s="91"/>
      <c r="T66" s="91"/>
      <c r="U66" s="91"/>
      <c r="V66" s="91"/>
      <c r="W66" s="91"/>
      <c r="X66" s="91"/>
      <c r="Y66" s="91"/>
      <c r="Z66" s="30">
        <v>101</v>
      </c>
      <c r="AA66" s="30">
        <v>8</v>
      </c>
      <c r="AB66" s="30">
        <v>26</v>
      </c>
      <c r="AC66" s="30">
        <v>25</v>
      </c>
      <c r="AD66" s="30">
        <v>11</v>
      </c>
      <c r="AE66" s="30">
        <v>31</v>
      </c>
      <c r="AF66" s="30">
        <v>0</v>
      </c>
    </row>
    <row r="67" spans="1:32" ht="24">
      <c r="A67" s="231"/>
      <c r="B67" s="86" t="s">
        <v>593</v>
      </c>
      <c r="C67" s="58">
        <f t="shared" si="6"/>
        <v>1487</v>
      </c>
      <c r="D67" s="59">
        <f t="shared" si="14"/>
        <v>1.0759919300605245E-2</v>
      </c>
      <c r="E67" s="59">
        <f t="shared" si="14"/>
        <v>0.17014122394082046</v>
      </c>
      <c r="F67" s="59">
        <f t="shared" si="14"/>
        <v>0.36314727639542704</v>
      </c>
      <c r="G67" s="59">
        <f t="shared" si="14"/>
        <v>0.25958305312710156</v>
      </c>
      <c r="H67" s="59">
        <f t="shared" si="14"/>
        <v>0.17753866845998656</v>
      </c>
      <c r="I67" s="62">
        <f t="shared" si="14"/>
        <v>1.882985877605918E-2</v>
      </c>
      <c r="J67" s="105"/>
      <c r="K67" s="69">
        <f t="shared" si="3"/>
        <v>0.1809011432414257</v>
      </c>
      <c r="L67" s="62">
        <f t="shared" si="4"/>
        <v>0.80363147276395419</v>
      </c>
      <c r="M67" s="105"/>
      <c r="N67" s="105"/>
      <c r="O67" s="91"/>
      <c r="P67" s="91"/>
      <c r="Q67" s="91"/>
      <c r="R67" s="91"/>
      <c r="S67" s="91"/>
      <c r="T67" s="91"/>
      <c r="U67" s="91"/>
      <c r="V67" s="91"/>
      <c r="W67" s="91"/>
      <c r="X67" s="91"/>
      <c r="Y67" s="91"/>
      <c r="Z67" s="30">
        <v>1487</v>
      </c>
      <c r="AA67" s="30">
        <v>16</v>
      </c>
      <c r="AB67" s="30">
        <v>253</v>
      </c>
      <c r="AC67" s="30">
        <v>540</v>
      </c>
      <c r="AD67" s="30">
        <v>386</v>
      </c>
      <c r="AE67" s="30">
        <v>264</v>
      </c>
      <c r="AF67" s="30">
        <v>28</v>
      </c>
    </row>
    <row r="68" spans="1:32" ht="24">
      <c r="A68" s="273"/>
      <c r="B68" s="86" t="s">
        <v>594</v>
      </c>
      <c r="C68" s="58">
        <f t="shared" si="6"/>
        <v>1590</v>
      </c>
      <c r="D68" s="59">
        <f t="shared" si="14"/>
        <v>6.2893081761006293E-3</v>
      </c>
      <c r="E68" s="59">
        <f t="shared" si="14"/>
        <v>9.3710691823899364E-2</v>
      </c>
      <c r="F68" s="59">
        <f t="shared" si="14"/>
        <v>0.33144654088050313</v>
      </c>
      <c r="G68" s="59">
        <f t="shared" si="14"/>
        <v>0.30440251572327043</v>
      </c>
      <c r="H68" s="59">
        <f t="shared" si="14"/>
        <v>0.25094339622641509</v>
      </c>
      <c r="I68" s="62">
        <f t="shared" si="14"/>
        <v>1.3207547169811321E-2</v>
      </c>
      <c r="J68" s="105"/>
      <c r="K68" s="69">
        <f t="shared" si="3"/>
        <v>9.9999999999999992E-2</v>
      </c>
      <c r="L68" s="62">
        <f t="shared" si="4"/>
        <v>0.73584905660377353</v>
      </c>
      <c r="M68" s="105"/>
      <c r="N68" s="105"/>
      <c r="O68" s="91"/>
      <c r="P68" s="91"/>
      <c r="Q68" s="91"/>
      <c r="R68" s="91"/>
      <c r="S68" s="91"/>
      <c r="T68" s="91"/>
      <c r="U68" s="91"/>
      <c r="V68" s="91"/>
      <c r="W68" s="91"/>
      <c r="X68" s="91"/>
      <c r="Y68" s="91"/>
      <c r="Z68" s="30">
        <v>1590</v>
      </c>
      <c r="AA68" s="30">
        <v>10</v>
      </c>
      <c r="AB68" s="30">
        <v>149</v>
      </c>
      <c r="AC68" s="30">
        <v>527</v>
      </c>
      <c r="AD68" s="30">
        <v>484</v>
      </c>
      <c r="AE68" s="30">
        <v>399</v>
      </c>
      <c r="AF68" s="30">
        <v>21</v>
      </c>
    </row>
    <row r="69" spans="1:32">
      <c r="A69" s="232"/>
      <c r="B69" s="86" t="s">
        <v>595</v>
      </c>
      <c r="C69" s="58">
        <f t="shared" si="6"/>
        <v>494</v>
      </c>
      <c r="D69" s="59">
        <f t="shared" si="14"/>
        <v>4.048582995951417E-3</v>
      </c>
      <c r="E69" s="59">
        <f t="shared" si="14"/>
        <v>5.2631578947368418E-2</v>
      </c>
      <c r="F69" s="59">
        <f t="shared" si="14"/>
        <v>0.14979757085020243</v>
      </c>
      <c r="G69" s="59">
        <f t="shared" si="14"/>
        <v>0.2793522267206478</v>
      </c>
      <c r="H69" s="59">
        <f t="shared" si="14"/>
        <v>0.48178137651821862</v>
      </c>
      <c r="I69" s="62">
        <f t="shared" si="14"/>
        <v>3.2388663967611336E-2</v>
      </c>
      <c r="J69" s="105"/>
      <c r="K69" s="69">
        <f t="shared" si="3"/>
        <v>5.6680161943319832E-2</v>
      </c>
      <c r="L69" s="62">
        <f t="shared" si="4"/>
        <v>0.48582995951417007</v>
      </c>
      <c r="M69" s="105"/>
      <c r="N69" s="105"/>
      <c r="O69" s="91"/>
      <c r="P69" s="91"/>
      <c r="Q69" s="91"/>
      <c r="R69" s="91"/>
      <c r="S69" s="91"/>
      <c r="T69" s="91"/>
      <c r="U69" s="91"/>
      <c r="V69" s="91"/>
      <c r="W69" s="91"/>
      <c r="X69" s="91"/>
      <c r="Y69" s="91"/>
      <c r="Z69" s="30">
        <v>494</v>
      </c>
      <c r="AA69" s="30">
        <v>2</v>
      </c>
      <c r="AB69" s="30">
        <v>26</v>
      </c>
      <c r="AC69" s="30">
        <v>74</v>
      </c>
      <c r="AD69" s="30">
        <v>138</v>
      </c>
      <c r="AE69" s="30">
        <v>238</v>
      </c>
      <c r="AF69" s="30">
        <v>16</v>
      </c>
    </row>
    <row r="70" spans="1:32" ht="15" customHeight="1">
      <c r="A70" s="268"/>
      <c r="B70" s="113" t="s">
        <v>21</v>
      </c>
      <c r="C70" s="77">
        <f t="shared" si="6"/>
        <v>246</v>
      </c>
      <c r="D70" s="75">
        <f t="shared" si="14"/>
        <v>0</v>
      </c>
      <c r="E70" s="75">
        <f t="shared" si="14"/>
        <v>4.065040650406504E-2</v>
      </c>
      <c r="F70" s="75">
        <f t="shared" si="14"/>
        <v>0.16260162601626016</v>
      </c>
      <c r="G70" s="75">
        <f t="shared" si="14"/>
        <v>0.17479674796747968</v>
      </c>
      <c r="H70" s="75">
        <f t="shared" si="14"/>
        <v>0.27642276422764228</v>
      </c>
      <c r="I70" s="71">
        <f t="shared" si="14"/>
        <v>0.34552845528455284</v>
      </c>
      <c r="J70" s="105"/>
      <c r="K70" s="70">
        <f t="shared" si="3"/>
        <v>4.065040650406504E-2</v>
      </c>
      <c r="L70" s="71">
        <f t="shared" si="4"/>
        <v>0.37804878048780488</v>
      </c>
      <c r="M70" s="105"/>
      <c r="N70" s="105"/>
      <c r="O70" s="91"/>
      <c r="P70" s="91"/>
      <c r="Q70" s="91"/>
      <c r="R70" s="91"/>
      <c r="S70" s="91"/>
      <c r="T70" s="91"/>
      <c r="U70" s="91"/>
      <c r="V70" s="91"/>
      <c r="W70" s="91"/>
      <c r="X70" s="91"/>
      <c r="Y70" s="91"/>
      <c r="Z70" s="30">
        <v>246</v>
      </c>
      <c r="AA70" s="30">
        <v>0</v>
      </c>
      <c r="AB70" s="30">
        <v>10</v>
      </c>
      <c r="AC70" s="30">
        <v>40</v>
      </c>
      <c r="AD70" s="30">
        <v>43</v>
      </c>
      <c r="AE70" s="30">
        <v>68</v>
      </c>
      <c r="AF70" s="30">
        <v>85</v>
      </c>
    </row>
    <row r="71" spans="1:32" ht="12" customHeight="1">
      <c r="A71" s="274" t="s">
        <v>598</v>
      </c>
      <c r="B71" s="128" t="s">
        <v>582</v>
      </c>
      <c r="C71" s="125">
        <f t="shared" si="6"/>
        <v>2017</v>
      </c>
      <c r="D71" s="126">
        <f t="shared" si="14"/>
        <v>9.91571641051066E-3</v>
      </c>
      <c r="E71" s="126">
        <f t="shared" si="14"/>
        <v>0.12890431333663857</v>
      </c>
      <c r="F71" s="126">
        <f t="shared" si="14"/>
        <v>0.33862171541893904</v>
      </c>
      <c r="G71" s="126">
        <f t="shared" si="14"/>
        <v>0.29152206246901341</v>
      </c>
      <c r="H71" s="126">
        <f t="shared" si="14"/>
        <v>0.21616261774913237</v>
      </c>
      <c r="I71" s="127">
        <f t="shared" si="14"/>
        <v>1.4873574615765989E-2</v>
      </c>
      <c r="J71" s="105"/>
      <c r="K71" s="210">
        <f t="shared" si="3"/>
        <v>0.13882002974714924</v>
      </c>
      <c r="L71" s="127">
        <f t="shared" si="4"/>
        <v>0.76896380763510175</v>
      </c>
      <c r="M71" s="105"/>
      <c r="N71" s="105"/>
      <c r="O71" s="91"/>
      <c r="P71" s="91"/>
      <c r="Q71" s="91"/>
      <c r="R71" s="91"/>
      <c r="S71" s="91"/>
      <c r="T71" s="91"/>
      <c r="U71" s="91"/>
      <c r="V71" s="91"/>
      <c r="W71" s="91"/>
      <c r="Z71" s="30">
        <v>2017</v>
      </c>
      <c r="AA71" s="30">
        <v>20</v>
      </c>
      <c r="AB71" s="30">
        <v>260</v>
      </c>
      <c r="AC71" s="30">
        <v>683</v>
      </c>
      <c r="AD71" s="30">
        <v>588</v>
      </c>
      <c r="AE71" s="30">
        <v>436</v>
      </c>
      <c r="AF71" s="30">
        <v>30</v>
      </c>
    </row>
    <row r="72" spans="1:32">
      <c r="A72" s="228"/>
      <c r="B72" s="86" t="s">
        <v>583</v>
      </c>
      <c r="C72" s="58">
        <f t="shared" si="6"/>
        <v>2058</v>
      </c>
      <c r="D72" s="59">
        <f t="shared" si="14"/>
        <v>8.7463556851311956E-3</v>
      </c>
      <c r="E72" s="59">
        <f t="shared" si="14"/>
        <v>0.12147716229348883</v>
      </c>
      <c r="F72" s="59">
        <f t="shared" si="14"/>
        <v>0.31292517006802723</v>
      </c>
      <c r="G72" s="59">
        <f t="shared" si="14"/>
        <v>0.29008746355685133</v>
      </c>
      <c r="H72" s="59">
        <f t="shared" si="14"/>
        <v>0.2434402332361516</v>
      </c>
      <c r="I72" s="62">
        <f t="shared" si="14"/>
        <v>2.3323615160349854E-2</v>
      </c>
      <c r="J72" s="105"/>
      <c r="K72" s="69">
        <f t="shared" si="3"/>
        <v>0.13022351797862003</v>
      </c>
      <c r="L72" s="62">
        <f t="shared" si="4"/>
        <v>0.73323615160349864</v>
      </c>
      <c r="M72" s="105"/>
      <c r="N72" s="105"/>
      <c r="O72" s="91"/>
      <c r="P72" s="91"/>
      <c r="Q72" s="91"/>
      <c r="R72" s="91"/>
      <c r="S72" s="91"/>
      <c r="T72" s="91"/>
      <c r="U72" s="91"/>
      <c r="V72" s="91"/>
      <c r="W72" s="91"/>
      <c r="Z72" s="30">
        <v>2058</v>
      </c>
      <c r="AA72" s="30">
        <v>18</v>
      </c>
      <c r="AB72" s="30">
        <v>250</v>
      </c>
      <c r="AC72" s="30">
        <v>644</v>
      </c>
      <c r="AD72" s="30">
        <v>597</v>
      </c>
      <c r="AE72" s="30">
        <v>501</v>
      </c>
      <c r="AF72" s="30">
        <v>48</v>
      </c>
    </row>
    <row r="73" spans="1:32">
      <c r="A73" s="229"/>
      <c r="B73" s="86" t="s">
        <v>584</v>
      </c>
      <c r="C73" s="58">
        <f t="shared" si="6"/>
        <v>757</v>
      </c>
      <c r="D73" s="59">
        <f t="shared" si="14"/>
        <v>1.0568031704095112E-2</v>
      </c>
      <c r="E73" s="59">
        <f t="shared" si="14"/>
        <v>0.14795244385733158</v>
      </c>
      <c r="F73" s="59">
        <f t="shared" si="14"/>
        <v>0.37252311756935269</v>
      </c>
      <c r="G73" s="59">
        <f t="shared" si="14"/>
        <v>0.2523117569352708</v>
      </c>
      <c r="H73" s="59">
        <f t="shared" si="14"/>
        <v>0.20211360634081901</v>
      </c>
      <c r="I73" s="62">
        <f t="shared" si="14"/>
        <v>1.4531043593130779E-2</v>
      </c>
      <c r="J73" s="105"/>
      <c r="K73" s="69">
        <f t="shared" si="3"/>
        <v>0.1585204755614267</v>
      </c>
      <c r="L73" s="62">
        <f t="shared" si="4"/>
        <v>0.78335535006605017</v>
      </c>
      <c r="M73" s="105"/>
      <c r="N73" s="105"/>
      <c r="O73" s="91"/>
      <c r="P73" s="91"/>
      <c r="Q73" s="91"/>
      <c r="R73" s="91"/>
      <c r="S73" s="91"/>
      <c r="T73" s="91"/>
      <c r="U73" s="91"/>
      <c r="V73" s="91"/>
      <c r="W73" s="91"/>
      <c r="Z73" s="30">
        <v>757</v>
      </c>
      <c r="AA73" s="30">
        <v>8</v>
      </c>
      <c r="AB73" s="30">
        <v>112</v>
      </c>
      <c r="AC73" s="30">
        <v>282</v>
      </c>
      <c r="AD73" s="30">
        <v>191</v>
      </c>
      <c r="AE73" s="30">
        <v>153</v>
      </c>
      <c r="AF73" s="30">
        <v>11</v>
      </c>
    </row>
    <row r="74" spans="1:32">
      <c r="A74" s="227"/>
      <c r="B74" s="86" t="s">
        <v>585</v>
      </c>
      <c r="C74" s="58">
        <f t="shared" si="6"/>
        <v>1017</v>
      </c>
      <c r="D74" s="59">
        <f t="shared" si="14"/>
        <v>3.9331366764995086E-3</v>
      </c>
      <c r="E74" s="59">
        <f t="shared" si="14"/>
        <v>0.17699115044247787</v>
      </c>
      <c r="F74" s="59">
        <f t="shared" si="14"/>
        <v>0.34611602753195675</v>
      </c>
      <c r="G74" s="59">
        <f t="shared" si="14"/>
        <v>0.24287118977384464</v>
      </c>
      <c r="H74" s="59">
        <f t="shared" si="14"/>
        <v>0.2055063913470993</v>
      </c>
      <c r="I74" s="62">
        <f t="shared" si="14"/>
        <v>2.4582104228121928E-2</v>
      </c>
      <c r="J74" s="105"/>
      <c r="K74" s="69">
        <f t="shared" si="3"/>
        <v>0.18092428711897737</v>
      </c>
      <c r="L74" s="62">
        <f t="shared" si="4"/>
        <v>0.76991150442477885</v>
      </c>
      <c r="M74" s="105"/>
      <c r="N74" s="105"/>
      <c r="O74" s="91"/>
      <c r="P74" s="91"/>
      <c r="Q74" s="91"/>
      <c r="R74" s="91"/>
      <c r="S74" s="91"/>
      <c r="T74" s="91"/>
      <c r="U74" s="91"/>
      <c r="V74" s="91"/>
      <c r="W74" s="91"/>
      <c r="Z74" s="30">
        <v>1017</v>
      </c>
      <c r="AA74" s="30">
        <v>4</v>
      </c>
      <c r="AB74" s="30">
        <v>180</v>
      </c>
      <c r="AC74" s="30">
        <v>352</v>
      </c>
      <c r="AD74" s="30">
        <v>247</v>
      </c>
      <c r="AE74" s="30">
        <v>209</v>
      </c>
      <c r="AF74" s="30">
        <v>25</v>
      </c>
    </row>
    <row r="75" spans="1:32">
      <c r="A75" s="228"/>
      <c r="B75" s="86" t="s">
        <v>586</v>
      </c>
      <c r="C75" s="58">
        <f t="shared" si="6"/>
        <v>2418</v>
      </c>
      <c r="D75" s="59">
        <f t="shared" si="14"/>
        <v>1.0752688172043012E-2</v>
      </c>
      <c r="E75" s="59">
        <f t="shared" si="14"/>
        <v>0.13151364764267989</v>
      </c>
      <c r="F75" s="59">
        <f t="shared" si="14"/>
        <v>0.32878411910669975</v>
      </c>
      <c r="G75" s="59">
        <f t="shared" si="14"/>
        <v>0.26592224979321755</v>
      </c>
      <c r="H75" s="59">
        <f t="shared" si="14"/>
        <v>0.24565756823821339</v>
      </c>
      <c r="I75" s="62">
        <f t="shared" si="14"/>
        <v>1.7369727047146403E-2</v>
      </c>
      <c r="J75" s="105"/>
      <c r="K75" s="69">
        <f t="shared" si="3"/>
        <v>0.14226633581472289</v>
      </c>
      <c r="L75" s="62">
        <f t="shared" si="4"/>
        <v>0.73697270471464016</v>
      </c>
      <c r="M75" s="105"/>
      <c r="N75" s="105"/>
      <c r="O75" s="91"/>
      <c r="P75" s="91"/>
      <c r="Q75" s="91"/>
      <c r="R75" s="91"/>
      <c r="S75" s="91"/>
      <c r="T75" s="91"/>
      <c r="U75" s="91"/>
      <c r="V75" s="91"/>
      <c r="W75" s="91"/>
      <c r="Z75" s="30">
        <v>2418</v>
      </c>
      <c r="AA75" s="30">
        <v>26</v>
      </c>
      <c r="AB75" s="30">
        <v>318</v>
      </c>
      <c r="AC75" s="30">
        <v>795</v>
      </c>
      <c r="AD75" s="30">
        <v>643</v>
      </c>
      <c r="AE75" s="30">
        <v>594</v>
      </c>
      <c r="AF75" s="30">
        <v>42</v>
      </c>
    </row>
    <row r="76" spans="1:32">
      <c r="A76" s="228"/>
      <c r="B76" s="86" t="s">
        <v>587</v>
      </c>
      <c r="C76" s="58">
        <f t="shared" si="6"/>
        <v>1438</v>
      </c>
      <c r="D76" s="59">
        <f t="shared" si="14"/>
        <v>9.7357440890125171E-3</v>
      </c>
      <c r="E76" s="59">
        <f t="shared" si="14"/>
        <v>0.13073713490959665</v>
      </c>
      <c r="F76" s="59">
        <f t="shared" si="14"/>
        <v>0.33310152990264258</v>
      </c>
      <c r="G76" s="59">
        <f t="shared" si="14"/>
        <v>0.26842837273991654</v>
      </c>
      <c r="H76" s="59">
        <f t="shared" si="14"/>
        <v>0.2482614742698192</v>
      </c>
      <c r="I76" s="62">
        <f t="shared" si="14"/>
        <v>9.7357440890125171E-3</v>
      </c>
      <c r="J76" s="105"/>
      <c r="K76" s="69">
        <f t="shared" si="3"/>
        <v>0.14047287899860916</v>
      </c>
      <c r="L76" s="62">
        <f t="shared" si="4"/>
        <v>0.74200278164116829</v>
      </c>
      <c r="M76" s="105"/>
      <c r="N76" s="105"/>
      <c r="O76" s="91"/>
      <c r="P76" s="91"/>
      <c r="Q76" s="91"/>
      <c r="R76" s="91"/>
      <c r="S76" s="91"/>
      <c r="T76" s="91"/>
      <c r="U76" s="91"/>
      <c r="V76" s="91"/>
      <c r="W76" s="91"/>
      <c r="Z76" s="30">
        <v>1438</v>
      </c>
      <c r="AA76" s="30">
        <v>14</v>
      </c>
      <c r="AB76" s="30">
        <v>188</v>
      </c>
      <c r="AC76" s="30">
        <v>479</v>
      </c>
      <c r="AD76" s="30">
        <v>386</v>
      </c>
      <c r="AE76" s="30">
        <v>357</v>
      </c>
      <c r="AF76" s="30">
        <v>14</v>
      </c>
    </row>
    <row r="77" spans="1:32">
      <c r="A77" s="228"/>
      <c r="B77" s="86" t="s">
        <v>588</v>
      </c>
      <c r="C77" s="58">
        <f t="shared" si="6"/>
        <v>1050</v>
      </c>
      <c r="D77" s="59">
        <f t="shared" si="14"/>
        <v>1.9047619047619048E-3</v>
      </c>
      <c r="E77" s="59">
        <f t="shared" si="14"/>
        <v>0.13238095238095238</v>
      </c>
      <c r="F77" s="59">
        <f t="shared" si="14"/>
        <v>0.35619047619047617</v>
      </c>
      <c r="G77" s="59">
        <f t="shared" si="14"/>
        <v>0.27047619047619048</v>
      </c>
      <c r="H77" s="59">
        <f t="shared" si="14"/>
        <v>0.2257142857142857</v>
      </c>
      <c r="I77" s="62">
        <f t="shared" si="14"/>
        <v>1.3333333333333334E-2</v>
      </c>
      <c r="J77" s="105"/>
      <c r="K77" s="69">
        <f t="shared" si="3"/>
        <v>0.13428571428571429</v>
      </c>
      <c r="L77" s="62">
        <f t="shared" si="4"/>
        <v>0.76095238095238094</v>
      </c>
      <c r="M77" s="105"/>
      <c r="N77" s="105"/>
      <c r="O77" s="91"/>
      <c r="P77" s="91"/>
      <c r="Q77" s="91"/>
      <c r="R77" s="91"/>
      <c r="S77" s="91"/>
      <c r="T77" s="91"/>
      <c r="U77" s="91"/>
      <c r="V77" s="91"/>
      <c r="W77" s="91"/>
      <c r="Z77" s="30">
        <v>1050</v>
      </c>
      <c r="AA77" s="30">
        <v>2</v>
      </c>
      <c r="AB77" s="30">
        <v>139</v>
      </c>
      <c r="AC77" s="30">
        <v>374</v>
      </c>
      <c r="AD77" s="30">
        <v>284</v>
      </c>
      <c r="AE77" s="30">
        <v>237</v>
      </c>
      <c r="AF77" s="30">
        <v>14</v>
      </c>
    </row>
    <row r="78" spans="1:32">
      <c r="A78" s="228"/>
      <c r="B78" s="86" t="s">
        <v>589</v>
      </c>
      <c r="C78" s="58">
        <f t="shared" si="6"/>
        <v>1123</v>
      </c>
      <c r="D78" s="59">
        <f t="shared" si="14"/>
        <v>8.9047195013357075E-3</v>
      </c>
      <c r="E78" s="59">
        <f t="shared" si="14"/>
        <v>0.13802315227070347</v>
      </c>
      <c r="F78" s="59">
        <f t="shared" si="14"/>
        <v>0.33036509349955478</v>
      </c>
      <c r="G78" s="59">
        <f t="shared" si="14"/>
        <v>0.28317008014247552</v>
      </c>
      <c r="H78" s="59">
        <f t="shared" si="14"/>
        <v>0.21282279608192342</v>
      </c>
      <c r="I78" s="62">
        <f t="shared" si="14"/>
        <v>2.6714158504007122E-2</v>
      </c>
      <c r="J78" s="105"/>
      <c r="K78" s="69">
        <f t="shared" si="3"/>
        <v>0.14692787177203917</v>
      </c>
      <c r="L78" s="62">
        <f t="shared" si="4"/>
        <v>0.76046304541406951</v>
      </c>
      <c r="M78" s="105"/>
      <c r="N78" s="105"/>
      <c r="O78" s="91"/>
      <c r="P78" s="91"/>
      <c r="Q78" s="91"/>
      <c r="R78" s="91"/>
      <c r="S78" s="91"/>
      <c r="T78" s="91"/>
      <c r="U78" s="91"/>
      <c r="V78" s="91"/>
      <c r="W78" s="91"/>
      <c r="Z78" s="30">
        <v>1123</v>
      </c>
      <c r="AA78" s="30">
        <v>10</v>
      </c>
      <c r="AB78" s="30">
        <v>155</v>
      </c>
      <c r="AC78" s="30">
        <v>371</v>
      </c>
      <c r="AD78" s="30">
        <v>318</v>
      </c>
      <c r="AE78" s="30">
        <v>239</v>
      </c>
      <c r="AF78" s="30">
        <v>30</v>
      </c>
    </row>
    <row r="79" spans="1:32">
      <c r="A79" s="228"/>
      <c r="B79" s="86" t="s">
        <v>590</v>
      </c>
      <c r="C79" s="58">
        <f t="shared" si="6"/>
        <v>1619</v>
      </c>
      <c r="D79" s="59">
        <f t="shared" si="14"/>
        <v>9.8826436071649173E-3</v>
      </c>
      <c r="E79" s="59">
        <f t="shared" si="14"/>
        <v>0.12106238418777023</v>
      </c>
      <c r="F79" s="59">
        <f t="shared" si="14"/>
        <v>0.34403953057442865</v>
      </c>
      <c r="G79" s="59">
        <f t="shared" si="14"/>
        <v>0.26744904261890057</v>
      </c>
      <c r="H79" s="59">
        <f t="shared" si="14"/>
        <v>0.24027177269919703</v>
      </c>
      <c r="I79" s="62">
        <f t="shared" si="14"/>
        <v>1.7294626312538603E-2</v>
      </c>
      <c r="J79" s="105"/>
      <c r="K79" s="69">
        <f t="shared" si="3"/>
        <v>0.13094502779493514</v>
      </c>
      <c r="L79" s="62">
        <f t="shared" si="4"/>
        <v>0.74243360098826439</v>
      </c>
      <c r="M79" s="105"/>
      <c r="N79" s="105"/>
      <c r="O79" s="91"/>
      <c r="P79" s="91"/>
      <c r="Q79" s="91"/>
      <c r="R79" s="91"/>
      <c r="S79" s="91"/>
      <c r="T79" s="91"/>
      <c r="U79" s="91"/>
      <c r="V79" s="91"/>
      <c r="W79" s="91"/>
      <c r="Z79" s="30">
        <v>1619</v>
      </c>
      <c r="AA79" s="30">
        <v>16</v>
      </c>
      <c r="AB79" s="30">
        <v>196</v>
      </c>
      <c r="AC79" s="30">
        <v>557</v>
      </c>
      <c r="AD79" s="30">
        <v>433</v>
      </c>
      <c r="AE79" s="30">
        <v>389</v>
      </c>
      <c r="AF79" s="30">
        <v>28</v>
      </c>
    </row>
    <row r="80" spans="1:32">
      <c r="A80" s="228"/>
      <c r="B80" s="86" t="s">
        <v>94</v>
      </c>
      <c r="C80" s="58">
        <f t="shared" si="6"/>
        <v>66</v>
      </c>
      <c r="D80" s="59">
        <f t="shared" si="14"/>
        <v>0</v>
      </c>
      <c r="E80" s="59">
        <f t="shared" si="14"/>
        <v>0.18181818181818182</v>
      </c>
      <c r="F80" s="59">
        <f t="shared" si="14"/>
        <v>0.12121212121212122</v>
      </c>
      <c r="G80" s="59">
        <f t="shared" si="14"/>
        <v>0.24242424242424243</v>
      </c>
      <c r="H80" s="59">
        <f t="shared" si="14"/>
        <v>0.39393939393939392</v>
      </c>
      <c r="I80" s="62">
        <f t="shared" si="14"/>
        <v>6.0606060606060608E-2</v>
      </c>
      <c r="J80" s="105"/>
      <c r="K80" s="69">
        <f t="shared" si="3"/>
        <v>0.18181818181818182</v>
      </c>
      <c r="L80" s="62">
        <f t="shared" si="4"/>
        <v>0.54545454545454541</v>
      </c>
      <c r="M80" s="105"/>
      <c r="N80" s="105"/>
      <c r="O80" s="91"/>
      <c r="P80" s="91"/>
      <c r="Q80" s="91"/>
      <c r="R80" s="91"/>
      <c r="S80" s="91"/>
      <c r="T80" s="91"/>
      <c r="U80" s="91"/>
      <c r="V80" s="91"/>
      <c r="W80" s="91"/>
      <c r="Z80" s="30">
        <v>66</v>
      </c>
      <c r="AA80" s="30">
        <v>0</v>
      </c>
      <c r="AB80" s="30">
        <v>12</v>
      </c>
      <c r="AC80" s="30">
        <v>8</v>
      </c>
      <c r="AD80" s="30">
        <v>16</v>
      </c>
      <c r="AE80" s="30">
        <v>26</v>
      </c>
      <c r="AF80" s="30">
        <v>4</v>
      </c>
    </row>
    <row r="81" spans="1:32" ht="15" customHeight="1">
      <c r="A81" s="229"/>
      <c r="B81" s="113" t="s">
        <v>21</v>
      </c>
      <c r="C81" s="77">
        <f t="shared" si="6"/>
        <v>36</v>
      </c>
      <c r="D81" s="75">
        <f t="shared" si="14"/>
        <v>0</v>
      </c>
      <c r="E81" s="75">
        <f t="shared" si="14"/>
        <v>5.5555555555555552E-2</v>
      </c>
      <c r="F81" s="75">
        <f t="shared" si="14"/>
        <v>0</v>
      </c>
      <c r="G81" s="75">
        <f t="shared" si="14"/>
        <v>0.16666666666666666</v>
      </c>
      <c r="H81" s="75">
        <f t="shared" si="14"/>
        <v>0.16666666666666666</v>
      </c>
      <c r="I81" s="71">
        <f t="shared" si="14"/>
        <v>0.61111111111111116</v>
      </c>
      <c r="J81" s="105"/>
      <c r="K81" s="70">
        <f t="shared" si="3"/>
        <v>5.5555555555555552E-2</v>
      </c>
      <c r="L81" s="71">
        <f t="shared" si="4"/>
        <v>0.22222222222222221</v>
      </c>
      <c r="M81" s="105"/>
      <c r="N81" s="105"/>
      <c r="O81" s="91"/>
      <c r="P81" s="91"/>
      <c r="Q81" s="91"/>
      <c r="R81" s="91"/>
      <c r="S81" s="91"/>
      <c r="T81" s="91"/>
      <c r="U81" s="91"/>
      <c r="V81" s="91"/>
      <c r="W81" s="91"/>
      <c r="Z81" s="30">
        <v>36</v>
      </c>
      <c r="AA81" s="30">
        <v>0</v>
      </c>
      <c r="AB81" s="30">
        <v>2</v>
      </c>
      <c r="AC81" s="30">
        <v>0</v>
      </c>
      <c r="AD81" s="30">
        <v>6</v>
      </c>
      <c r="AE81" s="30">
        <v>6</v>
      </c>
      <c r="AF81" s="30">
        <v>22</v>
      </c>
    </row>
    <row r="82" spans="1:32">
      <c r="A82" s="274" t="s">
        <v>591</v>
      </c>
      <c r="B82" s="128" t="s">
        <v>104</v>
      </c>
      <c r="C82" s="125">
        <f t="shared" ref="C82:C96" si="15">Z82</f>
        <v>1008</v>
      </c>
      <c r="D82" s="126">
        <f t="shared" ref="D82:D96" si="16">AA82/$Z82</f>
        <v>2.1825396825396824E-2</v>
      </c>
      <c r="E82" s="126">
        <f t="shared" ref="E82:E96" si="17">AB82/$Z82</f>
        <v>0.14682539682539683</v>
      </c>
      <c r="F82" s="126">
        <f t="shared" ref="F82:F96" si="18">AC82/$Z82</f>
        <v>0.30952380952380953</v>
      </c>
      <c r="G82" s="126">
        <f t="shared" ref="G82:G96" si="19">AD82/$Z82</f>
        <v>0.29563492063492064</v>
      </c>
      <c r="H82" s="126">
        <f t="shared" ref="H82:H96" si="20">AE82/$Z82</f>
        <v>0.18551587301587302</v>
      </c>
      <c r="I82" s="127">
        <f t="shared" ref="I82:I96" si="21">AF82/$Z82</f>
        <v>4.0674603174603176E-2</v>
      </c>
      <c r="J82" s="105"/>
      <c r="K82" s="210">
        <f t="shared" si="3"/>
        <v>0.16865079365079366</v>
      </c>
      <c r="L82" s="127">
        <f t="shared" si="4"/>
        <v>0.77380952380952384</v>
      </c>
      <c r="M82" s="105"/>
      <c r="N82" s="105"/>
      <c r="O82" s="91"/>
      <c r="P82" s="91"/>
      <c r="Q82" s="91"/>
      <c r="R82" s="91"/>
      <c r="S82" s="91"/>
      <c r="T82" s="91"/>
      <c r="U82" s="91"/>
      <c r="V82" s="91"/>
      <c r="W82" s="91"/>
      <c r="Z82" s="30">
        <v>1008</v>
      </c>
      <c r="AA82" s="30">
        <v>22</v>
      </c>
      <c r="AB82" s="30">
        <v>148</v>
      </c>
      <c r="AC82" s="30">
        <v>312</v>
      </c>
      <c r="AD82" s="30">
        <v>298</v>
      </c>
      <c r="AE82" s="30">
        <v>187</v>
      </c>
      <c r="AF82" s="30">
        <v>41</v>
      </c>
    </row>
    <row r="83" spans="1:32">
      <c r="A83" s="228"/>
      <c r="B83" s="86" t="s">
        <v>573</v>
      </c>
      <c r="C83" s="58">
        <f t="shared" si="15"/>
        <v>1692</v>
      </c>
      <c r="D83" s="59">
        <f t="shared" si="16"/>
        <v>1.1820330969267139E-2</v>
      </c>
      <c r="E83" s="59">
        <f t="shared" si="17"/>
        <v>0.14420803782505912</v>
      </c>
      <c r="F83" s="59">
        <f t="shared" si="18"/>
        <v>0.34160756501182032</v>
      </c>
      <c r="G83" s="59">
        <f t="shared" si="19"/>
        <v>0.27895981087470451</v>
      </c>
      <c r="H83" s="59">
        <f t="shared" si="20"/>
        <v>0.20153664302600474</v>
      </c>
      <c r="I83" s="62">
        <f t="shared" si="21"/>
        <v>2.1867612293144208E-2</v>
      </c>
      <c r="J83" s="105"/>
      <c r="K83" s="69">
        <f t="shared" si="3"/>
        <v>0.15602836879432624</v>
      </c>
      <c r="L83" s="62">
        <f t="shared" si="4"/>
        <v>0.77659574468085113</v>
      </c>
      <c r="M83" s="105"/>
      <c r="N83" s="105"/>
      <c r="O83" s="91"/>
      <c r="P83" s="91"/>
      <c r="Q83" s="91"/>
      <c r="R83" s="91"/>
      <c r="S83" s="91"/>
      <c r="T83" s="91"/>
      <c r="U83" s="91"/>
      <c r="V83" s="91"/>
      <c r="W83" s="91"/>
      <c r="Z83" s="30">
        <v>1692</v>
      </c>
      <c r="AA83" s="30">
        <v>20</v>
      </c>
      <c r="AB83" s="30">
        <v>244</v>
      </c>
      <c r="AC83" s="30">
        <v>578</v>
      </c>
      <c r="AD83" s="30">
        <v>472</v>
      </c>
      <c r="AE83" s="30">
        <v>341</v>
      </c>
      <c r="AF83" s="30">
        <v>37</v>
      </c>
    </row>
    <row r="84" spans="1:32">
      <c r="A84" s="229"/>
      <c r="B84" s="86" t="s">
        <v>574</v>
      </c>
      <c r="C84" s="58">
        <f t="shared" si="15"/>
        <v>1293</v>
      </c>
      <c r="D84" s="59">
        <f t="shared" si="16"/>
        <v>1.082753286929621E-2</v>
      </c>
      <c r="E84" s="59">
        <f t="shared" si="17"/>
        <v>0.15390564578499613</v>
      </c>
      <c r="F84" s="59">
        <f t="shared" si="18"/>
        <v>0.34493426140757927</v>
      </c>
      <c r="G84" s="59">
        <f t="shared" si="19"/>
        <v>0.26450116009280744</v>
      </c>
      <c r="H84" s="59">
        <f t="shared" si="20"/>
        <v>0.20108275328692962</v>
      </c>
      <c r="I84" s="62">
        <f t="shared" si="21"/>
        <v>2.4748646558391339E-2</v>
      </c>
      <c r="J84" s="105"/>
      <c r="K84" s="69">
        <f t="shared" si="3"/>
        <v>0.16473317865429235</v>
      </c>
      <c r="L84" s="62">
        <f t="shared" si="4"/>
        <v>0.77416860015467903</v>
      </c>
      <c r="M84" s="105"/>
      <c r="N84" s="105"/>
      <c r="O84" s="91"/>
      <c r="P84" s="91"/>
      <c r="Q84" s="91"/>
      <c r="R84" s="91"/>
      <c r="S84" s="91"/>
      <c r="T84" s="91"/>
      <c r="U84" s="91"/>
      <c r="V84" s="91"/>
      <c r="W84" s="91"/>
      <c r="Z84" s="30">
        <v>1293</v>
      </c>
      <c r="AA84" s="30">
        <v>14</v>
      </c>
      <c r="AB84" s="30">
        <v>199</v>
      </c>
      <c r="AC84" s="30">
        <v>446</v>
      </c>
      <c r="AD84" s="30">
        <v>342</v>
      </c>
      <c r="AE84" s="30">
        <v>260</v>
      </c>
      <c r="AF84" s="30">
        <v>32</v>
      </c>
    </row>
    <row r="85" spans="1:32" ht="36">
      <c r="A85" s="227"/>
      <c r="B85" s="86" t="s">
        <v>575</v>
      </c>
      <c r="C85" s="58">
        <f t="shared" si="15"/>
        <v>316</v>
      </c>
      <c r="D85" s="59">
        <f t="shared" si="16"/>
        <v>6.3291139240506328E-3</v>
      </c>
      <c r="E85" s="59">
        <f t="shared" si="17"/>
        <v>0.17405063291139242</v>
      </c>
      <c r="F85" s="59">
        <f t="shared" si="18"/>
        <v>0.25316455696202533</v>
      </c>
      <c r="G85" s="59">
        <f t="shared" si="19"/>
        <v>0.26265822784810128</v>
      </c>
      <c r="H85" s="59">
        <f t="shared" si="20"/>
        <v>0.25949367088607594</v>
      </c>
      <c r="I85" s="62">
        <f t="shared" si="21"/>
        <v>4.4303797468354431E-2</v>
      </c>
      <c r="J85" s="105"/>
      <c r="K85" s="69">
        <f t="shared" si="3"/>
        <v>0.18037974683544306</v>
      </c>
      <c r="L85" s="62">
        <f t="shared" si="4"/>
        <v>0.69620253164556967</v>
      </c>
      <c r="M85" s="105"/>
      <c r="N85" s="105"/>
      <c r="O85" s="91"/>
      <c r="P85" s="91"/>
      <c r="Q85" s="91"/>
      <c r="R85" s="91"/>
      <c r="S85" s="91"/>
      <c r="T85" s="91"/>
      <c r="U85" s="91"/>
      <c r="V85" s="91"/>
      <c r="W85" s="91"/>
      <c r="Z85" s="30">
        <v>316</v>
      </c>
      <c r="AA85" s="30">
        <v>2</v>
      </c>
      <c r="AB85" s="30">
        <v>55</v>
      </c>
      <c r="AC85" s="30">
        <v>80</v>
      </c>
      <c r="AD85" s="30">
        <v>83</v>
      </c>
      <c r="AE85" s="30">
        <v>82</v>
      </c>
      <c r="AF85" s="30">
        <v>14</v>
      </c>
    </row>
    <row r="86" spans="1:32">
      <c r="A86" s="228"/>
      <c r="B86" s="86" t="s">
        <v>103</v>
      </c>
      <c r="C86" s="58">
        <f t="shared" si="15"/>
        <v>218</v>
      </c>
      <c r="D86" s="59">
        <f t="shared" si="16"/>
        <v>0</v>
      </c>
      <c r="E86" s="59">
        <f t="shared" si="17"/>
        <v>0.11009174311926606</v>
      </c>
      <c r="F86" s="59">
        <f t="shared" si="18"/>
        <v>0.41284403669724773</v>
      </c>
      <c r="G86" s="59">
        <f t="shared" si="19"/>
        <v>0.22477064220183487</v>
      </c>
      <c r="H86" s="59">
        <f t="shared" si="20"/>
        <v>0.22477064220183487</v>
      </c>
      <c r="I86" s="62">
        <f t="shared" si="21"/>
        <v>2.7522935779816515E-2</v>
      </c>
      <c r="J86" s="105"/>
      <c r="K86" s="69">
        <f t="shared" si="3"/>
        <v>0.11009174311926606</v>
      </c>
      <c r="L86" s="62">
        <f t="shared" si="4"/>
        <v>0.74770642201834858</v>
      </c>
      <c r="M86" s="105"/>
      <c r="N86" s="105"/>
      <c r="O86" s="91"/>
      <c r="P86" s="91"/>
      <c r="Q86" s="91"/>
      <c r="R86" s="91"/>
      <c r="S86" s="91"/>
      <c r="T86" s="91"/>
      <c r="U86" s="91"/>
      <c r="V86" s="91"/>
      <c r="W86" s="91"/>
      <c r="Z86" s="30">
        <v>218</v>
      </c>
      <c r="AA86" s="30">
        <v>0</v>
      </c>
      <c r="AB86" s="30">
        <v>24</v>
      </c>
      <c r="AC86" s="30">
        <v>90</v>
      </c>
      <c r="AD86" s="30">
        <v>49</v>
      </c>
      <c r="AE86" s="30">
        <v>49</v>
      </c>
      <c r="AF86" s="30">
        <v>6</v>
      </c>
    </row>
    <row r="87" spans="1:32" ht="48">
      <c r="A87" s="228"/>
      <c r="B87" s="86" t="s">
        <v>576</v>
      </c>
      <c r="C87" s="58">
        <f t="shared" si="15"/>
        <v>375</v>
      </c>
      <c r="D87" s="59">
        <f t="shared" si="16"/>
        <v>3.7333333333333336E-2</v>
      </c>
      <c r="E87" s="59">
        <f t="shared" si="17"/>
        <v>0.47199999999999998</v>
      </c>
      <c r="F87" s="59">
        <f t="shared" si="18"/>
        <v>0.34399999999999997</v>
      </c>
      <c r="G87" s="59">
        <f t="shared" si="19"/>
        <v>0.104</v>
      </c>
      <c r="H87" s="59">
        <f t="shared" si="20"/>
        <v>2.1333333333333333E-2</v>
      </c>
      <c r="I87" s="62">
        <f t="shared" si="21"/>
        <v>2.1333333333333333E-2</v>
      </c>
      <c r="J87" s="105"/>
      <c r="K87" s="69">
        <f t="shared" si="3"/>
        <v>0.5093333333333333</v>
      </c>
      <c r="L87" s="62">
        <f t="shared" si="4"/>
        <v>0.95733333333333326</v>
      </c>
      <c r="M87" s="105"/>
      <c r="N87" s="105"/>
      <c r="O87" s="91"/>
      <c r="P87" s="91"/>
      <c r="Q87" s="91"/>
      <c r="R87" s="91"/>
      <c r="S87" s="91"/>
      <c r="T87" s="91"/>
      <c r="U87" s="91"/>
      <c r="V87" s="91"/>
      <c r="W87" s="91"/>
      <c r="Z87" s="30">
        <v>375</v>
      </c>
      <c r="AA87" s="30">
        <v>14</v>
      </c>
      <c r="AB87" s="30">
        <v>177</v>
      </c>
      <c r="AC87" s="30">
        <v>129</v>
      </c>
      <c r="AD87" s="30">
        <v>39</v>
      </c>
      <c r="AE87" s="30">
        <v>8</v>
      </c>
      <c r="AF87" s="30">
        <v>8</v>
      </c>
    </row>
    <row r="88" spans="1:32" ht="48">
      <c r="A88" s="228"/>
      <c r="B88" s="86" t="s">
        <v>577</v>
      </c>
      <c r="C88" s="58">
        <f t="shared" si="15"/>
        <v>501</v>
      </c>
      <c r="D88" s="59">
        <f t="shared" si="16"/>
        <v>1.5968063872255488E-2</v>
      </c>
      <c r="E88" s="59">
        <f t="shared" si="17"/>
        <v>0.18562874251497005</v>
      </c>
      <c r="F88" s="59">
        <f t="shared" si="18"/>
        <v>0.43313373253493015</v>
      </c>
      <c r="G88" s="59">
        <f t="shared" si="19"/>
        <v>0.22155688622754491</v>
      </c>
      <c r="H88" s="59">
        <f t="shared" si="20"/>
        <v>0.1317365269461078</v>
      </c>
      <c r="I88" s="62">
        <f t="shared" si="21"/>
        <v>1.1976047904191617E-2</v>
      </c>
      <c r="J88" s="105"/>
      <c r="K88" s="69">
        <f t="shared" si="3"/>
        <v>0.20159680638722555</v>
      </c>
      <c r="L88" s="62">
        <f t="shared" si="4"/>
        <v>0.85628742514970058</v>
      </c>
      <c r="M88" s="105"/>
      <c r="N88" s="105"/>
      <c r="O88" s="91"/>
      <c r="P88" s="91"/>
      <c r="Q88" s="91"/>
      <c r="R88" s="91"/>
      <c r="S88" s="91"/>
      <c r="T88" s="91"/>
      <c r="U88" s="91"/>
      <c r="V88" s="91"/>
      <c r="W88" s="91"/>
      <c r="Z88" s="30">
        <v>501</v>
      </c>
      <c r="AA88" s="30">
        <v>8</v>
      </c>
      <c r="AB88" s="30">
        <v>93</v>
      </c>
      <c r="AC88" s="30">
        <v>217</v>
      </c>
      <c r="AD88" s="30">
        <v>111</v>
      </c>
      <c r="AE88" s="30">
        <v>66</v>
      </c>
      <c r="AF88" s="30">
        <v>6</v>
      </c>
    </row>
    <row r="89" spans="1:32" ht="24">
      <c r="A89" s="228"/>
      <c r="B89" s="86" t="s">
        <v>597</v>
      </c>
      <c r="C89" s="58">
        <f t="shared" si="15"/>
        <v>992</v>
      </c>
      <c r="D89" s="59">
        <f t="shared" si="16"/>
        <v>2.0161290322580645E-2</v>
      </c>
      <c r="E89" s="59">
        <f t="shared" si="17"/>
        <v>0.20463709677419356</v>
      </c>
      <c r="F89" s="59">
        <f t="shared" si="18"/>
        <v>0.33669354838709675</v>
      </c>
      <c r="G89" s="59">
        <f t="shared" si="19"/>
        <v>0.26008064516129031</v>
      </c>
      <c r="H89" s="59">
        <f t="shared" si="20"/>
        <v>0.15524193548387097</v>
      </c>
      <c r="I89" s="62">
        <f t="shared" si="21"/>
        <v>2.3185483870967742E-2</v>
      </c>
      <c r="J89" s="105"/>
      <c r="K89" s="69">
        <f t="shared" si="3"/>
        <v>0.22479838709677422</v>
      </c>
      <c r="L89" s="62">
        <f t="shared" si="4"/>
        <v>0.82157258064516125</v>
      </c>
      <c r="M89" s="105"/>
      <c r="N89" s="105"/>
      <c r="O89" s="91"/>
      <c r="P89" s="91"/>
      <c r="Q89" s="91"/>
      <c r="R89" s="91"/>
      <c r="S89" s="91"/>
      <c r="T89" s="91"/>
      <c r="U89" s="91"/>
      <c r="V89" s="91"/>
      <c r="W89" s="91"/>
      <c r="Z89" s="30">
        <v>992</v>
      </c>
      <c r="AA89" s="30">
        <v>20</v>
      </c>
      <c r="AB89" s="30">
        <v>203</v>
      </c>
      <c r="AC89" s="30">
        <v>334</v>
      </c>
      <c r="AD89" s="30">
        <v>258</v>
      </c>
      <c r="AE89" s="30">
        <v>154</v>
      </c>
      <c r="AF89" s="30">
        <v>23</v>
      </c>
    </row>
    <row r="90" spans="1:32">
      <c r="A90" s="228"/>
      <c r="B90" s="86" t="s">
        <v>227</v>
      </c>
      <c r="C90" s="58">
        <f t="shared" si="15"/>
        <v>1446</v>
      </c>
      <c r="D90" s="59">
        <f t="shared" si="16"/>
        <v>1.3831258644536652E-2</v>
      </c>
      <c r="E90" s="59">
        <f t="shared" si="17"/>
        <v>0.14661134163208853</v>
      </c>
      <c r="F90" s="59">
        <f t="shared" si="18"/>
        <v>0.32987551867219916</v>
      </c>
      <c r="G90" s="59">
        <f t="shared" si="19"/>
        <v>0.2897648686030429</v>
      </c>
      <c r="H90" s="59">
        <f t="shared" si="20"/>
        <v>0.18879668049792531</v>
      </c>
      <c r="I90" s="62">
        <f t="shared" si="21"/>
        <v>3.1120331950207469E-2</v>
      </c>
      <c r="J90" s="105"/>
      <c r="K90" s="69">
        <f t="shared" si="3"/>
        <v>0.16044260027662519</v>
      </c>
      <c r="L90" s="62">
        <f t="shared" si="4"/>
        <v>0.78008298755186734</v>
      </c>
      <c r="M90" s="105"/>
      <c r="N90" s="105"/>
      <c r="O90" s="91"/>
      <c r="P90" s="91"/>
      <c r="Q90" s="91"/>
      <c r="R90" s="91"/>
      <c r="S90" s="91"/>
      <c r="T90" s="91"/>
      <c r="U90" s="91"/>
      <c r="V90" s="91"/>
      <c r="W90" s="91"/>
      <c r="Z90" s="30">
        <v>1446</v>
      </c>
      <c r="AA90" s="30">
        <v>20</v>
      </c>
      <c r="AB90" s="30">
        <v>212</v>
      </c>
      <c r="AC90" s="30">
        <v>477</v>
      </c>
      <c r="AD90" s="30">
        <v>419</v>
      </c>
      <c r="AE90" s="30">
        <v>273</v>
      </c>
      <c r="AF90" s="30">
        <v>45</v>
      </c>
    </row>
    <row r="91" spans="1:32" ht="36">
      <c r="A91" s="228"/>
      <c r="B91" s="86" t="s">
        <v>578</v>
      </c>
      <c r="C91" s="58">
        <f t="shared" si="15"/>
        <v>340</v>
      </c>
      <c r="D91" s="59">
        <f t="shared" si="16"/>
        <v>0</v>
      </c>
      <c r="E91" s="59">
        <f t="shared" si="17"/>
        <v>0.14705882352941177</v>
      </c>
      <c r="F91" s="59">
        <f t="shared" si="18"/>
        <v>0.39705882352941174</v>
      </c>
      <c r="G91" s="59">
        <f t="shared" si="19"/>
        <v>0.22647058823529412</v>
      </c>
      <c r="H91" s="59">
        <f t="shared" si="20"/>
        <v>0.21176470588235294</v>
      </c>
      <c r="I91" s="62">
        <f t="shared" si="21"/>
        <v>1.7647058823529412E-2</v>
      </c>
      <c r="J91" s="105"/>
      <c r="K91" s="69">
        <f t="shared" si="3"/>
        <v>0.14705882352941177</v>
      </c>
      <c r="L91" s="62">
        <f t="shared" si="4"/>
        <v>0.77058823529411757</v>
      </c>
      <c r="M91" s="105"/>
      <c r="N91" s="105"/>
      <c r="O91" s="91"/>
      <c r="P91" s="91"/>
      <c r="Q91" s="91"/>
      <c r="R91" s="91"/>
      <c r="S91" s="91"/>
      <c r="T91" s="91"/>
      <c r="U91" s="91"/>
      <c r="V91" s="91"/>
      <c r="W91" s="91"/>
      <c r="Z91" s="30">
        <v>340</v>
      </c>
      <c r="AA91" s="30">
        <v>0</v>
      </c>
      <c r="AB91" s="30">
        <v>50</v>
      </c>
      <c r="AC91" s="30">
        <v>135</v>
      </c>
      <c r="AD91" s="30">
        <v>77</v>
      </c>
      <c r="AE91" s="30">
        <v>72</v>
      </c>
      <c r="AF91" s="30">
        <v>6</v>
      </c>
    </row>
    <row r="92" spans="1:32" ht="36">
      <c r="A92" s="228"/>
      <c r="B92" s="86" t="s">
        <v>579</v>
      </c>
      <c r="C92" s="58">
        <f t="shared" si="15"/>
        <v>640</v>
      </c>
      <c r="D92" s="59">
        <f t="shared" si="16"/>
        <v>9.3749999999999997E-3</v>
      </c>
      <c r="E92" s="59">
        <f t="shared" si="17"/>
        <v>0.16875000000000001</v>
      </c>
      <c r="F92" s="59">
        <f t="shared" si="18"/>
        <v>0.38906249999999998</v>
      </c>
      <c r="G92" s="59">
        <f t="shared" si="19"/>
        <v>0.28281250000000002</v>
      </c>
      <c r="H92" s="59">
        <f t="shared" si="20"/>
        <v>0.1328125</v>
      </c>
      <c r="I92" s="62">
        <f t="shared" si="21"/>
        <v>1.7187500000000001E-2</v>
      </c>
      <c r="J92" s="105"/>
      <c r="K92" s="69">
        <f t="shared" si="3"/>
        <v>0.17812500000000001</v>
      </c>
      <c r="L92" s="62">
        <f t="shared" si="4"/>
        <v>0.85</v>
      </c>
      <c r="M92" s="105"/>
      <c r="N92" s="105"/>
      <c r="O92" s="91"/>
      <c r="P92" s="91"/>
      <c r="Q92" s="91"/>
      <c r="R92" s="91"/>
      <c r="S92" s="91"/>
      <c r="T92" s="91"/>
      <c r="U92" s="91"/>
      <c r="V92" s="91"/>
      <c r="W92" s="91"/>
      <c r="Z92" s="30">
        <v>640</v>
      </c>
      <c r="AA92" s="30">
        <v>6</v>
      </c>
      <c r="AB92" s="30">
        <v>108</v>
      </c>
      <c r="AC92" s="30">
        <v>249</v>
      </c>
      <c r="AD92" s="30">
        <v>181</v>
      </c>
      <c r="AE92" s="30">
        <v>85</v>
      </c>
      <c r="AF92" s="30">
        <v>11</v>
      </c>
    </row>
    <row r="93" spans="1:32">
      <c r="A93" s="228"/>
      <c r="B93" s="86" t="s">
        <v>102</v>
      </c>
      <c r="C93" s="58">
        <f t="shared" si="15"/>
        <v>592</v>
      </c>
      <c r="D93" s="59">
        <f t="shared" si="16"/>
        <v>1.0135135135135136E-2</v>
      </c>
      <c r="E93" s="59">
        <f t="shared" si="17"/>
        <v>0.10810810810810811</v>
      </c>
      <c r="F93" s="59">
        <f t="shared" si="18"/>
        <v>0.32263513513513514</v>
      </c>
      <c r="G93" s="59">
        <f t="shared" si="19"/>
        <v>0.30405405405405406</v>
      </c>
      <c r="H93" s="59">
        <f t="shared" si="20"/>
        <v>0.23141891891891891</v>
      </c>
      <c r="I93" s="62">
        <f t="shared" si="21"/>
        <v>2.364864864864865E-2</v>
      </c>
      <c r="J93" s="105"/>
      <c r="K93" s="69">
        <f t="shared" si="3"/>
        <v>0.11824324324324326</v>
      </c>
      <c r="L93" s="62">
        <f t="shared" si="4"/>
        <v>0.74493243243243246</v>
      </c>
      <c r="M93" s="105"/>
      <c r="N93" s="105"/>
      <c r="O93" s="91"/>
      <c r="P93" s="91"/>
      <c r="Q93" s="91"/>
      <c r="R93" s="91"/>
      <c r="S93" s="91"/>
      <c r="T93" s="91"/>
      <c r="U93" s="91"/>
      <c r="V93" s="91"/>
      <c r="W93" s="91"/>
      <c r="Z93" s="30">
        <v>592</v>
      </c>
      <c r="AA93" s="30">
        <v>6</v>
      </c>
      <c r="AB93" s="30">
        <v>64</v>
      </c>
      <c r="AC93" s="30">
        <v>191</v>
      </c>
      <c r="AD93" s="30">
        <v>180</v>
      </c>
      <c r="AE93" s="30">
        <v>137</v>
      </c>
      <c r="AF93" s="30">
        <v>14</v>
      </c>
    </row>
    <row r="94" spans="1:32">
      <c r="A94" s="228"/>
      <c r="B94" s="86" t="s">
        <v>94</v>
      </c>
      <c r="C94" s="58">
        <f t="shared" si="15"/>
        <v>30</v>
      </c>
      <c r="D94" s="59">
        <f t="shared" si="16"/>
        <v>0</v>
      </c>
      <c r="E94" s="59">
        <f t="shared" si="17"/>
        <v>0.13333333333333333</v>
      </c>
      <c r="F94" s="59">
        <f t="shared" si="18"/>
        <v>0.33333333333333331</v>
      </c>
      <c r="G94" s="59">
        <f t="shared" si="19"/>
        <v>0.13333333333333333</v>
      </c>
      <c r="H94" s="59">
        <f t="shared" si="20"/>
        <v>0.33333333333333331</v>
      </c>
      <c r="I94" s="62">
        <f t="shared" si="21"/>
        <v>6.6666666666666666E-2</v>
      </c>
      <c r="J94" s="105"/>
      <c r="K94" s="69">
        <f t="shared" si="3"/>
        <v>0.13333333333333333</v>
      </c>
      <c r="L94" s="62">
        <f t="shared" si="4"/>
        <v>0.6</v>
      </c>
      <c r="M94" s="105"/>
      <c r="N94" s="105"/>
      <c r="O94" s="91"/>
      <c r="P94" s="91"/>
      <c r="Q94" s="91"/>
      <c r="R94" s="91"/>
      <c r="S94" s="91"/>
      <c r="T94" s="91"/>
      <c r="U94" s="91"/>
      <c r="V94" s="91"/>
      <c r="W94" s="91"/>
      <c r="Z94" s="30">
        <v>30</v>
      </c>
      <c r="AA94" s="30">
        <v>0</v>
      </c>
      <c r="AB94" s="30">
        <v>4</v>
      </c>
      <c r="AC94" s="30">
        <v>10</v>
      </c>
      <c r="AD94" s="30">
        <v>4</v>
      </c>
      <c r="AE94" s="30">
        <v>10</v>
      </c>
      <c r="AF94" s="30">
        <v>2</v>
      </c>
    </row>
    <row r="95" spans="1:32" ht="24">
      <c r="A95" s="228"/>
      <c r="B95" s="86" t="s">
        <v>228</v>
      </c>
      <c r="C95" s="58">
        <f t="shared" si="15"/>
        <v>603</v>
      </c>
      <c r="D95" s="59">
        <f t="shared" si="16"/>
        <v>0</v>
      </c>
      <c r="E95" s="59">
        <f t="shared" si="17"/>
        <v>1.3266998341625208E-2</v>
      </c>
      <c r="F95" s="59">
        <f t="shared" si="18"/>
        <v>0.17744610281923714</v>
      </c>
      <c r="G95" s="59">
        <f t="shared" si="19"/>
        <v>0.2470978441127695</v>
      </c>
      <c r="H95" s="59">
        <f t="shared" si="20"/>
        <v>0.54228855721393032</v>
      </c>
      <c r="I95" s="62">
        <f t="shared" si="21"/>
        <v>1.9900497512437811E-2</v>
      </c>
      <c r="J95" s="105"/>
      <c r="K95" s="69">
        <f t="shared" si="3"/>
        <v>1.3266998341625208E-2</v>
      </c>
      <c r="L95" s="62">
        <f t="shared" si="4"/>
        <v>0.43781094527363185</v>
      </c>
      <c r="M95" s="105"/>
      <c r="N95" s="105"/>
      <c r="O95" s="91"/>
      <c r="P95" s="91"/>
      <c r="Q95" s="91"/>
      <c r="R95" s="91"/>
      <c r="S95" s="91"/>
      <c r="T95" s="91"/>
      <c r="U95" s="91"/>
      <c r="V95" s="91"/>
      <c r="W95" s="91"/>
      <c r="Z95" s="30">
        <v>603</v>
      </c>
      <c r="AA95" s="30">
        <v>0</v>
      </c>
      <c r="AB95" s="30">
        <v>8</v>
      </c>
      <c r="AC95" s="30">
        <v>107</v>
      </c>
      <c r="AD95" s="30">
        <v>149</v>
      </c>
      <c r="AE95" s="30">
        <v>327</v>
      </c>
      <c r="AF95" s="30">
        <v>12</v>
      </c>
    </row>
    <row r="96" spans="1:32" ht="15" customHeight="1" thickBot="1">
      <c r="A96" s="275"/>
      <c r="B96" s="111" t="s">
        <v>131</v>
      </c>
      <c r="C96" s="63">
        <f t="shared" si="15"/>
        <v>26</v>
      </c>
      <c r="D96" s="64">
        <f t="shared" si="16"/>
        <v>0</v>
      </c>
      <c r="E96" s="64">
        <f t="shared" si="17"/>
        <v>0</v>
      </c>
      <c r="F96" s="64">
        <f t="shared" si="18"/>
        <v>7.6923076923076927E-2</v>
      </c>
      <c r="G96" s="64">
        <f t="shared" si="19"/>
        <v>7.6923076923076927E-2</v>
      </c>
      <c r="H96" s="64">
        <f t="shared" si="20"/>
        <v>0.15384615384615385</v>
      </c>
      <c r="I96" s="67">
        <f t="shared" si="21"/>
        <v>0.69230769230769229</v>
      </c>
      <c r="J96" s="105"/>
      <c r="K96" s="72">
        <f t="shared" si="3"/>
        <v>0</v>
      </c>
      <c r="L96" s="67">
        <f t="shared" si="4"/>
        <v>0.15384615384615385</v>
      </c>
      <c r="M96" s="105"/>
      <c r="N96" s="105"/>
      <c r="O96" s="91"/>
      <c r="P96" s="91"/>
      <c r="Q96" s="91"/>
      <c r="R96" s="91"/>
      <c r="S96" s="91"/>
      <c r="T96" s="91"/>
      <c r="U96" s="91"/>
      <c r="V96" s="91"/>
      <c r="W96" s="91"/>
      <c r="Z96" s="30">
        <v>26</v>
      </c>
      <c r="AA96" s="30">
        <v>0</v>
      </c>
      <c r="AB96" s="30">
        <v>0</v>
      </c>
      <c r="AC96" s="30">
        <v>2</v>
      </c>
      <c r="AD96" s="30">
        <v>2</v>
      </c>
      <c r="AE96" s="30">
        <v>4</v>
      </c>
      <c r="AF96" s="30">
        <v>18</v>
      </c>
    </row>
    <row r="97" spans="1:32" s="36" customFormat="1" ht="12" customHeight="1" thickBot="1">
      <c r="A97" s="250" t="s">
        <v>342</v>
      </c>
      <c r="B97" s="251"/>
      <c r="C97" s="251"/>
      <c r="D97" s="251"/>
      <c r="E97" s="251"/>
      <c r="F97" s="251"/>
      <c r="G97" s="251"/>
      <c r="H97" s="251"/>
      <c r="I97" s="251"/>
      <c r="J97" s="251"/>
      <c r="K97" s="251"/>
      <c r="L97" s="252"/>
      <c r="Z97" s="30"/>
      <c r="AA97" s="30"/>
      <c r="AB97" s="30"/>
      <c r="AC97" s="30"/>
      <c r="AD97" s="30"/>
      <c r="AE97" s="30"/>
      <c r="AF97" s="30"/>
    </row>
    <row r="98" spans="1:32" ht="13.5" customHeight="1" thickBot="1"/>
    <row r="99" spans="1:32" s="33" customFormat="1" ht="12" customHeight="1">
      <c r="A99" s="239"/>
      <c r="B99" s="240"/>
      <c r="C99" s="243" t="s">
        <v>62</v>
      </c>
      <c r="D99" s="39">
        <v>1</v>
      </c>
      <c r="E99" s="40">
        <v>2</v>
      </c>
      <c r="F99" s="40">
        <v>3</v>
      </c>
      <c r="G99" s="40">
        <v>4</v>
      </c>
      <c r="H99" s="40">
        <v>5</v>
      </c>
      <c r="I99" s="255" t="s">
        <v>93</v>
      </c>
      <c r="J99" s="41"/>
      <c r="K99" s="42" t="s">
        <v>292</v>
      </c>
      <c r="L99" s="43" t="s">
        <v>293</v>
      </c>
      <c r="Z99" s="30"/>
      <c r="AA99" s="30"/>
      <c r="AB99" s="30"/>
      <c r="AC99" s="30"/>
      <c r="AD99" s="30"/>
      <c r="AE99" s="30"/>
      <c r="AF99" s="30"/>
    </row>
    <row r="100" spans="1:32" s="33" customFormat="1" ht="84.75" thickBot="1">
      <c r="A100" s="241"/>
      <c r="B100" s="242"/>
      <c r="C100" s="244"/>
      <c r="D100" s="107" t="s">
        <v>101</v>
      </c>
      <c r="E100" s="108" t="s">
        <v>121</v>
      </c>
      <c r="F100" s="108" t="s">
        <v>100</v>
      </c>
      <c r="G100" s="108" t="s">
        <v>99</v>
      </c>
      <c r="H100" s="108" t="s">
        <v>98</v>
      </c>
      <c r="I100" s="316"/>
      <c r="J100" s="41"/>
      <c r="K100" s="44" t="s">
        <v>294</v>
      </c>
      <c r="L100" s="45" t="s">
        <v>295</v>
      </c>
      <c r="Z100" s="33" t="s">
        <v>433</v>
      </c>
      <c r="AA100" s="30" t="s">
        <v>699</v>
      </c>
      <c r="AB100" s="33" t="s">
        <v>700</v>
      </c>
      <c r="AC100" s="33" t="s">
        <v>701</v>
      </c>
      <c r="AD100" s="33" t="s">
        <v>702</v>
      </c>
      <c r="AE100" s="33" t="s">
        <v>703</v>
      </c>
      <c r="AF100" s="33" t="s">
        <v>434</v>
      </c>
    </row>
    <row r="101" spans="1:32" ht="15" customHeight="1" thickBot="1">
      <c r="A101" s="237" t="s">
        <v>63</v>
      </c>
      <c r="B101" s="238"/>
      <c r="C101" s="118">
        <f>Z101</f>
        <v>3918</v>
      </c>
      <c r="D101" s="130">
        <f>AA101/$Z101</f>
        <v>6.5849923430321589E-2</v>
      </c>
      <c r="E101" s="119">
        <f t="shared" ref="E101:E112" si="22">AB101/$Z101</f>
        <v>0.24196018376722817</v>
      </c>
      <c r="F101" s="130">
        <f t="shared" ref="F101:F112" si="23">AC101/$Z101</f>
        <v>0.22281776416539051</v>
      </c>
      <c r="G101" s="130">
        <f t="shared" ref="G101:G112" si="24">AD101/$Z101</f>
        <v>0.147524247064829</v>
      </c>
      <c r="H101" s="119">
        <f t="shared" ref="H101:H112" si="25">AE101/$Z101</f>
        <v>0.28943338437978561</v>
      </c>
      <c r="I101" s="121">
        <f t="shared" ref="I101:I112" si="26">AF101/$Z101</f>
        <v>3.2414497192445123E-2</v>
      </c>
      <c r="J101" s="57"/>
      <c r="K101" s="132">
        <f t="shared" ref="K101:K167" si="27">IF(ISERROR(D101+E101),"-",(D101+E101))</f>
        <v>0.30781010719754975</v>
      </c>
      <c r="L101" s="121">
        <f t="shared" ref="L101:L167" si="28">IF(ISERROR(D101+E101+F101+G101),"-",(D101+E101+F101+G101))</f>
        <v>0.67815211842776923</v>
      </c>
      <c r="M101" s="91"/>
      <c r="N101" s="91"/>
      <c r="O101" s="36"/>
      <c r="Z101" s="30">
        <v>3918</v>
      </c>
      <c r="AA101" s="30">
        <v>258</v>
      </c>
      <c r="AB101" s="30">
        <v>948</v>
      </c>
      <c r="AC101" s="30">
        <v>873</v>
      </c>
      <c r="AD101" s="30">
        <v>578</v>
      </c>
      <c r="AE101" s="30">
        <v>1134</v>
      </c>
      <c r="AF101" s="30">
        <v>127</v>
      </c>
    </row>
    <row r="102" spans="1:32" ht="15" customHeight="1">
      <c r="A102" s="227" t="s">
        <v>64</v>
      </c>
      <c r="B102" s="86" t="s">
        <v>14</v>
      </c>
      <c r="C102" s="58">
        <f t="shared" ref="C102:C123" si="29">Z102</f>
        <v>1008</v>
      </c>
      <c r="D102" s="59">
        <f t="shared" ref="D102:D112" si="30">AA102/$Z102</f>
        <v>6.9444444444444448E-2</v>
      </c>
      <c r="E102" s="60">
        <f t="shared" si="22"/>
        <v>0.24206349206349206</v>
      </c>
      <c r="F102" s="59">
        <f t="shared" si="23"/>
        <v>0.18650793650793651</v>
      </c>
      <c r="G102" s="59">
        <f t="shared" si="24"/>
        <v>0.13293650793650794</v>
      </c>
      <c r="H102" s="60">
        <f t="shared" si="25"/>
        <v>0.32738095238095238</v>
      </c>
      <c r="I102" s="62">
        <f t="shared" si="26"/>
        <v>4.1666666666666664E-2</v>
      </c>
      <c r="J102" s="57"/>
      <c r="K102" s="69">
        <f t="shared" si="27"/>
        <v>0.31150793650793651</v>
      </c>
      <c r="L102" s="62">
        <f t="shared" si="28"/>
        <v>0.63095238095238093</v>
      </c>
      <c r="M102" s="91"/>
      <c r="N102" s="91"/>
      <c r="O102" s="36"/>
      <c r="Z102" s="30">
        <v>1008</v>
      </c>
      <c r="AA102" s="30">
        <v>70</v>
      </c>
      <c r="AB102" s="30">
        <v>244</v>
      </c>
      <c r="AC102" s="30">
        <v>188</v>
      </c>
      <c r="AD102" s="30">
        <v>134</v>
      </c>
      <c r="AE102" s="30">
        <v>330</v>
      </c>
      <c r="AF102" s="30">
        <v>42</v>
      </c>
    </row>
    <row r="103" spans="1:32" ht="15" customHeight="1">
      <c r="A103" s="228"/>
      <c r="B103" s="86" t="s">
        <v>15</v>
      </c>
      <c r="C103" s="58">
        <f t="shared" si="29"/>
        <v>988</v>
      </c>
      <c r="D103" s="59">
        <f t="shared" si="30"/>
        <v>6.8825910931174086E-2</v>
      </c>
      <c r="E103" s="60">
        <f t="shared" si="22"/>
        <v>0.24696356275303644</v>
      </c>
      <c r="F103" s="59">
        <f t="shared" si="23"/>
        <v>0.24493927125506074</v>
      </c>
      <c r="G103" s="59">
        <f t="shared" si="24"/>
        <v>0.14979757085020243</v>
      </c>
      <c r="H103" s="60">
        <f t="shared" si="25"/>
        <v>0.26113360323886642</v>
      </c>
      <c r="I103" s="62">
        <f t="shared" si="26"/>
        <v>2.8340080971659919E-2</v>
      </c>
      <c r="J103" s="57"/>
      <c r="K103" s="69">
        <f t="shared" si="27"/>
        <v>0.31578947368421051</v>
      </c>
      <c r="L103" s="62">
        <f t="shared" si="28"/>
        <v>0.71052631578947367</v>
      </c>
      <c r="M103" s="91"/>
      <c r="N103" s="91"/>
      <c r="O103" s="36"/>
      <c r="Z103" s="30">
        <v>988</v>
      </c>
      <c r="AA103" s="30">
        <v>68</v>
      </c>
      <c r="AB103" s="30">
        <v>244</v>
      </c>
      <c r="AC103" s="30">
        <v>242</v>
      </c>
      <c r="AD103" s="30">
        <v>148</v>
      </c>
      <c r="AE103" s="30">
        <v>258</v>
      </c>
      <c r="AF103" s="30">
        <v>28</v>
      </c>
    </row>
    <row r="104" spans="1:32" ht="15" customHeight="1">
      <c r="A104" s="228"/>
      <c r="B104" s="86" t="s">
        <v>16</v>
      </c>
      <c r="C104" s="58">
        <f t="shared" si="29"/>
        <v>382</v>
      </c>
      <c r="D104" s="59">
        <f t="shared" si="30"/>
        <v>5.7591623036649213E-2</v>
      </c>
      <c r="E104" s="60">
        <f t="shared" si="22"/>
        <v>0.2356020942408377</v>
      </c>
      <c r="F104" s="59">
        <f t="shared" si="23"/>
        <v>0.21989528795811519</v>
      </c>
      <c r="G104" s="59">
        <f t="shared" si="24"/>
        <v>0.13612565445026178</v>
      </c>
      <c r="H104" s="60">
        <f t="shared" si="25"/>
        <v>0.33507853403141363</v>
      </c>
      <c r="I104" s="62">
        <f t="shared" si="26"/>
        <v>1.5706806282722512E-2</v>
      </c>
      <c r="J104" s="57"/>
      <c r="K104" s="69">
        <f t="shared" si="27"/>
        <v>0.29319371727748689</v>
      </c>
      <c r="L104" s="62">
        <f t="shared" si="28"/>
        <v>0.64921465968586389</v>
      </c>
      <c r="M104" s="91"/>
      <c r="N104" s="91"/>
      <c r="O104" s="36"/>
      <c r="Z104" s="30">
        <v>382</v>
      </c>
      <c r="AA104" s="30">
        <v>22</v>
      </c>
      <c r="AB104" s="30">
        <v>90</v>
      </c>
      <c r="AC104" s="30">
        <v>84</v>
      </c>
      <c r="AD104" s="30">
        <v>52</v>
      </c>
      <c r="AE104" s="30">
        <v>128</v>
      </c>
      <c r="AF104" s="30">
        <v>6</v>
      </c>
    </row>
    <row r="105" spans="1:32" ht="15" customHeight="1">
      <c r="A105" s="228"/>
      <c r="B105" s="86" t="s">
        <v>17</v>
      </c>
      <c r="C105" s="58">
        <f t="shared" si="29"/>
        <v>600</v>
      </c>
      <c r="D105" s="59">
        <f t="shared" si="30"/>
        <v>7.3333333333333334E-2</v>
      </c>
      <c r="E105" s="60">
        <f t="shared" si="22"/>
        <v>0.21333333333333335</v>
      </c>
      <c r="F105" s="59">
        <f t="shared" si="23"/>
        <v>0.21666666666666667</v>
      </c>
      <c r="G105" s="59">
        <f t="shared" si="24"/>
        <v>0.17333333333333334</v>
      </c>
      <c r="H105" s="60">
        <f t="shared" si="25"/>
        <v>0.28666666666666668</v>
      </c>
      <c r="I105" s="62">
        <f t="shared" si="26"/>
        <v>3.6666666666666667E-2</v>
      </c>
      <c r="J105" s="57"/>
      <c r="K105" s="69">
        <f t="shared" si="27"/>
        <v>0.28666666666666668</v>
      </c>
      <c r="L105" s="62">
        <f t="shared" si="28"/>
        <v>0.67666666666666675</v>
      </c>
      <c r="M105" s="91"/>
      <c r="N105" s="91"/>
      <c r="O105" s="36"/>
      <c r="Z105" s="30">
        <v>600</v>
      </c>
      <c r="AA105" s="30">
        <v>44</v>
      </c>
      <c r="AB105" s="30">
        <v>128</v>
      </c>
      <c r="AC105" s="30">
        <v>130</v>
      </c>
      <c r="AD105" s="30">
        <v>104</v>
      </c>
      <c r="AE105" s="30">
        <v>172</v>
      </c>
      <c r="AF105" s="30">
        <v>22</v>
      </c>
    </row>
    <row r="106" spans="1:32" ht="15" customHeight="1">
      <c r="A106" s="228"/>
      <c r="B106" s="86" t="s">
        <v>18</v>
      </c>
      <c r="C106" s="58">
        <f t="shared" si="29"/>
        <v>426</v>
      </c>
      <c r="D106" s="59">
        <f t="shared" si="30"/>
        <v>6.1032863849765258E-2</v>
      </c>
      <c r="E106" s="60">
        <f t="shared" si="22"/>
        <v>0.23943661971830985</v>
      </c>
      <c r="F106" s="59">
        <f t="shared" si="23"/>
        <v>0.25352112676056338</v>
      </c>
      <c r="G106" s="59">
        <f t="shared" si="24"/>
        <v>0.15492957746478872</v>
      </c>
      <c r="H106" s="60">
        <f t="shared" si="25"/>
        <v>0.25352112676056338</v>
      </c>
      <c r="I106" s="62">
        <f t="shared" si="26"/>
        <v>3.7558685446009391E-2</v>
      </c>
      <c r="J106" s="57"/>
      <c r="K106" s="69">
        <f t="shared" si="27"/>
        <v>0.30046948356807512</v>
      </c>
      <c r="L106" s="62">
        <f t="shared" si="28"/>
        <v>0.70892018779342725</v>
      </c>
      <c r="M106" s="91"/>
      <c r="N106" s="91"/>
      <c r="O106" s="36"/>
      <c r="Z106" s="30">
        <v>426</v>
      </c>
      <c r="AA106" s="30">
        <v>26</v>
      </c>
      <c r="AB106" s="30">
        <v>102</v>
      </c>
      <c r="AC106" s="30">
        <v>108</v>
      </c>
      <c r="AD106" s="30">
        <v>66</v>
      </c>
      <c r="AE106" s="30">
        <v>108</v>
      </c>
      <c r="AF106" s="30">
        <v>16</v>
      </c>
    </row>
    <row r="107" spans="1:32" ht="15" customHeight="1">
      <c r="A107" s="228"/>
      <c r="B107" s="86" t="s">
        <v>19</v>
      </c>
      <c r="C107" s="58">
        <f t="shared" si="29"/>
        <v>370</v>
      </c>
      <c r="D107" s="59">
        <f t="shared" si="30"/>
        <v>4.8648648648648651E-2</v>
      </c>
      <c r="E107" s="60">
        <f t="shared" si="22"/>
        <v>0.2864864864864865</v>
      </c>
      <c r="F107" s="59">
        <f t="shared" si="23"/>
        <v>0.24864864864864866</v>
      </c>
      <c r="G107" s="59">
        <f t="shared" si="24"/>
        <v>0.11891891891891893</v>
      </c>
      <c r="H107" s="60">
        <f t="shared" si="25"/>
        <v>0.27567567567567569</v>
      </c>
      <c r="I107" s="62">
        <f t="shared" si="26"/>
        <v>2.1621621621621623E-2</v>
      </c>
      <c r="J107" s="57"/>
      <c r="K107" s="69">
        <f t="shared" si="27"/>
        <v>0.33513513513513515</v>
      </c>
      <c r="L107" s="62">
        <f t="shared" si="28"/>
        <v>0.70270270270270274</v>
      </c>
      <c r="M107" s="91"/>
      <c r="N107" s="91"/>
      <c r="O107" s="36"/>
      <c r="Z107" s="30">
        <v>370</v>
      </c>
      <c r="AA107" s="30">
        <v>18</v>
      </c>
      <c r="AB107" s="30">
        <v>106</v>
      </c>
      <c r="AC107" s="30">
        <v>92</v>
      </c>
      <c r="AD107" s="30">
        <v>44</v>
      </c>
      <c r="AE107" s="30">
        <v>102</v>
      </c>
      <c r="AF107" s="30">
        <v>8</v>
      </c>
    </row>
    <row r="108" spans="1:32" ht="15" customHeight="1">
      <c r="A108" s="228"/>
      <c r="B108" s="86" t="s">
        <v>20</v>
      </c>
      <c r="C108" s="58">
        <f t="shared" si="29"/>
        <v>129</v>
      </c>
      <c r="D108" s="59">
        <f t="shared" si="30"/>
        <v>7.7519379844961239E-2</v>
      </c>
      <c r="E108" s="60">
        <f t="shared" si="22"/>
        <v>0.20930232558139536</v>
      </c>
      <c r="F108" s="59">
        <f t="shared" si="23"/>
        <v>0.19379844961240311</v>
      </c>
      <c r="G108" s="59">
        <f t="shared" si="24"/>
        <v>0.22480620155038761</v>
      </c>
      <c r="H108" s="60">
        <f t="shared" si="25"/>
        <v>0.26356589147286824</v>
      </c>
      <c r="I108" s="62">
        <f t="shared" si="26"/>
        <v>3.1007751937984496E-2</v>
      </c>
      <c r="J108" s="57"/>
      <c r="K108" s="69">
        <f t="shared" si="27"/>
        <v>0.2868217054263566</v>
      </c>
      <c r="L108" s="62">
        <f t="shared" si="28"/>
        <v>0.70542635658914732</v>
      </c>
      <c r="M108" s="91"/>
      <c r="N108" s="91"/>
      <c r="O108" s="36"/>
      <c r="Z108" s="30">
        <v>129</v>
      </c>
      <c r="AA108" s="30">
        <v>10</v>
      </c>
      <c r="AB108" s="30">
        <v>27</v>
      </c>
      <c r="AC108" s="30">
        <v>25</v>
      </c>
      <c r="AD108" s="30">
        <v>29</v>
      </c>
      <c r="AE108" s="30">
        <v>34</v>
      </c>
      <c r="AF108" s="30">
        <v>4</v>
      </c>
    </row>
    <row r="109" spans="1:32" ht="15" customHeight="1">
      <c r="A109" s="229"/>
      <c r="B109" s="113" t="s">
        <v>21</v>
      </c>
      <c r="C109" s="77">
        <f t="shared" si="29"/>
        <v>15</v>
      </c>
      <c r="D109" s="75">
        <f t="shared" si="30"/>
        <v>0</v>
      </c>
      <c r="E109" s="76">
        <f t="shared" si="22"/>
        <v>0.46666666666666667</v>
      </c>
      <c r="F109" s="75">
        <f t="shared" si="23"/>
        <v>0.26666666666666666</v>
      </c>
      <c r="G109" s="75">
        <f t="shared" si="24"/>
        <v>6.6666666666666666E-2</v>
      </c>
      <c r="H109" s="76">
        <f t="shared" si="25"/>
        <v>0.13333333333333333</v>
      </c>
      <c r="I109" s="71">
        <f t="shared" si="26"/>
        <v>6.6666666666666666E-2</v>
      </c>
      <c r="J109" s="57"/>
      <c r="K109" s="70">
        <f t="shared" si="27"/>
        <v>0.46666666666666667</v>
      </c>
      <c r="L109" s="71">
        <f t="shared" si="28"/>
        <v>0.8</v>
      </c>
      <c r="M109" s="91"/>
      <c r="N109" s="91"/>
      <c r="O109" s="36"/>
      <c r="Z109" s="30">
        <v>15</v>
      </c>
      <c r="AA109" s="30">
        <v>0</v>
      </c>
      <c r="AB109" s="30">
        <v>7</v>
      </c>
      <c r="AC109" s="30">
        <v>4</v>
      </c>
      <c r="AD109" s="30">
        <v>1</v>
      </c>
      <c r="AE109" s="30">
        <v>2</v>
      </c>
      <c r="AF109" s="30">
        <v>1</v>
      </c>
    </row>
    <row r="110" spans="1:32" ht="15" customHeight="1">
      <c r="A110" s="227" t="s">
        <v>65</v>
      </c>
      <c r="B110" s="86" t="s">
        <v>66</v>
      </c>
      <c r="C110" s="58">
        <f t="shared" si="29"/>
        <v>1825</v>
      </c>
      <c r="D110" s="59">
        <f t="shared" si="30"/>
        <v>6.6301369863013701E-2</v>
      </c>
      <c r="E110" s="60">
        <f t="shared" si="22"/>
        <v>0.21863013698630138</v>
      </c>
      <c r="F110" s="59">
        <f t="shared" si="23"/>
        <v>0.22904109589041097</v>
      </c>
      <c r="G110" s="59">
        <f t="shared" si="24"/>
        <v>0.16712328767123288</v>
      </c>
      <c r="H110" s="60">
        <f t="shared" si="25"/>
        <v>0.28657534246575345</v>
      </c>
      <c r="I110" s="62">
        <f t="shared" si="26"/>
        <v>3.2328767123287673E-2</v>
      </c>
      <c r="J110" s="57"/>
      <c r="K110" s="69">
        <f t="shared" si="27"/>
        <v>0.28493150684931506</v>
      </c>
      <c r="L110" s="62">
        <f t="shared" si="28"/>
        <v>0.68109589041095886</v>
      </c>
      <c r="M110" s="91"/>
      <c r="N110" s="91"/>
      <c r="O110" s="36"/>
      <c r="Z110" s="30">
        <v>1825</v>
      </c>
      <c r="AA110" s="30">
        <v>121</v>
      </c>
      <c r="AB110" s="30">
        <v>399</v>
      </c>
      <c r="AC110" s="30">
        <v>418</v>
      </c>
      <c r="AD110" s="30">
        <v>305</v>
      </c>
      <c r="AE110" s="30">
        <v>523</v>
      </c>
      <c r="AF110" s="30">
        <v>59</v>
      </c>
    </row>
    <row r="111" spans="1:32" ht="15" customHeight="1">
      <c r="A111" s="228"/>
      <c r="B111" s="86" t="s">
        <v>67</v>
      </c>
      <c r="C111" s="58">
        <f t="shared" si="29"/>
        <v>2025</v>
      </c>
      <c r="D111" s="59">
        <f t="shared" si="30"/>
        <v>6.5679012345679008E-2</v>
      </c>
      <c r="E111" s="60">
        <f t="shared" si="22"/>
        <v>0.26271604938271603</v>
      </c>
      <c r="F111" s="59">
        <f t="shared" si="23"/>
        <v>0.21679012345679013</v>
      </c>
      <c r="G111" s="59">
        <f t="shared" si="24"/>
        <v>0.13037037037037036</v>
      </c>
      <c r="H111" s="60">
        <f t="shared" si="25"/>
        <v>0.29185185185185186</v>
      </c>
      <c r="I111" s="62">
        <f t="shared" si="26"/>
        <v>3.259259259259259E-2</v>
      </c>
      <c r="J111" s="57"/>
      <c r="K111" s="69">
        <f t="shared" si="27"/>
        <v>0.32839506172839505</v>
      </c>
      <c r="L111" s="62">
        <f t="shared" si="28"/>
        <v>0.67555555555555558</v>
      </c>
      <c r="M111" s="91"/>
      <c r="N111" s="91"/>
      <c r="O111" s="36"/>
      <c r="Z111" s="30">
        <v>2025</v>
      </c>
      <c r="AA111" s="30">
        <v>133</v>
      </c>
      <c r="AB111" s="30">
        <v>532</v>
      </c>
      <c r="AC111" s="30">
        <v>439</v>
      </c>
      <c r="AD111" s="30">
        <v>264</v>
      </c>
      <c r="AE111" s="30">
        <v>591</v>
      </c>
      <c r="AF111" s="30">
        <v>66</v>
      </c>
    </row>
    <row r="112" spans="1:32" ht="15" customHeight="1">
      <c r="A112" s="229"/>
      <c r="B112" s="124" t="s">
        <v>6</v>
      </c>
      <c r="C112" s="77">
        <f t="shared" si="29"/>
        <v>68</v>
      </c>
      <c r="D112" s="75">
        <f t="shared" si="30"/>
        <v>5.8823529411764705E-2</v>
      </c>
      <c r="E112" s="76">
        <f t="shared" si="22"/>
        <v>0.25</v>
      </c>
      <c r="F112" s="75">
        <f t="shared" si="23"/>
        <v>0.23529411764705882</v>
      </c>
      <c r="G112" s="75">
        <f t="shared" si="24"/>
        <v>0.13235294117647059</v>
      </c>
      <c r="H112" s="76">
        <f t="shared" si="25"/>
        <v>0.29411764705882354</v>
      </c>
      <c r="I112" s="71">
        <f t="shared" si="26"/>
        <v>2.9411764705882353E-2</v>
      </c>
      <c r="J112" s="57"/>
      <c r="K112" s="70">
        <f t="shared" si="27"/>
        <v>0.30882352941176472</v>
      </c>
      <c r="L112" s="71">
        <f t="shared" si="28"/>
        <v>0.67647058823529416</v>
      </c>
      <c r="M112" s="91"/>
      <c r="N112" s="91"/>
      <c r="O112" s="36"/>
      <c r="Z112" s="30">
        <v>68</v>
      </c>
      <c r="AA112" s="30">
        <v>4</v>
      </c>
      <c r="AB112" s="30">
        <v>17</v>
      </c>
      <c r="AC112" s="30">
        <v>16</v>
      </c>
      <c r="AD112" s="30">
        <v>9</v>
      </c>
      <c r="AE112" s="30">
        <v>20</v>
      </c>
      <c r="AF112" s="30">
        <v>2</v>
      </c>
    </row>
    <row r="113" spans="1:32" ht="15" customHeight="1">
      <c r="A113" s="227" t="s">
        <v>68</v>
      </c>
      <c r="B113" s="86" t="s">
        <v>5</v>
      </c>
      <c r="C113" s="58">
        <f t="shared" si="29"/>
        <v>1153</v>
      </c>
      <c r="D113" s="59">
        <f t="shared" ref="D113:I118" si="31">AA113/$Z113</f>
        <v>1.2142237640936688E-2</v>
      </c>
      <c r="E113" s="60">
        <f t="shared" si="31"/>
        <v>7.0251517779705119E-2</v>
      </c>
      <c r="F113" s="59">
        <f t="shared" si="31"/>
        <v>0.18560277536860365</v>
      </c>
      <c r="G113" s="59">
        <f t="shared" si="31"/>
        <v>0.16218560277536861</v>
      </c>
      <c r="H113" s="60">
        <f t="shared" si="31"/>
        <v>0.52298352124891589</v>
      </c>
      <c r="I113" s="62">
        <f t="shared" si="31"/>
        <v>4.6834345186470075E-2</v>
      </c>
      <c r="J113" s="57"/>
      <c r="K113" s="69">
        <f t="shared" si="27"/>
        <v>8.2393755420641812E-2</v>
      </c>
      <c r="L113" s="62">
        <f t="shared" si="28"/>
        <v>0.4301821335646141</v>
      </c>
      <c r="M113" s="91"/>
      <c r="N113" s="91"/>
      <c r="O113" s="36"/>
      <c r="Z113" s="30">
        <v>1153</v>
      </c>
      <c r="AA113" s="30">
        <v>14</v>
      </c>
      <c r="AB113" s="30">
        <v>81</v>
      </c>
      <c r="AC113" s="30">
        <v>214</v>
      </c>
      <c r="AD113" s="30">
        <v>187</v>
      </c>
      <c r="AE113" s="30">
        <v>603</v>
      </c>
      <c r="AF113" s="30">
        <v>54</v>
      </c>
    </row>
    <row r="114" spans="1:32" ht="15" customHeight="1">
      <c r="A114" s="229"/>
      <c r="B114" s="86" t="s">
        <v>75</v>
      </c>
      <c r="C114" s="58">
        <f t="shared" si="29"/>
        <v>925</v>
      </c>
      <c r="D114" s="59">
        <f t="shared" si="31"/>
        <v>3.027027027027027E-2</v>
      </c>
      <c r="E114" s="60">
        <f t="shared" si="31"/>
        <v>0.20756756756756756</v>
      </c>
      <c r="F114" s="59">
        <f t="shared" si="31"/>
        <v>0.25405405405405407</v>
      </c>
      <c r="G114" s="59">
        <f t="shared" si="31"/>
        <v>0.16216216216216217</v>
      </c>
      <c r="H114" s="60">
        <f t="shared" si="31"/>
        <v>0.32216216216216215</v>
      </c>
      <c r="I114" s="62">
        <f t="shared" si="31"/>
        <v>2.3783783783783784E-2</v>
      </c>
      <c r="J114" s="57"/>
      <c r="K114" s="69">
        <f t="shared" si="27"/>
        <v>0.23783783783783782</v>
      </c>
      <c r="L114" s="62">
        <f t="shared" si="28"/>
        <v>0.65405405405405403</v>
      </c>
      <c r="M114" s="91"/>
      <c r="N114" s="91"/>
      <c r="O114" s="36"/>
      <c r="Z114" s="30">
        <v>925</v>
      </c>
      <c r="AA114" s="30">
        <v>28</v>
      </c>
      <c r="AB114" s="30">
        <v>192</v>
      </c>
      <c r="AC114" s="30">
        <v>235</v>
      </c>
      <c r="AD114" s="30">
        <v>150</v>
      </c>
      <c r="AE114" s="30">
        <v>298</v>
      </c>
      <c r="AF114" s="30">
        <v>22</v>
      </c>
    </row>
    <row r="115" spans="1:32" ht="15" customHeight="1">
      <c r="A115" s="227"/>
      <c r="B115" s="86" t="s">
        <v>76</v>
      </c>
      <c r="C115" s="58">
        <f t="shared" si="29"/>
        <v>862</v>
      </c>
      <c r="D115" s="59">
        <f t="shared" si="31"/>
        <v>0.10208816705336426</v>
      </c>
      <c r="E115" s="60">
        <f t="shared" si="31"/>
        <v>0.35730858468677495</v>
      </c>
      <c r="F115" s="59">
        <f t="shared" si="31"/>
        <v>0.25174013921113692</v>
      </c>
      <c r="G115" s="59">
        <f t="shared" si="31"/>
        <v>0.13225058004640372</v>
      </c>
      <c r="H115" s="60">
        <f t="shared" si="31"/>
        <v>0.14385150812064965</v>
      </c>
      <c r="I115" s="62">
        <f t="shared" si="31"/>
        <v>1.2761020881670533E-2</v>
      </c>
      <c r="J115" s="57"/>
      <c r="K115" s="69">
        <f t="shared" si="27"/>
        <v>0.45939675174013922</v>
      </c>
      <c r="L115" s="62">
        <f t="shared" si="28"/>
        <v>0.84338747099767986</v>
      </c>
      <c r="M115" s="91"/>
      <c r="N115" s="91"/>
      <c r="O115" s="36"/>
      <c r="Z115" s="30">
        <v>862</v>
      </c>
      <c r="AA115" s="30">
        <v>88</v>
      </c>
      <c r="AB115" s="30">
        <v>308</v>
      </c>
      <c r="AC115" s="30">
        <v>217</v>
      </c>
      <c r="AD115" s="30">
        <v>114</v>
      </c>
      <c r="AE115" s="30">
        <v>124</v>
      </c>
      <c r="AF115" s="30">
        <v>11</v>
      </c>
    </row>
    <row r="116" spans="1:32" ht="15" customHeight="1">
      <c r="A116" s="228"/>
      <c r="B116" s="86" t="s">
        <v>77</v>
      </c>
      <c r="C116" s="58">
        <f t="shared" si="29"/>
        <v>544</v>
      </c>
      <c r="D116" s="59">
        <f t="shared" si="31"/>
        <v>0.11029411764705882</v>
      </c>
      <c r="E116" s="60">
        <f t="shared" si="31"/>
        <v>0.40992647058823528</v>
      </c>
      <c r="F116" s="59">
        <f t="shared" si="31"/>
        <v>0.22794117647058823</v>
      </c>
      <c r="G116" s="59">
        <f t="shared" si="31"/>
        <v>0.13051470588235295</v>
      </c>
      <c r="H116" s="60">
        <f t="shared" si="31"/>
        <v>9.5588235294117641E-2</v>
      </c>
      <c r="I116" s="62">
        <f t="shared" si="31"/>
        <v>2.5735294117647058E-2</v>
      </c>
      <c r="J116" s="57"/>
      <c r="K116" s="69">
        <f t="shared" si="27"/>
        <v>0.52022058823529416</v>
      </c>
      <c r="L116" s="62">
        <f t="shared" si="28"/>
        <v>0.87867647058823528</v>
      </c>
      <c r="M116" s="91"/>
      <c r="N116" s="91"/>
      <c r="O116" s="36"/>
      <c r="Z116" s="30">
        <v>544</v>
      </c>
      <c r="AA116" s="30">
        <v>60</v>
      </c>
      <c r="AB116" s="30">
        <v>223</v>
      </c>
      <c r="AC116" s="30">
        <v>124</v>
      </c>
      <c r="AD116" s="30">
        <v>71</v>
      </c>
      <c r="AE116" s="30">
        <v>52</v>
      </c>
      <c r="AF116" s="30">
        <v>14</v>
      </c>
    </row>
    <row r="117" spans="1:32" ht="15" customHeight="1">
      <c r="A117" s="228"/>
      <c r="B117" s="86" t="s">
        <v>78</v>
      </c>
      <c r="C117" s="58">
        <f t="shared" si="29"/>
        <v>418</v>
      </c>
      <c r="D117" s="59">
        <f t="shared" si="31"/>
        <v>0.16267942583732056</v>
      </c>
      <c r="E117" s="60">
        <f t="shared" si="31"/>
        <v>0.32775119617224879</v>
      </c>
      <c r="F117" s="59">
        <f t="shared" si="31"/>
        <v>0.18421052631578946</v>
      </c>
      <c r="G117" s="59">
        <f t="shared" si="31"/>
        <v>0.13157894736842105</v>
      </c>
      <c r="H117" s="60">
        <f t="shared" si="31"/>
        <v>0.13157894736842105</v>
      </c>
      <c r="I117" s="62">
        <f t="shared" si="31"/>
        <v>6.2200956937799042E-2</v>
      </c>
      <c r="J117" s="57"/>
      <c r="K117" s="69">
        <f t="shared" si="27"/>
        <v>0.49043062200956933</v>
      </c>
      <c r="L117" s="62">
        <f t="shared" si="28"/>
        <v>0.80622009569377984</v>
      </c>
      <c r="M117" s="91"/>
      <c r="N117" s="91"/>
      <c r="O117" s="36"/>
      <c r="Z117" s="30">
        <v>418</v>
      </c>
      <c r="AA117" s="30">
        <v>68</v>
      </c>
      <c r="AB117" s="30">
        <v>137</v>
      </c>
      <c r="AC117" s="30">
        <v>77</v>
      </c>
      <c r="AD117" s="30">
        <v>55</v>
      </c>
      <c r="AE117" s="30">
        <v>55</v>
      </c>
      <c r="AF117" s="30">
        <v>26</v>
      </c>
    </row>
    <row r="118" spans="1:32" ht="15" customHeight="1">
      <c r="A118" s="229"/>
      <c r="B118" s="113" t="s">
        <v>21</v>
      </c>
      <c r="C118" s="77">
        <f t="shared" si="29"/>
        <v>16</v>
      </c>
      <c r="D118" s="75">
        <f>AA118/$Z118</f>
        <v>0</v>
      </c>
      <c r="E118" s="76">
        <f t="shared" si="31"/>
        <v>0.4375</v>
      </c>
      <c r="F118" s="75">
        <f t="shared" si="31"/>
        <v>0.375</v>
      </c>
      <c r="G118" s="75">
        <f t="shared" si="31"/>
        <v>6.25E-2</v>
      </c>
      <c r="H118" s="76">
        <f t="shared" si="31"/>
        <v>0.125</v>
      </c>
      <c r="I118" s="71">
        <f t="shared" si="31"/>
        <v>0</v>
      </c>
      <c r="J118" s="57"/>
      <c r="K118" s="70">
        <f t="shared" si="27"/>
        <v>0.4375</v>
      </c>
      <c r="L118" s="71">
        <f t="shared" si="28"/>
        <v>0.875</v>
      </c>
      <c r="M118" s="91"/>
      <c r="N118" s="91"/>
      <c r="O118" s="36"/>
      <c r="Z118" s="30">
        <v>16</v>
      </c>
      <c r="AA118" s="30">
        <v>0</v>
      </c>
      <c r="AB118" s="30">
        <v>7</v>
      </c>
      <c r="AC118" s="30">
        <v>6</v>
      </c>
      <c r="AD118" s="30">
        <v>1</v>
      </c>
      <c r="AE118" s="30">
        <v>2</v>
      </c>
      <c r="AF118" s="30">
        <v>0</v>
      </c>
    </row>
    <row r="119" spans="1:32" ht="15" customHeight="1">
      <c r="A119" s="227" t="s">
        <v>69</v>
      </c>
      <c r="B119" s="86" t="s">
        <v>7</v>
      </c>
      <c r="C119" s="58">
        <f t="shared" si="29"/>
        <v>508</v>
      </c>
      <c r="D119" s="59">
        <f t="shared" ref="D119:D123" si="32">AA119/$Z119</f>
        <v>1.5748031496062992E-2</v>
      </c>
      <c r="E119" s="60">
        <f t="shared" ref="E119:E123" si="33">AB119/$Z119</f>
        <v>6.1023622047244097E-2</v>
      </c>
      <c r="F119" s="59">
        <f t="shared" ref="F119:F123" si="34">AC119/$Z119</f>
        <v>0.17716535433070865</v>
      </c>
      <c r="G119" s="59">
        <f t="shared" ref="G119:G123" si="35">AD119/$Z119</f>
        <v>0.17519685039370078</v>
      </c>
      <c r="H119" s="60">
        <f t="shared" ref="H119:H123" si="36">AE119/$Z119</f>
        <v>0.52559055118110232</v>
      </c>
      <c r="I119" s="62">
        <f t="shared" ref="I119:I123" si="37">AF119/$Z119</f>
        <v>4.5275590551181105E-2</v>
      </c>
      <c r="J119" s="57"/>
      <c r="K119" s="69">
        <f t="shared" si="27"/>
        <v>7.6771653543307089E-2</v>
      </c>
      <c r="L119" s="62">
        <f t="shared" si="28"/>
        <v>0.42913385826771655</v>
      </c>
      <c r="M119" s="91"/>
      <c r="N119" s="91"/>
      <c r="O119" s="36"/>
      <c r="Z119" s="30">
        <v>508</v>
      </c>
      <c r="AA119" s="30">
        <v>8</v>
      </c>
      <c r="AB119" s="30">
        <v>31</v>
      </c>
      <c r="AC119" s="30">
        <v>90</v>
      </c>
      <c r="AD119" s="30">
        <v>89</v>
      </c>
      <c r="AE119" s="30">
        <v>267</v>
      </c>
      <c r="AF119" s="30">
        <v>23</v>
      </c>
    </row>
    <row r="120" spans="1:32" ht="15" customHeight="1">
      <c r="A120" s="228"/>
      <c r="B120" s="86" t="s">
        <v>79</v>
      </c>
      <c r="C120" s="58">
        <f t="shared" si="29"/>
        <v>439</v>
      </c>
      <c r="D120" s="59">
        <f t="shared" si="32"/>
        <v>3.644646924829157E-2</v>
      </c>
      <c r="E120" s="60">
        <f t="shared" si="33"/>
        <v>0.16856492027334852</v>
      </c>
      <c r="F120" s="59">
        <f t="shared" si="34"/>
        <v>0.24601366742596811</v>
      </c>
      <c r="G120" s="59">
        <f t="shared" si="35"/>
        <v>0.18906605922551253</v>
      </c>
      <c r="H120" s="60">
        <f t="shared" si="36"/>
        <v>0.32346241457858771</v>
      </c>
      <c r="I120" s="62">
        <f t="shared" si="37"/>
        <v>3.644646924829157E-2</v>
      </c>
      <c r="J120" s="57"/>
      <c r="K120" s="69">
        <f t="shared" si="27"/>
        <v>0.20501138952164008</v>
      </c>
      <c r="L120" s="62">
        <f t="shared" si="28"/>
        <v>0.64009111617312076</v>
      </c>
      <c r="M120" s="91"/>
      <c r="N120" s="91"/>
      <c r="O120" s="36"/>
      <c r="Z120" s="30">
        <v>439</v>
      </c>
      <c r="AA120" s="30">
        <v>16</v>
      </c>
      <c r="AB120" s="30">
        <v>74</v>
      </c>
      <c r="AC120" s="30">
        <v>108</v>
      </c>
      <c r="AD120" s="30">
        <v>83</v>
      </c>
      <c r="AE120" s="30">
        <v>142</v>
      </c>
      <c r="AF120" s="30">
        <v>16</v>
      </c>
    </row>
    <row r="121" spans="1:32" ht="15" customHeight="1">
      <c r="A121" s="229"/>
      <c r="B121" s="86" t="s">
        <v>80</v>
      </c>
      <c r="C121" s="58">
        <f t="shared" si="29"/>
        <v>409</v>
      </c>
      <c r="D121" s="59">
        <f t="shared" si="32"/>
        <v>0.10513447432762836</v>
      </c>
      <c r="E121" s="60">
        <f t="shared" si="33"/>
        <v>0.32518337408312958</v>
      </c>
      <c r="F121" s="59">
        <f t="shared" si="34"/>
        <v>0.25916870415647919</v>
      </c>
      <c r="G121" s="59">
        <f t="shared" si="35"/>
        <v>0.16625916870415647</v>
      </c>
      <c r="H121" s="60">
        <f t="shared" si="36"/>
        <v>0.13447432762836187</v>
      </c>
      <c r="I121" s="62">
        <f t="shared" si="37"/>
        <v>9.7799511002444987E-3</v>
      </c>
      <c r="J121" s="57"/>
      <c r="K121" s="69">
        <f t="shared" si="27"/>
        <v>0.43031784841075793</v>
      </c>
      <c r="L121" s="62">
        <f t="shared" si="28"/>
        <v>0.85574572127139359</v>
      </c>
      <c r="M121" s="91"/>
      <c r="N121" s="91"/>
      <c r="O121" s="36"/>
      <c r="Z121" s="30">
        <v>409</v>
      </c>
      <c r="AA121" s="30">
        <v>43</v>
      </c>
      <c r="AB121" s="30">
        <v>133</v>
      </c>
      <c r="AC121" s="30">
        <v>106</v>
      </c>
      <c r="AD121" s="30">
        <v>68</v>
      </c>
      <c r="AE121" s="30">
        <v>55</v>
      </c>
      <c r="AF121" s="30">
        <v>4</v>
      </c>
    </row>
    <row r="122" spans="1:32" ht="15" customHeight="1">
      <c r="A122" s="227"/>
      <c r="B122" s="86" t="s">
        <v>81</v>
      </c>
      <c r="C122" s="58">
        <f t="shared" si="29"/>
        <v>263</v>
      </c>
      <c r="D122" s="59">
        <f t="shared" si="32"/>
        <v>8.7452471482889732E-2</v>
      </c>
      <c r="E122" s="60">
        <f t="shared" si="33"/>
        <v>0.38022813688212925</v>
      </c>
      <c r="F122" s="59">
        <f t="shared" si="34"/>
        <v>0.27376425855513309</v>
      </c>
      <c r="G122" s="59">
        <f t="shared" si="35"/>
        <v>0.12547528517110265</v>
      </c>
      <c r="H122" s="60">
        <f t="shared" si="36"/>
        <v>0.11026615969581749</v>
      </c>
      <c r="I122" s="62">
        <f t="shared" si="37"/>
        <v>2.2813688212927757E-2</v>
      </c>
      <c r="J122" s="57"/>
      <c r="K122" s="69">
        <f t="shared" si="27"/>
        <v>0.46768060836501901</v>
      </c>
      <c r="L122" s="62">
        <f t="shared" si="28"/>
        <v>0.86692015209125473</v>
      </c>
      <c r="M122" s="91"/>
      <c r="N122" s="91"/>
      <c r="O122" s="36"/>
      <c r="Z122" s="30">
        <v>263</v>
      </c>
      <c r="AA122" s="30">
        <v>23</v>
      </c>
      <c r="AB122" s="30">
        <v>100</v>
      </c>
      <c r="AC122" s="30">
        <v>72</v>
      </c>
      <c r="AD122" s="30">
        <v>33</v>
      </c>
      <c r="AE122" s="30">
        <v>29</v>
      </c>
      <c r="AF122" s="30">
        <v>6</v>
      </c>
    </row>
    <row r="123" spans="1:32" ht="15" customHeight="1">
      <c r="A123" s="228"/>
      <c r="B123" s="86" t="s">
        <v>82</v>
      </c>
      <c r="C123" s="58">
        <f t="shared" si="29"/>
        <v>206</v>
      </c>
      <c r="D123" s="59">
        <f t="shared" si="32"/>
        <v>0.15048543689320387</v>
      </c>
      <c r="E123" s="60">
        <f t="shared" si="33"/>
        <v>0.29611650485436891</v>
      </c>
      <c r="F123" s="59">
        <f t="shared" si="34"/>
        <v>0.20388349514563106</v>
      </c>
      <c r="G123" s="59">
        <f t="shared" si="35"/>
        <v>0.1553398058252427</v>
      </c>
      <c r="H123" s="60">
        <f t="shared" si="36"/>
        <v>0.14563106796116504</v>
      </c>
      <c r="I123" s="62">
        <f t="shared" si="37"/>
        <v>4.8543689320388349E-2</v>
      </c>
      <c r="J123" s="57"/>
      <c r="K123" s="69">
        <f t="shared" si="27"/>
        <v>0.44660194174757278</v>
      </c>
      <c r="L123" s="62">
        <f t="shared" si="28"/>
        <v>0.80582524271844647</v>
      </c>
      <c r="M123" s="91"/>
      <c r="N123" s="91"/>
      <c r="O123" s="36"/>
      <c r="Z123" s="30">
        <v>206</v>
      </c>
      <c r="AA123" s="30">
        <v>31</v>
      </c>
      <c r="AB123" s="30">
        <v>61</v>
      </c>
      <c r="AC123" s="30">
        <v>42</v>
      </c>
      <c r="AD123" s="30">
        <v>32</v>
      </c>
      <c r="AE123" s="30">
        <v>30</v>
      </c>
      <c r="AF123" s="30">
        <v>10</v>
      </c>
    </row>
    <row r="124" spans="1:32" ht="15" customHeight="1">
      <c r="A124" s="228"/>
      <c r="B124" s="86" t="s">
        <v>8</v>
      </c>
      <c r="C124" s="58">
        <v>0</v>
      </c>
      <c r="D124" s="136" t="s">
        <v>251</v>
      </c>
      <c r="E124" s="138" t="s">
        <v>251</v>
      </c>
      <c r="F124" s="136" t="s">
        <v>251</v>
      </c>
      <c r="G124" s="136" t="s">
        <v>251</v>
      </c>
      <c r="H124" s="138" t="s">
        <v>251</v>
      </c>
      <c r="I124" s="137" t="s">
        <v>251</v>
      </c>
      <c r="J124" s="57"/>
      <c r="K124" s="144" t="str">
        <f t="shared" si="27"/>
        <v>-</v>
      </c>
      <c r="L124" s="137" t="str">
        <f t="shared" si="28"/>
        <v>-</v>
      </c>
      <c r="M124" s="91"/>
      <c r="N124" s="91"/>
      <c r="O124" s="36"/>
    </row>
    <row r="125" spans="1:32" ht="15" customHeight="1">
      <c r="A125" s="228"/>
      <c r="B125" s="86" t="s">
        <v>9</v>
      </c>
      <c r="C125" s="58">
        <f t="shared" ref="C125:C191" si="38">Z125</f>
        <v>629</v>
      </c>
      <c r="D125" s="59">
        <f t="shared" ref="D125:D191" si="39">AA125/$Z125</f>
        <v>9.538950715421303E-3</v>
      </c>
      <c r="E125" s="60">
        <f t="shared" ref="E125:E131" si="40">AB125/$Z125</f>
        <v>7.6311605723370424E-2</v>
      </c>
      <c r="F125" s="59">
        <f t="shared" ref="F125:F191" si="41">AC125/$Z125</f>
        <v>0.19395866454689983</v>
      </c>
      <c r="G125" s="59">
        <f t="shared" ref="G125:G191" si="42">AD125/$Z125</f>
        <v>0.1494435612082671</v>
      </c>
      <c r="H125" s="60">
        <f t="shared" ref="H125:H191" si="43">AE125/$Z125</f>
        <v>0.52146263910969792</v>
      </c>
      <c r="I125" s="62">
        <f t="shared" ref="I125:I191" si="44">AF125/$Z125</f>
        <v>4.9284578696343402E-2</v>
      </c>
      <c r="J125" s="57"/>
      <c r="K125" s="69">
        <f t="shared" si="27"/>
        <v>8.585055643879172E-2</v>
      </c>
      <c r="L125" s="62">
        <f t="shared" si="28"/>
        <v>0.42925278219395868</v>
      </c>
      <c r="M125" s="91"/>
      <c r="N125" s="91"/>
      <c r="O125" s="36"/>
      <c r="Z125" s="30">
        <v>629</v>
      </c>
      <c r="AA125" s="30">
        <v>6</v>
      </c>
      <c r="AB125" s="30">
        <v>48</v>
      </c>
      <c r="AC125" s="30">
        <v>122</v>
      </c>
      <c r="AD125" s="30">
        <v>94</v>
      </c>
      <c r="AE125" s="30">
        <v>328</v>
      </c>
      <c r="AF125" s="30">
        <v>31</v>
      </c>
    </row>
    <row r="126" spans="1:32" ht="15" customHeight="1">
      <c r="A126" s="228"/>
      <c r="B126" s="86" t="s">
        <v>83</v>
      </c>
      <c r="C126" s="58">
        <f t="shared" si="38"/>
        <v>462</v>
      </c>
      <c r="D126" s="59">
        <f t="shared" si="39"/>
        <v>2.1645021645021644E-2</v>
      </c>
      <c r="E126" s="60">
        <f t="shared" si="40"/>
        <v>0.24242424242424243</v>
      </c>
      <c r="F126" s="59">
        <f t="shared" si="41"/>
        <v>0.27056277056277056</v>
      </c>
      <c r="G126" s="59">
        <f t="shared" si="42"/>
        <v>0.13636363636363635</v>
      </c>
      <c r="H126" s="60">
        <f t="shared" si="43"/>
        <v>0.32034632034632032</v>
      </c>
      <c r="I126" s="62">
        <f t="shared" si="44"/>
        <v>8.658008658008658E-3</v>
      </c>
      <c r="J126" s="57"/>
      <c r="K126" s="69">
        <f t="shared" si="27"/>
        <v>0.26406926406926406</v>
      </c>
      <c r="L126" s="62">
        <f t="shared" si="28"/>
        <v>0.67099567099567092</v>
      </c>
      <c r="M126" s="91"/>
      <c r="N126" s="91"/>
      <c r="O126" s="36"/>
      <c r="Z126" s="30">
        <v>462</v>
      </c>
      <c r="AA126" s="30">
        <v>10</v>
      </c>
      <c r="AB126" s="30">
        <v>112</v>
      </c>
      <c r="AC126" s="30">
        <v>125</v>
      </c>
      <c r="AD126" s="30">
        <v>63</v>
      </c>
      <c r="AE126" s="30">
        <v>148</v>
      </c>
      <c r="AF126" s="30">
        <v>4</v>
      </c>
    </row>
    <row r="127" spans="1:32" ht="15" customHeight="1">
      <c r="A127" s="228"/>
      <c r="B127" s="86" t="s">
        <v>84</v>
      </c>
      <c r="C127" s="58">
        <f t="shared" si="38"/>
        <v>441</v>
      </c>
      <c r="D127" s="59">
        <f t="shared" si="39"/>
        <v>0.10204081632653061</v>
      </c>
      <c r="E127" s="60">
        <f t="shared" si="40"/>
        <v>0.39229024943310659</v>
      </c>
      <c r="F127" s="59">
        <f t="shared" si="41"/>
        <v>0.23356009070294784</v>
      </c>
      <c r="G127" s="59">
        <f t="shared" si="42"/>
        <v>0.10430839002267574</v>
      </c>
      <c r="H127" s="60">
        <f t="shared" si="43"/>
        <v>0.15192743764172337</v>
      </c>
      <c r="I127" s="62">
        <f t="shared" si="44"/>
        <v>1.5873015873015872E-2</v>
      </c>
      <c r="J127" s="57"/>
      <c r="K127" s="69">
        <f t="shared" si="27"/>
        <v>0.4943310657596372</v>
      </c>
      <c r="L127" s="62">
        <f t="shared" si="28"/>
        <v>0.83219954648526084</v>
      </c>
      <c r="M127" s="91"/>
      <c r="N127" s="91"/>
      <c r="O127" s="36"/>
      <c r="Z127" s="30">
        <v>441</v>
      </c>
      <c r="AA127" s="30">
        <v>45</v>
      </c>
      <c r="AB127" s="30">
        <v>173</v>
      </c>
      <c r="AC127" s="30">
        <v>103</v>
      </c>
      <c r="AD127" s="30">
        <v>46</v>
      </c>
      <c r="AE127" s="30">
        <v>67</v>
      </c>
      <c r="AF127" s="30">
        <v>7</v>
      </c>
    </row>
    <row r="128" spans="1:32" ht="15" customHeight="1">
      <c r="A128" s="228"/>
      <c r="B128" s="86" t="s">
        <v>85</v>
      </c>
      <c r="C128" s="58">
        <f t="shared" si="38"/>
        <v>281</v>
      </c>
      <c r="D128" s="59">
        <f t="shared" si="39"/>
        <v>0.13167259786476868</v>
      </c>
      <c r="E128" s="60">
        <f t="shared" si="40"/>
        <v>0.4377224199288256</v>
      </c>
      <c r="F128" s="59">
        <f t="shared" si="41"/>
        <v>0.18505338078291814</v>
      </c>
      <c r="G128" s="59">
        <f t="shared" si="42"/>
        <v>0.13523131672597866</v>
      </c>
      <c r="H128" s="60">
        <f t="shared" si="43"/>
        <v>8.1850533807829182E-2</v>
      </c>
      <c r="I128" s="62">
        <f t="shared" si="44"/>
        <v>2.8469750889679714E-2</v>
      </c>
      <c r="J128" s="57"/>
      <c r="K128" s="69">
        <f t="shared" si="27"/>
        <v>0.56939501779359425</v>
      </c>
      <c r="L128" s="62">
        <f t="shared" si="28"/>
        <v>0.88967971530249101</v>
      </c>
      <c r="M128" s="91"/>
      <c r="N128" s="91"/>
      <c r="O128" s="36"/>
      <c r="Z128" s="30">
        <v>281</v>
      </c>
      <c r="AA128" s="30">
        <v>37</v>
      </c>
      <c r="AB128" s="30">
        <v>123</v>
      </c>
      <c r="AC128" s="30">
        <v>52</v>
      </c>
      <c r="AD128" s="30">
        <v>38</v>
      </c>
      <c r="AE128" s="30">
        <v>23</v>
      </c>
      <c r="AF128" s="30">
        <v>8</v>
      </c>
    </row>
    <row r="129" spans="1:32" ht="15" customHeight="1">
      <c r="A129" s="228"/>
      <c r="B129" s="86" t="s">
        <v>86</v>
      </c>
      <c r="C129" s="58">
        <f t="shared" si="38"/>
        <v>210</v>
      </c>
      <c r="D129" s="59">
        <f t="shared" si="39"/>
        <v>0.16666666666666666</v>
      </c>
      <c r="E129" s="60">
        <f t="shared" si="40"/>
        <v>0.3619047619047619</v>
      </c>
      <c r="F129" s="59">
        <f t="shared" si="41"/>
        <v>0.16666666666666666</v>
      </c>
      <c r="G129" s="59">
        <f t="shared" si="42"/>
        <v>0.10952380952380952</v>
      </c>
      <c r="H129" s="60">
        <f t="shared" si="43"/>
        <v>0.11904761904761904</v>
      </c>
      <c r="I129" s="62">
        <f t="shared" si="44"/>
        <v>7.6190476190476197E-2</v>
      </c>
      <c r="J129" s="57"/>
      <c r="K129" s="69">
        <f t="shared" si="27"/>
        <v>0.52857142857142858</v>
      </c>
      <c r="L129" s="62">
        <f t="shared" si="28"/>
        <v>0.80476190476190479</v>
      </c>
      <c r="M129" s="91"/>
      <c r="N129" s="91"/>
      <c r="O129" s="36"/>
      <c r="Z129" s="30">
        <v>210</v>
      </c>
      <c r="AA129" s="30">
        <v>35</v>
      </c>
      <c r="AB129" s="30">
        <v>76</v>
      </c>
      <c r="AC129" s="30">
        <v>35</v>
      </c>
      <c r="AD129" s="30">
        <v>23</v>
      </c>
      <c r="AE129" s="30">
        <v>25</v>
      </c>
      <c r="AF129" s="30">
        <v>16</v>
      </c>
    </row>
    <row r="130" spans="1:32" ht="15" customHeight="1">
      <c r="A130" s="228"/>
      <c r="B130" s="86" t="s">
        <v>10</v>
      </c>
      <c r="C130" s="58">
        <f t="shared" si="38"/>
        <v>2</v>
      </c>
      <c r="D130" s="59">
        <f t="shared" si="39"/>
        <v>0</v>
      </c>
      <c r="E130" s="60">
        <f t="shared" si="40"/>
        <v>0</v>
      </c>
      <c r="F130" s="59">
        <f t="shared" si="41"/>
        <v>1</v>
      </c>
      <c r="G130" s="59">
        <f t="shared" si="42"/>
        <v>0</v>
      </c>
      <c r="H130" s="60">
        <f t="shared" si="43"/>
        <v>0</v>
      </c>
      <c r="I130" s="62">
        <f t="shared" si="44"/>
        <v>0</v>
      </c>
      <c r="J130" s="145"/>
      <c r="K130" s="69">
        <f t="shared" si="27"/>
        <v>0</v>
      </c>
      <c r="L130" s="62">
        <f t="shared" si="28"/>
        <v>1</v>
      </c>
      <c r="M130" s="91"/>
      <c r="N130" s="91"/>
      <c r="O130" s="36"/>
      <c r="Z130" s="30">
        <v>2</v>
      </c>
      <c r="AA130" s="30">
        <v>0</v>
      </c>
      <c r="AB130" s="30">
        <v>0</v>
      </c>
      <c r="AC130" s="30">
        <v>2</v>
      </c>
      <c r="AD130" s="30">
        <v>0</v>
      </c>
      <c r="AE130" s="30">
        <v>0</v>
      </c>
      <c r="AF130" s="30">
        <v>0</v>
      </c>
    </row>
    <row r="131" spans="1:32" ht="15" customHeight="1">
      <c r="A131" s="229"/>
      <c r="B131" s="113" t="s">
        <v>131</v>
      </c>
      <c r="C131" s="77">
        <f t="shared" si="38"/>
        <v>68</v>
      </c>
      <c r="D131" s="75">
        <f t="shared" si="39"/>
        <v>5.8823529411764705E-2</v>
      </c>
      <c r="E131" s="76">
        <f t="shared" si="40"/>
        <v>0.25</v>
      </c>
      <c r="F131" s="75">
        <f t="shared" si="41"/>
        <v>0.23529411764705882</v>
      </c>
      <c r="G131" s="75">
        <f t="shared" si="42"/>
        <v>0.13235294117647059</v>
      </c>
      <c r="H131" s="76">
        <f t="shared" si="43"/>
        <v>0.29411764705882354</v>
      </c>
      <c r="I131" s="71">
        <f t="shared" si="44"/>
        <v>2.9411764705882353E-2</v>
      </c>
      <c r="J131" s="57"/>
      <c r="K131" s="70">
        <f t="shared" si="27"/>
        <v>0.30882352941176472</v>
      </c>
      <c r="L131" s="71">
        <f t="shared" si="28"/>
        <v>0.67647058823529416</v>
      </c>
      <c r="M131" s="91"/>
      <c r="N131" s="91"/>
      <c r="O131" s="36"/>
      <c r="Z131" s="30">
        <v>68</v>
      </c>
      <c r="AA131" s="30">
        <v>4</v>
      </c>
      <c r="AB131" s="30">
        <v>17</v>
      </c>
      <c r="AC131" s="30">
        <v>16</v>
      </c>
      <c r="AD131" s="30">
        <v>9</v>
      </c>
      <c r="AE131" s="30">
        <v>20</v>
      </c>
      <c r="AF131" s="30">
        <v>2</v>
      </c>
    </row>
    <row r="132" spans="1:32" ht="15" customHeight="1">
      <c r="A132" s="227" t="s">
        <v>70</v>
      </c>
      <c r="B132" s="86" t="s">
        <v>230</v>
      </c>
      <c r="C132" s="58">
        <f t="shared" si="38"/>
        <v>43</v>
      </c>
      <c r="D132" s="59">
        <f t="shared" si="39"/>
        <v>4.6511627906976744E-2</v>
      </c>
      <c r="E132" s="60">
        <f>AB132/$Z132</f>
        <v>0.69767441860465118</v>
      </c>
      <c r="F132" s="59">
        <f t="shared" si="41"/>
        <v>0.16279069767441862</v>
      </c>
      <c r="G132" s="59">
        <f t="shared" si="42"/>
        <v>9.3023255813953487E-2</v>
      </c>
      <c r="H132" s="60">
        <f t="shared" si="43"/>
        <v>0</v>
      </c>
      <c r="I132" s="62">
        <f t="shared" si="44"/>
        <v>0</v>
      </c>
      <c r="J132" s="57"/>
      <c r="K132" s="69">
        <f t="shared" si="27"/>
        <v>0.7441860465116279</v>
      </c>
      <c r="L132" s="62">
        <f t="shared" si="28"/>
        <v>1</v>
      </c>
      <c r="M132" s="91"/>
      <c r="N132" s="91"/>
      <c r="O132" s="36"/>
      <c r="Z132" s="30">
        <v>43</v>
      </c>
      <c r="AA132" s="30">
        <v>2</v>
      </c>
      <c r="AB132" s="30">
        <v>30</v>
      </c>
      <c r="AC132" s="30">
        <v>7</v>
      </c>
      <c r="AD132" s="30">
        <v>4</v>
      </c>
      <c r="AE132" s="30">
        <v>0</v>
      </c>
      <c r="AF132" s="30">
        <v>0</v>
      </c>
    </row>
    <row r="133" spans="1:32" ht="15" customHeight="1">
      <c r="A133" s="228"/>
      <c r="B133" s="86" t="s">
        <v>87</v>
      </c>
      <c r="C133" s="58">
        <f t="shared" si="38"/>
        <v>306</v>
      </c>
      <c r="D133" s="59">
        <f t="shared" si="39"/>
        <v>4.9019607843137254E-2</v>
      </c>
      <c r="E133" s="60">
        <f t="shared" ref="E133:E192" si="45">AB133/$Z133</f>
        <v>0.22222222222222221</v>
      </c>
      <c r="F133" s="59">
        <f t="shared" si="41"/>
        <v>0.28104575163398693</v>
      </c>
      <c r="G133" s="59">
        <f t="shared" si="42"/>
        <v>0.16339869281045752</v>
      </c>
      <c r="H133" s="60">
        <f t="shared" si="43"/>
        <v>0.23202614379084968</v>
      </c>
      <c r="I133" s="62">
        <f t="shared" si="44"/>
        <v>5.2287581699346407E-2</v>
      </c>
      <c r="J133" s="57"/>
      <c r="K133" s="69">
        <f t="shared" si="27"/>
        <v>0.27124183006535946</v>
      </c>
      <c r="L133" s="62">
        <f t="shared" si="28"/>
        <v>0.71568627450980393</v>
      </c>
      <c r="M133" s="91"/>
      <c r="N133" s="91"/>
      <c r="O133" s="36"/>
      <c r="Z133" s="30">
        <v>306</v>
      </c>
      <c r="AA133" s="30">
        <v>15</v>
      </c>
      <c r="AB133" s="30">
        <v>68</v>
      </c>
      <c r="AC133" s="30">
        <v>86</v>
      </c>
      <c r="AD133" s="30">
        <v>50</v>
      </c>
      <c r="AE133" s="30">
        <v>71</v>
      </c>
      <c r="AF133" s="30">
        <v>16</v>
      </c>
    </row>
    <row r="134" spans="1:32" ht="15" customHeight="1">
      <c r="A134" s="229"/>
      <c r="B134" s="86" t="s">
        <v>88</v>
      </c>
      <c r="C134" s="58">
        <f t="shared" si="38"/>
        <v>1340</v>
      </c>
      <c r="D134" s="59">
        <f t="shared" si="39"/>
        <v>5.3731343283582089E-2</v>
      </c>
      <c r="E134" s="60">
        <f t="shared" si="45"/>
        <v>0.23507462686567165</v>
      </c>
      <c r="F134" s="59">
        <f t="shared" si="41"/>
        <v>0.24776119402985075</v>
      </c>
      <c r="G134" s="59">
        <f t="shared" si="42"/>
        <v>0.15671641791044777</v>
      </c>
      <c r="H134" s="60">
        <f t="shared" si="43"/>
        <v>0.29253731343283584</v>
      </c>
      <c r="I134" s="62">
        <f t="shared" si="44"/>
        <v>1.4179104477611941E-2</v>
      </c>
      <c r="J134" s="57"/>
      <c r="K134" s="69">
        <f t="shared" si="27"/>
        <v>0.28880597014925374</v>
      </c>
      <c r="L134" s="62">
        <f t="shared" si="28"/>
        <v>0.69328358208955232</v>
      </c>
      <c r="M134" s="91"/>
      <c r="N134" s="91"/>
      <c r="O134" s="36"/>
      <c r="Z134" s="30">
        <v>1340</v>
      </c>
      <c r="AA134" s="30">
        <v>72</v>
      </c>
      <c r="AB134" s="30">
        <v>315</v>
      </c>
      <c r="AC134" s="30">
        <v>332</v>
      </c>
      <c r="AD134" s="30">
        <v>210</v>
      </c>
      <c r="AE134" s="30">
        <v>392</v>
      </c>
      <c r="AF134" s="30">
        <v>19</v>
      </c>
    </row>
    <row r="135" spans="1:32" ht="15" customHeight="1">
      <c r="A135" s="227"/>
      <c r="B135" s="123" t="s">
        <v>89</v>
      </c>
      <c r="C135" s="58">
        <f t="shared" si="38"/>
        <v>669</v>
      </c>
      <c r="D135" s="59">
        <f t="shared" si="39"/>
        <v>6.4275037369207769E-2</v>
      </c>
      <c r="E135" s="60">
        <f t="shared" si="45"/>
        <v>0.28400597907324365</v>
      </c>
      <c r="F135" s="59">
        <f t="shared" si="41"/>
        <v>0.23168908819133036</v>
      </c>
      <c r="G135" s="59">
        <f t="shared" si="42"/>
        <v>0.13901345291479822</v>
      </c>
      <c r="H135" s="60">
        <f t="shared" si="43"/>
        <v>0.25710014947683107</v>
      </c>
      <c r="I135" s="62">
        <f t="shared" si="44"/>
        <v>2.391629297458894E-2</v>
      </c>
      <c r="J135" s="57"/>
      <c r="K135" s="69">
        <f t="shared" si="27"/>
        <v>0.34828101644245141</v>
      </c>
      <c r="L135" s="62">
        <f t="shared" si="28"/>
        <v>0.7189835575485799</v>
      </c>
      <c r="M135" s="91"/>
      <c r="N135" s="91"/>
      <c r="O135" s="36"/>
      <c r="Z135" s="30">
        <v>669</v>
      </c>
      <c r="AA135" s="30">
        <v>43</v>
      </c>
      <c r="AB135" s="30">
        <v>190</v>
      </c>
      <c r="AC135" s="30">
        <v>155</v>
      </c>
      <c r="AD135" s="30">
        <v>93</v>
      </c>
      <c r="AE135" s="30">
        <v>172</v>
      </c>
      <c r="AF135" s="30">
        <v>16</v>
      </c>
    </row>
    <row r="136" spans="1:32" ht="15" customHeight="1">
      <c r="A136" s="228"/>
      <c r="B136" s="86" t="s">
        <v>90</v>
      </c>
      <c r="C136" s="58">
        <f t="shared" si="38"/>
        <v>261</v>
      </c>
      <c r="D136" s="59">
        <f t="shared" si="39"/>
        <v>5.7471264367816091E-2</v>
      </c>
      <c r="E136" s="60">
        <f t="shared" si="45"/>
        <v>0.18007662835249041</v>
      </c>
      <c r="F136" s="59">
        <f t="shared" si="41"/>
        <v>0.21839080459770116</v>
      </c>
      <c r="G136" s="59">
        <f t="shared" si="42"/>
        <v>0.18773946360153257</v>
      </c>
      <c r="H136" s="60">
        <f t="shared" si="43"/>
        <v>0.34482758620689657</v>
      </c>
      <c r="I136" s="62">
        <f t="shared" si="44"/>
        <v>1.1494252873563218E-2</v>
      </c>
      <c r="J136" s="57"/>
      <c r="K136" s="69">
        <f t="shared" si="27"/>
        <v>0.23754789272030652</v>
      </c>
      <c r="L136" s="62">
        <f t="shared" si="28"/>
        <v>0.64367816091954022</v>
      </c>
      <c r="M136" s="91"/>
      <c r="N136" s="91"/>
      <c r="O136" s="36"/>
      <c r="Z136" s="30">
        <v>261</v>
      </c>
      <c r="AA136" s="30">
        <v>15</v>
      </c>
      <c r="AB136" s="30">
        <v>47</v>
      </c>
      <c r="AC136" s="30">
        <v>57</v>
      </c>
      <c r="AD136" s="30">
        <v>49</v>
      </c>
      <c r="AE136" s="30">
        <v>90</v>
      </c>
      <c r="AF136" s="30">
        <v>3</v>
      </c>
    </row>
    <row r="137" spans="1:32" ht="15" customHeight="1">
      <c r="A137" s="228"/>
      <c r="B137" s="86" t="s">
        <v>22</v>
      </c>
      <c r="C137" s="58">
        <f t="shared" si="38"/>
        <v>417</v>
      </c>
      <c r="D137" s="59">
        <f t="shared" si="39"/>
        <v>0</v>
      </c>
      <c r="E137" s="60">
        <f t="shared" si="45"/>
        <v>4.7961630695443645E-2</v>
      </c>
      <c r="F137" s="59">
        <f t="shared" si="41"/>
        <v>0.11270983213429256</v>
      </c>
      <c r="G137" s="59">
        <f t="shared" si="42"/>
        <v>0.15107913669064749</v>
      </c>
      <c r="H137" s="60">
        <f t="shared" si="43"/>
        <v>0.61630695443645089</v>
      </c>
      <c r="I137" s="62">
        <f t="shared" si="44"/>
        <v>7.1942446043165464E-2</v>
      </c>
      <c r="J137" s="57"/>
      <c r="K137" s="69">
        <f t="shared" si="27"/>
        <v>4.7961630695443645E-2</v>
      </c>
      <c r="L137" s="62">
        <f t="shared" si="28"/>
        <v>0.3117505995203837</v>
      </c>
      <c r="M137" s="91"/>
      <c r="N137" s="91"/>
      <c r="O137" s="36"/>
      <c r="Z137" s="30">
        <v>417</v>
      </c>
      <c r="AA137" s="30">
        <v>0</v>
      </c>
      <c r="AB137" s="30">
        <v>20</v>
      </c>
      <c r="AC137" s="30">
        <v>47</v>
      </c>
      <c r="AD137" s="30">
        <v>63</v>
      </c>
      <c r="AE137" s="30">
        <v>257</v>
      </c>
      <c r="AF137" s="30">
        <v>30</v>
      </c>
    </row>
    <row r="138" spans="1:32" ht="15" customHeight="1">
      <c r="A138" s="228"/>
      <c r="B138" s="86" t="s">
        <v>23</v>
      </c>
      <c r="C138" s="58">
        <f t="shared" si="38"/>
        <v>284</v>
      </c>
      <c r="D138" s="59">
        <f t="shared" si="39"/>
        <v>0.1619718309859155</v>
      </c>
      <c r="E138" s="60">
        <f t="shared" si="45"/>
        <v>0.30985915492957744</v>
      </c>
      <c r="F138" s="59">
        <f t="shared" si="41"/>
        <v>0.20422535211267606</v>
      </c>
      <c r="G138" s="59">
        <f t="shared" si="42"/>
        <v>0.12676056338028169</v>
      </c>
      <c r="H138" s="60">
        <f t="shared" si="43"/>
        <v>0.176056338028169</v>
      </c>
      <c r="I138" s="62">
        <f t="shared" si="44"/>
        <v>2.1126760563380281E-2</v>
      </c>
      <c r="J138" s="57"/>
      <c r="K138" s="69">
        <f t="shared" si="27"/>
        <v>0.47183098591549294</v>
      </c>
      <c r="L138" s="62">
        <f t="shared" si="28"/>
        <v>0.80281690140845074</v>
      </c>
      <c r="M138" s="91"/>
      <c r="N138" s="91"/>
      <c r="O138" s="36"/>
      <c r="Z138" s="30">
        <v>284</v>
      </c>
      <c r="AA138" s="30">
        <v>46</v>
      </c>
      <c r="AB138" s="30">
        <v>88</v>
      </c>
      <c r="AC138" s="30">
        <v>58</v>
      </c>
      <c r="AD138" s="30">
        <v>36</v>
      </c>
      <c r="AE138" s="30">
        <v>50</v>
      </c>
      <c r="AF138" s="30">
        <v>6</v>
      </c>
    </row>
    <row r="139" spans="1:32" ht="15" customHeight="1">
      <c r="A139" s="228"/>
      <c r="B139" s="86" t="s">
        <v>91</v>
      </c>
      <c r="C139" s="58">
        <f t="shared" si="38"/>
        <v>546</v>
      </c>
      <c r="D139" s="59">
        <f t="shared" si="39"/>
        <v>0.11904761904761904</v>
      </c>
      <c r="E139" s="60">
        <f t="shared" si="45"/>
        <v>0.32783882783882784</v>
      </c>
      <c r="F139" s="59">
        <f t="shared" si="41"/>
        <v>0.21428571428571427</v>
      </c>
      <c r="G139" s="59">
        <f t="shared" si="42"/>
        <v>0.13186813186813187</v>
      </c>
      <c r="H139" s="60">
        <f t="shared" si="43"/>
        <v>0.16666666666666666</v>
      </c>
      <c r="I139" s="62">
        <f t="shared" si="44"/>
        <v>4.0293040293040296E-2</v>
      </c>
      <c r="J139" s="57"/>
      <c r="K139" s="69">
        <f t="shared" si="27"/>
        <v>0.44688644688644685</v>
      </c>
      <c r="L139" s="62">
        <f t="shared" si="28"/>
        <v>0.793040293040293</v>
      </c>
      <c r="M139" s="91"/>
      <c r="N139" s="91"/>
      <c r="O139" s="36"/>
      <c r="Z139" s="30">
        <v>546</v>
      </c>
      <c r="AA139" s="30">
        <v>65</v>
      </c>
      <c r="AB139" s="30">
        <v>179</v>
      </c>
      <c r="AC139" s="30">
        <v>117</v>
      </c>
      <c r="AD139" s="30">
        <v>72</v>
      </c>
      <c r="AE139" s="30">
        <v>91</v>
      </c>
      <c r="AF139" s="30">
        <v>22</v>
      </c>
    </row>
    <row r="140" spans="1:32" ht="15" customHeight="1">
      <c r="A140" s="229"/>
      <c r="B140" s="113" t="s">
        <v>21</v>
      </c>
      <c r="C140" s="77">
        <f t="shared" si="38"/>
        <v>52</v>
      </c>
      <c r="D140" s="75">
        <f t="shared" si="39"/>
        <v>0</v>
      </c>
      <c r="E140" s="76">
        <f t="shared" si="45"/>
        <v>0.21153846153846154</v>
      </c>
      <c r="F140" s="75">
        <f t="shared" si="41"/>
        <v>0.26923076923076922</v>
      </c>
      <c r="G140" s="75">
        <f t="shared" si="42"/>
        <v>1.9230769230769232E-2</v>
      </c>
      <c r="H140" s="76">
        <f t="shared" si="43"/>
        <v>0.21153846153846154</v>
      </c>
      <c r="I140" s="71">
        <f t="shared" si="44"/>
        <v>0.28846153846153844</v>
      </c>
      <c r="J140" s="57"/>
      <c r="K140" s="70">
        <f t="shared" si="27"/>
        <v>0.21153846153846154</v>
      </c>
      <c r="L140" s="71">
        <f t="shared" si="28"/>
        <v>0.49999999999999994</v>
      </c>
      <c r="M140" s="91"/>
      <c r="N140" s="91"/>
      <c r="O140" s="36"/>
      <c r="Z140" s="30">
        <v>52</v>
      </c>
      <c r="AA140" s="30">
        <v>0</v>
      </c>
      <c r="AB140" s="30">
        <v>11</v>
      </c>
      <c r="AC140" s="30">
        <v>14</v>
      </c>
      <c r="AD140" s="30">
        <v>1</v>
      </c>
      <c r="AE140" s="30">
        <v>11</v>
      </c>
      <c r="AF140" s="30">
        <v>15</v>
      </c>
    </row>
    <row r="141" spans="1:32" ht="15" customHeight="1">
      <c r="A141" s="230" t="s">
        <v>71</v>
      </c>
      <c r="B141" s="86" t="s">
        <v>24</v>
      </c>
      <c r="C141" s="58">
        <f t="shared" si="38"/>
        <v>433</v>
      </c>
      <c r="D141" s="59">
        <f t="shared" si="39"/>
        <v>3.695150115473441E-2</v>
      </c>
      <c r="E141" s="60">
        <f t="shared" si="45"/>
        <v>0.25635103926096997</v>
      </c>
      <c r="F141" s="59">
        <f t="shared" si="41"/>
        <v>0.23556581986143188</v>
      </c>
      <c r="G141" s="59">
        <f t="shared" si="42"/>
        <v>0.14780600461893764</v>
      </c>
      <c r="H141" s="60">
        <f t="shared" si="43"/>
        <v>0.29561200923787528</v>
      </c>
      <c r="I141" s="62">
        <f t="shared" si="44"/>
        <v>2.771362586605081E-2</v>
      </c>
      <c r="J141" s="57"/>
      <c r="K141" s="69">
        <f t="shared" si="27"/>
        <v>0.29330254041570436</v>
      </c>
      <c r="L141" s="62">
        <f t="shared" si="28"/>
        <v>0.67667436489607391</v>
      </c>
      <c r="M141" s="91"/>
      <c r="N141" s="91"/>
      <c r="O141" s="36"/>
      <c r="Z141" s="30">
        <v>433</v>
      </c>
      <c r="AA141" s="30">
        <v>16</v>
      </c>
      <c r="AB141" s="30">
        <v>111</v>
      </c>
      <c r="AC141" s="30">
        <v>102</v>
      </c>
      <c r="AD141" s="30">
        <v>64</v>
      </c>
      <c r="AE141" s="30">
        <v>128</v>
      </c>
      <c r="AF141" s="30">
        <v>12</v>
      </c>
    </row>
    <row r="142" spans="1:32" ht="15" customHeight="1">
      <c r="A142" s="231"/>
      <c r="B142" s="86" t="s">
        <v>25</v>
      </c>
      <c r="C142" s="58">
        <f t="shared" si="38"/>
        <v>1065</v>
      </c>
      <c r="D142" s="59">
        <f t="shared" si="39"/>
        <v>6.1032863849765258E-2</v>
      </c>
      <c r="E142" s="60">
        <f t="shared" si="45"/>
        <v>0.25352112676056338</v>
      </c>
      <c r="F142" s="59">
        <f t="shared" si="41"/>
        <v>0.23943661971830985</v>
      </c>
      <c r="G142" s="59">
        <f t="shared" si="42"/>
        <v>0.15211267605633802</v>
      </c>
      <c r="H142" s="60">
        <f t="shared" si="43"/>
        <v>0.27042253521126758</v>
      </c>
      <c r="I142" s="62">
        <f t="shared" si="44"/>
        <v>2.3474178403755867E-2</v>
      </c>
      <c r="J142" s="57"/>
      <c r="K142" s="69">
        <f t="shared" si="27"/>
        <v>0.31455399061032863</v>
      </c>
      <c r="L142" s="62">
        <f t="shared" si="28"/>
        <v>0.70610328638497655</v>
      </c>
      <c r="M142" s="91"/>
      <c r="N142" s="91"/>
      <c r="O142" s="36"/>
      <c r="Z142" s="30">
        <v>1065</v>
      </c>
      <c r="AA142" s="30">
        <v>65</v>
      </c>
      <c r="AB142" s="30">
        <v>270</v>
      </c>
      <c r="AC142" s="30">
        <v>255</v>
      </c>
      <c r="AD142" s="30">
        <v>162</v>
      </c>
      <c r="AE142" s="30">
        <v>288</v>
      </c>
      <c r="AF142" s="30">
        <v>25</v>
      </c>
    </row>
    <row r="143" spans="1:32" ht="15" customHeight="1">
      <c r="A143" s="232"/>
      <c r="B143" s="86" t="s">
        <v>231</v>
      </c>
      <c r="C143" s="58">
        <f t="shared" si="38"/>
        <v>934</v>
      </c>
      <c r="D143" s="59">
        <f t="shared" si="39"/>
        <v>5.1391862955032119E-2</v>
      </c>
      <c r="E143" s="60">
        <f t="shared" si="45"/>
        <v>0.22376873661670235</v>
      </c>
      <c r="F143" s="59">
        <f t="shared" si="41"/>
        <v>0.24732334047109208</v>
      </c>
      <c r="G143" s="59">
        <f t="shared" si="42"/>
        <v>0.17451820128479659</v>
      </c>
      <c r="H143" s="60">
        <f t="shared" si="43"/>
        <v>0.28372591006423981</v>
      </c>
      <c r="I143" s="62">
        <f t="shared" si="44"/>
        <v>1.9271948608137045E-2</v>
      </c>
      <c r="J143" s="57"/>
      <c r="K143" s="69">
        <f t="shared" si="27"/>
        <v>0.27516059957173444</v>
      </c>
      <c r="L143" s="62">
        <f t="shared" si="28"/>
        <v>0.69700214132762306</v>
      </c>
      <c r="M143" s="91"/>
      <c r="N143" s="91"/>
      <c r="O143" s="36"/>
      <c r="Z143" s="30">
        <v>934</v>
      </c>
      <c r="AA143" s="30">
        <v>48</v>
      </c>
      <c r="AB143" s="30">
        <v>209</v>
      </c>
      <c r="AC143" s="30">
        <v>231</v>
      </c>
      <c r="AD143" s="30">
        <v>163</v>
      </c>
      <c r="AE143" s="30">
        <v>265</v>
      </c>
      <c r="AF143" s="30">
        <v>18</v>
      </c>
    </row>
    <row r="144" spans="1:32" ht="15" customHeight="1">
      <c r="A144" s="230"/>
      <c r="B144" s="86" t="s">
        <v>26</v>
      </c>
      <c r="C144" s="58">
        <f t="shared" si="38"/>
        <v>589</v>
      </c>
      <c r="D144" s="59">
        <f t="shared" si="39"/>
        <v>3.0560271646859084E-2</v>
      </c>
      <c r="E144" s="60">
        <f t="shared" si="45"/>
        <v>0.13582342954159593</v>
      </c>
      <c r="F144" s="59">
        <f t="shared" si="41"/>
        <v>0.16298811544991512</v>
      </c>
      <c r="G144" s="59">
        <f t="shared" si="42"/>
        <v>0.13242784380305603</v>
      </c>
      <c r="H144" s="60">
        <f t="shared" si="43"/>
        <v>0.49235993208828521</v>
      </c>
      <c r="I144" s="62">
        <f t="shared" si="44"/>
        <v>4.5840407470288627E-2</v>
      </c>
      <c r="J144" s="57"/>
      <c r="K144" s="69">
        <f t="shared" si="27"/>
        <v>0.16638370118845502</v>
      </c>
      <c r="L144" s="62">
        <f t="shared" si="28"/>
        <v>0.46179966044142617</v>
      </c>
      <c r="M144" s="91"/>
      <c r="N144" s="91"/>
      <c r="O144" s="36"/>
      <c r="Z144" s="30">
        <v>589</v>
      </c>
      <c r="AA144" s="30">
        <v>18</v>
      </c>
      <c r="AB144" s="30">
        <v>80</v>
      </c>
      <c r="AC144" s="30">
        <v>96</v>
      </c>
      <c r="AD144" s="30">
        <v>78</v>
      </c>
      <c r="AE144" s="30">
        <v>290</v>
      </c>
      <c r="AF144" s="30">
        <v>27</v>
      </c>
    </row>
    <row r="145" spans="1:38" ht="15" customHeight="1">
      <c r="A145" s="232"/>
      <c r="B145" s="113" t="s">
        <v>21</v>
      </c>
      <c r="C145" s="77">
        <f t="shared" si="38"/>
        <v>15</v>
      </c>
      <c r="D145" s="75">
        <f t="shared" si="39"/>
        <v>0</v>
      </c>
      <c r="E145" s="76">
        <f t="shared" si="45"/>
        <v>0</v>
      </c>
      <c r="F145" s="75">
        <f t="shared" si="41"/>
        <v>0</v>
      </c>
      <c r="G145" s="75">
        <f t="shared" si="42"/>
        <v>0.13333333333333333</v>
      </c>
      <c r="H145" s="76">
        <f t="shared" si="43"/>
        <v>0.73333333333333328</v>
      </c>
      <c r="I145" s="71">
        <f t="shared" si="44"/>
        <v>0.13333333333333333</v>
      </c>
      <c r="J145" s="57"/>
      <c r="K145" s="70">
        <f t="shared" si="27"/>
        <v>0</v>
      </c>
      <c r="L145" s="71">
        <f t="shared" si="28"/>
        <v>0.13333333333333333</v>
      </c>
      <c r="M145" s="91"/>
      <c r="N145" s="91"/>
      <c r="O145" s="36"/>
      <c r="Z145" s="30">
        <v>15</v>
      </c>
      <c r="AA145" s="30">
        <v>0</v>
      </c>
      <c r="AB145" s="30">
        <v>0</v>
      </c>
      <c r="AC145" s="30">
        <v>0</v>
      </c>
      <c r="AD145" s="30">
        <v>2</v>
      </c>
      <c r="AE145" s="30">
        <v>11</v>
      </c>
      <c r="AF145" s="30">
        <v>2</v>
      </c>
    </row>
    <row r="146" spans="1:38" ht="15" customHeight="1">
      <c r="A146" s="227" t="s">
        <v>72</v>
      </c>
      <c r="B146" s="86" t="s">
        <v>27</v>
      </c>
      <c r="C146" s="58">
        <f t="shared" si="38"/>
        <v>2145</v>
      </c>
      <c r="D146" s="59">
        <f t="shared" si="39"/>
        <v>5.8275058275058272E-2</v>
      </c>
      <c r="E146" s="60">
        <f t="shared" si="45"/>
        <v>0.22797202797202798</v>
      </c>
      <c r="F146" s="59">
        <f t="shared" si="41"/>
        <v>0.21724941724941724</v>
      </c>
      <c r="G146" s="59">
        <f t="shared" si="42"/>
        <v>0.15804195804195803</v>
      </c>
      <c r="H146" s="60">
        <f t="shared" si="43"/>
        <v>0.30722610722610721</v>
      </c>
      <c r="I146" s="62">
        <f t="shared" si="44"/>
        <v>3.1235431235431235E-2</v>
      </c>
      <c r="J146" s="57"/>
      <c r="K146" s="69">
        <f t="shared" si="27"/>
        <v>0.28624708624708628</v>
      </c>
      <c r="L146" s="62">
        <f t="shared" si="28"/>
        <v>0.66153846153846163</v>
      </c>
      <c r="M146" s="91"/>
      <c r="N146" s="91"/>
      <c r="O146" s="36"/>
      <c r="Z146" s="30">
        <v>2145</v>
      </c>
      <c r="AA146" s="30">
        <v>125</v>
      </c>
      <c r="AB146" s="30">
        <v>489</v>
      </c>
      <c r="AC146" s="30">
        <v>466</v>
      </c>
      <c r="AD146" s="30">
        <v>339</v>
      </c>
      <c r="AE146" s="30">
        <v>659</v>
      </c>
      <c r="AF146" s="30">
        <v>67</v>
      </c>
    </row>
    <row r="147" spans="1:38" ht="15" customHeight="1">
      <c r="A147" s="228"/>
      <c r="B147" s="86" t="s">
        <v>28</v>
      </c>
      <c r="C147" s="58">
        <f t="shared" si="38"/>
        <v>562</v>
      </c>
      <c r="D147" s="59">
        <f t="shared" si="39"/>
        <v>6.2277580071174378E-2</v>
      </c>
      <c r="E147" s="60">
        <f t="shared" si="45"/>
        <v>0.2793594306049822</v>
      </c>
      <c r="F147" s="59">
        <f t="shared" si="41"/>
        <v>0.27580071174377224</v>
      </c>
      <c r="G147" s="59">
        <f t="shared" si="42"/>
        <v>0.11209964412811388</v>
      </c>
      <c r="H147" s="60">
        <f t="shared" si="43"/>
        <v>0.24911032028469751</v>
      </c>
      <c r="I147" s="62">
        <f t="shared" si="44"/>
        <v>2.1352313167259787E-2</v>
      </c>
      <c r="J147" s="57"/>
      <c r="K147" s="69">
        <f t="shared" si="27"/>
        <v>0.34163701067615659</v>
      </c>
      <c r="L147" s="62">
        <f t="shared" si="28"/>
        <v>0.72953736654804269</v>
      </c>
      <c r="M147" s="91"/>
      <c r="N147" s="91"/>
      <c r="O147" s="36"/>
      <c r="Z147" s="30">
        <v>562</v>
      </c>
      <c r="AA147" s="30">
        <v>35</v>
      </c>
      <c r="AB147" s="30">
        <v>157</v>
      </c>
      <c r="AC147" s="30">
        <v>155</v>
      </c>
      <c r="AD147" s="30">
        <v>63</v>
      </c>
      <c r="AE147" s="30">
        <v>140</v>
      </c>
      <c r="AF147" s="30">
        <v>12</v>
      </c>
    </row>
    <row r="148" spans="1:38" ht="15" customHeight="1">
      <c r="A148" s="229"/>
      <c r="B148" s="86" t="s">
        <v>29</v>
      </c>
      <c r="C148" s="58">
        <f t="shared" si="38"/>
        <v>1173</v>
      </c>
      <c r="D148" s="59">
        <f t="shared" si="39"/>
        <v>8.3546462063086108E-2</v>
      </c>
      <c r="E148" s="60">
        <f t="shared" si="45"/>
        <v>0.25149190110826941</v>
      </c>
      <c r="F148" s="59">
        <f t="shared" si="41"/>
        <v>0.21142369991474852</v>
      </c>
      <c r="G148" s="59">
        <f t="shared" si="42"/>
        <v>0.14492753623188406</v>
      </c>
      <c r="H148" s="60">
        <f t="shared" si="43"/>
        <v>0.27877237851662406</v>
      </c>
      <c r="I148" s="62">
        <f t="shared" si="44"/>
        <v>2.9838022165387893E-2</v>
      </c>
      <c r="J148" s="57"/>
      <c r="K148" s="69">
        <f t="shared" si="27"/>
        <v>0.33503836317135549</v>
      </c>
      <c r="L148" s="62">
        <f t="shared" si="28"/>
        <v>0.69138959931798805</v>
      </c>
      <c r="M148" s="91"/>
      <c r="N148" s="91"/>
      <c r="O148" s="36"/>
      <c r="T148" s="117"/>
      <c r="Z148" s="30">
        <v>1173</v>
      </c>
      <c r="AA148" s="30">
        <v>98</v>
      </c>
      <c r="AB148" s="30">
        <v>295</v>
      </c>
      <c r="AC148" s="30">
        <v>248</v>
      </c>
      <c r="AD148" s="30">
        <v>170</v>
      </c>
      <c r="AE148" s="30">
        <v>327</v>
      </c>
      <c r="AF148" s="30">
        <v>35</v>
      </c>
    </row>
    <row r="149" spans="1:38" ht="15" customHeight="1">
      <c r="A149" s="233"/>
      <c r="B149" s="113" t="s">
        <v>21</v>
      </c>
      <c r="C149" s="77">
        <f t="shared" si="38"/>
        <v>38</v>
      </c>
      <c r="D149" s="75">
        <f t="shared" si="39"/>
        <v>0</v>
      </c>
      <c r="E149" s="76">
        <f t="shared" si="45"/>
        <v>0.18421052631578946</v>
      </c>
      <c r="F149" s="75">
        <f t="shared" si="41"/>
        <v>0.10526315789473684</v>
      </c>
      <c r="G149" s="75">
        <f t="shared" si="42"/>
        <v>0.15789473684210525</v>
      </c>
      <c r="H149" s="76">
        <f t="shared" si="43"/>
        <v>0.21052631578947367</v>
      </c>
      <c r="I149" s="71">
        <f t="shared" si="44"/>
        <v>0.34210526315789475</v>
      </c>
      <c r="J149" s="57"/>
      <c r="K149" s="70">
        <f t="shared" si="27"/>
        <v>0.18421052631578946</v>
      </c>
      <c r="L149" s="71">
        <f t="shared" si="28"/>
        <v>0.44736842105263158</v>
      </c>
      <c r="M149" s="91"/>
      <c r="N149" s="91"/>
      <c r="O149" s="36"/>
      <c r="Z149" s="30">
        <v>38</v>
      </c>
      <c r="AA149" s="30">
        <v>0</v>
      </c>
      <c r="AB149" s="30">
        <v>7</v>
      </c>
      <c r="AC149" s="30">
        <v>4</v>
      </c>
      <c r="AD149" s="30">
        <v>6</v>
      </c>
      <c r="AE149" s="30">
        <v>8</v>
      </c>
      <c r="AF149" s="30">
        <v>13</v>
      </c>
    </row>
    <row r="150" spans="1:38" ht="15" customHeight="1">
      <c r="A150" s="223" t="s">
        <v>73</v>
      </c>
      <c r="B150" s="86" t="s">
        <v>30</v>
      </c>
      <c r="C150" s="58">
        <f t="shared" si="38"/>
        <v>112</v>
      </c>
      <c r="D150" s="59">
        <f t="shared" si="39"/>
        <v>1.7857142857142856E-2</v>
      </c>
      <c r="E150" s="60">
        <f t="shared" si="45"/>
        <v>0.125</v>
      </c>
      <c r="F150" s="59">
        <f t="shared" si="41"/>
        <v>0.23214285714285715</v>
      </c>
      <c r="G150" s="59">
        <f t="shared" si="42"/>
        <v>0.11607142857142858</v>
      </c>
      <c r="H150" s="60">
        <f t="shared" si="43"/>
        <v>0.49107142857142855</v>
      </c>
      <c r="I150" s="62">
        <f t="shared" si="44"/>
        <v>1.7857142857142856E-2</v>
      </c>
      <c r="J150" s="57"/>
      <c r="K150" s="69">
        <f t="shared" si="27"/>
        <v>0.14285714285714285</v>
      </c>
      <c r="L150" s="62">
        <f t="shared" si="28"/>
        <v>0.4910714285714286</v>
      </c>
      <c r="M150" s="105"/>
      <c r="N150" s="105"/>
      <c r="O150" s="57"/>
      <c r="Z150" s="30">
        <v>112</v>
      </c>
      <c r="AA150" s="30">
        <v>2</v>
      </c>
      <c r="AB150" s="30">
        <v>14</v>
      </c>
      <c r="AC150" s="30">
        <v>26</v>
      </c>
      <c r="AD150" s="30">
        <v>13</v>
      </c>
      <c r="AE150" s="30">
        <v>55</v>
      </c>
      <c r="AF150" s="30">
        <v>2</v>
      </c>
    </row>
    <row r="151" spans="1:38" ht="15" customHeight="1">
      <c r="A151" s="224"/>
      <c r="B151" s="86" t="s">
        <v>31</v>
      </c>
      <c r="C151" s="58">
        <f t="shared" si="38"/>
        <v>270</v>
      </c>
      <c r="D151" s="59">
        <f t="shared" si="39"/>
        <v>2.2222222222222223E-2</v>
      </c>
      <c r="E151" s="60">
        <f t="shared" si="45"/>
        <v>0.20370370370370369</v>
      </c>
      <c r="F151" s="59">
        <f t="shared" si="41"/>
        <v>0.24074074074074073</v>
      </c>
      <c r="G151" s="59">
        <f t="shared" si="42"/>
        <v>9.2592592592592587E-2</v>
      </c>
      <c r="H151" s="60">
        <f t="shared" si="43"/>
        <v>0.41851851851851851</v>
      </c>
      <c r="I151" s="62">
        <f t="shared" si="44"/>
        <v>2.2222222222222223E-2</v>
      </c>
      <c r="J151" s="57"/>
      <c r="K151" s="69">
        <f t="shared" si="27"/>
        <v>0.22592592592592592</v>
      </c>
      <c r="L151" s="62">
        <f t="shared" si="28"/>
        <v>0.55925925925925923</v>
      </c>
      <c r="M151" s="105"/>
      <c r="N151" s="105"/>
      <c r="O151" s="57"/>
      <c r="Z151" s="30">
        <v>270</v>
      </c>
      <c r="AA151" s="30">
        <v>6</v>
      </c>
      <c r="AB151" s="30">
        <v>55</v>
      </c>
      <c r="AC151" s="30">
        <v>65</v>
      </c>
      <c r="AD151" s="30">
        <v>25</v>
      </c>
      <c r="AE151" s="30">
        <v>113</v>
      </c>
      <c r="AF151" s="30">
        <v>6</v>
      </c>
    </row>
    <row r="152" spans="1:38" ht="15" customHeight="1">
      <c r="A152" s="225"/>
      <c r="B152" s="86" t="s">
        <v>32</v>
      </c>
      <c r="C152" s="58">
        <f t="shared" si="38"/>
        <v>1344</v>
      </c>
      <c r="D152" s="59">
        <f t="shared" si="39"/>
        <v>9.3005952380952384E-2</v>
      </c>
      <c r="E152" s="60">
        <f t="shared" si="45"/>
        <v>0.28348214285714285</v>
      </c>
      <c r="F152" s="59">
        <f t="shared" si="41"/>
        <v>0.23065476190476192</v>
      </c>
      <c r="G152" s="59">
        <f t="shared" si="42"/>
        <v>0.14508928571428573</v>
      </c>
      <c r="H152" s="60">
        <f t="shared" si="43"/>
        <v>0.22098214285714285</v>
      </c>
      <c r="I152" s="62">
        <f t="shared" si="44"/>
        <v>2.6785714285714284E-2</v>
      </c>
      <c r="J152" s="57"/>
      <c r="K152" s="69">
        <f t="shared" si="27"/>
        <v>0.37648809523809523</v>
      </c>
      <c r="L152" s="62">
        <f t="shared" si="28"/>
        <v>0.7522321428571429</v>
      </c>
      <c r="M152" s="105"/>
      <c r="N152" s="105"/>
      <c r="O152" s="57"/>
      <c r="Z152" s="30">
        <v>1344</v>
      </c>
      <c r="AA152" s="30">
        <v>125</v>
      </c>
      <c r="AB152" s="30">
        <v>381</v>
      </c>
      <c r="AC152" s="30">
        <v>310</v>
      </c>
      <c r="AD152" s="30">
        <v>195</v>
      </c>
      <c r="AE152" s="30">
        <v>297</v>
      </c>
      <c r="AF152" s="30">
        <v>36</v>
      </c>
    </row>
    <row r="153" spans="1:38" ht="15" customHeight="1" thickBot="1">
      <c r="A153" s="254"/>
      <c r="B153" s="113" t="s">
        <v>21</v>
      </c>
      <c r="C153" s="77">
        <f t="shared" si="38"/>
        <v>9</v>
      </c>
      <c r="D153" s="75">
        <f t="shared" si="39"/>
        <v>0</v>
      </c>
      <c r="E153" s="76">
        <f t="shared" si="45"/>
        <v>0.22222222222222221</v>
      </c>
      <c r="F153" s="75">
        <f t="shared" si="41"/>
        <v>0.22222222222222221</v>
      </c>
      <c r="G153" s="75">
        <f t="shared" si="42"/>
        <v>0</v>
      </c>
      <c r="H153" s="76">
        <f t="shared" si="43"/>
        <v>0.22222222222222221</v>
      </c>
      <c r="I153" s="71">
        <f t="shared" si="44"/>
        <v>0.33333333333333331</v>
      </c>
      <c r="J153" s="57"/>
      <c r="K153" s="70">
        <f t="shared" si="27"/>
        <v>0.22222222222222221</v>
      </c>
      <c r="L153" s="71">
        <f t="shared" si="28"/>
        <v>0.44444444444444442</v>
      </c>
      <c r="M153" s="105"/>
      <c r="N153" s="105"/>
      <c r="O153" s="57"/>
      <c r="Z153" s="30">
        <v>9</v>
      </c>
      <c r="AA153" s="30">
        <v>0</v>
      </c>
      <c r="AB153" s="30">
        <v>2</v>
      </c>
      <c r="AC153" s="30">
        <v>2</v>
      </c>
      <c r="AD153" s="30">
        <v>0</v>
      </c>
      <c r="AE153" s="30">
        <v>2</v>
      </c>
      <c r="AF153" s="30">
        <v>3</v>
      </c>
    </row>
    <row r="154" spans="1:38" s="33" customFormat="1" ht="12" customHeight="1">
      <c r="A154" s="239"/>
      <c r="B154" s="240"/>
      <c r="C154" s="243" t="s">
        <v>62</v>
      </c>
      <c r="D154" s="39">
        <v>1</v>
      </c>
      <c r="E154" s="40">
        <v>2</v>
      </c>
      <c r="F154" s="40">
        <v>3</v>
      </c>
      <c r="G154" s="40">
        <v>4</v>
      </c>
      <c r="H154" s="40">
        <v>5</v>
      </c>
      <c r="I154" s="255" t="s">
        <v>93</v>
      </c>
      <c r="J154" s="41"/>
      <c r="K154" s="42" t="s">
        <v>292</v>
      </c>
      <c r="L154" s="43" t="s">
        <v>293</v>
      </c>
      <c r="Z154" s="30"/>
      <c r="AA154" s="30"/>
      <c r="AB154" s="30"/>
      <c r="AC154" s="30"/>
      <c r="AD154" s="30"/>
      <c r="AE154" s="30"/>
      <c r="AF154" s="30"/>
    </row>
    <row r="155" spans="1:38" s="33" customFormat="1" ht="84.75" thickBot="1">
      <c r="A155" s="241"/>
      <c r="B155" s="242"/>
      <c r="C155" s="244"/>
      <c r="D155" s="107" t="s">
        <v>101</v>
      </c>
      <c r="E155" s="108" t="s">
        <v>121</v>
      </c>
      <c r="F155" s="108" t="s">
        <v>100</v>
      </c>
      <c r="G155" s="108" t="s">
        <v>99</v>
      </c>
      <c r="H155" s="108" t="s">
        <v>98</v>
      </c>
      <c r="I155" s="316"/>
      <c r="J155" s="41"/>
      <c r="K155" s="44" t="s">
        <v>294</v>
      </c>
      <c r="L155" s="45" t="s">
        <v>295</v>
      </c>
      <c r="Z155" s="33" t="s">
        <v>433</v>
      </c>
      <c r="AA155" s="30" t="s">
        <v>699</v>
      </c>
      <c r="AB155" s="33" t="s">
        <v>700</v>
      </c>
      <c r="AC155" s="33" t="s">
        <v>701</v>
      </c>
      <c r="AD155" s="33" t="s">
        <v>702</v>
      </c>
      <c r="AE155" s="33" t="s">
        <v>703</v>
      </c>
      <c r="AF155" s="33" t="s">
        <v>434</v>
      </c>
    </row>
    <row r="156" spans="1:38" ht="15" customHeight="1" thickBot="1">
      <c r="A156" s="237" t="s">
        <v>63</v>
      </c>
      <c r="B156" s="238"/>
      <c r="C156" s="118">
        <f>Z156</f>
        <v>3918</v>
      </c>
      <c r="D156" s="130">
        <f>AA156/$Z156</f>
        <v>6.5849923430321589E-2</v>
      </c>
      <c r="E156" s="119">
        <f t="shared" ref="E156" si="46">AB156/$Z156</f>
        <v>0.24196018376722817</v>
      </c>
      <c r="F156" s="130">
        <f t="shared" ref="F156" si="47">AC156/$Z156</f>
        <v>0.22281776416539051</v>
      </c>
      <c r="G156" s="130">
        <f t="shared" ref="G156" si="48">AD156/$Z156</f>
        <v>0.147524247064829</v>
      </c>
      <c r="H156" s="119">
        <f t="shared" ref="H156" si="49">AE156/$Z156</f>
        <v>0.28943338437978561</v>
      </c>
      <c r="I156" s="121">
        <f t="shared" ref="I156" si="50">AF156/$Z156</f>
        <v>3.2414497192445123E-2</v>
      </c>
      <c r="J156" s="57"/>
      <c r="K156" s="132">
        <f t="shared" ref="K156" si="51">IF(ISERROR(D156+E156),"-",(D156+E156))</f>
        <v>0.30781010719754975</v>
      </c>
      <c r="L156" s="121">
        <f t="shared" ref="L156" si="52">IF(ISERROR(D156+E156+F156+G156),"-",(D156+E156+F156+G156))</f>
        <v>0.67815211842776923</v>
      </c>
      <c r="M156" s="91"/>
      <c r="N156" s="91"/>
      <c r="O156" s="36"/>
      <c r="Z156" s="30">
        <v>3918</v>
      </c>
      <c r="AA156" s="30">
        <v>258</v>
      </c>
      <c r="AB156" s="30">
        <v>948</v>
      </c>
      <c r="AC156" s="30">
        <v>873</v>
      </c>
      <c r="AD156" s="30">
        <v>578</v>
      </c>
      <c r="AE156" s="30">
        <v>1134</v>
      </c>
      <c r="AF156" s="30">
        <v>127</v>
      </c>
    </row>
    <row r="157" spans="1:38" ht="15" customHeight="1">
      <c r="A157" s="272" t="s">
        <v>246</v>
      </c>
      <c r="B157" s="186" t="s">
        <v>108</v>
      </c>
      <c r="C157" s="187">
        <f t="shared" si="38"/>
        <v>739</v>
      </c>
      <c r="D157" s="188">
        <f t="shared" si="39"/>
        <v>0.11231393775372124</v>
      </c>
      <c r="E157" s="188">
        <f t="shared" si="45"/>
        <v>0.32882273342354534</v>
      </c>
      <c r="F157" s="188">
        <f t="shared" si="41"/>
        <v>0.18809201623815969</v>
      </c>
      <c r="G157" s="188">
        <f t="shared" si="42"/>
        <v>0.13396481732070364</v>
      </c>
      <c r="H157" s="188">
        <f t="shared" si="43"/>
        <v>0.20433017591339647</v>
      </c>
      <c r="I157" s="181">
        <f t="shared" si="44"/>
        <v>3.2476319350473612E-2</v>
      </c>
      <c r="J157" s="105"/>
      <c r="K157" s="210">
        <f t="shared" si="27"/>
        <v>0.44113667117726657</v>
      </c>
      <c r="L157" s="127">
        <f t="shared" si="28"/>
        <v>0.7631935047361299</v>
      </c>
      <c r="M157" s="105"/>
      <c r="N157" s="91"/>
      <c r="O157" s="91"/>
      <c r="P157" s="91"/>
      <c r="Q157" s="91"/>
      <c r="R157" s="91"/>
      <c r="S157" s="91"/>
      <c r="T157" s="91"/>
      <c r="U157" s="91"/>
      <c r="V157" s="91"/>
      <c r="W157" s="91"/>
      <c r="X157" s="91"/>
      <c r="Y157" s="91"/>
      <c r="Z157" s="30">
        <v>739</v>
      </c>
      <c r="AA157" s="30">
        <v>83</v>
      </c>
      <c r="AB157" s="30">
        <v>243</v>
      </c>
      <c r="AC157" s="30">
        <v>139</v>
      </c>
      <c r="AD157" s="30">
        <v>99</v>
      </c>
      <c r="AE157" s="30">
        <v>151</v>
      </c>
      <c r="AF157" s="30">
        <v>24</v>
      </c>
      <c r="AK157" s="36"/>
      <c r="AL157" s="36"/>
    </row>
    <row r="158" spans="1:38" ht="15" customHeight="1">
      <c r="A158" s="231"/>
      <c r="B158" s="86" t="s">
        <v>107</v>
      </c>
      <c r="C158" s="58">
        <f t="shared" si="38"/>
        <v>1712</v>
      </c>
      <c r="D158" s="59">
        <f t="shared" si="39"/>
        <v>9.0537383177570097E-2</v>
      </c>
      <c r="E158" s="59">
        <f t="shared" si="45"/>
        <v>0.28271028037383178</v>
      </c>
      <c r="F158" s="59">
        <f t="shared" si="41"/>
        <v>0.26693925233644861</v>
      </c>
      <c r="G158" s="59">
        <f t="shared" si="42"/>
        <v>0.13084112149532709</v>
      </c>
      <c r="H158" s="59">
        <f t="shared" si="43"/>
        <v>0.21261682242990654</v>
      </c>
      <c r="I158" s="62">
        <f t="shared" si="44"/>
        <v>1.6355140186915886E-2</v>
      </c>
      <c r="J158" s="105"/>
      <c r="K158" s="69">
        <f t="shared" si="27"/>
        <v>0.37324766355140188</v>
      </c>
      <c r="L158" s="62">
        <f t="shared" si="28"/>
        <v>0.7710280373831776</v>
      </c>
      <c r="M158" s="105"/>
      <c r="N158" s="91"/>
      <c r="O158" s="91"/>
      <c r="P158" s="91"/>
      <c r="Q158" s="91"/>
      <c r="R158" s="91"/>
      <c r="S158" s="91"/>
      <c r="T158" s="91"/>
      <c r="U158" s="91"/>
      <c r="V158" s="91"/>
      <c r="W158" s="91"/>
      <c r="X158" s="91"/>
      <c r="Y158" s="91"/>
      <c r="Z158" s="30">
        <v>1712</v>
      </c>
      <c r="AA158" s="30">
        <v>155</v>
      </c>
      <c r="AB158" s="30">
        <v>484</v>
      </c>
      <c r="AC158" s="30">
        <v>457</v>
      </c>
      <c r="AD158" s="30">
        <v>224</v>
      </c>
      <c r="AE158" s="30">
        <v>364</v>
      </c>
      <c r="AF158" s="30">
        <v>28</v>
      </c>
    </row>
    <row r="159" spans="1:38" ht="15" customHeight="1">
      <c r="A159" s="273"/>
      <c r="B159" s="86" t="s">
        <v>106</v>
      </c>
      <c r="C159" s="58">
        <f t="shared" si="38"/>
        <v>1190</v>
      </c>
      <c r="D159" s="59">
        <f t="shared" si="39"/>
        <v>1.5966386554621848E-2</v>
      </c>
      <c r="E159" s="59">
        <f t="shared" si="45"/>
        <v>0.16134453781512606</v>
      </c>
      <c r="F159" s="59">
        <f t="shared" si="41"/>
        <v>0.20756302521008405</v>
      </c>
      <c r="G159" s="59">
        <f t="shared" si="42"/>
        <v>0.19075630252100839</v>
      </c>
      <c r="H159" s="59">
        <f t="shared" si="43"/>
        <v>0.38991596638655462</v>
      </c>
      <c r="I159" s="62">
        <f t="shared" si="44"/>
        <v>3.4453781512605045E-2</v>
      </c>
      <c r="J159" s="105"/>
      <c r="K159" s="69">
        <f t="shared" si="27"/>
        <v>0.17731092436974791</v>
      </c>
      <c r="L159" s="62">
        <f t="shared" si="28"/>
        <v>0.57563025210084029</v>
      </c>
      <c r="M159" s="105"/>
      <c r="N159" s="91"/>
      <c r="O159" s="91"/>
      <c r="P159" s="91"/>
      <c r="Q159" s="91"/>
      <c r="R159" s="91"/>
      <c r="S159" s="91"/>
      <c r="T159" s="91"/>
      <c r="U159" s="91"/>
      <c r="V159" s="91"/>
      <c r="W159" s="91"/>
      <c r="X159" s="91"/>
      <c r="Y159" s="91"/>
      <c r="Z159" s="30">
        <v>1190</v>
      </c>
      <c r="AA159" s="30">
        <v>19</v>
      </c>
      <c r="AB159" s="30">
        <v>192</v>
      </c>
      <c r="AC159" s="30">
        <v>247</v>
      </c>
      <c r="AD159" s="30">
        <v>227</v>
      </c>
      <c r="AE159" s="30">
        <v>464</v>
      </c>
      <c r="AF159" s="30">
        <v>41</v>
      </c>
      <c r="AK159" s="33"/>
      <c r="AL159" s="33"/>
    </row>
    <row r="160" spans="1:38" ht="15" customHeight="1">
      <c r="A160" s="232"/>
      <c r="B160" s="86" t="s">
        <v>97</v>
      </c>
      <c r="C160" s="58">
        <f t="shared" si="38"/>
        <v>239</v>
      </c>
      <c r="D160" s="59">
        <f t="shared" si="39"/>
        <v>4.1841004184100415E-3</v>
      </c>
      <c r="E160" s="59">
        <f t="shared" si="45"/>
        <v>0.100418410041841</v>
      </c>
      <c r="F160" s="59">
        <f t="shared" si="41"/>
        <v>0.11715481171548117</v>
      </c>
      <c r="G160" s="59">
        <f t="shared" si="42"/>
        <v>0.10878661087866109</v>
      </c>
      <c r="H160" s="59">
        <f t="shared" si="43"/>
        <v>0.61924686192468614</v>
      </c>
      <c r="I160" s="62">
        <f t="shared" si="44"/>
        <v>5.0209205020920501E-2</v>
      </c>
      <c r="J160" s="105"/>
      <c r="K160" s="69">
        <f t="shared" si="27"/>
        <v>0.10460251046025104</v>
      </c>
      <c r="L160" s="62">
        <f t="shared" si="28"/>
        <v>0.33054393305439334</v>
      </c>
      <c r="M160" s="105"/>
      <c r="N160" s="91"/>
      <c r="O160" s="91"/>
      <c r="P160" s="91"/>
      <c r="Q160" s="91"/>
      <c r="R160" s="91"/>
      <c r="S160" s="91"/>
      <c r="T160" s="91"/>
      <c r="U160" s="91"/>
      <c r="V160" s="91"/>
      <c r="W160" s="91"/>
      <c r="X160" s="91"/>
      <c r="Y160" s="91"/>
      <c r="Z160" s="30">
        <v>239</v>
      </c>
      <c r="AA160" s="30">
        <v>1</v>
      </c>
      <c r="AB160" s="30">
        <v>24</v>
      </c>
      <c r="AC160" s="30">
        <v>28</v>
      </c>
      <c r="AD160" s="30">
        <v>26</v>
      </c>
      <c r="AE160" s="30">
        <v>148</v>
      </c>
      <c r="AF160" s="30">
        <v>12</v>
      </c>
      <c r="AK160" s="33"/>
      <c r="AL160" s="33"/>
    </row>
    <row r="161" spans="1:32" ht="15" customHeight="1">
      <c r="A161" s="268"/>
      <c r="B161" s="113" t="s">
        <v>21</v>
      </c>
      <c r="C161" s="77">
        <f t="shared" si="38"/>
        <v>38</v>
      </c>
      <c r="D161" s="75">
        <f t="shared" si="39"/>
        <v>0</v>
      </c>
      <c r="E161" s="75">
        <f t="shared" si="45"/>
        <v>0.13157894736842105</v>
      </c>
      <c r="F161" s="75">
        <f t="shared" si="41"/>
        <v>5.2631578947368418E-2</v>
      </c>
      <c r="G161" s="75">
        <f t="shared" si="42"/>
        <v>5.2631578947368418E-2</v>
      </c>
      <c r="H161" s="75">
        <f t="shared" si="43"/>
        <v>0.18421052631578946</v>
      </c>
      <c r="I161" s="71">
        <f t="shared" si="44"/>
        <v>0.57894736842105265</v>
      </c>
      <c r="J161" s="105"/>
      <c r="K161" s="70">
        <f t="shared" si="27"/>
        <v>0.13157894736842105</v>
      </c>
      <c r="L161" s="71">
        <f t="shared" si="28"/>
        <v>0.23684210526315788</v>
      </c>
      <c r="M161" s="105"/>
      <c r="N161" s="91"/>
      <c r="O161" s="91"/>
      <c r="P161" s="91"/>
      <c r="Q161" s="91"/>
      <c r="R161" s="91"/>
      <c r="S161" s="91"/>
      <c r="T161" s="91"/>
      <c r="U161" s="91"/>
      <c r="V161" s="91"/>
      <c r="W161" s="91"/>
      <c r="X161" s="91"/>
      <c r="Y161" s="91"/>
      <c r="Z161" s="30">
        <v>38</v>
      </c>
      <c r="AA161" s="30">
        <v>0</v>
      </c>
      <c r="AB161" s="30">
        <v>5</v>
      </c>
      <c r="AC161" s="30">
        <v>2</v>
      </c>
      <c r="AD161" s="30">
        <v>2</v>
      </c>
      <c r="AE161" s="30">
        <v>7</v>
      </c>
      <c r="AF161" s="30">
        <v>22</v>
      </c>
    </row>
    <row r="162" spans="1:32">
      <c r="A162" s="267" t="s">
        <v>596</v>
      </c>
      <c r="B162" s="128" t="s">
        <v>592</v>
      </c>
      <c r="C162" s="125">
        <f t="shared" si="38"/>
        <v>101</v>
      </c>
      <c r="D162" s="126">
        <f t="shared" si="39"/>
        <v>0.16831683168316833</v>
      </c>
      <c r="E162" s="126">
        <f t="shared" si="45"/>
        <v>0.27722772277227725</v>
      </c>
      <c r="F162" s="126">
        <f t="shared" si="41"/>
        <v>0.16831683168316833</v>
      </c>
      <c r="G162" s="126">
        <f t="shared" si="42"/>
        <v>0.11881188118811881</v>
      </c>
      <c r="H162" s="126">
        <f t="shared" si="43"/>
        <v>0.26732673267326734</v>
      </c>
      <c r="I162" s="127">
        <f t="shared" si="44"/>
        <v>0</v>
      </c>
      <c r="J162" s="105"/>
      <c r="K162" s="210">
        <f t="shared" si="27"/>
        <v>0.44554455445544561</v>
      </c>
      <c r="L162" s="127">
        <f t="shared" si="28"/>
        <v>0.73267326732673277</v>
      </c>
      <c r="M162" s="105"/>
      <c r="N162" s="105"/>
      <c r="O162" s="91"/>
      <c r="P162" s="91"/>
      <c r="Q162" s="91"/>
      <c r="R162" s="91"/>
      <c r="S162" s="91"/>
      <c r="T162" s="91"/>
      <c r="U162" s="91"/>
      <c r="V162" s="91"/>
      <c r="W162" s="91"/>
      <c r="X162" s="91"/>
      <c r="Y162" s="91"/>
      <c r="Z162" s="30">
        <v>101</v>
      </c>
      <c r="AA162" s="30">
        <v>17</v>
      </c>
      <c r="AB162" s="30">
        <v>28</v>
      </c>
      <c r="AC162" s="30">
        <v>17</v>
      </c>
      <c r="AD162" s="30">
        <v>12</v>
      </c>
      <c r="AE162" s="30">
        <v>27</v>
      </c>
      <c r="AF162" s="30">
        <v>0</v>
      </c>
    </row>
    <row r="163" spans="1:32" ht="24">
      <c r="A163" s="231"/>
      <c r="B163" s="86" t="s">
        <v>593</v>
      </c>
      <c r="C163" s="58">
        <f t="shared" si="38"/>
        <v>1487</v>
      </c>
      <c r="D163" s="59">
        <f t="shared" si="39"/>
        <v>9.3476798924008064E-2</v>
      </c>
      <c r="E163" s="59">
        <f t="shared" si="45"/>
        <v>0.31809011432414258</v>
      </c>
      <c r="F163" s="59">
        <f t="shared" si="41"/>
        <v>0.24344317417619368</v>
      </c>
      <c r="G163" s="59">
        <f t="shared" si="42"/>
        <v>0.12373907195696032</v>
      </c>
      <c r="H163" s="59">
        <f t="shared" si="43"/>
        <v>0.21116341627437793</v>
      </c>
      <c r="I163" s="62">
        <f t="shared" si="44"/>
        <v>1.0087424344317418E-2</v>
      </c>
      <c r="J163" s="105"/>
      <c r="K163" s="69">
        <f t="shared" si="27"/>
        <v>0.41156691324815065</v>
      </c>
      <c r="L163" s="62">
        <f t="shared" si="28"/>
        <v>0.77874915938130462</v>
      </c>
      <c r="M163" s="105"/>
      <c r="N163" s="105"/>
      <c r="O163" s="91"/>
      <c r="P163" s="91"/>
      <c r="Q163" s="91"/>
      <c r="R163" s="91"/>
      <c r="S163" s="91"/>
      <c r="T163" s="91"/>
      <c r="U163" s="91"/>
      <c r="V163" s="91"/>
      <c r="W163" s="91"/>
      <c r="X163" s="91"/>
      <c r="Y163" s="91"/>
      <c r="Z163" s="30">
        <v>1487</v>
      </c>
      <c r="AA163" s="30">
        <v>139</v>
      </c>
      <c r="AB163" s="30">
        <v>473</v>
      </c>
      <c r="AC163" s="30">
        <v>362</v>
      </c>
      <c r="AD163" s="30">
        <v>184</v>
      </c>
      <c r="AE163" s="30">
        <v>314</v>
      </c>
      <c r="AF163" s="30">
        <v>15</v>
      </c>
    </row>
    <row r="164" spans="1:32" ht="24">
      <c r="A164" s="273"/>
      <c r="B164" s="86" t="s">
        <v>594</v>
      </c>
      <c r="C164" s="58">
        <f t="shared" si="38"/>
        <v>1590</v>
      </c>
      <c r="D164" s="59">
        <f t="shared" si="39"/>
        <v>5.5345911949685536E-2</v>
      </c>
      <c r="E164" s="59">
        <f t="shared" si="45"/>
        <v>0.21069182389937108</v>
      </c>
      <c r="F164" s="59">
        <f t="shared" si="41"/>
        <v>0.24779874213836478</v>
      </c>
      <c r="G164" s="59">
        <f t="shared" si="42"/>
        <v>0.15974842767295597</v>
      </c>
      <c r="H164" s="59">
        <f t="shared" si="43"/>
        <v>0.31446540880503143</v>
      </c>
      <c r="I164" s="62">
        <f t="shared" si="44"/>
        <v>1.1949685534591196E-2</v>
      </c>
      <c r="J164" s="105"/>
      <c r="K164" s="69">
        <f t="shared" si="27"/>
        <v>0.2660377358490566</v>
      </c>
      <c r="L164" s="62">
        <f t="shared" si="28"/>
        <v>0.67358490566037732</v>
      </c>
      <c r="M164" s="105"/>
      <c r="N164" s="105"/>
      <c r="O164" s="91"/>
      <c r="P164" s="91"/>
      <c r="Q164" s="91"/>
      <c r="R164" s="91"/>
      <c r="S164" s="91"/>
      <c r="T164" s="91"/>
      <c r="U164" s="91"/>
      <c r="V164" s="91"/>
      <c r="W164" s="91"/>
      <c r="X164" s="91"/>
      <c r="Y164" s="91"/>
      <c r="Z164" s="30">
        <v>1590</v>
      </c>
      <c r="AA164" s="30">
        <v>88</v>
      </c>
      <c r="AB164" s="30">
        <v>335</v>
      </c>
      <c r="AC164" s="30">
        <v>394</v>
      </c>
      <c r="AD164" s="30">
        <v>254</v>
      </c>
      <c r="AE164" s="30">
        <v>500</v>
      </c>
      <c r="AF164" s="30">
        <v>19</v>
      </c>
    </row>
    <row r="165" spans="1:32">
      <c r="A165" s="232"/>
      <c r="B165" s="86" t="s">
        <v>595</v>
      </c>
      <c r="C165" s="58">
        <f t="shared" si="38"/>
        <v>494</v>
      </c>
      <c r="D165" s="59">
        <f t="shared" si="39"/>
        <v>2.0242914979757085E-2</v>
      </c>
      <c r="E165" s="59">
        <f t="shared" si="45"/>
        <v>0.13765182186234817</v>
      </c>
      <c r="F165" s="59">
        <f t="shared" si="41"/>
        <v>0.12955465587044535</v>
      </c>
      <c r="G165" s="59">
        <f t="shared" si="42"/>
        <v>0.19635627530364372</v>
      </c>
      <c r="H165" s="59">
        <f t="shared" si="43"/>
        <v>0.48785425101214575</v>
      </c>
      <c r="I165" s="62">
        <f t="shared" si="44"/>
        <v>2.8340080971659919E-2</v>
      </c>
      <c r="J165" s="105"/>
      <c r="K165" s="69">
        <f t="shared" si="27"/>
        <v>0.15789473684210525</v>
      </c>
      <c r="L165" s="62">
        <f t="shared" si="28"/>
        <v>0.48380566801619429</v>
      </c>
      <c r="M165" s="105"/>
      <c r="N165" s="105"/>
      <c r="O165" s="91"/>
      <c r="P165" s="91"/>
      <c r="Q165" s="91"/>
      <c r="R165" s="91"/>
      <c r="S165" s="91"/>
      <c r="T165" s="91"/>
      <c r="U165" s="91"/>
      <c r="V165" s="91"/>
      <c r="W165" s="91"/>
      <c r="X165" s="91"/>
      <c r="Y165" s="91"/>
      <c r="Z165" s="30">
        <v>494</v>
      </c>
      <c r="AA165" s="30">
        <v>10</v>
      </c>
      <c r="AB165" s="30">
        <v>68</v>
      </c>
      <c r="AC165" s="30">
        <v>64</v>
      </c>
      <c r="AD165" s="30">
        <v>97</v>
      </c>
      <c r="AE165" s="30">
        <v>241</v>
      </c>
      <c r="AF165" s="30">
        <v>14</v>
      </c>
    </row>
    <row r="166" spans="1:32" ht="15" customHeight="1">
      <c r="A166" s="268"/>
      <c r="B166" s="113" t="s">
        <v>21</v>
      </c>
      <c r="C166" s="77">
        <f t="shared" si="38"/>
        <v>246</v>
      </c>
      <c r="D166" s="75">
        <f t="shared" si="39"/>
        <v>1.6260162601626018E-2</v>
      </c>
      <c r="E166" s="75">
        <f t="shared" si="45"/>
        <v>0.17886178861788618</v>
      </c>
      <c r="F166" s="75">
        <f t="shared" si="41"/>
        <v>0.14634146341463414</v>
      </c>
      <c r="G166" s="75">
        <f t="shared" si="42"/>
        <v>0.12601626016260162</v>
      </c>
      <c r="H166" s="75">
        <f t="shared" si="43"/>
        <v>0.21138211382113822</v>
      </c>
      <c r="I166" s="71">
        <f t="shared" si="44"/>
        <v>0.32113821138211385</v>
      </c>
      <c r="J166" s="105"/>
      <c r="K166" s="70">
        <f t="shared" si="27"/>
        <v>0.1951219512195122</v>
      </c>
      <c r="L166" s="71">
        <f t="shared" si="28"/>
        <v>0.4674796747967479</v>
      </c>
      <c r="M166" s="105"/>
      <c r="N166" s="105"/>
      <c r="O166" s="91"/>
      <c r="P166" s="91"/>
      <c r="Q166" s="91"/>
      <c r="R166" s="91"/>
      <c r="S166" s="91"/>
      <c r="T166" s="91"/>
      <c r="U166" s="91"/>
      <c r="V166" s="91"/>
      <c r="W166" s="91"/>
      <c r="X166" s="91"/>
      <c r="Y166" s="91"/>
      <c r="Z166" s="30">
        <v>246</v>
      </c>
      <c r="AA166" s="30">
        <v>4</v>
      </c>
      <c r="AB166" s="30">
        <v>44</v>
      </c>
      <c r="AC166" s="30">
        <v>36</v>
      </c>
      <c r="AD166" s="30">
        <v>31</v>
      </c>
      <c r="AE166" s="30">
        <v>52</v>
      </c>
      <c r="AF166" s="30">
        <v>79</v>
      </c>
    </row>
    <row r="167" spans="1:32" ht="12" customHeight="1">
      <c r="A167" s="274" t="s">
        <v>598</v>
      </c>
      <c r="B167" s="128" t="s">
        <v>582</v>
      </c>
      <c r="C167" s="125">
        <f t="shared" si="38"/>
        <v>2017</v>
      </c>
      <c r="D167" s="126">
        <f t="shared" si="39"/>
        <v>7.7838373822508675E-2</v>
      </c>
      <c r="E167" s="126">
        <f t="shared" si="45"/>
        <v>0.28507684680218148</v>
      </c>
      <c r="F167" s="126">
        <f t="shared" si="41"/>
        <v>0.23896876549330689</v>
      </c>
      <c r="G167" s="126">
        <f t="shared" si="42"/>
        <v>0.14030738720872582</v>
      </c>
      <c r="H167" s="126">
        <f t="shared" si="43"/>
        <v>0.248388696083292</v>
      </c>
      <c r="I167" s="127">
        <f t="shared" si="44"/>
        <v>9.4199305899851267E-3</v>
      </c>
      <c r="J167" s="105"/>
      <c r="K167" s="210">
        <f t="shared" si="27"/>
        <v>0.36291522062469017</v>
      </c>
      <c r="L167" s="127">
        <f t="shared" si="28"/>
        <v>0.74219137332672291</v>
      </c>
      <c r="M167" s="105"/>
      <c r="N167" s="105"/>
      <c r="O167" s="91"/>
      <c r="P167" s="91"/>
      <c r="Q167" s="91"/>
      <c r="R167" s="91"/>
      <c r="S167" s="91"/>
      <c r="T167" s="91"/>
      <c r="U167" s="91"/>
      <c r="V167" s="91"/>
      <c r="W167" s="91"/>
      <c r="Z167" s="30">
        <v>2017</v>
      </c>
      <c r="AA167" s="30">
        <v>157</v>
      </c>
      <c r="AB167" s="30">
        <v>575</v>
      </c>
      <c r="AC167" s="30">
        <v>482</v>
      </c>
      <c r="AD167" s="30">
        <v>283</v>
      </c>
      <c r="AE167" s="30">
        <v>501</v>
      </c>
      <c r="AF167" s="30">
        <v>19</v>
      </c>
    </row>
    <row r="168" spans="1:32">
      <c r="A168" s="228"/>
      <c r="B168" s="86" t="s">
        <v>583</v>
      </c>
      <c r="C168" s="58">
        <f t="shared" si="38"/>
        <v>2058</v>
      </c>
      <c r="D168" s="59">
        <f t="shared" si="39"/>
        <v>7.4344023323615158E-2</v>
      </c>
      <c r="E168" s="59">
        <f t="shared" si="45"/>
        <v>0.27502429543245871</v>
      </c>
      <c r="F168" s="59">
        <f t="shared" si="41"/>
        <v>0.23226433430515064</v>
      </c>
      <c r="G168" s="59">
        <f t="shared" si="42"/>
        <v>0.13994169096209913</v>
      </c>
      <c r="H168" s="59">
        <f t="shared" si="43"/>
        <v>0.26336248785228378</v>
      </c>
      <c r="I168" s="62">
        <f t="shared" si="44"/>
        <v>1.5063168124392614E-2</v>
      </c>
      <c r="J168" s="105"/>
      <c r="K168" s="69">
        <f t="shared" ref="K168:K192" si="53">IF(ISERROR(D168+E168),"-",(D168+E168))</f>
        <v>0.34936831875607388</v>
      </c>
      <c r="L168" s="62">
        <f t="shared" ref="L168:L192" si="54">IF(ISERROR(D168+E168+F168+G168),"-",(D168+E168+F168+G168))</f>
        <v>0.72157434402332377</v>
      </c>
      <c r="M168" s="105"/>
      <c r="N168" s="105"/>
      <c r="O168" s="91"/>
      <c r="P168" s="91"/>
      <c r="Q168" s="91"/>
      <c r="R168" s="91"/>
      <c r="S168" s="91"/>
      <c r="T168" s="91"/>
      <c r="U168" s="91"/>
      <c r="V168" s="91"/>
      <c r="W168" s="91"/>
      <c r="Z168" s="30">
        <v>2058</v>
      </c>
      <c r="AA168" s="30">
        <v>153</v>
      </c>
      <c r="AB168" s="30">
        <v>566</v>
      </c>
      <c r="AC168" s="30">
        <v>478</v>
      </c>
      <c r="AD168" s="30">
        <v>288</v>
      </c>
      <c r="AE168" s="30">
        <v>542</v>
      </c>
      <c r="AF168" s="30">
        <v>31</v>
      </c>
    </row>
    <row r="169" spans="1:32">
      <c r="A169" s="229"/>
      <c r="B169" s="86" t="s">
        <v>584</v>
      </c>
      <c r="C169" s="58">
        <f t="shared" si="38"/>
        <v>757</v>
      </c>
      <c r="D169" s="59">
        <f t="shared" si="39"/>
        <v>8.1902245706737126E-2</v>
      </c>
      <c r="E169" s="59">
        <f t="shared" si="45"/>
        <v>0.29194187582562747</v>
      </c>
      <c r="F169" s="59">
        <f t="shared" si="41"/>
        <v>0.21003963011889035</v>
      </c>
      <c r="G169" s="59">
        <f t="shared" si="42"/>
        <v>0.1334214002642008</v>
      </c>
      <c r="H169" s="59">
        <f t="shared" si="43"/>
        <v>0.27080581241743723</v>
      </c>
      <c r="I169" s="62">
        <f t="shared" si="44"/>
        <v>1.1889035667107001E-2</v>
      </c>
      <c r="J169" s="105"/>
      <c r="K169" s="69">
        <f t="shared" si="53"/>
        <v>0.37384412153236457</v>
      </c>
      <c r="L169" s="62">
        <f t="shared" si="54"/>
        <v>0.71730515191545574</v>
      </c>
      <c r="M169" s="105"/>
      <c r="N169" s="105"/>
      <c r="O169" s="91"/>
      <c r="P169" s="91"/>
      <c r="Q169" s="91"/>
      <c r="R169" s="91"/>
      <c r="S169" s="91"/>
      <c r="T169" s="91"/>
      <c r="U169" s="91"/>
      <c r="V169" s="91"/>
      <c r="W169" s="91"/>
      <c r="Z169" s="30">
        <v>757</v>
      </c>
      <c r="AA169" s="30">
        <v>62</v>
      </c>
      <c r="AB169" s="30">
        <v>221</v>
      </c>
      <c r="AC169" s="30">
        <v>159</v>
      </c>
      <c r="AD169" s="30">
        <v>101</v>
      </c>
      <c r="AE169" s="30">
        <v>205</v>
      </c>
      <c r="AF169" s="30">
        <v>9</v>
      </c>
    </row>
    <row r="170" spans="1:32">
      <c r="A170" s="227"/>
      <c r="B170" s="86" t="s">
        <v>585</v>
      </c>
      <c r="C170" s="58">
        <f t="shared" si="38"/>
        <v>1017</v>
      </c>
      <c r="D170" s="59">
        <f t="shared" si="39"/>
        <v>0.10914454277286136</v>
      </c>
      <c r="E170" s="59">
        <f t="shared" si="45"/>
        <v>0.29400196656833827</v>
      </c>
      <c r="F170" s="59">
        <f t="shared" si="41"/>
        <v>0.20648967551622419</v>
      </c>
      <c r="G170" s="59">
        <f t="shared" si="42"/>
        <v>0.13667649950835792</v>
      </c>
      <c r="H170" s="59">
        <f t="shared" si="43"/>
        <v>0.23893805309734514</v>
      </c>
      <c r="I170" s="62">
        <f t="shared" si="44"/>
        <v>1.4749262536873156E-2</v>
      </c>
      <c r="J170" s="105"/>
      <c r="K170" s="69">
        <f t="shared" si="53"/>
        <v>0.40314650934119961</v>
      </c>
      <c r="L170" s="62">
        <f t="shared" si="54"/>
        <v>0.74631268436578169</v>
      </c>
      <c r="M170" s="105"/>
      <c r="N170" s="105"/>
      <c r="O170" s="91"/>
      <c r="P170" s="91"/>
      <c r="Q170" s="91"/>
      <c r="R170" s="91"/>
      <c r="S170" s="91"/>
      <c r="T170" s="91"/>
      <c r="U170" s="91"/>
      <c r="V170" s="91"/>
      <c r="W170" s="91"/>
      <c r="Z170" s="30">
        <v>1017</v>
      </c>
      <c r="AA170" s="30">
        <v>111</v>
      </c>
      <c r="AB170" s="30">
        <v>299</v>
      </c>
      <c r="AC170" s="30">
        <v>210</v>
      </c>
      <c r="AD170" s="30">
        <v>139</v>
      </c>
      <c r="AE170" s="30">
        <v>243</v>
      </c>
      <c r="AF170" s="30">
        <v>15</v>
      </c>
    </row>
    <row r="171" spans="1:32">
      <c r="A171" s="228"/>
      <c r="B171" s="86" t="s">
        <v>586</v>
      </c>
      <c r="C171" s="58">
        <f t="shared" si="38"/>
        <v>2418</v>
      </c>
      <c r="D171" s="59">
        <f t="shared" si="39"/>
        <v>7.8577336641852777E-2</v>
      </c>
      <c r="E171" s="59">
        <f t="shared" si="45"/>
        <v>0.28784119106699751</v>
      </c>
      <c r="F171" s="59">
        <f t="shared" si="41"/>
        <v>0.24234904880066171</v>
      </c>
      <c r="G171" s="59">
        <f t="shared" si="42"/>
        <v>0.14392059553349876</v>
      </c>
      <c r="H171" s="59">
        <f t="shared" si="43"/>
        <v>0.23449131513647642</v>
      </c>
      <c r="I171" s="62">
        <f t="shared" si="44"/>
        <v>1.282051282051282E-2</v>
      </c>
      <c r="J171" s="105"/>
      <c r="K171" s="69">
        <f t="shared" si="53"/>
        <v>0.36641852770885031</v>
      </c>
      <c r="L171" s="62">
        <f t="shared" si="54"/>
        <v>0.75268817204301075</v>
      </c>
      <c r="M171" s="105"/>
      <c r="N171" s="105"/>
      <c r="O171" s="91"/>
      <c r="P171" s="91"/>
      <c r="Q171" s="91"/>
      <c r="R171" s="91"/>
      <c r="S171" s="91"/>
      <c r="T171" s="91"/>
      <c r="U171" s="91"/>
      <c r="V171" s="91"/>
      <c r="W171" s="91"/>
      <c r="Z171" s="30">
        <v>2418</v>
      </c>
      <c r="AA171" s="30">
        <v>190</v>
      </c>
      <c r="AB171" s="30">
        <v>696</v>
      </c>
      <c r="AC171" s="30">
        <v>586</v>
      </c>
      <c r="AD171" s="30">
        <v>348</v>
      </c>
      <c r="AE171" s="30">
        <v>567</v>
      </c>
      <c r="AF171" s="30">
        <v>31</v>
      </c>
    </row>
    <row r="172" spans="1:32">
      <c r="A172" s="228"/>
      <c r="B172" s="86" t="s">
        <v>587</v>
      </c>
      <c r="C172" s="58">
        <f t="shared" si="38"/>
        <v>1438</v>
      </c>
      <c r="D172" s="59">
        <f t="shared" si="39"/>
        <v>6.8150208623087627E-2</v>
      </c>
      <c r="E172" s="59">
        <f t="shared" si="45"/>
        <v>0.21627260083449235</v>
      </c>
      <c r="F172" s="59">
        <f t="shared" si="41"/>
        <v>0.22183588317107092</v>
      </c>
      <c r="G172" s="59">
        <f t="shared" si="42"/>
        <v>0.14603616133518776</v>
      </c>
      <c r="H172" s="59">
        <f t="shared" si="43"/>
        <v>0.34353268428372741</v>
      </c>
      <c r="I172" s="62">
        <f t="shared" si="44"/>
        <v>4.172461752433936E-3</v>
      </c>
      <c r="J172" s="105"/>
      <c r="K172" s="69">
        <f t="shared" si="53"/>
        <v>0.28442280945757997</v>
      </c>
      <c r="L172" s="62">
        <f t="shared" si="54"/>
        <v>0.65229485396383868</v>
      </c>
      <c r="M172" s="105"/>
      <c r="N172" s="105"/>
      <c r="O172" s="91"/>
      <c r="P172" s="91"/>
      <c r="Q172" s="91"/>
      <c r="R172" s="91"/>
      <c r="S172" s="91"/>
      <c r="T172" s="91"/>
      <c r="U172" s="91"/>
      <c r="V172" s="91"/>
      <c r="W172" s="91"/>
      <c r="Z172" s="30">
        <v>1438</v>
      </c>
      <c r="AA172" s="30">
        <v>98</v>
      </c>
      <c r="AB172" s="30">
        <v>311</v>
      </c>
      <c r="AC172" s="30">
        <v>319</v>
      </c>
      <c r="AD172" s="30">
        <v>210</v>
      </c>
      <c r="AE172" s="30">
        <v>494</v>
      </c>
      <c r="AF172" s="30">
        <v>6</v>
      </c>
    </row>
    <row r="173" spans="1:32">
      <c r="A173" s="228"/>
      <c r="B173" s="86" t="s">
        <v>588</v>
      </c>
      <c r="C173" s="58">
        <f t="shared" si="38"/>
        <v>1050</v>
      </c>
      <c r="D173" s="59">
        <f t="shared" si="39"/>
        <v>4.9523809523809526E-2</v>
      </c>
      <c r="E173" s="59">
        <f t="shared" si="45"/>
        <v>0.22952380952380952</v>
      </c>
      <c r="F173" s="59">
        <f t="shared" si="41"/>
        <v>0.2361904761904762</v>
      </c>
      <c r="G173" s="59">
        <f t="shared" si="42"/>
        <v>0.17714285714285713</v>
      </c>
      <c r="H173" s="59">
        <f t="shared" si="43"/>
        <v>0.3019047619047619</v>
      </c>
      <c r="I173" s="62">
        <f t="shared" si="44"/>
        <v>5.7142857142857143E-3</v>
      </c>
      <c r="J173" s="105"/>
      <c r="K173" s="69">
        <f t="shared" si="53"/>
        <v>0.27904761904761904</v>
      </c>
      <c r="L173" s="62">
        <f t="shared" si="54"/>
        <v>0.69238095238095243</v>
      </c>
      <c r="M173" s="105"/>
      <c r="N173" s="105"/>
      <c r="O173" s="91"/>
      <c r="P173" s="91"/>
      <c r="Q173" s="91"/>
      <c r="R173" s="91"/>
      <c r="S173" s="91"/>
      <c r="T173" s="91"/>
      <c r="U173" s="91"/>
      <c r="V173" s="91"/>
      <c r="W173" s="91"/>
      <c r="Z173" s="30">
        <v>1050</v>
      </c>
      <c r="AA173" s="30">
        <v>52</v>
      </c>
      <c r="AB173" s="30">
        <v>241</v>
      </c>
      <c r="AC173" s="30">
        <v>248</v>
      </c>
      <c r="AD173" s="30">
        <v>186</v>
      </c>
      <c r="AE173" s="30">
        <v>317</v>
      </c>
      <c r="AF173" s="30">
        <v>6</v>
      </c>
    </row>
    <row r="174" spans="1:32">
      <c r="A174" s="228"/>
      <c r="B174" s="86" t="s">
        <v>589</v>
      </c>
      <c r="C174" s="58">
        <f t="shared" si="38"/>
        <v>1123</v>
      </c>
      <c r="D174" s="59">
        <f t="shared" si="39"/>
        <v>7.8361531611754229E-2</v>
      </c>
      <c r="E174" s="59">
        <f t="shared" si="45"/>
        <v>0.24487978628673196</v>
      </c>
      <c r="F174" s="59">
        <f t="shared" si="41"/>
        <v>0.21816562778272486</v>
      </c>
      <c r="G174" s="59">
        <f t="shared" si="42"/>
        <v>0.16295636687444345</v>
      </c>
      <c r="H174" s="59">
        <f t="shared" si="43"/>
        <v>0.28673196794300981</v>
      </c>
      <c r="I174" s="62">
        <f t="shared" si="44"/>
        <v>8.9047195013357075E-3</v>
      </c>
      <c r="J174" s="105"/>
      <c r="K174" s="69">
        <f t="shared" si="53"/>
        <v>0.3232413178984862</v>
      </c>
      <c r="L174" s="62">
        <f t="shared" si="54"/>
        <v>0.70436331255565454</v>
      </c>
      <c r="M174" s="105"/>
      <c r="N174" s="105"/>
      <c r="O174" s="91"/>
      <c r="P174" s="91"/>
      <c r="Q174" s="91"/>
      <c r="R174" s="91"/>
      <c r="S174" s="91"/>
      <c r="T174" s="91"/>
      <c r="U174" s="91"/>
      <c r="V174" s="91"/>
      <c r="W174" s="91"/>
      <c r="Z174" s="30">
        <v>1123</v>
      </c>
      <c r="AA174" s="30">
        <v>88</v>
      </c>
      <c r="AB174" s="30">
        <v>275</v>
      </c>
      <c r="AC174" s="30">
        <v>245</v>
      </c>
      <c r="AD174" s="30">
        <v>183</v>
      </c>
      <c r="AE174" s="30">
        <v>322</v>
      </c>
      <c r="AF174" s="30">
        <v>10</v>
      </c>
    </row>
    <row r="175" spans="1:32">
      <c r="A175" s="228"/>
      <c r="B175" s="86" t="s">
        <v>590</v>
      </c>
      <c r="C175" s="58">
        <f t="shared" si="38"/>
        <v>1619</v>
      </c>
      <c r="D175" s="59">
        <f t="shared" si="39"/>
        <v>7.1031500926497834E-2</v>
      </c>
      <c r="E175" s="59">
        <f t="shared" si="45"/>
        <v>0.26806670784434838</v>
      </c>
      <c r="F175" s="59">
        <f t="shared" si="41"/>
        <v>0.24521309450277951</v>
      </c>
      <c r="G175" s="59">
        <f t="shared" si="42"/>
        <v>0.15379864113650402</v>
      </c>
      <c r="H175" s="59">
        <f t="shared" si="43"/>
        <v>0.25200741198270538</v>
      </c>
      <c r="I175" s="62">
        <f t="shared" si="44"/>
        <v>9.8826436071649173E-3</v>
      </c>
      <c r="J175" s="105"/>
      <c r="K175" s="69">
        <f t="shared" si="53"/>
        <v>0.33909820877084623</v>
      </c>
      <c r="L175" s="62">
        <f t="shared" si="54"/>
        <v>0.73810994441012978</v>
      </c>
      <c r="M175" s="105"/>
      <c r="N175" s="105"/>
      <c r="O175" s="91"/>
      <c r="P175" s="91"/>
      <c r="Q175" s="91"/>
      <c r="R175" s="91"/>
      <c r="S175" s="91"/>
      <c r="T175" s="91"/>
      <c r="U175" s="91"/>
      <c r="V175" s="91"/>
      <c r="W175" s="91"/>
      <c r="Z175" s="30">
        <v>1619</v>
      </c>
      <c r="AA175" s="30">
        <v>115</v>
      </c>
      <c r="AB175" s="30">
        <v>434</v>
      </c>
      <c r="AC175" s="30">
        <v>397</v>
      </c>
      <c r="AD175" s="30">
        <v>249</v>
      </c>
      <c r="AE175" s="30">
        <v>408</v>
      </c>
      <c r="AF175" s="30">
        <v>16</v>
      </c>
    </row>
    <row r="176" spans="1:32">
      <c r="A176" s="228"/>
      <c r="B176" s="86" t="s">
        <v>94</v>
      </c>
      <c r="C176" s="58">
        <f t="shared" si="38"/>
        <v>66</v>
      </c>
      <c r="D176" s="59">
        <f t="shared" si="39"/>
        <v>3.0303030303030304E-2</v>
      </c>
      <c r="E176" s="59">
        <f t="shared" si="45"/>
        <v>0.18181818181818182</v>
      </c>
      <c r="F176" s="59">
        <f t="shared" si="41"/>
        <v>0.15151515151515152</v>
      </c>
      <c r="G176" s="59">
        <f t="shared" si="42"/>
        <v>0.27272727272727271</v>
      </c>
      <c r="H176" s="59">
        <f t="shared" si="43"/>
        <v>0.33333333333333331</v>
      </c>
      <c r="I176" s="62">
        <f t="shared" si="44"/>
        <v>3.0303030303030304E-2</v>
      </c>
      <c r="J176" s="105"/>
      <c r="K176" s="69">
        <f t="shared" si="53"/>
        <v>0.21212121212121213</v>
      </c>
      <c r="L176" s="62">
        <f t="shared" si="54"/>
        <v>0.63636363636363635</v>
      </c>
      <c r="M176" s="105"/>
      <c r="N176" s="105"/>
      <c r="O176" s="91"/>
      <c r="P176" s="91"/>
      <c r="Q176" s="91"/>
      <c r="R176" s="91"/>
      <c r="S176" s="91"/>
      <c r="T176" s="91"/>
      <c r="U176" s="91"/>
      <c r="V176" s="91"/>
      <c r="W176" s="91"/>
      <c r="Z176" s="30">
        <v>66</v>
      </c>
      <c r="AA176" s="30">
        <v>2</v>
      </c>
      <c r="AB176" s="30">
        <v>12</v>
      </c>
      <c r="AC176" s="30">
        <v>10</v>
      </c>
      <c r="AD176" s="30">
        <v>18</v>
      </c>
      <c r="AE176" s="30">
        <v>22</v>
      </c>
      <c r="AF176" s="30">
        <v>2</v>
      </c>
    </row>
    <row r="177" spans="1:32" ht="15" customHeight="1">
      <c r="A177" s="229"/>
      <c r="B177" s="113" t="s">
        <v>21</v>
      </c>
      <c r="C177" s="77">
        <f t="shared" si="38"/>
        <v>36</v>
      </c>
      <c r="D177" s="75">
        <f t="shared" si="39"/>
        <v>0</v>
      </c>
      <c r="E177" s="75">
        <f t="shared" si="45"/>
        <v>0</v>
      </c>
      <c r="F177" s="75">
        <f t="shared" si="41"/>
        <v>0.1111111111111111</v>
      </c>
      <c r="G177" s="75">
        <f t="shared" si="42"/>
        <v>0</v>
      </c>
      <c r="H177" s="75">
        <f t="shared" si="43"/>
        <v>0.27777777777777779</v>
      </c>
      <c r="I177" s="71">
        <f t="shared" si="44"/>
        <v>0.61111111111111116</v>
      </c>
      <c r="J177" s="105"/>
      <c r="K177" s="70">
        <f t="shared" si="53"/>
        <v>0</v>
      </c>
      <c r="L177" s="71">
        <f t="shared" si="54"/>
        <v>0.1111111111111111</v>
      </c>
      <c r="M177" s="105"/>
      <c r="N177" s="105"/>
      <c r="O177" s="91"/>
      <c r="P177" s="91"/>
      <c r="Q177" s="91"/>
      <c r="R177" s="91"/>
      <c r="S177" s="91"/>
      <c r="T177" s="91"/>
      <c r="U177" s="91"/>
      <c r="V177" s="91"/>
      <c r="W177" s="91"/>
      <c r="Z177" s="30">
        <v>36</v>
      </c>
      <c r="AA177" s="30">
        <v>0</v>
      </c>
      <c r="AB177" s="30">
        <v>0</v>
      </c>
      <c r="AC177" s="30">
        <v>4</v>
      </c>
      <c r="AD177" s="30">
        <v>0</v>
      </c>
      <c r="AE177" s="30">
        <v>10</v>
      </c>
      <c r="AF177" s="30">
        <v>22</v>
      </c>
    </row>
    <row r="178" spans="1:32">
      <c r="A178" s="274" t="s">
        <v>591</v>
      </c>
      <c r="B178" s="128" t="s">
        <v>104</v>
      </c>
      <c r="C178" s="125">
        <f t="shared" si="38"/>
        <v>1008</v>
      </c>
      <c r="D178" s="126">
        <f t="shared" si="39"/>
        <v>0.1765873015873016</v>
      </c>
      <c r="E178" s="126">
        <f t="shared" si="45"/>
        <v>0.40079365079365081</v>
      </c>
      <c r="F178" s="126">
        <f t="shared" si="41"/>
        <v>0.18849206349206349</v>
      </c>
      <c r="G178" s="126">
        <f t="shared" si="42"/>
        <v>0.10515873015873016</v>
      </c>
      <c r="H178" s="126">
        <f t="shared" si="43"/>
        <v>0.10714285714285714</v>
      </c>
      <c r="I178" s="127">
        <f t="shared" si="44"/>
        <v>2.1825396825396824E-2</v>
      </c>
      <c r="J178" s="105"/>
      <c r="K178" s="210">
        <f t="shared" si="53"/>
        <v>0.57738095238095244</v>
      </c>
      <c r="L178" s="127">
        <f t="shared" si="54"/>
        <v>0.87103174603174605</v>
      </c>
      <c r="M178" s="105"/>
      <c r="N178" s="105"/>
      <c r="O178" s="91"/>
      <c r="P178" s="91"/>
      <c r="Q178" s="91"/>
      <c r="R178" s="91"/>
      <c r="S178" s="91"/>
      <c r="T178" s="91"/>
      <c r="U178" s="91"/>
      <c r="V178" s="91"/>
      <c r="W178" s="91"/>
      <c r="Z178" s="30">
        <v>1008</v>
      </c>
      <c r="AA178" s="30">
        <v>178</v>
      </c>
      <c r="AB178" s="30">
        <v>404</v>
      </c>
      <c r="AC178" s="30">
        <v>190</v>
      </c>
      <c r="AD178" s="30">
        <v>106</v>
      </c>
      <c r="AE178" s="30">
        <v>108</v>
      </c>
      <c r="AF178" s="30">
        <v>22</v>
      </c>
    </row>
    <row r="179" spans="1:32">
      <c r="A179" s="228"/>
      <c r="B179" s="86" t="s">
        <v>573</v>
      </c>
      <c r="C179" s="58">
        <f t="shared" si="38"/>
        <v>1692</v>
      </c>
      <c r="D179" s="59">
        <f t="shared" si="39"/>
        <v>8.0969267139479911E-2</v>
      </c>
      <c r="E179" s="59">
        <f t="shared" si="45"/>
        <v>0.29373522458628842</v>
      </c>
      <c r="F179" s="59">
        <f t="shared" si="41"/>
        <v>0.23286052009456265</v>
      </c>
      <c r="G179" s="59">
        <f t="shared" si="42"/>
        <v>0.15839243498817968</v>
      </c>
      <c r="H179" s="59">
        <f t="shared" si="43"/>
        <v>0.22222222222222221</v>
      </c>
      <c r="I179" s="62">
        <f t="shared" si="44"/>
        <v>1.1820330969267139E-2</v>
      </c>
      <c r="J179" s="105"/>
      <c r="K179" s="69">
        <f t="shared" si="53"/>
        <v>0.37470449172576836</v>
      </c>
      <c r="L179" s="62">
        <f t="shared" si="54"/>
        <v>0.76595744680851074</v>
      </c>
      <c r="M179" s="105"/>
      <c r="N179" s="105"/>
      <c r="O179" s="91"/>
      <c r="P179" s="91"/>
      <c r="Q179" s="91"/>
      <c r="R179" s="91"/>
      <c r="S179" s="91"/>
      <c r="T179" s="91"/>
      <c r="U179" s="91"/>
      <c r="V179" s="91"/>
      <c r="W179" s="91"/>
      <c r="Z179" s="30">
        <v>1692</v>
      </c>
      <c r="AA179" s="30">
        <v>137</v>
      </c>
      <c r="AB179" s="30">
        <v>497</v>
      </c>
      <c r="AC179" s="30">
        <v>394</v>
      </c>
      <c r="AD179" s="30">
        <v>268</v>
      </c>
      <c r="AE179" s="30">
        <v>376</v>
      </c>
      <c r="AF179" s="30">
        <v>20</v>
      </c>
    </row>
    <row r="180" spans="1:32">
      <c r="A180" s="229"/>
      <c r="B180" s="86" t="s">
        <v>574</v>
      </c>
      <c r="C180" s="58">
        <f t="shared" si="38"/>
        <v>1293</v>
      </c>
      <c r="D180" s="59">
        <f t="shared" si="39"/>
        <v>0.12451662799690642</v>
      </c>
      <c r="E180" s="59">
        <f t="shared" si="45"/>
        <v>0.32791956689868523</v>
      </c>
      <c r="F180" s="59">
        <f t="shared" si="41"/>
        <v>0.22505800464037123</v>
      </c>
      <c r="G180" s="59">
        <f t="shared" si="42"/>
        <v>0.14694508894044858</v>
      </c>
      <c r="H180" s="59">
        <f t="shared" si="43"/>
        <v>0.16009280742459397</v>
      </c>
      <c r="I180" s="62">
        <f t="shared" si="44"/>
        <v>1.5467904098994586E-2</v>
      </c>
      <c r="J180" s="105"/>
      <c r="K180" s="69">
        <f t="shared" si="53"/>
        <v>0.45243619489559167</v>
      </c>
      <c r="L180" s="62">
        <f t="shared" si="54"/>
        <v>0.82443928847641146</v>
      </c>
      <c r="M180" s="105"/>
      <c r="N180" s="105"/>
      <c r="O180" s="91"/>
      <c r="P180" s="91"/>
      <c r="Q180" s="91"/>
      <c r="R180" s="91"/>
      <c r="S180" s="91"/>
      <c r="T180" s="91"/>
      <c r="U180" s="91"/>
      <c r="V180" s="91"/>
      <c r="W180" s="91"/>
      <c r="Z180" s="30">
        <v>1293</v>
      </c>
      <c r="AA180" s="30">
        <v>161</v>
      </c>
      <c r="AB180" s="30">
        <v>424</v>
      </c>
      <c r="AC180" s="30">
        <v>291</v>
      </c>
      <c r="AD180" s="30">
        <v>190</v>
      </c>
      <c r="AE180" s="30">
        <v>207</v>
      </c>
      <c r="AF180" s="30">
        <v>20</v>
      </c>
    </row>
    <row r="181" spans="1:32" ht="36">
      <c r="A181" s="227"/>
      <c r="B181" s="86" t="s">
        <v>575</v>
      </c>
      <c r="C181" s="58">
        <f t="shared" si="38"/>
        <v>316</v>
      </c>
      <c r="D181" s="59">
        <f t="shared" si="39"/>
        <v>8.5443037974683542E-2</v>
      </c>
      <c r="E181" s="59">
        <f t="shared" si="45"/>
        <v>0.27848101265822783</v>
      </c>
      <c r="F181" s="59">
        <f t="shared" si="41"/>
        <v>0.20569620253164558</v>
      </c>
      <c r="G181" s="59">
        <f t="shared" si="42"/>
        <v>0.18670886075949367</v>
      </c>
      <c r="H181" s="59">
        <f t="shared" si="43"/>
        <v>0.22468354430379747</v>
      </c>
      <c r="I181" s="62">
        <f t="shared" si="44"/>
        <v>1.8987341772151899E-2</v>
      </c>
      <c r="J181" s="105"/>
      <c r="K181" s="69">
        <f t="shared" si="53"/>
        <v>0.36392405063291139</v>
      </c>
      <c r="L181" s="62">
        <f t="shared" si="54"/>
        <v>0.75632911392405067</v>
      </c>
      <c r="M181" s="105"/>
      <c r="N181" s="105"/>
      <c r="O181" s="91"/>
      <c r="P181" s="91"/>
      <c r="Q181" s="91"/>
      <c r="R181" s="91"/>
      <c r="S181" s="91"/>
      <c r="T181" s="91"/>
      <c r="U181" s="91"/>
      <c r="V181" s="91"/>
      <c r="W181" s="91"/>
      <c r="Z181" s="30">
        <v>316</v>
      </c>
      <c r="AA181" s="30">
        <v>27</v>
      </c>
      <c r="AB181" s="30">
        <v>88</v>
      </c>
      <c r="AC181" s="30">
        <v>65</v>
      </c>
      <c r="AD181" s="30">
        <v>59</v>
      </c>
      <c r="AE181" s="30">
        <v>71</v>
      </c>
      <c r="AF181" s="30">
        <v>6</v>
      </c>
    </row>
    <row r="182" spans="1:32">
      <c r="A182" s="228"/>
      <c r="B182" s="86" t="s">
        <v>103</v>
      </c>
      <c r="C182" s="58">
        <f t="shared" si="38"/>
        <v>218</v>
      </c>
      <c r="D182" s="59">
        <f t="shared" si="39"/>
        <v>6.4220183486238536E-2</v>
      </c>
      <c r="E182" s="59">
        <f t="shared" si="45"/>
        <v>0.26146788990825687</v>
      </c>
      <c r="F182" s="59">
        <f t="shared" si="41"/>
        <v>0.23394495412844038</v>
      </c>
      <c r="G182" s="59">
        <f t="shared" si="42"/>
        <v>0.1743119266055046</v>
      </c>
      <c r="H182" s="59">
        <f t="shared" si="43"/>
        <v>0.22935779816513763</v>
      </c>
      <c r="I182" s="62">
        <f t="shared" si="44"/>
        <v>3.669724770642202E-2</v>
      </c>
      <c r="J182" s="105"/>
      <c r="K182" s="69">
        <f t="shared" si="53"/>
        <v>0.3256880733944954</v>
      </c>
      <c r="L182" s="62">
        <f t="shared" si="54"/>
        <v>0.73394495412844041</v>
      </c>
      <c r="M182" s="105"/>
      <c r="N182" s="105"/>
      <c r="O182" s="91"/>
      <c r="P182" s="91"/>
      <c r="Q182" s="91"/>
      <c r="R182" s="91"/>
      <c r="S182" s="91"/>
      <c r="T182" s="91"/>
      <c r="U182" s="91"/>
      <c r="V182" s="91"/>
      <c r="W182" s="91"/>
      <c r="Z182" s="30">
        <v>218</v>
      </c>
      <c r="AA182" s="30">
        <v>14</v>
      </c>
      <c r="AB182" s="30">
        <v>57</v>
      </c>
      <c r="AC182" s="30">
        <v>51</v>
      </c>
      <c r="AD182" s="30">
        <v>38</v>
      </c>
      <c r="AE182" s="30">
        <v>50</v>
      </c>
      <c r="AF182" s="30">
        <v>8</v>
      </c>
    </row>
    <row r="183" spans="1:32" ht="48">
      <c r="A183" s="228"/>
      <c r="B183" s="86" t="s">
        <v>576</v>
      </c>
      <c r="C183" s="58">
        <f t="shared" si="38"/>
        <v>375</v>
      </c>
      <c r="D183" s="59">
        <f t="shared" si="39"/>
        <v>0.16533333333333333</v>
      </c>
      <c r="E183" s="59">
        <f t="shared" si="45"/>
        <v>0.44</v>
      </c>
      <c r="F183" s="59">
        <f t="shared" si="41"/>
        <v>0.27200000000000002</v>
      </c>
      <c r="G183" s="59">
        <f t="shared" si="42"/>
        <v>5.6000000000000001E-2</v>
      </c>
      <c r="H183" s="59">
        <f t="shared" si="43"/>
        <v>6.133333333333333E-2</v>
      </c>
      <c r="I183" s="62">
        <f t="shared" si="44"/>
        <v>5.3333333333333332E-3</v>
      </c>
      <c r="J183" s="105"/>
      <c r="K183" s="69">
        <f t="shared" si="53"/>
        <v>0.60533333333333328</v>
      </c>
      <c r="L183" s="62">
        <f t="shared" si="54"/>
        <v>0.93333333333333335</v>
      </c>
      <c r="M183" s="105"/>
      <c r="N183" s="105"/>
      <c r="O183" s="91"/>
      <c r="P183" s="91"/>
      <c r="Q183" s="91"/>
      <c r="R183" s="91"/>
      <c r="S183" s="91"/>
      <c r="T183" s="91"/>
      <c r="U183" s="91"/>
      <c r="V183" s="91"/>
      <c r="W183" s="91"/>
      <c r="Z183" s="30">
        <v>375</v>
      </c>
      <c r="AA183" s="30">
        <v>62</v>
      </c>
      <c r="AB183" s="30">
        <v>165</v>
      </c>
      <c r="AC183" s="30">
        <v>102</v>
      </c>
      <c r="AD183" s="30">
        <v>21</v>
      </c>
      <c r="AE183" s="30">
        <v>23</v>
      </c>
      <c r="AF183" s="30">
        <v>2</v>
      </c>
    </row>
    <row r="184" spans="1:32" ht="48">
      <c r="A184" s="228"/>
      <c r="B184" s="86" t="s">
        <v>577</v>
      </c>
      <c r="C184" s="58">
        <f t="shared" si="38"/>
        <v>501</v>
      </c>
      <c r="D184" s="59">
        <f t="shared" si="39"/>
        <v>7.7844311377245512E-2</v>
      </c>
      <c r="E184" s="59">
        <f t="shared" si="45"/>
        <v>0.23552894211576847</v>
      </c>
      <c r="F184" s="59">
        <f t="shared" si="41"/>
        <v>0.28343313373253493</v>
      </c>
      <c r="G184" s="59">
        <f t="shared" si="42"/>
        <v>0.18962075848303392</v>
      </c>
      <c r="H184" s="59">
        <f t="shared" si="43"/>
        <v>0.20558882235528941</v>
      </c>
      <c r="I184" s="62">
        <f t="shared" si="44"/>
        <v>7.9840319361277438E-3</v>
      </c>
      <c r="J184" s="105"/>
      <c r="K184" s="69">
        <f t="shared" si="53"/>
        <v>0.31337325349301398</v>
      </c>
      <c r="L184" s="62">
        <f t="shared" si="54"/>
        <v>0.78642714570858285</v>
      </c>
      <c r="M184" s="105"/>
      <c r="N184" s="105"/>
      <c r="O184" s="91"/>
      <c r="P184" s="91"/>
      <c r="Q184" s="91"/>
      <c r="R184" s="91"/>
      <c r="S184" s="91"/>
      <c r="T184" s="91"/>
      <c r="U184" s="91"/>
      <c r="V184" s="91"/>
      <c r="W184" s="91"/>
      <c r="Z184" s="30">
        <v>501</v>
      </c>
      <c r="AA184" s="30">
        <v>39</v>
      </c>
      <c r="AB184" s="30">
        <v>118</v>
      </c>
      <c r="AC184" s="30">
        <v>142</v>
      </c>
      <c r="AD184" s="30">
        <v>95</v>
      </c>
      <c r="AE184" s="30">
        <v>103</v>
      </c>
      <c r="AF184" s="30">
        <v>4</v>
      </c>
    </row>
    <row r="185" spans="1:32" ht="24">
      <c r="A185" s="228"/>
      <c r="B185" s="86" t="s">
        <v>597</v>
      </c>
      <c r="C185" s="58">
        <f t="shared" si="38"/>
        <v>992</v>
      </c>
      <c r="D185" s="59">
        <f t="shared" si="39"/>
        <v>0.22076612903225806</v>
      </c>
      <c r="E185" s="59">
        <f t="shared" si="45"/>
        <v>0.58971774193548387</v>
      </c>
      <c r="F185" s="59">
        <f t="shared" si="41"/>
        <v>0.13608870967741934</v>
      </c>
      <c r="G185" s="59">
        <f t="shared" si="42"/>
        <v>2.1169354838709676E-2</v>
      </c>
      <c r="H185" s="59">
        <f t="shared" si="43"/>
        <v>2.620967741935484E-2</v>
      </c>
      <c r="I185" s="62">
        <f t="shared" si="44"/>
        <v>6.0483870967741934E-3</v>
      </c>
      <c r="J185" s="105"/>
      <c r="K185" s="69">
        <f t="shared" si="53"/>
        <v>0.81048387096774199</v>
      </c>
      <c r="L185" s="62">
        <f t="shared" si="54"/>
        <v>0.967741935483871</v>
      </c>
      <c r="M185" s="105"/>
      <c r="N185" s="105"/>
      <c r="O185" s="91"/>
      <c r="P185" s="91"/>
      <c r="Q185" s="91"/>
      <c r="R185" s="91"/>
      <c r="S185" s="91"/>
      <c r="T185" s="91"/>
      <c r="U185" s="91"/>
      <c r="V185" s="91"/>
      <c r="W185" s="91"/>
      <c r="Z185" s="30">
        <v>992</v>
      </c>
      <c r="AA185" s="30">
        <v>219</v>
      </c>
      <c r="AB185" s="30">
        <v>585</v>
      </c>
      <c r="AC185" s="30">
        <v>135</v>
      </c>
      <c r="AD185" s="30">
        <v>21</v>
      </c>
      <c r="AE185" s="30">
        <v>26</v>
      </c>
      <c r="AF185" s="30">
        <v>6</v>
      </c>
    </row>
    <row r="186" spans="1:32">
      <c r="A186" s="228"/>
      <c r="B186" s="86" t="s">
        <v>227</v>
      </c>
      <c r="C186" s="58">
        <f t="shared" si="38"/>
        <v>1446</v>
      </c>
      <c r="D186" s="59">
        <f t="shared" si="39"/>
        <v>0.11479944674965421</v>
      </c>
      <c r="E186" s="59">
        <f t="shared" si="45"/>
        <v>0.32572614107883818</v>
      </c>
      <c r="F186" s="59">
        <f t="shared" si="41"/>
        <v>0.24135546334716459</v>
      </c>
      <c r="G186" s="59">
        <f t="shared" si="42"/>
        <v>0.12171507607192254</v>
      </c>
      <c r="H186" s="59">
        <f t="shared" si="43"/>
        <v>0.17704011065006917</v>
      </c>
      <c r="I186" s="62">
        <f t="shared" si="44"/>
        <v>1.9363762102351315E-2</v>
      </c>
      <c r="J186" s="105"/>
      <c r="K186" s="69">
        <f t="shared" si="53"/>
        <v>0.44052558782849238</v>
      </c>
      <c r="L186" s="62">
        <f t="shared" si="54"/>
        <v>0.80359612724757956</v>
      </c>
      <c r="M186" s="105"/>
      <c r="N186" s="105"/>
      <c r="O186" s="91"/>
      <c r="P186" s="91"/>
      <c r="Q186" s="91"/>
      <c r="R186" s="91"/>
      <c r="S186" s="91"/>
      <c r="T186" s="91"/>
      <c r="U186" s="91"/>
      <c r="V186" s="91"/>
      <c r="W186" s="91"/>
      <c r="Z186" s="30">
        <v>1446</v>
      </c>
      <c r="AA186" s="30">
        <v>166</v>
      </c>
      <c r="AB186" s="30">
        <v>471</v>
      </c>
      <c r="AC186" s="30">
        <v>349</v>
      </c>
      <c r="AD186" s="30">
        <v>176</v>
      </c>
      <c r="AE186" s="30">
        <v>256</v>
      </c>
      <c r="AF186" s="30">
        <v>28</v>
      </c>
    </row>
    <row r="187" spans="1:32" ht="36">
      <c r="A187" s="228"/>
      <c r="B187" s="86" t="s">
        <v>578</v>
      </c>
      <c r="C187" s="58">
        <f t="shared" si="38"/>
        <v>340</v>
      </c>
      <c r="D187" s="59">
        <f t="shared" si="39"/>
        <v>0.10588235294117647</v>
      </c>
      <c r="E187" s="59">
        <f t="shared" si="45"/>
        <v>0.28235294117647058</v>
      </c>
      <c r="F187" s="59">
        <f t="shared" si="41"/>
        <v>0.20294117647058824</v>
      </c>
      <c r="G187" s="59">
        <f t="shared" si="42"/>
        <v>0.13823529411764707</v>
      </c>
      <c r="H187" s="59">
        <f t="shared" si="43"/>
        <v>0.25294117647058822</v>
      </c>
      <c r="I187" s="62">
        <f t="shared" si="44"/>
        <v>1.7647058823529412E-2</v>
      </c>
      <c r="J187" s="105"/>
      <c r="K187" s="69">
        <f t="shared" si="53"/>
        <v>0.38823529411764707</v>
      </c>
      <c r="L187" s="62">
        <f t="shared" si="54"/>
        <v>0.72941176470588243</v>
      </c>
      <c r="M187" s="105"/>
      <c r="N187" s="105"/>
      <c r="O187" s="91"/>
      <c r="P187" s="91"/>
      <c r="Q187" s="91"/>
      <c r="R187" s="91"/>
      <c r="S187" s="91"/>
      <c r="T187" s="91"/>
      <c r="U187" s="91"/>
      <c r="V187" s="91"/>
      <c r="W187" s="91"/>
      <c r="Z187" s="30">
        <v>340</v>
      </c>
      <c r="AA187" s="30">
        <v>36</v>
      </c>
      <c r="AB187" s="30">
        <v>96</v>
      </c>
      <c r="AC187" s="30">
        <v>69</v>
      </c>
      <c r="AD187" s="30">
        <v>47</v>
      </c>
      <c r="AE187" s="30">
        <v>86</v>
      </c>
      <c r="AF187" s="30">
        <v>6</v>
      </c>
    </row>
    <row r="188" spans="1:32" ht="36">
      <c r="A188" s="228"/>
      <c r="B188" s="86" t="s">
        <v>579</v>
      </c>
      <c r="C188" s="58">
        <f t="shared" si="38"/>
        <v>640</v>
      </c>
      <c r="D188" s="59">
        <f t="shared" si="39"/>
        <v>4.0625000000000001E-2</v>
      </c>
      <c r="E188" s="59">
        <f t="shared" si="45"/>
        <v>0.2421875</v>
      </c>
      <c r="F188" s="59">
        <f t="shared" si="41"/>
        <v>0.26718750000000002</v>
      </c>
      <c r="G188" s="59">
        <f t="shared" si="42"/>
        <v>0.18281249999999999</v>
      </c>
      <c r="H188" s="59">
        <f t="shared" si="43"/>
        <v>0.265625</v>
      </c>
      <c r="I188" s="62">
        <f t="shared" si="44"/>
        <v>1.5625000000000001E-3</v>
      </c>
      <c r="J188" s="105"/>
      <c r="K188" s="69">
        <f t="shared" si="53"/>
        <v>0.28281250000000002</v>
      </c>
      <c r="L188" s="62">
        <f t="shared" si="54"/>
        <v>0.73281250000000009</v>
      </c>
      <c r="M188" s="105"/>
      <c r="N188" s="105"/>
      <c r="O188" s="91"/>
      <c r="P188" s="91"/>
      <c r="Q188" s="91"/>
      <c r="R188" s="91"/>
      <c r="S188" s="91"/>
      <c r="T188" s="91"/>
      <c r="U188" s="91"/>
      <c r="V188" s="91"/>
      <c r="W188" s="91"/>
      <c r="Z188" s="30">
        <v>640</v>
      </c>
      <c r="AA188" s="30">
        <v>26</v>
      </c>
      <c r="AB188" s="30">
        <v>155</v>
      </c>
      <c r="AC188" s="30">
        <v>171</v>
      </c>
      <c r="AD188" s="30">
        <v>117</v>
      </c>
      <c r="AE188" s="30">
        <v>170</v>
      </c>
      <c r="AF188" s="30">
        <v>1</v>
      </c>
    </row>
    <row r="189" spans="1:32">
      <c r="A189" s="228"/>
      <c r="B189" s="86" t="s">
        <v>102</v>
      </c>
      <c r="C189" s="58">
        <f t="shared" si="38"/>
        <v>592</v>
      </c>
      <c r="D189" s="59">
        <f t="shared" si="39"/>
        <v>6.0810810810810814E-2</v>
      </c>
      <c r="E189" s="59">
        <f t="shared" si="45"/>
        <v>0.22972972972972974</v>
      </c>
      <c r="F189" s="59">
        <f t="shared" si="41"/>
        <v>0.21621621621621623</v>
      </c>
      <c r="G189" s="59">
        <f t="shared" si="42"/>
        <v>0.16554054054054054</v>
      </c>
      <c r="H189" s="59">
        <f t="shared" si="43"/>
        <v>0.31756756756756754</v>
      </c>
      <c r="I189" s="62">
        <f t="shared" si="44"/>
        <v>1.0135135135135136E-2</v>
      </c>
      <c r="J189" s="105"/>
      <c r="K189" s="69">
        <f t="shared" si="53"/>
        <v>0.29054054054054057</v>
      </c>
      <c r="L189" s="62">
        <f t="shared" si="54"/>
        <v>0.67229729729729737</v>
      </c>
      <c r="M189" s="105"/>
      <c r="N189" s="105"/>
      <c r="O189" s="91"/>
      <c r="P189" s="91"/>
      <c r="Q189" s="91"/>
      <c r="R189" s="91"/>
      <c r="S189" s="91"/>
      <c r="T189" s="91"/>
      <c r="U189" s="91"/>
      <c r="V189" s="91"/>
      <c r="W189" s="91"/>
      <c r="Z189" s="30">
        <v>592</v>
      </c>
      <c r="AA189" s="30">
        <v>36</v>
      </c>
      <c r="AB189" s="30">
        <v>136</v>
      </c>
      <c r="AC189" s="30">
        <v>128</v>
      </c>
      <c r="AD189" s="30">
        <v>98</v>
      </c>
      <c r="AE189" s="30">
        <v>188</v>
      </c>
      <c r="AF189" s="30">
        <v>6</v>
      </c>
    </row>
    <row r="190" spans="1:32">
      <c r="A190" s="228"/>
      <c r="B190" s="86" t="s">
        <v>94</v>
      </c>
      <c r="C190" s="58">
        <f t="shared" si="38"/>
        <v>30</v>
      </c>
      <c r="D190" s="59">
        <f t="shared" si="39"/>
        <v>0</v>
      </c>
      <c r="E190" s="59">
        <f t="shared" si="45"/>
        <v>0.2</v>
      </c>
      <c r="F190" s="59">
        <f t="shared" si="41"/>
        <v>0.33333333333333331</v>
      </c>
      <c r="G190" s="59">
        <f t="shared" si="42"/>
        <v>6.6666666666666666E-2</v>
      </c>
      <c r="H190" s="59">
        <f t="shared" si="43"/>
        <v>0.4</v>
      </c>
      <c r="I190" s="62">
        <f t="shared" si="44"/>
        <v>0</v>
      </c>
      <c r="J190" s="105"/>
      <c r="K190" s="69">
        <f t="shared" si="53"/>
        <v>0.2</v>
      </c>
      <c r="L190" s="62">
        <f t="shared" si="54"/>
        <v>0.6</v>
      </c>
      <c r="M190" s="105"/>
      <c r="N190" s="105"/>
      <c r="O190" s="91"/>
      <c r="P190" s="91"/>
      <c r="Q190" s="91"/>
      <c r="R190" s="91"/>
      <c r="S190" s="91"/>
      <c r="T190" s="91"/>
      <c r="U190" s="91"/>
      <c r="V190" s="91"/>
      <c r="W190" s="91"/>
      <c r="Z190" s="30">
        <v>30</v>
      </c>
      <c r="AA190" s="30">
        <v>0</v>
      </c>
      <c r="AB190" s="30">
        <v>6</v>
      </c>
      <c r="AC190" s="30">
        <v>10</v>
      </c>
      <c r="AD190" s="30">
        <v>2</v>
      </c>
      <c r="AE190" s="30">
        <v>12</v>
      </c>
      <c r="AF190" s="30">
        <v>0</v>
      </c>
    </row>
    <row r="191" spans="1:32" ht="24">
      <c r="A191" s="228"/>
      <c r="B191" s="86" t="s">
        <v>228</v>
      </c>
      <c r="C191" s="58">
        <f t="shared" si="38"/>
        <v>603</v>
      </c>
      <c r="D191" s="59">
        <f t="shared" si="39"/>
        <v>8.291873963515755E-3</v>
      </c>
      <c r="E191" s="59">
        <f t="shared" si="45"/>
        <v>3.9800995024875621E-2</v>
      </c>
      <c r="F191" s="59">
        <f t="shared" si="41"/>
        <v>0.1691542288557214</v>
      </c>
      <c r="G191" s="59">
        <f t="shared" si="42"/>
        <v>0.12935323383084577</v>
      </c>
      <c r="H191" s="59">
        <f t="shared" si="43"/>
        <v>0.64013266998341622</v>
      </c>
      <c r="I191" s="62">
        <f t="shared" si="44"/>
        <v>1.3266998341625208E-2</v>
      </c>
      <c r="J191" s="105"/>
      <c r="K191" s="69">
        <f t="shared" si="53"/>
        <v>4.809286898839138E-2</v>
      </c>
      <c r="L191" s="62">
        <f t="shared" si="54"/>
        <v>0.34660033167495852</v>
      </c>
      <c r="M191" s="105"/>
      <c r="N191" s="105"/>
      <c r="O191" s="91"/>
      <c r="P191" s="91"/>
      <c r="Q191" s="91"/>
      <c r="R191" s="91"/>
      <c r="S191" s="91"/>
      <c r="T191" s="91"/>
      <c r="U191" s="91"/>
      <c r="V191" s="91"/>
      <c r="W191" s="91"/>
      <c r="Z191" s="30">
        <v>603</v>
      </c>
      <c r="AA191" s="30">
        <v>5</v>
      </c>
      <c r="AB191" s="30">
        <v>24</v>
      </c>
      <c r="AC191" s="30">
        <v>102</v>
      </c>
      <c r="AD191" s="30">
        <v>78</v>
      </c>
      <c r="AE191" s="30">
        <v>386</v>
      </c>
      <c r="AF191" s="30">
        <v>8</v>
      </c>
    </row>
    <row r="192" spans="1:32" ht="15" customHeight="1" thickBot="1">
      <c r="A192" s="275"/>
      <c r="B192" s="111" t="s">
        <v>131</v>
      </c>
      <c r="C192" s="63">
        <f t="shared" ref="C192" si="55">Z192</f>
        <v>26</v>
      </c>
      <c r="D192" s="64">
        <f t="shared" ref="D192" si="56">AA192/$Z192</f>
        <v>0</v>
      </c>
      <c r="E192" s="64">
        <f t="shared" si="45"/>
        <v>0</v>
      </c>
      <c r="F192" s="64">
        <f t="shared" ref="F192" si="57">AC192/$Z192</f>
        <v>0.15384615384615385</v>
      </c>
      <c r="G192" s="64">
        <f t="shared" ref="G192" si="58">AD192/$Z192</f>
        <v>0</v>
      </c>
      <c r="H192" s="64">
        <f t="shared" ref="H192" si="59">AE192/$Z192</f>
        <v>0.15384615384615385</v>
      </c>
      <c r="I192" s="67">
        <f t="shared" ref="I192" si="60">AF192/$Z192</f>
        <v>0.69230769230769229</v>
      </c>
      <c r="J192" s="105"/>
      <c r="K192" s="72">
        <f t="shared" si="53"/>
        <v>0</v>
      </c>
      <c r="L192" s="67">
        <f t="shared" si="54"/>
        <v>0.15384615384615385</v>
      </c>
      <c r="M192" s="105"/>
      <c r="N192" s="105"/>
      <c r="O192" s="91"/>
      <c r="P192" s="91"/>
      <c r="Q192" s="91"/>
      <c r="R192" s="91"/>
      <c r="S192" s="91"/>
      <c r="T192" s="91"/>
      <c r="U192" s="91"/>
      <c r="V192" s="91"/>
      <c r="W192" s="91"/>
      <c r="Z192" s="30">
        <v>26</v>
      </c>
      <c r="AA192" s="30">
        <v>0</v>
      </c>
      <c r="AB192" s="30">
        <v>0</v>
      </c>
      <c r="AC192" s="30">
        <v>4</v>
      </c>
      <c r="AD192" s="30">
        <v>0</v>
      </c>
      <c r="AE192" s="30">
        <v>4</v>
      </c>
      <c r="AF192" s="30">
        <v>18</v>
      </c>
    </row>
    <row r="193" spans="1:32" s="36" customFormat="1" ht="12" customHeight="1" thickBot="1">
      <c r="A193" s="250" t="s">
        <v>343</v>
      </c>
      <c r="B193" s="251"/>
      <c r="C193" s="251"/>
      <c r="D193" s="251"/>
      <c r="E193" s="251"/>
      <c r="F193" s="251"/>
      <c r="G193" s="251"/>
      <c r="H193" s="251"/>
      <c r="I193" s="251"/>
      <c r="J193" s="251"/>
      <c r="K193" s="251"/>
      <c r="L193" s="252"/>
      <c r="Z193" s="30"/>
      <c r="AA193" s="30"/>
      <c r="AB193" s="30"/>
      <c r="AC193" s="30"/>
      <c r="AD193" s="30"/>
      <c r="AE193" s="30"/>
      <c r="AF193" s="30"/>
    </row>
    <row r="194" spans="1:32" ht="13.5" customHeight="1" thickBot="1"/>
    <row r="195" spans="1:32" s="33" customFormat="1" ht="12" customHeight="1">
      <c r="A195" s="239"/>
      <c r="B195" s="240"/>
      <c r="C195" s="243" t="s">
        <v>62</v>
      </c>
      <c r="D195" s="39">
        <v>1</v>
      </c>
      <c r="E195" s="40">
        <v>2</v>
      </c>
      <c r="F195" s="40">
        <v>3</v>
      </c>
      <c r="G195" s="40">
        <v>4</v>
      </c>
      <c r="H195" s="40">
        <v>5</v>
      </c>
      <c r="I195" s="255" t="s">
        <v>93</v>
      </c>
      <c r="J195" s="41"/>
      <c r="K195" s="42" t="s">
        <v>292</v>
      </c>
      <c r="L195" s="43" t="s">
        <v>293</v>
      </c>
      <c r="Z195" s="30"/>
      <c r="AA195" s="30"/>
      <c r="AB195" s="30"/>
      <c r="AC195" s="30"/>
      <c r="AD195" s="30"/>
      <c r="AE195" s="30"/>
      <c r="AF195" s="30"/>
    </row>
    <row r="196" spans="1:32" s="33" customFormat="1" ht="84.75" thickBot="1">
      <c r="A196" s="241"/>
      <c r="B196" s="242"/>
      <c r="C196" s="244"/>
      <c r="D196" s="107" t="s">
        <v>101</v>
      </c>
      <c r="E196" s="108" t="s">
        <v>121</v>
      </c>
      <c r="F196" s="108" t="s">
        <v>100</v>
      </c>
      <c r="G196" s="108" t="s">
        <v>99</v>
      </c>
      <c r="H196" s="108" t="s">
        <v>98</v>
      </c>
      <c r="I196" s="316"/>
      <c r="J196" s="41"/>
      <c r="K196" s="44" t="s">
        <v>294</v>
      </c>
      <c r="L196" s="45" t="s">
        <v>295</v>
      </c>
      <c r="Z196" s="33" t="s">
        <v>433</v>
      </c>
      <c r="AA196" s="30" t="s">
        <v>699</v>
      </c>
      <c r="AB196" s="33" t="s">
        <v>700</v>
      </c>
      <c r="AC196" s="33" t="s">
        <v>701</v>
      </c>
      <c r="AD196" s="33" t="s">
        <v>702</v>
      </c>
      <c r="AE196" s="33" t="s">
        <v>703</v>
      </c>
      <c r="AF196" s="33" t="s">
        <v>434</v>
      </c>
    </row>
    <row r="197" spans="1:32" ht="15" customHeight="1" thickBot="1">
      <c r="A197" s="237" t="s">
        <v>63</v>
      </c>
      <c r="B197" s="238"/>
      <c r="C197" s="118">
        <f>Z197</f>
        <v>3918</v>
      </c>
      <c r="D197" s="130">
        <f>AA197/$Z197</f>
        <v>7.1465033180193975E-3</v>
      </c>
      <c r="E197" s="119">
        <f t="shared" ref="E197:E208" si="61">AB197/$Z197</f>
        <v>4.6452271567126086E-2</v>
      </c>
      <c r="F197" s="130">
        <f t="shared" ref="F197:F208" si="62">AC197/$Z197</f>
        <v>0.17304747320061256</v>
      </c>
      <c r="G197" s="130">
        <f t="shared" ref="G197:G208" si="63">AD197/$Z197</f>
        <v>0.18453292496171517</v>
      </c>
      <c r="H197" s="119">
        <f t="shared" ref="H197:H208" si="64">AE197/$Z197</f>
        <v>0.54032669729453808</v>
      </c>
      <c r="I197" s="121">
        <f t="shared" ref="I197:I208" si="65">AF197/$Z197</f>
        <v>4.8494129657988772E-2</v>
      </c>
      <c r="J197" s="57"/>
      <c r="K197" s="132">
        <f t="shared" ref="K197:K263" si="66">IF(ISERROR(D197+E197),"-",(D197+E197))</f>
        <v>5.3598774885145486E-2</v>
      </c>
      <c r="L197" s="121">
        <f t="shared" ref="L197:L263" si="67">IF(ISERROR(D197+E197+F197+G197),"-",(D197+E197+F197+G197))</f>
        <v>0.4111791730474732</v>
      </c>
      <c r="M197" s="91"/>
      <c r="N197" s="91"/>
      <c r="O197" s="36"/>
      <c r="Z197" s="30">
        <v>3918</v>
      </c>
      <c r="AA197" s="30">
        <v>28</v>
      </c>
      <c r="AB197" s="30">
        <v>182</v>
      </c>
      <c r="AC197" s="30">
        <v>678</v>
      </c>
      <c r="AD197" s="30">
        <v>723</v>
      </c>
      <c r="AE197" s="30">
        <v>2117</v>
      </c>
      <c r="AF197" s="30">
        <v>190</v>
      </c>
    </row>
    <row r="198" spans="1:32" ht="15" customHeight="1">
      <c r="A198" s="227" t="s">
        <v>64</v>
      </c>
      <c r="B198" s="86" t="s">
        <v>14</v>
      </c>
      <c r="C198" s="58">
        <f t="shared" ref="C198:C219" si="68">Z198</f>
        <v>1008</v>
      </c>
      <c r="D198" s="59">
        <f t="shared" ref="D198:D208" si="69">AA198/$Z198</f>
        <v>9.9206349206349201E-3</v>
      </c>
      <c r="E198" s="60">
        <f t="shared" si="61"/>
        <v>5.7539682539682536E-2</v>
      </c>
      <c r="F198" s="59">
        <f t="shared" si="62"/>
        <v>0.14285714285714285</v>
      </c>
      <c r="G198" s="59">
        <f t="shared" si="63"/>
        <v>0.18849206349206349</v>
      </c>
      <c r="H198" s="60">
        <f t="shared" si="64"/>
        <v>0.54960317460317465</v>
      </c>
      <c r="I198" s="62">
        <f t="shared" si="65"/>
        <v>5.1587301587301584E-2</v>
      </c>
      <c r="J198" s="57"/>
      <c r="K198" s="69">
        <f t="shared" si="66"/>
        <v>6.7460317460317457E-2</v>
      </c>
      <c r="L198" s="62">
        <f t="shared" si="67"/>
        <v>0.39880952380952378</v>
      </c>
      <c r="M198" s="91"/>
      <c r="N198" s="91"/>
      <c r="O198" s="36"/>
      <c r="Z198" s="30">
        <v>1008</v>
      </c>
      <c r="AA198" s="30">
        <v>10</v>
      </c>
      <c r="AB198" s="30">
        <v>58</v>
      </c>
      <c r="AC198" s="30">
        <v>144</v>
      </c>
      <c r="AD198" s="30">
        <v>190</v>
      </c>
      <c r="AE198" s="30">
        <v>554</v>
      </c>
      <c r="AF198" s="30">
        <v>52</v>
      </c>
    </row>
    <row r="199" spans="1:32" ht="15" customHeight="1">
      <c r="A199" s="228"/>
      <c r="B199" s="86" t="s">
        <v>15</v>
      </c>
      <c r="C199" s="58">
        <f t="shared" si="68"/>
        <v>988</v>
      </c>
      <c r="D199" s="59">
        <f t="shared" si="69"/>
        <v>6.0728744939271256E-3</v>
      </c>
      <c r="E199" s="60">
        <f t="shared" si="61"/>
        <v>5.6680161943319839E-2</v>
      </c>
      <c r="F199" s="59">
        <f t="shared" si="62"/>
        <v>0.19635627530364372</v>
      </c>
      <c r="G199" s="59">
        <f t="shared" si="63"/>
        <v>0.16599190283400811</v>
      </c>
      <c r="H199" s="60">
        <f t="shared" si="64"/>
        <v>0.52631578947368418</v>
      </c>
      <c r="I199" s="62">
        <f t="shared" si="65"/>
        <v>4.8582995951417005E-2</v>
      </c>
      <c r="J199" s="57"/>
      <c r="K199" s="69">
        <f t="shared" si="66"/>
        <v>6.2753036437246959E-2</v>
      </c>
      <c r="L199" s="62">
        <f t="shared" si="67"/>
        <v>0.4251012145748988</v>
      </c>
      <c r="M199" s="91"/>
      <c r="N199" s="91"/>
      <c r="O199" s="36"/>
      <c r="Z199" s="30">
        <v>988</v>
      </c>
      <c r="AA199" s="30">
        <v>6</v>
      </c>
      <c r="AB199" s="30">
        <v>56</v>
      </c>
      <c r="AC199" s="30">
        <v>194</v>
      </c>
      <c r="AD199" s="30">
        <v>164</v>
      </c>
      <c r="AE199" s="30">
        <v>520</v>
      </c>
      <c r="AF199" s="30">
        <v>48</v>
      </c>
    </row>
    <row r="200" spans="1:32" ht="15" customHeight="1">
      <c r="A200" s="228"/>
      <c r="B200" s="86" t="s">
        <v>16</v>
      </c>
      <c r="C200" s="58">
        <f t="shared" si="68"/>
        <v>382</v>
      </c>
      <c r="D200" s="59">
        <f t="shared" si="69"/>
        <v>5.235602094240838E-3</v>
      </c>
      <c r="E200" s="60">
        <f t="shared" si="61"/>
        <v>3.6649214659685861E-2</v>
      </c>
      <c r="F200" s="59">
        <f t="shared" si="62"/>
        <v>0.14659685863874344</v>
      </c>
      <c r="G200" s="59">
        <f t="shared" si="63"/>
        <v>0.21989528795811519</v>
      </c>
      <c r="H200" s="60">
        <f t="shared" si="64"/>
        <v>0.54450261780104714</v>
      </c>
      <c r="I200" s="62">
        <f t="shared" si="65"/>
        <v>4.712041884816754E-2</v>
      </c>
      <c r="J200" s="57"/>
      <c r="K200" s="69">
        <f t="shared" si="66"/>
        <v>4.1884816753926697E-2</v>
      </c>
      <c r="L200" s="62">
        <f t="shared" si="67"/>
        <v>0.40837696335078533</v>
      </c>
      <c r="M200" s="91"/>
      <c r="N200" s="91"/>
      <c r="O200" s="36"/>
      <c r="Z200" s="30">
        <v>382</v>
      </c>
      <c r="AA200" s="30">
        <v>2</v>
      </c>
      <c r="AB200" s="30">
        <v>14</v>
      </c>
      <c r="AC200" s="30">
        <v>56</v>
      </c>
      <c r="AD200" s="30">
        <v>84</v>
      </c>
      <c r="AE200" s="30">
        <v>208</v>
      </c>
      <c r="AF200" s="30">
        <v>18</v>
      </c>
    </row>
    <row r="201" spans="1:32" ht="15" customHeight="1">
      <c r="A201" s="228"/>
      <c r="B201" s="86" t="s">
        <v>17</v>
      </c>
      <c r="C201" s="58">
        <f t="shared" si="68"/>
        <v>600</v>
      </c>
      <c r="D201" s="59">
        <f t="shared" si="69"/>
        <v>0.01</v>
      </c>
      <c r="E201" s="60">
        <f t="shared" si="61"/>
        <v>2.6666666666666668E-2</v>
      </c>
      <c r="F201" s="59">
        <f t="shared" si="62"/>
        <v>0.19333333333333333</v>
      </c>
      <c r="G201" s="59">
        <f t="shared" si="63"/>
        <v>0.17</v>
      </c>
      <c r="H201" s="60">
        <f t="shared" si="64"/>
        <v>0.55333333333333334</v>
      </c>
      <c r="I201" s="62">
        <f t="shared" si="65"/>
        <v>4.6666666666666669E-2</v>
      </c>
      <c r="J201" s="57"/>
      <c r="K201" s="69">
        <f t="shared" si="66"/>
        <v>3.6666666666666667E-2</v>
      </c>
      <c r="L201" s="62">
        <f t="shared" si="67"/>
        <v>0.4</v>
      </c>
      <c r="M201" s="91"/>
      <c r="N201" s="91"/>
      <c r="O201" s="36"/>
      <c r="Z201" s="30">
        <v>600</v>
      </c>
      <c r="AA201" s="30">
        <v>6</v>
      </c>
      <c r="AB201" s="30">
        <v>16</v>
      </c>
      <c r="AC201" s="30">
        <v>116</v>
      </c>
      <c r="AD201" s="30">
        <v>102</v>
      </c>
      <c r="AE201" s="30">
        <v>332</v>
      </c>
      <c r="AF201" s="30">
        <v>28</v>
      </c>
    </row>
    <row r="202" spans="1:32" ht="15" customHeight="1">
      <c r="A202" s="228"/>
      <c r="B202" s="86" t="s">
        <v>18</v>
      </c>
      <c r="C202" s="58">
        <f t="shared" si="68"/>
        <v>426</v>
      </c>
      <c r="D202" s="59">
        <f t="shared" si="69"/>
        <v>4.6948356807511738E-3</v>
      </c>
      <c r="E202" s="60">
        <f t="shared" si="61"/>
        <v>4.6948356807511735E-2</v>
      </c>
      <c r="F202" s="59">
        <f t="shared" si="62"/>
        <v>0.15492957746478872</v>
      </c>
      <c r="G202" s="59">
        <f t="shared" si="63"/>
        <v>0.20657276995305165</v>
      </c>
      <c r="H202" s="60">
        <f t="shared" si="64"/>
        <v>0.53051643192488263</v>
      </c>
      <c r="I202" s="62">
        <f t="shared" si="65"/>
        <v>5.6338028169014086E-2</v>
      </c>
      <c r="J202" s="57"/>
      <c r="K202" s="69">
        <f t="shared" si="66"/>
        <v>5.1643192488262907E-2</v>
      </c>
      <c r="L202" s="62">
        <f t="shared" si="67"/>
        <v>0.41314553990610325</v>
      </c>
      <c r="M202" s="91"/>
      <c r="N202" s="91"/>
      <c r="O202" s="36"/>
      <c r="Z202" s="30">
        <v>426</v>
      </c>
      <c r="AA202" s="30">
        <v>2</v>
      </c>
      <c r="AB202" s="30">
        <v>20</v>
      </c>
      <c r="AC202" s="30">
        <v>66</v>
      </c>
      <c r="AD202" s="30">
        <v>88</v>
      </c>
      <c r="AE202" s="30">
        <v>226</v>
      </c>
      <c r="AF202" s="30">
        <v>24</v>
      </c>
    </row>
    <row r="203" spans="1:32" ht="15" customHeight="1">
      <c r="A203" s="228"/>
      <c r="B203" s="86" t="s">
        <v>19</v>
      </c>
      <c r="C203" s="58">
        <f t="shared" si="68"/>
        <v>370</v>
      </c>
      <c r="D203" s="59">
        <f t="shared" si="69"/>
        <v>5.4054054054054057E-3</v>
      </c>
      <c r="E203" s="60">
        <f t="shared" si="61"/>
        <v>3.783783783783784E-2</v>
      </c>
      <c r="F203" s="59">
        <f t="shared" si="62"/>
        <v>0.22162162162162163</v>
      </c>
      <c r="G203" s="59">
        <f t="shared" si="63"/>
        <v>0.17837837837837839</v>
      </c>
      <c r="H203" s="60">
        <f t="shared" si="64"/>
        <v>0.5243243243243243</v>
      </c>
      <c r="I203" s="62">
        <f t="shared" si="65"/>
        <v>3.2432432432432434E-2</v>
      </c>
      <c r="J203" s="57"/>
      <c r="K203" s="69">
        <f t="shared" si="66"/>
        <v>4.3243243243243246E-2</v>
      </c>
      <c r="L203" s="62">
        <f t="shared" si="67"/>
        <v>0.44324324324324327</v>
      </c>
      <c r="M203" s="91"/>
      <c r="N203" s="91"/>
      <c r="O203" s="36"/>
      <c r="Z203" s="30">
        <v>370</v>
      </c>
      <c r="AA203" s="30">
        <v>2</v>
      </c>
      <c r="AB203" s="30">
        <v>14</v>
      </c>
      <c r="AC203" s="30">
        <v>82</v>
      </c>
      <c r="AD203" s="30">
        <v>66</v>
      </c>
      <c r="AE203" s="30">
        <v>194</v>
      </c>
      <c r="AF203" s="30">
        <v>12</v>
      </c>
    </row>
    <row r="204" spans="1:32" ht="15" customHeight="1">
      <c r="A204" s="228"/>
      <c r="B204" s="86" t="s">
        <v>20</v>
      </c>
      <c r="C204" s="58">
        <f t="shared" si="68"/>
        <v>129</v>
      </c>
      <c r="D204" s="59">
        <f t="shared" si="69"/>
        <v>0</v>
      </c>
      <c r="E204" s="60">
        <f t="shared" si="61"/>
        <v>1.5503875968992248E-2</v>
      </c>
      <c r="F204" s="59">
        <f t="shared" si="62"/>
        <v>0.13953488372093023</v>
      </c>
      <c r="G204" s="59">
        <f t="shared" si="63"/>
        <v>0.20930232558139536</v>
      </c>
      <c r="H204" s="60">
        <f t="shared" si="64"/>
        <v>0.58914728682170547</v>
      </c>
      <c r="I204" s="62">
        <f t="shared" si="65"/>
        <v>4.6511627906976744E-2</v>
      </c>
      <c r="J204" s="57"/>
      <c r="K204" s="69">
        <f t="shared" si="66"/>
        <v>1.5503875968992248E-2</v>
      </c>
      <c r="L204" s="62">
        <f t="shared" si="67"/>
        <v>0.36434108527131781</v>
      </c>
      <c r="M204" s="91"/>
      <c r="N204" s="91"/>
      <c r="O204" s="36"/>
      <c r="Z204" s="30">
        <v>129</v>
      </c>
      <c r="AA204" s="30">
        <v>0</v>
      </c>
      <c r="AB204" s="30">
        <v>2</v>
      </c>
      <c r="AC204" s="30">
        <v>18</v>
      </c>
      <c r="AD204" s="30">
        <v>27</v>
      </c>
      <c r="AE204" s="30">
        <v>76</v>
      </c>
      <c r="AF204" s="30">
        <v>6</v>
      </c>
    </row>
    <row r="205" spans="1:32" ht="15" customHeight="1">
      <c r="A205" s="229"/>
      <c r="B205" s="113" t="s">
        <v>21</v>
      </c>
      <c r="C205" s="77">
        <f t="shared" si="68"/>
        <v>15</v>
      </c>
      <c r="D205" s="75">
        <f t="shared" si="69"/>
        <v>0</v>
      </c>
      <c r="E205" s="76">
        <f t="shared" si="61"/>
        <v>0.13333333333333333</v>
      </c>
      <c r="F205" s="75">
        <f t="shared" si="62"/>
        <v>0.13333333333333333</v>
      </c>
      <c r="G205" s="75">
        <f t="shared" si="63"/>
        <v>0.13333333333333333</v>
      </c>
      <c r="H205" s="76">
        <f t="shared" si="64"/>
        <v>0.46666666666666667</v>
      </c>
      <c r="I205" s="71">
        <f t="shared" si="65"/>
        <v>0.13333333333333333</v>
      </c>
      <c r="J205" s="57"/>
      <c r="K205" s="70">
        <f t="shared" si="66"/>
        <v>0.13333333333333333</v>
      </c>
      <c r="L205" s="71">
        <f t="shared" si="67"/>
        <v>0.4</v>
      </c>
      <c r="M205" s="91"/>
      <c r="N205" s="91"/>
      <c r="O205" s="36"/>
      <c r="Z205" s="30">
        <v>15</v>
      </c>
      <c r="AA205" s="30">
        <v>0</v>
      </c>
      <c r="AB205" s="30">
        <v>2</v>
      </c>
      <c r="AC205" s="30">
        <v>2</v>
      </c>
      <c r="AD205" s="30">
        <v>2</v>
      </c>
      <c r="AE205" s="30">
        <v>7</v>
      </c>
      <c r="AF205" s="30">
        <v>2</v>
      </c>
    </row>
    <row r="206" spans="1:32" ht="15" customHeight="1">
      <c r="A206" s="227" t="s">
        <v>65</v>
      </c>
      <c r="B206" s="86" t="s">
        <v>66</v>
      </c>
      <c r="C206" s="58">
        <f t="shared" si="68"/>
        <v>1825</v>
      </c>
      <c r="D206" s="59">
        <f t="shared" si="69"/>
        <v>5.4794520547945206E-3</v>
      </c>
      <c r="E206" s="60">
        <f t="shared" si="61"/>
        <v>4.876712328767123E-2</v>
      </c>
      <c r="F206" s="59">
        <f t="shared" si="62"/>
        <v>0.18136986301369862</v>
      </c>
      <c r="G206" s="59">
        <f t="shared" si="63"/>
        <v>0.20438356164383562</v>
      </c>
      <c r="H206" s="60">
        <f t="shared" si="64"/>
        <v>0.51780821917808217</v>
      </c>
      <c r="I206" s="62">
        <f t="shared" si="65"/>
        <v>4.219178082191781E-2</v>
      </c>
      <c r="J206" s="57"/>
      <c r="K206" s="69">
        <f t="shared" si="66"/>
        <v>5.4246575342465748E-2</v>
      </c>
      <c r="L206" s="62">
        <f t="shared" si="67"/>
        <v>0.43999999999999995</v>
      </c>
      <c r="M206" s="91"/>
      <c r="N206" s="91"/>
      <c r="O206" s="36"/>
      <c r="Z206" s="30">
        <v>1825</v>
      </c>
      <c r="AA206" s="30">
        <v>10</v>
      </c>
      <c r="AB206" s="30">
        <v>89</v>
      </c>
      <c r="AC206" s="30">
        <v>331</v>
      </c>
      <c r="AD206" s="30">
        <v>373</v>
      </c>
      <c r="AE206" s="30">
        <v>945</v>
      </c>
      <c r="AF206" s="30">
        <v>77</v>
      </c>
    </row>
    <row r="207" spans="1:32" ht="15" customHeight="1">
      <c r="A207" s="228"/>
      <c r="B207" s="86" t="s">
        <v>67</v>
      </c>
      <c r="C207" s="58">
        <f t="shared" si="68"/>
        <v>2025</v>
      </c>
      <c r="D207" s="59">
        <f t="shared" si="69"/>
        <v>7.9012345679012348E-3</v>
      </c>
      <c r="E207" s="60">
        <f t="shared" si="61"/>
        <v>4.3950617283950617E-2</v>
      </c>
      <c r="F207" s="59">
        <f t="shared" si="62"/>
        <v>0.16740740740740739</v>
      </c>
      <c r="G207" s="59">
        <f t="shared" si="63"/>
        <v>0.16790123456790124</v>
      </c>
      <c r="H207" s="60">
        <f t="shared" si="64"/>
        <v>0.55753086419753084</v>
      </c>
      <c r="I207" s="62">
        <f t="shared" si="65"/>
        <v>5.5308641975308645E-2</v>
      </c>
      <c r="J207" s="57"/>
      <c r="K207" s="69">
        <f t="shared" si="66"/>
        <v>5.185185185185185E-2</v>
      </c>
      <c r="L207" s="62">
        <f t="shared" si="67"/>
        <v>0.38716049382716045</v>
      </c>
      <c r="M207" s="91"/>
      <c r="N207" s="91"/>
      <c r="O207" s="36"/>
      <c r="Z207" s="30">
        <v>2025</v>
      </c>
      <c r="AA207" s="30">
        <v>16</v>
      </c>
      <c r="AB207" s="30">
        <v>89</v>
      </c>
      <c r="AC207" s="30">
        <v>339</v>
      </c>
      <c r="AD207" s="30">
        <v>340</v>
      </c>
      <c r="AE207" s="30">
        <v>1129</v>
      </c>
      <c r="AF207" s="30">
        <v>112</v>
      </c>
    </row>
    <row r="208" spans="1:32" ht="15" customHeight="1">
      <c r="A208" s="229"/>
      <c r="B208" s="124" t="s">
        <v>6</v>
      </c>
      <c r="C208" s="77">
        <f t="shared" si="68"/>
        <v>68</v>
      </c>
      <c r="D208" s="75">
        <f t="shared" si="69"/>
        <v>2.9411764705882353E-2</v>
      </c>
      <c r="E208" s="76">
        <f t="shared" si="61"/>
        <v>5.8823529411764705E-2</v>
      </c>
      <c r="F208" s="75">
        <f t="shared" si="62"/>
        <v>0.11764705882352941</v>
      </c>
      <c r="G208" s="75">
        <f t="shared" si="63"/>
        <v>0.14705882352941177</v>
      </c>
      <c r="H208" s="76">
        <f t="shared" si="64"/>
        <v>0.63235294117647056</v>
      </c>
      <c r="I208" s="71">
        <f t="shared" si="65"/>
        <v>1.4705882352941176E-2</v>
      </c>
      <c r="J208" s="57"/>
      <c r="K208" s="70">
        <f t="shared" si="66"/>
        <v>8.8235294117647051E-2</v>
      </c>
      <c r="L208" s="71">
        <f t="shared" si="67"/>
        <v>0.3529411764705882</v>
      </c>
      <c r="M208" s="91"/>
      <c r="N208" s="91"/>
      <c r="O208" s="36"/>
      <c r="Z208" s="30">
        <v>68</v>
      </c>
      <c r="AA208" s="30">
        <v>2</v>
      </c>
      <c r="AB208" s="30">
        <v>4</v>
      </c>
      <c r="AC208" s="30">
        <v>8</v>
      </c>
      <c r="AD208" s="30">
        <v>10</v>
      </c>
      <c r="AE208" s="30">
        <v>43</v>
      </c>
      <c r="AF208" s="30">
        <v>1</v>
      </c>
    </row>
    <row r="209" spans="1:32" ht="15" customHeight="1">
      <c r="A209" s="227" t="s">
        <v>68</v>
      </c>
      <c r="B209" s="86" t="s">
        <v>5</v>
      </c>
      <c r="C209" s="58">
        <f t="shared" si="68"/>
        <v>1153</v>
      </c>
      <c r="D209" s="59">
        <f t="shared" ref="D209:I214" si="70">AA209/$Z209</f>
        <v>5.2038161318300087E-3</v>
      </c>
      <c r="E209" s="60">
        <f t="shared" si="70"/>
        <v>1.5611448395490026E-2</v>
      </c>
      <c r="F209" s="59">
        <f t="shared" si="70"/>
        <v>0.11708586296617519</v>
      </c>
      <c r="G209" s="59">
        <f t="shared" si="70"/>
        <v>0.14744145706851691</v>
      </c>
      <c r="H209" s="60">
        <f t="shared" si="70"/>
        <v>0.65915004336513439</v>
      </c>
      <c r="I209" s="62">
        <f t="shared" si="70"/>
        <v>5.5507372072853424E-2</v>
      </c>
      <c r="J209" s="57"/>
      <c r="K209" s="69">
        <f t="shared" si="66"/>
        <v>2.0815264527320035E-2</v>
      </c>
      <c r="L209" s="62">
        <f t="shared" si="67"/>
        <v>0.28534258456201211</v>
      </c>
      <c r="M209" s="91"/>
      <c r="N209" s="91"/>
      <c r="O209" s="36"/>
      <c r="Z209" s="30">
        <v>1153</v>
      </c>
      <c r="AA209" s="30">
        <v>6</v>
      </c>
      <c r="AB209" s="30">
        <v>18</v>
      </c>
      <c r="AC209" s="30">
        <v>135</v>
      </c>
      <c r="AD209" s="30">
        <v>170</v>
      </c>
      <c r="AE209" s="30">
        <v>760</v>
      </c>
      <c r="AF209" s="30">
        <v>64</v>
      </c>
    </row>
    <row r="210" spans="1:32" ht="15" customHeight="1">
      <c r="A210" s="229"/>
      <c r="B210" s="86" t="s">
        <v>75</v>
      </c>
      <c r="C210" s="58">
        <f t="shared" si="68"/>
        <v>925</v>
      </c>
      <c r="D210" s="59">
        <f t="shared" si="70"/>
        <v>2.1621621621621622E-3</v>
      </c>
      <c r="E210" s="60">
        <f t="shared" si="70"/>
        <v>5.2972972972972973E-2</v>
      </c>
      <c r="F210" s="59">
        <f t="shared" si="70"/>
        <v>0.15135135135135136</v>
      </c>
      <c r="G210" s="59">
        <f t="shared" si="70"/>
        <v>0.15783783783783784</v>
      </c>
      <c r="H210" s="60">
        <f t="shared" si="70"/>
        <v>0.60972972972972972</v>
      </c>
      <c r="I210" s="62">
        <f t="shared" si="70"/>
        <v>2.5945945945945945E-2</v>
      </c>
      <c r="J210" s="57"/>
      <c r="K210" s="69">
        <f t="shared" si="66"/>
        <v>5.5135135135135134E-2</v>
      </c>
      <c r="L210" s="62">
        <f t="shared" si="67"/>
        <v>0.36432432432432432</v>
      </c>
      <c r="M210" s="91"/>
      <c r="N210" s="91"/>
      <c r="O210" s="36"/>
      <c r="Z210" s="30">
        <v>925</v>
      </c>
      <c r="AA210" s="30">
        <v>2</v>
      </c>
      <c r="AB210" s="30">
        <v>49</v>
      </c>
      <c r="AC210" s="30">
        <v>140</v>
      </c>
      <c r="AD210" s="30">
        <v>146</v>
      </c>
      <c r="AE210" s="30">
        <v>564</v>
      </c>
      <c r="AF210" s="30">
        <v>24</v>
      </c>
    </row>
    <row r="211" spans="1:32" ht="15" customHeight="1">
      <c r="A211" s="227"/>
      <c r="B211" s="86" t="s">
        <v>76</v>
      </c>
      <c r="C211" s="58">
        <f t="shared" si="68"/>
        <v>862</v>
      </c>
      <c r="D211" s="59">
        <f t="shared" si="70"/>
        <v>4.6403712296983757E-3</v>
      </c>
      <c r="E211" s="60">
        <f t="shared" si="70"/>
        <v>5.8004640371229696E-2</v>
      </c>
      <c r="F211" s="59">
        <f t="shared" si="70"/>
        <v>0.23433874709976799</v>
      </c>
      <c r="G211" s="59">
        <f t="shared" si="70"/>
        <v>0.21577726218097448</v>
      </c>
      <c r="H211" s="60">
        <f t="shared" si="70"/>
        <v>0.46171693735498842</v>
      </c>
      <c r="I211" s="62">
        <f t="shared" si="70"/>
        <v>2.5522041763341066E-2</v>
      </c>
      <c r="J211" s="57"/>
      <c r="K211" s="69">
        <f t="shared" si="66"/>
        <v>6.2645011600928072E-2</v>
      </c>
      <c r="L211" s="62">
        <f t="shared" si="67"/>
        <v>0.51276102088167053</v>
      </c>
      <c r="M211" s="91"/>
      <c r="N211" s="91"/>
      <c r="O211" s="36"/>
      <c r="Z211" s="30">
        <v>862</v>
      </c>
      <c r="AA211" s="30">
        <v>4</v>
      </c>
      <c r="AB211" s="30">
        <v>50</v>
      </c>
      <c r="AC211" s="30">
        <v>202</v>
      </c>
      <c r="AD211" s="30">
        <v>186</v>
      </c>
      <c r="AE211" s="30">
        <v>398</v>
      </c>
      <c r="AF211" s="30">
        <v>22</v>
      </c>
    </row>
    <row r="212" spans="1:32" ht="15" customHeight="1">
      <c r="A212" s="228"/>
      <c r="B212" s="86" t="s">
        <v>77</v>
      </c>
      <c r="C212" s="58">
        <f t="shared" si="68"/>
        <v>544</v>
      </c>
      <c r="D212" s="59">
        <f t="shared" si="70"/>
        <v>1.1029411764705883E-2</v>
      </c>
      <c r="E212" s="60">
        <f t="shared" si="70"/>
        <v>4.9632352941176468E-2</v>
      </c>
      <c r="F212" s="59">
        <f t="shared" si="70"/>
        <v>0.2702205882352941</v>
      </c>
      <c r="G212" s="59">
        <f t="shared" si="70"/>
        <v>0.25367647058823528</v>
      </c>
      <c r="H212" s="60">
        <f t="shared" si="70"/>
        <v>0.36764705882352944</v>
      </c>
      <c r="I212" s="62">
        <f t="shared" si="70"/>
        <v>4.779411764705882E-2</v>
      </c>
      <c r="J212" s="57"/>
      <c r="K212" s="69">
        <f t="shared" si="66"/>
        <v>6.0661764705882353E-2</v>
      </c>
      <c r="L212" s="62">
        <f t="shared" si="67"/>
        <v>0.58455882352941169</v>
      </c>
      <c r="M212" s="91"/>
      <c r="N212" s="91"/>
      <c r="O212" s="36"/>
      <c r="Z212" s="30">
        <v>544</v>
      </c>
      <c r="AA212" s="30">
        <v>6</v>
      </c>
      <c r="AB212" s="30">
        <v>27</v>
      </c>
      <c r="AC212" s="30">
        <v>147</v>
      </c>
      <c r="AD212" s="30">
        <v>138</v>
      </c>
      <c r="AE212" s="30">
        <v>200</v>
      </c>
      <c r="AF212" s="30">
        <v>26</v>
      </c>
    </row>
    <row r="213" spans="1:32" ht="15" customHeight="1">
      <c r="A213" s="228"/>
      <c r="B213" s="86" t="s">
        <v>78</v>
      </c>
      <c r="C213" s="58">
        <f t="shared" si="68"/>
        <v>418</v>
      </c>
      <c r="D213" s="59">
        <f t="shared" si="70"/>
        <v>2.3923444976076555E-2</v>
      </c>
      <c r="E213" s="60">
        <f t="shared" si="70"/>
        <v>8.6124401913875603E-2</v>
      </c>
      <c r="F213" s="59">
        <f t="shared" si="70"/>
        <v>0.12440191387559808</v>
      </c>
      <c r="G213" s="59">
        <f t="shared" si="70"/>
        <v>0.19377990430622011</v>
      </c>
      <c r="H213" s="60">
        <f t="shared" si="70"/>
        <v>0.44497607655502391</v>
      </c>
      <c r="I213" s="62">
        <f t="shared" si="70"/>
        <v>0.12679425837320574</v>
      </c>
      <c r="J213" s="57"/>
      <c r="K213" s="69">
        <f t="shared" si="66"/>
        <v>0.11004784688995216</v>
      </c>
      <c r="L213" s="62">
        <f t="shared" si="67"/>
        <v>0.42822966507177035</v>
      </c>
      <c r="M213" s="91"/>
      <c r="N213" s="91"/>
      <c r="O213" s="36"/>
      <c r="Z213" s="30">
        <v>418</v>
      </c>
      <c r="AA213" s="30">
        <v>10</v>
      </c>
      <c r="AB213" s="30">
        <v>36</v>
      </c>
      <c r="AC213" s="30">
        <v>52</v>
      </c>
      <c r="AD213" s="30">
        <v>81</v>
      </c>
      <c r="AE213" s="30">
        <v>186</v>
      </c>
      <c r="AF213" s="30">
        <v>53</v>
      </c>
    </row>
    <row r="214" spans="1:32" ht="15" customHeight="1">
      <c r="A214" s="229"/>
      <c r="B214" s="113" t="s">
        <v>21</v>
      </c>
      <c r="C214" s="77">
        <f t="shared" si="68"/>
        <v>16</v>
      </c>
      <c r="D214" s="75">
        <f>AA214/$Z214</f>
        <v>0</v>
      </c>
      <c r="E214" s="76">
        <f t="shared" si="70"/>
        <v>0.125</v>
      </c>
      <c r="F214" s="75">
        <f t="shared" si="70"/>
        <v>0.125</v>
      </c>
      <c r="G214" s="75">
        <f t="shared" si="70"/>
        <v>0.125</v>
      </c>
      <c r="H214" s="76">
        <f t="shared" si="70"/>
        <v>0.5625</v>
      </c>
      <c r="I214" s="71">
        <f t="shared" si="70"/>
        <v>6.25E-2</v>
      </c>
      <c r="J214" s="57"/>
      <c r="K214" s="70">
        <f t="shared" si="66"/>
        <v>0.125</v>
      </c>
      <c r="L214" s="71">
        <f t="shared" si="67"/>
        <v>0.375</v>
      </c>
      <c r="M214" s="91"/>
      <c r="N214" s="91"/>
      <c r="O214" s="36"/>
      <c r="Z214" s="30">
        <v>16</v>
      </c>
      <c r="AA214" s="30">
        <v>0</v>
      </c>
      <c r="AB214" s="30">
        <v>2</v>
      </c>
      <c r="AC214" s="30">
        <v>2</v>
      </c>
      <c r="AD214" s="30">
        <v>2</v>
      </c>
      <c r="AE214" s="30">
        <v>9</v>
      </c>
      <c r="AF214" s="30">
        <v>1</v>
      </c>
    </row>
    <row r="215" spans="1:32" ht="15" customHeight="1">
      <c r="A215" s="227" t="s">
        <v>69</v>
      </c>
      <c r="B215" s="86" t="s">
        <v>7</v>
      </c>
      <c r="C215" s="58">
        <f t="shared" si="68"/>
        <v>508</v>
      </c>
      <c r="D215" s="59">
        <f t="shared" ref="D215:D219" si="71">AA215/$Z215</f>
        <v>0</v>
      </c>
      <c r="E215" s="60">
        <f t="shared" ref="E215:E219" si="72">AB215/$Z215</f>
        <v>7.874015748031496E-3</v>
      </c>
      <c r="F215" s="59">
        <f t="shared" ref="F215:F219" si="73">AC215/$Z215</f>
        <v>0.14960629921259844</v>
      </c>
      <c r="G215" s="59">
        <f t="shared" ref="G215:G219" si="74">AD215/$Z215</f>
        <v>0.15944881889763779</v>
      </c>
      <c r="H215" s="60">
        <f t="shared" ref="H215:H219" si="75">AE215/$Z215</f>
        <v>0.62992125984251968</v>
      </c>
      <c r="I215" s="62">
        <f t="shared" ref="I215:I219" si="76">AF215/$Z215</f>
        <v>5.3149606299212601E-2</v>
      </c>
      <c r="J215" s="57"/>
      <c r="K215" s="69">
        <f t="shared" si="66"/>
        <v>7.874015748031496E-3</v>
      </c>
      <c r="L215" s="62">
        <f t="shared" si="67"/>
        <v>0.31692913385826771</v>
      </c>
      <c r="M215" s="91"/>
      <c r="N215" s="91"/>
      <c r="O215" s="36"/>
      <c r="Z215" s="30">
        <v>508</v>
      </c>
      <c r="AA215" s="30">
        <v>0</v>
      </c>
      <c r="AB215" s="30">
        <v>4</v>
      </c>
      <c r="AC215" s="30">
        <v>76</v>
      </c>
      <c r="AD215" s="30">
        <v>81</v>
      </c>
      <c r="AE215" s="30">
        <v>320</v>
      </c>
      <c r="AF215" s="30">
        <v>27</v>
      </c>
    </row>
    <row r="216" spans="1:32" ht="15" customHeight="1">
      <c r="A216" s="228"/>
      <c r="B216" s="86" t="s">
        <v>79</v>
      </c>
      <c r="C216" s="58">
        <f t="shared" si="68"/>
        <v>439</v>
      </c>
      <c r="D216" s="59">
        <f t="shared" si="71"/>
        <v>0</v>
      </c>
      <c r="E216" s="60">
        <f t="shared" si="72"/>
        <v>6.1503416856492028E-2</v>
      </c>
      <c r="F216" s="59">
        <f t="shared" si="73"/>
        <v>0.16856492027334852</v>
      </c>
      <c r="G216" s="59">
        <f t="shared" si="74"/>
        <v>0.1776765375854214</v>
      </c>
      <c r="H216" s="60">
        <f t="shared" si="75"/>
        <v>0.54669703872437359</v>
      </c>
      <c r="I216" s="62">
        <f t="shared" si="76"/>
        <v>4.5558086560364468E-2</v>
      </c>
      <c r="J216" s="57"/>
      <c r="K216" s="69">
        <f t="shared" si="66"/>
        <v>6.1503416856492028E-2</v>
      </c>
      <c r="L216" s="62">
        <f t="shared" si="67"/>
        <v>0.40774487471526194</v>
      </c>
      <c r="M216" s="91"/>
      <c r="N216" s="91"/>
      <c r="O216" s="36"/>
      <c r="Z216" s="30">
        <v>439</v>
      </c>
      <c r="AA216" s="30">
        <v>0</v>
      </c>
      <c r="AB216" s="30">
        <v>27</v>
      </c>
      <c r="AC216" s="30">
        <v>74</v>
      </c>
      <c r="AD216" s="30">
        <v>78</v>
      </c>
      <c r="AE216" s="30">
        <v>240</v>
      </c>
      <c r="AF216" s="30">
        <v>20</v>
      </c>
    </row>
    <row r="217" spans="1:32" ht="15" customHeight="1">
      <c r="A217" s="229"/>
      <c r="B217" s="86" t="s">
        <v>80</v>
      </c>
      <c r="C217" s="58">
        <f t="shared" si="68"/>
        <v>409</v>
      </c>
      <c r="D217" s="59">
        <f t="shared" si="71"/>
        <v>9.7799511002444987E-3</v>
      </c>
      <c r="E217" s="60">
        <f t="shared" si="72"/>
        <v>6.3569682151589244E-2</v>
      </c>
      <c r="F217" s="59">
        <f t="shared" si="73"/>
        <v>0.21515892420537897</v>
      </c>
      <c r="G217" s="59">
        <f t="shared" si="74"/>
        <v>0.22249388753056235</v>
      </c>
      <c r="H217" s="60">
        <f t="shared" si="75"/>
        <v>0.47432762836185821</v>
      </c>
      <c r="I217" s="62">
        <f t="shared" si="76"/>
        <v>1.4669926650366748E-2</v>
      </c>
      <c r="J217" s="57"/>
      <c r="K217" s="69">
        <f t="shared" si="66"/>
        <v>7.3349633251833746E-2</v>
      </c>
      <c r="L217" s="62">
        <f t="shared" si="67"/>
        <v>0.51100244498777503</v>
      </c>
      <c r="M217" s="91"/>
      <c r="N217" s="91"/>
      <c r="O217" s="36"/>
      <c r="Z217" s="30">
        <v>409</v>
      </c>
      <c r="AA217" s="30">
        <v>4</v>
      </c>
      <c r="AB217" s="30">
        <v>26</v>
      </c>
      <c r="AC217" s="30">
        <v>88</v>
      </c>
      <c r="AD217" s="30">
        <v>91</v>
      </c>
      <c r="AE217" s="30">
        <v>194</v>
      </c>
      <c r="AF217" s="30">
        <v>6</v>
      </c>
    </row>
    <row r="218" spans="1:32" ht="15" customHeight="1">
      <c r="A218" s="227"/>
      <c r="B218" s="86" t="s">
        <v>81</v>
      </c>
      <c r="C218" s="58">
        <f t="shared" si="68"/>
        <v>263</v>
      </c>
      <c r="D218" s="59">
        <f t="shared" si="71"/>
        <v>1.5209125475285171E-2</v>
      </c>
      <c r="E218" s="60">
        <f t="shared" si="72"/>
        <v>5.3231939163498096E-2</v>
      </c>
      <c r="F218" s="59">
        <f t="shared" si="73"/>
        <v>0.26615969581749049</v>
      </c>
      <c r="G218" s="59">
        <f t="shared" si="74"/>
        <v>0.26235741444866922</v>
      </c>
      <c r="H218" s="60">
        <f t="shared" si="75"/>
        <v>0.37262357414448671</v>
      </c>
      <c r="I218" s="62">
        <f t="shared" si="76"/>
        <v>3.0418250950570342E-2</v>
      </c>
      <c r="J218" s="57"/>
      <c r="K218" s="69">
        <f t="shared" si="66"/>
        <v>6.8441064638783272E-2</v>
      </c>
      <c r="L218" s="62">
        <f t="shared" si="67"/>
        <v>0.59695817490494296</v>
      </c>
      <c r="M218" s="91"/>
      <c r="N218" s="91"/>
      <c r="O218" s="36"/>
      <c r="Z218" s="30">
        <v>263</v>
      </c>
      <c r="AA218" s="30">
        <v>4</v>
      </c>
      <c r="AB218" s="30">
        <v>14</v>
      </c>
      <c r="AC218" s="30">
        <v>70</v>
      </c>
      <c r="AD218" s="30">
        <v>69</v>
      </c>
      <c r="AE218" s="30">
        <v>98</v>
      </c>
      <c r="AF218" s="30">
        <v>8</v>
      </c>
    </row>
    <row r="219" spans="1:32" ht="15" customHeight="1">
      <c r="A219" s="228"/>
      <c r="B219" s="86" t="s">
        <v>82</v>
      </c>
      <c r="C219" s="58">
        <f t="shared" si="68"/>
        <v>206</v>
      </c>
      <c r="D219" s="59">
        <f t="shared" si="71"/>
        <v>9.7087378640776691E-3</v>
      </c>
      <c r="E219" s="60">
        <f t="shared" si="72"/>
        <v>8.7378640776699032E-2</v>
      </c>
      <c r="F219" s="59">
        <f t="shared" si="73"/>
        <v>0.11165048543689321</v>
      </c>
      <c r="G219" s="59">
        <f t="shared" si="74"/>
        <v>0.26213592233009708</v>
      </c>
      <c r="H219" s="60">
        <f t="shared" si="75"/>
        <v>0.45145631067961167</v>
      </c>
      <c r="I219" s="62">
        <f t="shared" si="76"/>
        <v>7.7669902912621352E-2</v>
      </c>
      <c r="J219" s="57"/>
      <c r="K219" s="69">
        <f t="shared" si="66"/>
        <v>9.7087378640776698E-2</v>
      </c>
      <c r="L219" s="62">
        <f t="shared" si="67"/>
        <v>0.470873786407767</v>
      </c>
      <c r="M219" s="91"/>
      <c r="N219" s="91"/>
      <c r="O219" s="36"/>
      <c r="Z219" s="30">
        <v>206</v>
      </c>
      <c r="AA219" s="30">
        <v>2</v>
      </c>
      <c r="AB219" s="30">
        <v>18</v>
      </c>
      <c r="AC219" s="30">
        <v>23</v>
      </c>
      <c r="AD219" s="30">
        <v>54</v>
      </c>
      <c r="AE219" s="30">
        <v>93</v>
      </c>
      <c r="AF219" s="30">
        <v>16</v>
      </c>
    </row>
    <row r="220" spans="1:32" ht="15" customHeight="1">
      <c r="A220" s="228"/>
      <c r="B220" s="86" t="s">
        <v>8</v>
      </c>
      <c r="C220" s="58">
        <v>0</v>
      </c>
      <c r="D220" s="136" t="s">
        <v>251</v>
      </c>
      <c r="E220" s="138" t="s">
        <v>251</v>
      </c>
      <c r="F220" s="136" t="s">
        <v>251</v>
      </c>
      <c r="G220" s="136" t="s">
        <v>251</v>
      </c>
      <c r="H220" s="138" t="s">
        <v>251</v>
      </c>
      <c r="I220" s="137" t="s">
        <v>251</v>
      </c>
      <c r="J220" s="57"/>
      <c r="K220" s="144" t="str">
        <f t="shared" si="66"/>
        <v>-</v>
      </c>
      <c r="L220" s="137" t="str">
        <f t="shared" si="67"/>
        <v>-</v>
      </c>
      <c r="M220" s="91"/>
      <c r="N220" s="91"/>
      <c r="O220" s="36"/>
    </row>
    <row r="221" spans="1:32" ht="15" customHeight="1">
      <c r="A221" s="228"/>
      <c r="B221" s="86" t="s">
        <v>9</v>
      </c>
      <c r="C221" s="58">
        <f t="shared" ref="C221:C287" si="77">Z221</f>
        <v>629</v>
      </c>
      <c r="D221" s="59">
        <f t="shared" ref="D221:D287" si="78">AA221/$Z221</f>
        <v>9.538950715421303E-3</v>
      </c>
      <c r="E221" s="60">
        <f t="shared" ref="E221:E227" si="79">AB221/$Z221</f>
        <v>1.9077901430842606E-2</v>
      </c>
      <c r="F221" s="59">
        <f t="shared" ref="F221:F287" si="80">AC221/$Z221</f>
        <v>9.3799682034976156E-2</v>
      </c>
      <c r="G221" s="59">
        <f t="shared" ref="G221:G287" si="81">AD221/$Z221</f>
        <v>0.13513513513513514</v>
      </c>
      <c r="H221" s="60">
        <f t="shared" ref="H221:H287" si="82">AE221/$Z221</f>
        <v>0.68362480127186009</v>
      </c>
      <c r="I221" s="62">
        <f t="shared" ref="I221:I287" si="83">AF221/$Z221</f>
        <v>5.8823529411764705E-2</v>
      </c>
      <c r="J221" s="57"/>
      <c r="K221" s="69">
        <f t="shared" si="66"/>
        <v>2.8616852146263909E-2</v>
      </c>
      <c r="L221" s="62">
        <f t="shared" si="67"/>
        <v>0.25755166931637519</v>
      </c>
      <c r="M221" s="91"/>
      <c r="N221" s="91"/>
      <c r="O221" s="36"/>
      <c r="Z221" s="30">
        <v>629</v>
      </c>
      <c r="AA221" s="30">
        <v>6</v>
      </c>
      <c r="AB221" s="30">
        <v>12</v>
      </c>
      <c r="AC221" s="30">
        <v>59</v>
      </c>
      <c r="AD221" s="30">
        <v>85</v>
      </c>
      <c r="AE221" s="30">
        <v>430</v>
      </c>
      <c r="AF221" s="30">
        <v>37</v>
      </c>
    </row>
    <row r="222" spans="1:32" ht="15" customHeight="1">
      <c r="A222" s="228"/>
      <c r="B222" s="86" t="s">
        <v>83</v>
      </c>
      <c r="C222" s="58">
        <f t="shared" si="77"/>
        <v>462</v>
      </c>
      <c r="D222" s="59">
        <f t="shared" si="78"/>
        <v>0</v>
      </c>
      <c r="E222" s="60">
        <f t="shared" si="79"/>
        <v>4.7619047619047616E-2</v>
      </c>
      <c r="F222" s="59">
        <f t="shared" si="80"/>
        <v>0.14285714285714285</v>
      </c>
      <c r="G222" s="59">
        <f t="shared" si="81"/>
        <v>0.14285714285714285</v>
      </c>
      <c r="H222" s="60">
        <f t="shared" si="82"/>
        <v>0.65800865800865804</v>
      </c>
      <c r="I222" s="62">
        <f t="shared" si="83"/>
        <v>8.658008658008658E-3</v>
      </c>
      <c r="J222" s="57"/>
      <c r="K222" s="69">
        <f t="shared" si="66"/>
        <v>4.7619047619047616E-2</v>
      </c>
      <c r="L222" s="62">
        <f t="shared" si="67"/>
        <v>0.33333333333333331</v>
      </c>
      <c r="M222" s="91"/>
      <c r="N222" s="91"/>
      <c r="O222" s="36"/>
      <c r="Z222" s="30">
        <v>462</v>
      </c>
      <c r="AA222" s="30">
        <v>0</v>
      </c>
      <c r="AB222" s="30">
        <v>22</v>
      </c>
      <c r="AC222" s="30">
        <v>66</v>
      </c>
      <c r="AD222" s="30">
        <v>66</v>
      </c>
      <c r="AE222" s="30">
        <v>304</v>
      </c>
      <c r="AF222" s="30">
        <v>4</v>
      </c>
    </row>
    <row r="223" spans="1:32" ht="15" customHeight="1">
      <c r="A223" s="228"/>
      <c r="B223" s="86" t="s">
        <v>84</v>
      </c>
      <c r="C223" s="58">
        <f t="shared" si="77"/>
        <v>441</v>
      </c>
      <c r="D223" s="59">
        <f t="shared" si="78"/>
        <v>0</v>
      </c>
      <c r="E223" s="60">
        <f t="shared" si="79"/>
        <v>5.4421768707482991E-2</v>
      </c>
      <c r="F223" s="59">
        <f t="shared" si="80"/>
        <v>0.24489795918367346</v>
      </c>
      <c r="G223" s="59">
        <f t="shared" si="81"/>
        <v>0.21088435374149661</v>
      </c>
      <c r="H223" s="60">
        <f t="shared" si="82"/>
        <v>0.45351473922902497</v>
      </c>
      <c r="I223" s="62">
        <f t="shared" si="83"/>
        <v>3.6281179138321996E-2</v>
      </c>
      <c r="J223" s="57"/>
      <c r="K223" s="69">
        <f t="shared" si="66"/>
        <v>5.4421768707482991E-2</v>
      </c>
      <c r="L223" s="62">
        <f t="shared" si="67"/>
        <v>0.51020408163265307</v>
      </c>
      <c r="M223" s="91"/>
      <c r="N223" s="91"/>
      <c r="O223" s="36"/>
      <c r="Z223" s="30">
        <v>441</v>
      </c>
      <c r="AA223" s="30">
        <v>0</v>
      </c>
      <c r="AB223" s="30">
        <v>24</v>
      </c>
      <c r="AC223" s="30">
        <v>108</v>
      </c>
      <c r="AD223" s="30">
        <v>93</v>
      </c>
      <c r="AE223" s="30">
        <v>200</v>
      </c>
      <c r="AF223" s="30">
        <v>16</v>
      </c>
    </row>
    <row r="224" spans="1:32" ht="15" customHeight="1">
      <c r="A224" s="228"/>
      <c r="B224" s="86" t="s">
        <v>85</v>
      </c>
      <c r="C224" s="58">
        <f t="shared" si="77"/>
        <v>281</v>
      </c>
      <c r="D224" s="59">
        <f t="shared" si="78"/>
        <v>7.1174377224199285E-3</v>
      </c>
      <c r="E224" s="60">
        <f t="shared" si="79"/>
        <v>4.6263345195729534E-2</v>
      </c>
      <c r="F224" s="59">
        <f t="shared" si="80"/>
        <v>0.27402135231316727</v>
      </c>
      <c r="G224" s="59">
        <f t="shared" si="81"/>
        <v>0.24555160142348753</v>
      </c>
      <c r="H224" s="60">
        <f t="shared" si="82"/>
        <v>0.36298932384341637</v>
      </c>
      <c r="I224" s="62">
        <f t="shared" si="83"/>
        <v>6.4056939501779361E-2</v>
      </c>
      <c r="J224" s="57"/>
      <c r="K224" s="69">
        <f t="shared" si="66"/>
        <v>5.3380782918149461E-2</v>
      </c>
      <c r="L224" s="62">
        <f t="shared" si="67"/>
        <v>0.57295373665480431</v>
      </c>
      <c r="M224" s="91"/>
      <c r="N224" s="91"/>
      <c r="O224" s="36"/>
      <c r="Z224" s="30">
        <v>281</v>
      </c>
      <c r="AA224" s="30">
        <v>2</v>
      </c>
      <c r="AB224" s="30">
        <v>13</v>
      </c>
      <c r="AC224" s="30">
        <v>77</v>
      </c>
      <c r="AD224" s="30">
        <v>69</v>
      </c>
      <c r="AE224" s="30">
        <v>102</v>
      </c>
      <c r="AF224" s="30">
        <v>18</v>
      </c>
    </row>
    <row r="225" spans="1:32" ht="15" customHeight="1">
      <c r="A225" s="228"/>
      <c r="B225" s="86" t="s">
        <v>86</v>
      </c>
      <c r="C225" s="58">
        <f t="shared" si="77"/>
        <v>210</v>
      </c>
      <c r="D225" s="59">
        <f t="shared" si="78"/>
        <v>3.8095238095238099E-2</v>
      </c>
      <c r="E225" s="60">
        <f t="shared" si="79"/>
        <v>8.5714285714285715E-2</v>
      </c>
      <c r="F225" s="59">
        <f t="shared" si="80"/>
        <v>0.1380952380952381</v>
      </c>
      <c r="G225" s="59">
        <f t="shared" si="81"/>
        <v>0.12857142857142856</v>
      </c>
      <c r="H225" s="60">
        <f t="shared" si="82"/>
        <v>0.43333333333333335</v>
      </c>
      <c r="I225" s="62">
        <f t="shared" si="83"/>
        <v>0.1761904761904762</v>
      </c>
      <c r="J225" s="57"/>
      <c r="K225" s="69">
        <f t="shared" si="66"/>
        <v>0.12380952380952381</v>
      </c>
      <c r="L225" s="62">
        <f t="shared" si="67"/>
        <v>0.39047619047619048</v>
      </c>
      <c r="M225" s="91"/>
      <c r="N225" s="91"/>
      <c r="O225" s="36"/>
      <c r="Z225" s="30">
        <v>210</v>
      </c>
      <c r="AA225" s="30">
        <v>8</v>
      </c>
      <c r="AB225" s="30">
        <v>18</v>
      </c>
      <c r="AC225" s="30">
        <v>29</v>
      </c>
      <c r="AD225" s="30">
        <v>27</v>
      </c>
      <c r="AE225" s="30">
        <v>91</v>
      </c>
      <c r="AF225" s="30">
        <v>37</v>
      </c>
    </row>
    <row r="226" spans="1:32" ht="15" customHeight="1">
      <c r="A226" s="228"/>
      <c r="B226" s="86" t="s">
        <v>10</v>
      </c>
      <c r="C226" s="58">
        <f t="shared" si="77"/>
        <v>2</v>
      </c>
      <c r="D226" s="59">
        <f t="shared" si="78"/>
        <v>0</v>
      </c>
      <c r="E226" s="60">
        <f t="shared" si="79"/>
        <v>0</v>
      </c>
      <c r="F226" s="59">
        <f t="shared" si="80"/>
        <v>0</v>
      </c>
      <c r="G226" s="59">
        <f t="shared" si="81"/>
        <v>0</v>
      </c>
      <c r="H226" s="60">
        <f t="shared" si="82"/>
        <v>1</v>
      </c>
      <c r="I226" s="62">
        <f t="shared" si="83"/>
        <v>0</v>
      </c>
      <c r="J226" s="145"/>
      <c r="K226" s="69">
        <f t="shared" si="66"/>
        <v>0</v>
      </c>
      <c r="L226" s="62">
        <f t="shared" si="67"/>
        <v>0</v>
      </c>
      <c r="M226" s="91"/>
      <c r="N226" s="91"/>
      <c r="O226" s="36"/>
      <c r="Z226" s="30">
        <v>2</v>
      </c>
      <c r="AA226" s="30">
        <v>0</v>
      </c>
      <c r="AB226" s="30">
        <v>0</v>
      </c>
      <c r="AC226" s="30">
        <v>0</v>
      </c>
      <c r="AD226" s="30">
        <v>0</v>
      </c>
      <c r="AE226" s="30">
        <v>2</v>
      </c>
      <c r="AF226" s="30">
        <v>0</v>
      </c>
    </row>
    <row r="227" spans="1:32" ht="15" customHeight="1">
      <c r="A227" s="229"/>
      <c r="B227" s="113" t="s">
        <v>131</v>
      </c>
      <c r="C227" s="77">
        <f t="shared" si="77"/>
        <v>68</v>
      </c>
      <c r="D227" s="75">
        <f t="shared" si="78"/>
        <v>2.9411764705882353E-2</v>
      </c>
      <c r="E227" s="76">
        <f t="shared" si="79"/>
        <v>5.8823529411764705E-2</v>
      </c>
      <c r="F227" s="75">
        <f t="shared" si="80"/>
        <v>0.11764705882352941</v>
      </c>
      <c r="G227" s="75">
        <f t="shared" si="81"/>
        <v>0.14705882352941177</v>
      </c>
      <c r="H227" s="76">
        <f t="shared" si="82"/>
        <v>0.63235294117647056</v>
      </c>
      <c r="I227" s="71">
        <f t="shared" si="83"/>
        <v>1.4705882352941176E-2</v>
      </c>
      <c r="J227" s="57"/>
      <c r="K227" s="70">
        <f t="shared" si="66"/>
        <v>8.8235294117647051E-2</v>
      </c>
      <c r="L227" s="71">
        <f t="shared" si="67"/>
        <v>0.3529411764705882</v>
      </c>
      <c r="M227" s="91"/>
      <c r="N227" s="91"/>
      <c r="O227" s="36"/>
      <c r="Z227" s="30">
        <v>68</v>
      </c>
      <c r="AA227" s="30">
        <v>2</v>
      </c>
      <c r="AB227" s="30">
        <v>4</v>
      </c>
      <c r="AC227" s="30">
        <v>8</v>
      </c>
      <c r="AD227" s="30">
        <v>10</v>
      </c>
      <c r="AE227" s="30">
        <v>43</v>
      </c>
      <c r="AF227" s="30">
        <v>1</v>
      </c>
    </row>
    <row r="228" spans="1:32" ht="15" customHeight="1">
      <c r="A228" s="227" t="s">
        <v>70</v>
      </c>
      <c r="B228" s="86" t="s">
        <v>230</v>
      </c>
      <c r="C228" s="58">
        <f t="shared" si="77"/>
        <v>43</v>
      </c>
      <c r="D228" s="59">
        <f t="shared" si="78"/>
        <v>4.6511627906976744E-2</v>
      </c>
      <c r="E228" s="60">
        <f>AB228/$Z228</f>
        <v>4.6511627906976744E-2</v>
      </c>
      <c r="F228" s="59">
        <f t="shared" si="80"/>
        <v>0.23255813953488372</v>
      </c>
      <c r="G228" s="59">
        <f t="shared" si="81"/>
        <v>0.27906976744186046</v>
      </c>
      <c r="H228" s="60">
        <f t="shared" si="82"/>
        <v>0.34883720930232559</v>
      </c>
      <c r="I228" s="62">
        <f t="shared" si="83"/>
        <v>4.6511627906976744E-2</v>
      </c>
      <c r="J228" s="57"/>
      <c r="K228" s="69">
        <f t="shared" si="66"/>
        <v>9.3023255813953487E-2</v>
      </c>
      <c r="L228" s="62">
        <f t="shared" si="67"/>
        <v>0.60465116279069764</v>
      </c>
      <c r="M228" s="91"/>
      <c r="N228" s="91"/>
      <c r="O228" s="36"/>
      <c r="Z228" s="30">
        <v>43</v>
      </c>
      <c r="AA228" s="30">
        <v>2</v>
      </c>
      <c r="AB228" s="30">
        <v>2</v>
      </c>
      <c r="AC228" s="30">
        <v>10</v>
      </c>
      <c r="AD228" s="30">
        <v>12</v>
      </c>
      <c r="AE228" s="30">
        <v>15</v>
      </c>
      <c r="AF228" s="30">
        <v>2</v>
      </c>
    </row>
    <row r="229" spans="1:32" ht="15" customHeight="1">
      <c r="A229" s="228"/>
      <c r="B229" s="86" t="s">
        <v>87</v>
      </c>
      <c r="C229" s="58">
        <f t="shared" si="77"/>
        <v>306</v>
      </c>
      <c r="D229" s="59">
        <f t="shared" si="78"/>
        <v>1.3071895424836602E-2</v>
      </c>
      <c r="E229" s="60">
        <f t="shared" ref="E229:E288" si="84">AB229/$Z229</f>
        <v>4.5751633986928102E-2</v>
      </c>
      <c r="F229" s="59">
        <f t="shared" si="80"/>
        <v>0.17647058823529413</v>
      </c>
      <c r="G229" s="59">
        <f t="shared" si="81"/>
        <v>0.22549019607843138</v>
      </c>
      <c r="H229" s="60">
        <f t="shared" si="82"/>
        <v>0.49673202614379086</v>
      </c>
      <c r="I229" s="62">
        <f t="shared" si="83"/>
        <v>4.2483660130718956E-2</v>
      </c>
      <c r="J229" s="57"/>
      <c r="K229" s="69">
        <f t="shared" si="66"/>
        <v>5.8823529411764705E-2</v>
      </c>
      <c r="L229" s="62">
        <f t="shared" si="67"/>
        <v>0.46078431372549022</v>
      </c>
      <c r="M229" s="91"/>
      <c r="N229" s="91"/>
      <c r="O229" s="36"/>
      <c r="Z229" s="30">
        <v>306</v>
      </c>
      <c r="AA229" s="30">
        <v>4</v>
      </c>
      <c r="AB229" s="30">
        <v>14</v>
      </c>
      <c r="AC229" s="30">
        <v>54</v>
      </c>
      <c r="AD229" s="30">
        <v>69</v>
      </c>
      <c r="AE229" s="30">
        <v>152</v>
      </c>
      <c r="AF229" s="30">
        <v>13</v>
      </c>
    </row>
    <row r="230" spans="1:32" ht="15" customHeight="1">
      <c r="A230" s="229"/>
      <c r="B230" s="86" t="s">
        <v>88</v>
      </c>
      <c r="C230" s="58">
        <f t="shared" si="77"/>
        <v>1340</v>
      </c>
      <c r="D230" s="59">
        <f t="shared" si="78"/>
        <v>4.4776119402985077E-3</v>
      </c>
      <c r="E230" s="60">
        <f t="shared" si="84"/>
        <v>5.8955223880597013E-2</v>
      </c>
      <c r="F230" s="59">
        <f t="shared" si="80"/>
        <v>0.16865671641791044</v>
      </c>
      <c r="G230" s="59">
        <f t="shared" si="81"/>
        <v>0.19328358208955224</v>
      </c>
      <c r="H230" s="60">
        <f t="shared" si="82"/>
        <v>0.55746268656716413</v>
      </c>
      <c r="I230" s="62">
        <f t="shared" si="83"/>
        <v>1.7164179104477612E-2</v>
      </c>
      <c r="J230" s="57"/>
      <c r="K230" s="69">
        <f t="shared" si="66"/>
        <v>6.3432835820895525E-2</v>
      </c>
      <c r="L230" s="62">
        <f t="shared" si="67"/>
        <v>0.42537313432835822</v>
      </c>
      <c r="M230" s="91"/>
      <c r="N230" s="91"/>
      <c r="O230" s="36"/>
      <c r="Z230" s="30">
        <v>1340</v>
      </c>
      <c r="AA230" s="30">
        <v>6</v>
      </c>
      <c r="AB230" s="30">
        <v>79</v>
      </c>
      <c r="AC230" s="30">
        <v>226</v>
      </c>
      <c r="AD230" s="30">
        <v>259</v>
      </c>
      <c r="AE230" s="30">
        <v>747</v>
      </c>
      <c r="AF230" s="30">
        <v>23</v>
      </c>
    </row>
    <row r="231" spans="1:32" ht="15" customHeight="1">
      <c r="A231" s="227"/>
      <c r="B231" s="123" t="s">
        <v>89</v>
      </c>
      <c r="C231" s="58">
        <f t="shared" si="77"/>
        <v>669</v>
      </c>
      <c r="D231" s="59">
        <f t="shared" si="78"/>
        <v>2.9895366218236174E-3</v>
      </c>
      <c r="E231" s="60">
        <f t="shared" si="84"/>
        <v>4.6337817638266068E-2</v>
      </c>
      <c r="F231" s="59">
        <f t="shared" si="80"/>
        <v>0.19282511210762332</v>
      </c>
      <c r="G231" s="59">
        <f t="shared" si="81"/>
        <v>0.17339312406576982</v>
      </c>
      <c r="H231" s="60">
        <f t="shared" si="82"/>
        <v>0.54559043348281011</v>
      </c>
      <c r="I231" s="62">
        <f t="shared" si="83"/>
        <v>3.8863976083707022E-2</v>
      </c>
      <c r="J231" s="57"/>
      <c r="K231" s="69">
        <f t="shared" si="66"/>
        <v>4.9327354260089683E-2</v>
      </c>
      <c r="L231" s="62">
        <f t="shared" si="67"/>
        <v>0.41554559043348283</v>
      </c>
      <c r="M231" s="91"/>
      <c r="N231" s="91"/>
      <c r="O231" s="36"/>
      <c r="Z231" s="30">
        <v>669</v>
      </c>
      <c r="AA231" s="30">
        <v>2</v>
      </c>
      <c r="AB231" s="30">
        <v>31</v>
      </c>
      <c r="AC231" s="30">
        <v>129</v>
      </c>
      <c r="AD231" s="30">
        <v>116</v>
      </c>
      <c r="AE231" s="30">
        <v>365</v>
      </c>
      <c r="AF231" s="30">
        <v>26</v>
      </c>
    </row>
    <row r="232" spans="1:32" ht="15" customHeight="1">
      <c r="A232" s="228"/>
      <c r="B232" s="86" t="s">
        <v>90</v>
      </c>
      <c r="C232" s="58">
        <f t="shared" si="77"/>
        <v>261</v>
      </c>
      <c r="D232" s="59">
        <f t="shared" si="78"/>
        <v>1.532567049808429E-2</v>
      </c>
      <c r="E232" s="60">
        <f t="shared" si="84"/>
        <v>1.532567049808429E-2</v>
      </c>
      <c r="F232" s="59">
        <f t="shared" si="80"/>
        <v>0.21072796934865901</v>
      </c>
      <c r="G232" s="59">
        <f t="shared" si="81"/>
        <v>0.19157088122605365</v>
      </c>
      <c r="H232" s="60">
        <f t="shared" si="82"/>
        <v>0.51724137931034486</v>
      </c>
      <c r="I232" s="62">
        <f t="shared" si="83"/>
        <v>4.9808429118773943E-2</v>
      </c>
      <c r="J232" s="57"/>
      <c r="K232" s="69">
        <f t="shared" si="66"/>
        <v>3.0651340996168581E-2</v>
      </c>
      <c r="L232" s="62">
        <f t="shared" si="67"/>
        <v>0.43295019157088122</v>
      </c>
      <c r="M232" s="91"/>
      <c r="N232" s="91"/>
      <c r="O232" s="36"/>
      <c r="Z232" s="30">
        <v>261</v>
      </c>
      <c r="AA232" s="30">
        <v>4</v>
      </c>
      <c r="AB232" s="30">
        <v>4</v>
      </c>
      <c r="AC232" s="30">
        <v>55</v>
      </c>
      <c r="AD232" s="30">
        <v>50</v>
      </c>
      <c r="AE232" s="30">
        <v>135</v>
      </c>
      <c r="AF232" s="30">
        <v>13</v>
      </c>
    </row>
    <row r="233" spans="1:32" ht="15" customHeight="1">
      <c r="A233" s="228"/>
      <c r="B233" s="86" t="s">
        <v>22</v>
      </c>
      <c r="C233" s="58">
        <f t="shared" si="77"/>
        <v>417</v>
      </c>
      <c r="D233" s="59">
        <f t="shared" si="78"/>
        <v>0</v>
      </c>
      <c r="E233" s="60">
        <f t="shared" si="84"/>
        <v>1.9184652278177457E-2</v>
      </c>
      <c r="F233" s="59">
        <f t="shared" si="80"/>
        <v>9.3525179856115109E-2</v>
      </c>
      <c r="G233" s="59">
        <f t="shared" si="81"/>
        <v>9.8321342925659472E-2</v>
      </c>
      <c r="H233" s="60">
        <f t="shared" si="82"/>
        <v>0.70743405275779381</v>
      </c>
      <c r="I233" s="62">
        <f t="shared" si="83"/>
        <v>8.1534772182254203E-2</v>
      </c>
      <c r="J233" s="57"/>
      <c r="K233" s="69">
        <f t="shared" si="66"/>
        <v>1.9184652278177457E-2</v>
      </c>
      <c r="L233" s="62">
        <f t="shared" si="67"/>
        <v>0.21103117505995203</v>
      </c>
      <c r="M233" s="91"/>
      <c r="N233" s="91"/>
      <c r="O233" s="36"/>
      <c r="Z233" s="30">
        <v>417</v>
      </c>
      <c r="AA233" s="30">
        <v>0</v>
      </c>
      <c r="AB233" s="30">
        <v>8</v>
      </c>
      <c r="AC233" s="30">
        <v>39</v>
      </c>
      <c r="AD233" s="30">
        <v>41</v>
      </c>
      <c r="AE233" s="30">
        <v>295</v>
      </c>
      <c r="AF233" s="30">
        <v>34</v>
      </c>
    </row>
    <row r="234" spans="1:32" ht="15" customHeight="1">
      <c r="A234" s="228"/>
      <c r="B234" s="86" t="s">
        <v>23</v>
      </c>
      <c r="C234" s="58">
        <f t="shared" si="77"/>
        <v>284</v>
      </c>
      <c r="D234" s="59">
        <f t="shared" si="78"/>
        <v>7.0422535211267607E-3</v>
      </c>
      <c r="E234" s="60">
        <f t="shared" si="84"/>
        <v>2.8169014084507043E-2</v>
      </c>
      <c r="F234" s="59">
        <f t="shared" si="80"/>
        <v>0.21478873239436619</v>
      </c>
      <c r="G234" s="59">
        <f t="shared" si="81"/>
        <v>0.19366197183098591</v>
      </c>
      <c r="H234" s="60">
        <f t="shared" si="82"/>
        <v>0.49647887323943662</v>
      </c>
      <c r="I234" s="62">
        <f t="shared" si="83"/>
        <v>5.9859154929577461E-2</v>
      </c>
      <c r="J234" s="57"/>
      <c r="K234" s="69">
        <f t="shared" si="66"/>
        <v>3.5211267605633804E-2</v>
      </c>
      <c r="L234" s="62">
        <f t="shared" si="67"/>
        <v>0.44366197183098588</v>
      </c>
      <c r="M234" s="91"/>
      <c r="N234" s="91"/>
      <c r="O234" s="36"/>
      <c r="Z234" s="30">
        <v>284</v>
      </c>
      <c r="AA234" s="30">
        <v>2</v>
      </c>
      <c r="AB234" s="30">
        <v>8</v>
      </c>
      <c r="AC234" s="30">
        <v>61</v>
      </c>
      <c r="AD234" s="30">
        <v>55</v>
      </c>
      <c r="AE234" s="30">
        <v>141</v>
      </c>
      <c r="AF234" s="30">
        <v>17</v>
      </c>
    </row>
    <row r="235" spans="1:32" ht="15" customHeight="1">
      <c r="A235" s="228"/>
      <c r="B235" s="86" t="s">
        <v>91</v>
      </c>
      <c r="C235" s="58">
        <f t="shared" si="77"/>
        <v>546</v>
      </c>
      <c r="D235" s="59">
        <f t="shared" si="78"/>
        <v>1.4652014652014652E-2</v>
      </c>
      <c r="E235" s="60">
        <f t="shared" si="84"/>
        <v>6.2271062271062272E-2</v>
      </c>
      <c r="F235" s="59">
        <f t="shared" si="80"/>
        <v>0.17216117216117216</v>
      </c>
      <c r="G235" s="59">
        <f t="shared" si="81"/>
        <v>0.21428571428571427</v>
      </c>
      <c r="H235" s="60">
        <f t="shared" si="82"/>
        <v>0.45238095238095238</v>
      </c>
      <c r="I235" s="62">
        <f t="shared" si="83"/>
        <v>8.4249084249084255E-2</v>
      </c>
      <c r="J235" s="57"/>
      <c r="K235" s="69">
        <f t="shared" si="66"/>
        <v>7.6923076923076927E-2</v>
      </c>
      <c r="L235" s="62">
        <f t="shared" si="67"/>
        <v>0.46336996336996339</v>
      </c>
      <c r="M235" s="91"/>
      <c r="N235" s="91"/>
      <c r="O235" s="36"/>
      <c r="Z235" s="30">
        <v>546</v>
      </c>
      <c r="AA235" s="30">
        <v>8</v>
      </c>
      <c r="AB235" s="30">
        <v>34</v>
      </c>
      <c r="AC235" s="30">
        <v>94</v>
      </c>
      <c r="AD235" s="30">
        <v>117</v>
      </c>
      <c r="AE235" s="30">
        <v>247</v>
      </c>
      <c r="AF235" s="30">
        <v>46</v>
      </c>
    </row>
    <row r="236" spans="1:32" ht="15" customHeight="1">
      <c r="A236" s="229"/>
      <c r="B236" s="113" t="s">
        <v>21</v>
      </c>
      <c r="C236" s="77">
        <f t="shared" si="77"/>
        <v>52</v>
      </c>
      <c r="D236" s="75">
        <f t="shared" si="78"/>
        <v>0</v>
      </c>
      <c r="E236" s="76">
        <f t="shared" si="84"/>
        <v>3.8461538461538464E-2</v>
      </c>
      <c r="F236" s="75">
        <f t="shared" si="80"/>
        <v>0.19230769230769232</v>
      </c>
      <c r="G236" s="75">
        <f t="shared" si="81"/>
        <v>7.6923076923076927E-2</v>
      </c>
      <c r="H236" s="76">
        <f t="shared" si="82"/>
        <v>0.38461538461538464</v>
      </c>
      <c r="I236" s="71">
        <f t="shared" si="83"/>
        <v>0.30769230769230771</v>
      </c>
      <c r="J236" s="57"/>
      <c r="K236" s="70">
        <f t="shared" si="66"/>
        <v>3.8461538461538464E-2</v>
      </c>
      <c r="L236" s="71">
        <f t="shared" si="67"/>
        <v>0.30769230769230771</v>
      </c>
      <c r="M236" s="91"/>
      <c r="N236" s="91"/>
      <c r="O236" s="36"/>
      <c r="Z236" s="30">
        <v>52</v>
      </c>
      <c r="AA236" s="30">
        <v>0</v>
      </c>
      <c r="AB236" s="30">
        <v>2</v>
      </c>
      <c r="AC236" s="30">
        <v>10</v>
      </c>
      <c r="AD236" s="30">
        <v>4</v>
      </c>
      <c r="AE236" s="30">
        <v>20</v>
      </c>
      <c r="AF236" s="30">
        <v>16</v>
      </c>
    </row>
    <row r="237" spans="1:32" ht="15" customHeight="1">
      <c r="A237" s="230" t="s">
        <v>71</v>
      </c>
      <c r="B237" s="86" t="s">
        <v>24</v>
      </c>
      <c r="C237" s="58">
        <f t="shared" si="77"/>
        <v>433</v>
      </c>
      <c r="D237" s="59">
        <f t="shared" si="78"/>
        <v>9.2378752886836026E-3</v>
      </c>
      <c r="E237" s="60">
        <f t="shared" si="84"/>
        <v>5.0808314087759814E-2</v>
      </c>
      <c r="F237" s="59">
        <f t="shared" si="80"/>
        <v>0.24018475750577367</v>
      </c>
      <c r="G237" s="59">
        <f t="shared" si="81"/>
        <v>0.19861431870669746</v>
      </c>
      <c r="H237" s="60">
        <f t="shared" si="82"/>
        <v>0.46651270207852191</v>
      </c>
      <c r="I237" s="62">
        <f t="shared" si="83"/>
        <v>3.4642032332563508E-2</v>
      </c>
      <c r="J237" s="57"/>
      <c r="K237" s="69">
        <f t="shared" si="66"/>
        <v>6.0046189376443418E-2</v>
      </c>
      <c r="L237" s="62">
        <f t="shared" si="67"/>
        <v>0.49884526558891451</v>
      </c>
      <c r="M237" s="91"/>
      <c r="N237" s="91"/>
      <c r="O237" s="36"/>
      <c r="Z237" s="30">
        <v>433</v>
      </c>
      <c r="AA237" s="30">
        <v>4</v>
      </c>
      <c r="AB237" s="30">
        <v>22</v>
      </c>
      <c r="AC237" s="30">
        <v>104</v>
      </c>
      <c r="AD237" s="30">
        <v>86</v>
      </c>
      <c r="AE237" s="30">
        <v>202</v>
      </c>
      <c r="AF237" s="30">
        <v>15</v>
      </c>
    </row>
    <row r="238" spans="1:32" ht="15" customHeight="1">
      <c r="A238" s="231"/>
      <c r="B238" s="86" t="s">
        <v>25</v>
      </c>
      <c r="C238" s="58">
        <f t="shared" si="77"/>
        <v>1065</v>
      </c>
      <c r="D238" s="59">
        <f t="shared" si="78"/>
        <v>9.3896713615023476E-3</v>
      </c>
      <c r="E238" s="60">
        <f t="shared" si="84"/>
        <v>4.4131455399061034E-2</v>
      </c>
      <c r="F238" s="59">
        <f t="shared" si="80"/>
        <v>0.16713615023474179</v>
      </c>
      <c r="G238" s="59">
        <f t="shared" si="81"/>
        <v>0.18779342723004694</v>
      </c>
      <c r="H238" s="60">
        <f t="shared" si="82"/>
        <v>0.56619718309859157</v>
      </c>
      <c r="I238" s="62">
        <f t="shared" si="83"/>
        <v>2.5352112676056339E-2</v>
      </c>
      <c r="J238" s="57"/>
      <c r="K238" s="69">
        <f t="shared" si="66"/>
        <v>5.3521126760563378E-2</v>
      </c>
      <c r="L238" s="62">
        <f t="shared" si="67"/>
        <v>0.40845070422535212</v>
      </c>
      <c r="M238" s="91"/>
      <c r="N238" s="91"/>
      <c r="O238" s="36"/>
      <c r="Z238" s="30">
        <v>1065</v>
      </c>
      <c r="AA238" s="30">
        <v>10</v>
      </c>
      <c r="AB238" s="30">
        <v>47</v>
      </c>
      <c r="AC238" s="30">
        <v>178</v>
      </c>
      <c r="AD238" s="30">
        <v>200</v>
      </c>
      <c r="AE238" s="30">
        <v>603</v>
      </c>
      <c r="AF238" s="30">
        <v>27</v>
      </c>
    </row>
    <row r="239" spans="1:32" ht="15" customHeight="1">
      <c r="A239" s="232"/>
      <c r="B239" s="86" t="s">
        <v>231</v>
      </c>
      <c r="C239" s="58">
        <f t="shared" si="77"/>
        <v>934</v>
      </c>
      <c r="D239" s="59">
        <f t="shared" si="78"/>
        <v>2.1413276231263384E-3</v>
      </c>
      <c r="E239" s="60">
        <f t="shared" si="84"/>
        <v>5.6745182012847964E-2</v>
      </c>
      <c r="F239" s="59">
        <f t="shared" si="80"/>
        <v>0.1670235546038544</v>
      </c>
      <c r="G239" s="59">
        <f t="shared" si="81"/>
        <v>0.19593147751605997</v>
      </c>
      <c r="H239" s="60">
        <f t="shared" si="82"/>
        <v>0.54175588865096358</v>
      </c>
      <c r="I239" s="62">
        <f t="shared" si="83"/>
        <v>3.6402569593147749E-2</v>
      </c>
      <c r="J239" s="57"/>
      <c r="K239" s="69">
        <f t="shared" si="66"/>
        <v>5.8886509635974305E-2</v>
      </c>
      <c r="L239" s="62">
        <f t="shared" si="67"/>
        <v>0.42184154175588867</v>
      </c>
      <c r="M239" s="91"/>
      <c r="N239" s="91"/>
      <c r="O239" s="36"/>
      <c r="Z239" s="30">
        <v>934</v>
      </c>
      <c r="AA239" s="30">
        <v>2</v>
      </c>
      <c r="AB239" s="30">
        <v>53</v>
      </c>
      <c r="AC239" s="30">
        <v>156</v>
      </c>
      <c r="AD239" s="30">
        <v>183</v>
      </c>
      <c r="AE239" s="30">
        <v>506</v>
      </c>
      <c r="AF239" s="30">
        <v>34</v>
      </c>
    </row>
    <row r="240" spans="1:32" ht="15" customHeight="1">
      <c r="A240" s="230"/>
      <c r="B240" s="86" t="s">
        <v>26</v>
      </c>
      <c r="C240" s="58">
        <f t="shared" si="77"/>
        <v>589</v>
      </c>
      <c r="D240" s="59">
        <f t="shared" si="78"/>
        <v>3.3955857385398981E-3</v>
      </c>
      <c r="E240" s="60">
        <f t="shared" si="84"/>
        <v>2.7164685908319185E-2</v>
      </c>
      <c r="F240" s="59">
        <f t="shared" si="80"/>
        <v>0.12733446519524619</v>
      </c>
      <c r="G240" s="59">
        <f t="shared" si="81"/>
        <v>0.12563667232597622</v>
      </c>
      <c r="H240" s="60">
        <f t="shared" si="82"/>
        <v>0.6604414261460102</v>
      </c>
      <c r="I240" s="62">
        <f t="shared" si="83"/>
        <v>5.6027164685908321E-2</v>
      </c>
      <c r="J240" s="57"/>
      <c r="K240" s="69">
        <f t="shared" si="66"/>
        <v>3.0560271646859084E-2</v>
      </c>
      <c r="L240" s="62">
        <f t="shared" si="67"/>
        <v>0.28353140916808151</v>
      </c>
      <c r="M240" s="91"/>
      <c r="N240" s="91"/>
      <c r="O240" s="36"/>
      <c r="Z240" s="30">
        <v>589</v>
      </c>
      <c r="AA240" s="30">
        <v>2</v>
      </c>
      <c r="AB240" s="30">
        <v>16</v>
      </c>
      <c r="AC240" s="30">
        <v>75</v>
      </c>
      <c r="AD240" s="30">
        <v>74</v>
      </c>
      <c r="AE240" s="30">
        <v>389</v>
      </c>
      <c r="AF240" s="30">
        <v>33</v>
      </c>
    </row>
    <row r="241" spans="1:38" ht="15" customHeight="1">
      <c r="A241" s="232"/>
      <c r="B241" s="113" t="s">
        <v>21</v>
      </c>
      <c r="C241" s="77">
        <f t="shared" si="77"/>
        <v>15</v>
      </c>
      <c r="D241" s="75">
        <f t="shared" si="78"/>
        <v>0</v>
      </c>
      <c r="E241" s="76">
        <f t="shared" si="84"/>
        <v>0</v>
      </c>
      <c r="F241" s="75">
        <f t="shared" si="80"/>
        <v>0</v>
      </c>
      <c r="G241" s="75">
        <f t="shared" si="81"/>
        <v>0.26666666666666666</v>
      </c>
      <c r="H241" s="76">
        <f t="shared" si="82"/>
        <v>0.6</v>
      </c>
      <c r="I241" s="71">
        <f t="shared" si="83"/>
        <v>0.13333333333333333</v>
      </c>
      <c r="J241" s="57"/>
      <c r="K241" s="70">
        <f t="shared" si="66"/>
        <v>0</v>
      </c>
      <c r="L241" s="71">
        <f t="shared" si="67"/>
        <v>0.26666666666666666</v>
      </c>
      <c r="M241" s="91"/>
      <c r="N241" s="91"/>
      <c r="O241" s="36"/>
      <c r="Z241" s="30">
        <v>15</v>
      </c>
      <c r="AA241" s="30">
        <v>0</v>
      </c>
      <c r="AB241" s="30">
        <v>0</v>
      </c>
      <c r="AC241" s="30">
        <v>0</v>
      </c>
      <c r="AD241" s="30">
        <v>4</v>
      </c>
      <c r="AE241" s="30">
        <v>9</v>
      </c>
      <c r="AF241" s="30">
        <v>2</v>
      </c>
    </row>
    <row r="242" spans="1:38" ht="15" customHeight="1">
      <c r="A242" s="227" t="s">
        <v>72</v>
      </c>
      <c r="B242" s="86" t="s">
        <v>27</v>
      </c>
      <c r="C242" s="58">
        <f t="shared" si="77"/>
        <v>2145</v>
      </c>
      <c r="D242" s="59">
        <f t="shared" si="78"/>
        <v>6.5268065268065268E-3</v>
      </c>
      <c r="E242" s="60">
        <f t="shared" si="84"/>
        <v>4.0093240093240091E-2</v>
      </c>
      <c r="F242" s="59">
        <f t="shared" si="80"/>
        <v>0.1613053613053613</v>
      </c>
      <c r="G242" s="59">
        <f t="shared" si="81"/>
        <v>0.1874125874125874</v>
      </c>
      <c r="H242" s="60">
        <f t="shared" si="82"/>
        <v>0.55897435897435899</v>
      </c>
      <c r="I242" s="62">
        <f t="shared" si="83"/>
        <v>4.5687645687645689E-2</v>
      </c>
      <c r="J242" s="57"/>
      <c r="K242" s="69">
        <f t="shared" si="66"/>
        <v>4.6620046620046617E-2</v>
      </c>
      <c r="L242" s="62">
        <f t="shared" si="67"/>
        <v>0.3953379953379953</v>
      </c>
      <c r="M242" s="91"/>
      <c r="N242" s="91"/>
      <c r="O242" s="36"/>
      <c r="Z242" s="30">
        <v>2145</v>
      </c>
      <c r="AA242" s="30">
        <v>14</v>
      </c>
      <c r="AB242" s="30">
        <v>86</v>
      </c>
      <c r="AC242" s="30">
        <v>346</v>
      </c>
      <c r="AD242" s="30">
        <v>402</v>
      </c>
      <c r="AE242" s="30">
        <v>1199</v>
      </c>
      <c r="AF242" s="30">
        <v>98</v>
      </c>
    </row>
    <row r="243" spans="1:38" ht="15" customHeight="1">
      <c r="A243" s="228"/>
      <c r="B243" s="86" t="s">
        <v>28</v>
      </c>
      <c r="C243" s="58">
        <f t="shared" si="77"/>
        <v>562</v>
      </c>
      <c r="D243" s="59">
        <f t="shared" si="78"/>
        <v>7.1174377224199285E-3</v>
      </c>
      <c r="E243" s="60">
        <f t="shared" si="84"/>
        <v>4.4483985765124558E-2</v>
      </c>
      <c r="F243" s="59">
        <f t="shared" si="80"/>
        <v>0.20818505338078291</v>
      </c>
      <c r="G243" s="59">
        <f t="shared" si="81"/>
        <v>0.20284697508896798</v>
      </c>
      <c r="H243" s="60">
        <f t="shared" si="82"/>
        <v>0.50711743772241991</v>
      </c>
      <c r="I243" s="62">
        <f t="shared" si="83"/>
        <v>3.0249110320284697E-2</v>
      </c>
      <c r="J243" s="57"/>
      <c r="K243" s="69">
        <f t="shared" si="66"/>
        <v>5.1601423487544484E-2</v>
      </c>
      <c r="L243" s="62">
        <f t="shared" si="67"/>
        <v>0.46263345195729538</v>
      </c>
      <c r="M243" s="91"/>
      <c r="N243" s="91"/>
      <c r="O243" s="36"/>
      <c r="Z243" s="30">
        <v>562</v>
      </c>
      <c r="AA243" s="30">
        <v>4</v>
      </c>
      <c r="AB243" s="30">
        <v>25</v>
      </c>
      <c r="AC243" s="30">
        <v>117</v>
      </c>
      <c r="AD243" s="30">
        <v>114</v>
      </c>
      <c r="AE243" s="30">
        <v>285</v>
      </c>
      <c r="AF243" s="30">
        <v>17</v>
      </c>
    </row>
    <row r="244" spans="1:38" ht="15" customHeight="1">
      <c r="A244" s="229"/>
      <c r="B244" s="86" t="s">
        <v>29</v>
      </c>
      <c r="C244" s="58">
        <f t="shared" si="77"/>
        <v>1173</v>
      </c>
      <c r="D244" s="59">
        <f t="shared" si="78"/>
        <v>8.5251491901108273E-3</v>
      </c>
      <c r="E244" s="60">
        <f t="shared" si="84"/>
        <v>5.8823529411764705E-2</v>
      </c>
      <c r="F244" s="59">
        <f t="shared" si="80"/>
        <v>0.1815856777493606</v>
      </c>
      <c r="G244" s="59">
        <f t="shared" si="81"/>
        <v>0.17135549872122763</v>
      </c>
      <c r="H244" s="60">
        <f t="shared" si="82"/>
        <v>0.52770673486786024</v>
      </c>
      <c r="I244" s="62">
        <f t="shared" si="83"/>
        <v>5.2003410059676042E-2</v>
      </c>
      <c r="J244" s="57"/>
      <c r="K244" s="69">
        <f t="shared" si="66"/>
        <v>6.7348678601875531E-2</v>
      </c>
      <c r="L244" s="62">
        <f t="shared" si="67"/>
        <v>0.42028985507246375</v>
      </c>
      <c r="M244" s="91"/>
      <c r="N244" s="91"/>
      <c r="O244" s="36"/>
      <c r="T244" s="117"/>
      <c r="Z244" s="30">
        <v>1173</v>
      </c>
      <c r="AA244" s="30">
        <v>10</v>
      </c>
      <c r="AB244" s="30">
        <v>69</v>
      </c>
      <c r="AC244" s="30">
        <v>213</v>
      </c>
      <c r="AD244" s="30">
        <v>201</v>
      </c>
      <c r="AE244" s="30">
        <v>619</v>
      </c>
      <c r="AF244" s="30">
        <v>61</v>
      </c>
    </row>
    <row r="245" spans="1:38" ht="15" customHeight="1">
      <c r="A245" s="233"/>
      <c r="B245" s="113" t="s">
        <v>21</v>
      </c>
      <c r="C245" s="77">
        <f t="shared" si="77"/>
        <v>38</v>
      </c>
      <c r="D245" s="75">
        <f t="shared" si="78"/>
        <v>0</v>
      </c>
      <c r="E245" s="76">
        <f t="shared" si="84"/>
        <v>5.2631578947368418E-2</v>
      </c>
      <c r="F245" s="75">
        <f t="shared" si="80"/>
        <v>5.2631578947368418E-2</v>
      </c>
      <c r="G245" s="75">
        <f t="shared" si="81"/>
        <v>0.15789473684210525</v>
      </c>
      <c r="H245" s="76">
        <f t="shared" si="82"/>
        <v>0.36842105263157893</v>
      </c>
      <c r="I245" s="71">
        <f t="shared" si="83"/>
        <v>0.36842105263157893</v>
      </c>
      <c r="J245" s="57"/>
      <c r="K245" s="70">
        <f t="shared" si="66"/>
        <v>5.2631578947368418E-2</v>
      </c>
      <c r="L245" s="71">
        <f t="shared" si="67"/>
        <v>0.26315789473684209</v>
      </c>
      <c r="M245" s="91"/>
      <c r="N245" s="91"/>
      <c r="O245" s="36"/>
      <c r="Z245" s="30">
        <v>38</v>
      </c>
      <c r="AA245" s="30">
        <v>0</v>
      </c>
      <c r="AB245" s="30">
        <v>2</v>
      </c>
      <c r="AC245" s="30">
        <v>2</v>
      </c>
      <c r="AD245" s="30">
        <v>6</v>
      </c>
      <c r="AE245" s="30">
        <v>14</v>
      </c>
      <c r="AF245" s="30">
        <v>14</v>
      </c>
    </row>
    <row r="246" spans="1:38" ht="15" customHeight="1">
      <c r="A246" s="223" t="s">
        <v>73</v>
      </c>
      <c r="B246" s="86" t="s">
        <v>30</v>
      </c>
      <c r="C246" s="58">
        <f t="shared" si="77"/>
        <v>112</v>
      </c>
      <c r="D246" s="59">
        <f t="shared" si="78"/>
        <v>0</v>
      </c>
      <c r="E246" s="60">
        <f t="shared" si="84"/>
        <v>3.5714285714285712E-2</v>
      </c>
      <c r="F246" s="59">
        <f t="shared" si="80"/>
        <v>0.16071428571428573</v>
      </c>
      <c r="G246" s="59">
        <f t="shared" si="81"/>
        <v>0.19642857142857142</v>
      </c>
      <c r="H246" s="60">
        <f t="shared" si="82"/>
        <v>0.5892857142857143</v>
      </c>
      <c r="I246" s="62">
        <f t="shared" si="83"/>
        <v>1.7857142857142856E-2</v>
      </c>
      <c r="J246" s="57"/>
      <c r="K246" s="69">
        <f t="shared" si="66"/>
        <v>3.5714285714285712E-2</v>
      </c>
      <c r="L246" s="62">
        <f t="shared" si="67"/>
        <v>0.3928571428571429</v>
      </c>
      <c r="M246" s="105"/>
      <c r="N246" s="105"/>
      <c r="O246" s="57"/>
      <c r="Z246" s="30">
        <v>112</v>
      </c>
      <c r="AA246" s="30">
        <v>0</v>
      </c>
      <c r="AB246" s="30">
        <v>4</v>
      </c>
      <c r="AC246" s="30">
        <v>18</v>
      </c>
      <c r="AD246" s="30">
        <v>22</v>
      </c>
      <c r="AE246" s="30">
        <v>66</v>
      </c>
      <c r="AF246" s="30">
        <v>2</v>
      </c>
    </row>
    <row r="247" spans="1:38" ht="15" customHeight="1">
      <c r="A247" s="224"/>
      <c r="B247" s="86" t="s">
        <v>31</v>
      </c>
      <c r="C247" s="58">
        <f t="shared" si="77"/>
        <v>270</v>
      </c>
      <c r="D247" s="59">
        <f t="shared" si="78"/>
        <v>1.4814814814814815E-2</v>
      </c>
      <c r="E247" s="60">
        <f t="shared" si="84"/>
        <v>8.1481481481481488E-2</v>
      </c>
      <c r="F247" s="59">
        <f t="shared" si="80"/>
        <v>0.18148148148148149</v>
      </c>
      <c r="G247" s="59">
        <f t="shared" si="81"/>
        <v>9.6296296296296297E-2</v>
      </c>
      <c r="H247" s="60">
        <f t="shared" si="82"/>
        <v>0.58888888888888891</v>
      </c>
      <c r="I247" s="62">
        <f t="shared" si="83"/>
        <v>3.7037037037037035E-2</v>
      </c>
      <c r="J247" s="57"/>
      <c r="K247" s="69">
        <f t="shared" si="66"/>
        <v>9.6296296296296297E-2</v>
      </c>
      <c r="L247" s="62">
        <f t="shared" si="67"/>
        <v>0.37407407407407411</v>
      </c>
      <c r="M247" s="105"/>
      <c r="N247" s="105"/>
      <c r="O247" s="57"/>
      <c r="Z247" s="30">
        <v>270</v>
      </c>
      <c r="AA247" s="30">
        <v>4</v>
      </c>
      <c r="AB247" s="30">
        <v>22</v>
      </c>
      <c r="AC247" s="30">
        <v>49</v>
      </c>
      <c r="AD247" s="30">
        <v>26</v>
      </c>
      <c r="AE247" s="30">
        <v>159</v>
      </c>
      <c r="AF247" s="30">
        <v>10</v>
      </c>
    </row>
    <row r="248" spans="1:38" ht="15" customHeight="1">
      <c r="A248" s="225"/>
      <c r="B248" s="86" t="s">
        <v>32</v>
      </c>
      <c r="C248" s="58">
        <f t="shared" si="77"/>
        <v>1344</v>
      </c>
      <c r="D248" s="59">
        <f t="shared" si="78"/>
        <v>7.4404761904761901E-3</v>
      </c>
      <c r="E248" s="60">
        <f t="shared" si="84"/>
        <v>5.0595238095238096E-2</v>
      </c>
      <c r="F248" s="59">
        <f t="shared" si="80"/>
        <v>0.19568452380952381</v>
      </c>
      <c r="G248" s="59">
        <f t="shared" si="81"/>
        <v>0.19568452380952381</v>
      </c>
      <c r="H248" s="60">
        <f t="shared" si="82"/>
        <v>0.50372023809523814</v>
      </c>
      <c r="I248" s="62">
        <f t="shared" si="83"/>
        <v>4.6875E-2</v>
      </c>
      <c r="J248" s="57"/>
      <c r="K248" s="69">
        <f t="shared" si="66"/>
        <v>5.8035714285714288E-2</v>
      </c>
      <c r="L248" s="62">
        <f t="shared" si="67"/>
        <v>0.44940476190476186</v>
      </c>
      <c r="M248" s="105"/>
      <c r="N248" s="105"/>
      <c r="O248" s="57"/>
      <c r="Z248" s="30">
        <v>1344</v>
      </c>
      <c r="AA248" s="30">
        <v>10</v>
      </c>
      <c r="AB248" s="30">
        <v>68</v>
      </c>
      <c r="AC248" s="30">
        <v>263</v>
      </c>
      <c r="AD248" s="30">
        <v>263</v>
      </c>
      <c r="AE248" s="30">
        <v>677</v>
      </c>
      <c r="AF248" s="30">
        <v>63</v>
      </c>
    </row>
    <row r="249" spans="1:38" ht="15" customHeight="1" thickBot="1">
      <c r="A249" s="254"/>
      <c r="B249" s="113" t="s">
        <v>21</v>
      </c>
      <c r="C249" s="77">
        <f t="shared" si="77"/>
        <v>9</v>
      </c>
      <c r="D249" s="75">
        <f t="shared" si="78"/>
        <v>0</v>
      </c>
      <c r="E249" s="76">
        <f t="shared" si="84"/>
        <v>0</v>
      </c>
      <c r="F249" s="75">
        <f t="shared" si="80"/>
        <v>0</v>
      </c>
      <c r="G249" s="75">
        <f t="shared" si="81"/>
        <v>0.44444444444444442</v>
      </c>
      <c r="H249" s="76">
        <f t="shared" si="82"/>
        <v>0.22222222222222221</v>
      </c>
      <c r="I249" s="71">
        <f t="shared" si="83"/>
        <v>0.33333333333333331</v>
      </c>
      <c r="J249" s="57"/>
      <c r="K249" s="70">
        <f t="shared" si="66"/>
        <v>0</v>
      </c>
      <c r="L249" s="71">
        <f t="shared" si="67"/>
        <v>0.44444444444444442</v>
      </c>
      <c r="M249" s="105"/>
      <c r="N249" s="105"/>
      <c r="O249" s="57"/>
      <c r="Z249" s="30">
        <v>9</v>
      </c>
      <c r="AA249" s="30">
        <v>0</v>
      </c>
      <c r="AB249" s="30">
        <v>0</v>
      </c>
      <c r="AC249" s="30">
        <v>0</v>
      </c>
      <c r="AD249" s="30">
        <v>4</v>
      </c>
      <c r="AE249" s="30">
        <v>2</v>
      </c>
      <c r="AF249" s="30">
        <v>3</v>
      </c>
    </row>
    <row r="250" spans="1:38" s="33" customFormat="1" ht="12" customHeight="1">
      <c r="A250" s="239"/>
      <c r="B250" s="240"/>
      <c r="C250" s="243" t="s">
        <v>62</v>
      </c>
      <c r="D250" s="39">
        <v>1</v>
      </c>
      <c r="E250" s="40">
        <v>2</v>
      </c>
      <c r="F250" s="40">
        <v>3</v>
      </c>
      <c r="G250" s="40">
        <v>4</v>
      </c>
      <c r="H250" s="40">
        <v>5</v>
      </c>
      <c r="I250" s="255" t="s">
        <v>93</v>
      </c>
      <c r="J250" s="41"/>
      <c r="K250" s="42" t="s">
        <v>292</v>
      </c>
      <c r="L250" s="43" t="s">
        <v>293</v>
      </c>
      <c r="Z250" s="30"/>
      <c r="AA250" s="30"/>
      <c r="AB250" s="30"/>
      <c r="AC250" s="30"/>
      <c r="AD250" s="30"/>
      <c r="AE250" s="30"/>
      <c r="AF250" s="30"/>
    </row>
    <row r="251" spans="1:38" s="33" customFormat="1" ht="84.75" thickBot="1">
      <c r="A251" s="241"/>
      <c r="B251" s="242"/>
      <c r="C251" s="244"/>
      <c r="D251" s="107" t="s">
        <v>101</v>
      </c>
      <c r="E251" s="108" t="s">
        <v>121</v>
      </c>
      <c r="F251" s="108" t="s">
        <v>100</v>
      </c>
      <c r="G251" s="108" t="s">
        <v>99</v>
      </c>
      <c r="H251" s="108" t="s">
        <v>98</v>
      </c>
      <c r="I251" s="316"/>
      <c r="J251" s="41"/>
      <c r="K251" s="44" t="s">
        <v>294</v>
      </c>
      <c r="L251" s="45" t="s">
        <v>295</v>
      </c>
      <c r="Z251" s="33" t="s">
        <v>433</v>
      </c>
      <c r="AA251" s="30" t="s">
        <v>699</v>
      </c>
      <c r="AB251" s="33" t="s">
        <v>700</v>
      </c>
      <c r="AC251" s="33" t="s">
        <v>701</v>
      </c>
      <c r="AD251" s="33" t="s">
        <v>702</v>
      </c>
      <c r="AE251" s="33" t="s">
        <v>703</v>
      </c>
      <c r="AF251" s="33" t="s">
        <v>434</v>
      </c>
    </row>
    <row r="252" spans="1:38" ht="15" customHeight="1" thickBot="1">
      <c r="A252" s="237" t="s">
        <v>63</v>
      </c>
      <c r="B252" s="238"/>
      <c r="C252" s="118">
        <f>Z252</f>
        <v>3918</v>
      </c>
      <c r="D252" s="130">
        <f>AA252/$Z252</f>
        <v>7.1465033180193975E-3</v>
      </c>
      <c r="E252" s="119">
        <f t="shared" ref="E252" si="85">AB252/$Z252</f>
        <v>4.6452271567126086E-2</v>
      </c>
      <c r="F252" s="130">
        <f t="shared" ref="F252" si="86">AC252/$Z252</f>
        <v>0.17304747320061256</v>
      </c>
      <c r="G252" s="130">
        <f t="shared" ref="G252" si="87">AD252/$Z252</f>
        <v>0.18453292496171517</v>
      </c>
      <c r="H252" s="119">
        <f t="shared" ref="H252" si="88">AE252/$Z252</f>
        <v>0.54032669729453808</v>
      </c>
      <c r="I252" s="121">
        <f t="shared" ref="I252" si="89">AF252/$Z252</f>
        <v>4.8494129657988772E-2</v>
      </c>
      <c r="J252" s="57"/>
      <c r="K252" s="132">
        <f t="shared" ref="K252" si="90">IF(ISERROR(D252+E252),"-",(D252+E252))</f>
        <v>5.3598774885145486E-2</v>
      </c>
      <c r="L252" s="121">
        <f t="shared" ref="L252" si="91">IF(ISERROR(D252+E252+F252+G252),"-",(D252+E252+F252+G252))</f>
        <v>0.4111791730474732</v>
      </c>
      <c r="M252" s="91"/>
      <c r="N252" s="91"/>
      <c r="O252" s="36"/>
      <c r="Z252" s="30">
        <v>3918</v>
      </c>
      <c r="AA252" s="30">
        <v>28</v>
      </c>
      <c r="AB252" s="30">
        <v>182</v>
      </c>
      <c r="AC252" s="30">
        <v>678</v>
      </c>
      <c r="AD252" s="30">
        <v>723</v>
      </c>
      <c r="AE252" s="30">
        <v>2117</v>
      </c>
      <c r="AF252" s="30">
        <v>190</v>
      </c>
    </row>
    <row r="253" spans="1:38" ht="15" customHeight="1">
      <c r="A253" s="272" t="s">
        <v>246</v>
      </c>
      <c r="B253" s="186" t="s">
        <v>108</v>
      </c>
      <c r="C253" s="187">
        <f t="shared" si="77"/>
        <v>739</v>
      </c>
      <c r="D253" s="188">
        <f t="shared" si="78"/>
        <v>1.3531799729364006E-2</v>
      </c>
      <c r="E253" s="188">
        <f t="shared" si="84"/>
        <v>8.9309878213802429E-2</v>
      </c>
      <c r="F253" s="188">
        <f t="shared" si="80"/>
        <v>0.19891745602165087</v>
      </c>
      <c r="G253" s="188">
        <f t="shared" si="81"/>
        <v>0.21109607577807848</v>
      </c>
      <c r="H253" s="188">
        <f t="shared" si="82"/>
        <v>0.43437077131258456</v>
      </c>
      <c r="I253" s="181">
        <f t="shared" si="83"/>
        <v>5.2774018944519621E-2</v>
      </c>
      <c r="J253" s="105"/>
      <c r="K253" s="210">
        <f t="shared" si="66"/>
        <v>0.10284167794316644</v>
      </c>
      <c r="L253" s="127">
        <f t="shared" si="67"/>
        <v>0.51285520974289578</v>
      </c>
      <c r="M253" s="105"/>
      <c r="N253" s="91"/>
      <c r="O253" s="91"/>
      <c r="P253" s="91"/>
      <c r="Q253" s="91"/>
      <c r="R253" s="91"/>
      <c r="S253" s="91"/>
      <c r="T253" s="91"/>
      <c r="U253" s="91"/>
      <c r="V253" s="91"/>
      <c r="W253" s="91"/>
      <c r="X253" s="91"/>
      <c r="Y253" s="91"/>
      <c r="Z253" s="30">
        <v>739</v>
      </c>
      <c r="AA253" s="30">
        <v>10</v>
      </c>
      <c r="AB253" s="30">
        <v>66</v>
      </c>
      <c r="AC253" s="30">
        <v>147</v>
      </c>
      <c r="AD253" s="30">
        <v>156</v>
      </c>
      <c r="AE253" s="30">
        <v>321</v>
      </c>
      <c r="AF253" s="30">
        <v>39</v>
      </c>
      <c r="AK253" s="36"/>
      <c r="AL253" s="36"/>
    </row>
    <row r="254" spans="1:38" ht="15" customHeight="1">
      <c r="A254" s="231"/>
      <c r="B254" s="86" t="s">
        <v>107</v>
      </c>
      <c r="C254" s="58">
        <f t="shared" si="77"/>
        <v>1712</v>
      </c>
      <c r="D254" s="59">
        <f t="shared" si="78"/>
        <v>1.0514018691588784E-2</v>
      </c>
      <c r="E254" s="59">
        <f t="shared" si="84"/>
        <v>5.6658878504672897E-2</v>
      </c>
      <c r="F254" s="59">
        <f t="shared" si="80"/>
        <v>0.2167056074766355</v>
      </c>
      <c r="G254" s="59">
        <f t="shared" si="81"/>
        <v>0.19918224299065421</v>
      </c>
      <c r="H254" s="59">
        <f t="shared" si="82"/>
        <v>0.48539719626168226</v>
      </c>
      <c r="I254" s="62">
        <f t="shared" si="83"/>
        <v>3.1542056074766352E-2</v>
      </c>
      <c r="J254" s="105"/>
      <c r="K254" s="69">
        <f t="shared" si="66"/>
        <v>6.7172897196261683E-2</v>
      </c>
      <c r="L254" s="62">
        <f t="shared" si="67"/>
        <v>0.48306074766355145</v>
      </c>
      <c r="M254" s="105"/>
      <c r="N254" s="91"/>
      <c r="O254" s="91"/>
      <c r="P254" s="91"/>
      <c r="Q254" s="91"/>
      <c r="R254" s="91"/>
      <c r="S254" s="91"/>
      <c r="T254" s="91"/>
      <c r="U254" s="91"/>
      <c r="V254" s="91"/>
      <c r="W254" s="91"/>
      <c r="X254" s="91"/>
      <c r="Y254" s="91"/>
      <c r="Z254" s="30">
        <v>1712</v>
      </c>
      <c r="AA254" s="30">
        <v>18</v>
      </c>
      <c r="AB254" s="30">
        <v>97</v>
      </c>
      <c r="AC254" s="30">
        <v>371</v>
      </c>
      <c r="AD254" s="30">
        <v>341</v>
      </c>
      <c r="AE254" s="30">
        <v>831</v>
      </c>
      <c r="AF254" s="30">
        <v>54</v>
      </c>
    </row>
    <row r="255" spans="1:38" ht="15" customHeight="1">
      <c r="A255" s="273"/>
      <c r="B255" s="86" t="s">
        <v>106</v>
      </c>
      <c r="C255" s="58">
        <f t="shared" si="77"/>
        <v>1190</v>
      </c>
      <c r="D255" s="59">
        <f t="shared" si="78"/>
        <v>0</v>
      </c>
      <c r="E255" s="59">
        <f t="shared" si="84"/>
        <v>8.4033613445378148E-3</v>
      </c>
      <c r="F255" s="59">
        <f t="shared" si="80"/>
        <v>0.12521008403361344</v>
      </c>
      <c r="G255" s="59">
        <f t="shared" si="81"/>
        <v>0.17226890756302521</v>
      </c>
      <c r="H255" s="59">
        <f t="shared" si="82"/>
        <v>0.64453781512605046</v>
      </c>
      <c r="I255" s="62">
        <f t="shared" si="83"/>
        <v>4.9579831932773107E-2</v>
      </c>
      <c r="J255" s="105"/>
      <c r="K255" s="69">
        <f t="shared" si="66"/>
        <v>8.4033613445378148E-3</v>
      </c>
      <c r="L255" s="62">
        <f t="shared" si="67"/>
        <v>0.30588235294117649</v>
      </c>
      <c r="M255" s="105"/>
      <c r="N255" s="91"/>
      <c r="O255" s="91"/>
      <c r="P255" s="91"/>
      <c r="Q255" s="91"/>
      <c r="R255" s="91"/>
      <c r="S255" s="91"/>
      <c r="T255" s="91"/>
      <c r="U255" s="91"/>
      <c r="V255" s="91"/>
      <c r="W255" s="91"/>
      <c r="X255" s="91"/>
      <c r="Y255" s="91"/>
      <c r="Z255" s="30">
        <v>1190</v>
      </c>
      <c r="AA255" s="30">
        <v>0</v>
      </c>
      <c r="AB255" s="30">
        <v>10</v>
      </c>
      <c r="AC255" s="30">
        <v>149</v>
      </c>
      <c r="AD255" s="30">
        <v>205</v>
      </c>
      <c r="AE255" s="30">
        <v>767</v>
      </c>
      <c r="AF255" s="30">
        <v>59</v>
      </c>
      <c r="AK255" s="33"/>
      <c r="AL255" s="33"/>
    </row>
    <row r="256" spans="1:38" ht="15" customHeight="1">
      <c r="A256" s="232"/>
      <c r="B256" s="86" t="s">
        <v>97</v>
      </c>
      <c r="C256" s="58">
        <f t="shared" si="77"/>
        <v>239</v>
      </c>
      <c r="D256" s="59">
        <f t="shared" si="78"/>
        <v>0</v>
      </c>
      <c r="E256" s="59">
        <f t="shared" si="84"/>
        <v>3.3472803347280332E-2</v>
      </c>
      <c r="F256" s="59">
        <f t="shared" si="80"/>
        <v>3.7656903765690378E-2</v>
      </c>
      <c r="G256" s="59">
        <f t="shared" si="81"/>
        <v>8.3682008368200833E-2</v>
      </c>
      <c r="H256" s="59">
        <f t="shared" si="82"/>
        <v>0.78661087866108792</v>
      </c>
      <c r="I256" s="62">
        <f t="shared" si="83"/>
        <v>5.8577405857740586E-2</v>
      </c>
      <c r="J256" s="105"/>
      <c r="K256" s="69">
        <f t="shared" si="66"/>
        <v>3.3472803347280332E-2</v>
      </c>
      <c r="L256" s="62">
        <f t="shared" si="67"/>
        <v>0.15481171548117154</v>
      </c>
      <c r="M256" s="105"/>
      <c r="N256" s="91"/>
      <c r="O256" s="91"/>
      <c r="P256" s="91"/>
      <c r="Q256" s="91"/>
      <c r="R256" s="91"/>
      <c r="S256" s="91"/>
      <c r="T256" s="91"/>
      <c r="U256" s="91"/>
      <c r="V256" s="91"/>
      <c r="W256" s="91"/>
      <c r="X256" s="91"/>
      <c r="Y256" s="91"/>
      <c r="Z256" s="30">
        <v>239</v>
      </c>
      <c r="AA256" s="30">
        <v>0</v>
      </c>
      <c r="AB256" s="30">
        <v>8</v>
      </c>
      <c r="AC256" s="30">
        <v>9</v>
      </c>
      <c r="AD256" s="30">
        <v>20</v>
      </c>
      <c r="AE256" s="30">
        <v>188</v>
      </c>
      <c r="AF256" s="30">
        <v>14</v>
      </c>
      <c r="AK256" s="33"/>
      <c r="AL256" s="33"/>
    </row>
    <row r="257" spans="1:32" ht="15" customHeight="1">
      <c r="A257" s="268"/>
      <c r="B257" s="113" t="s">
        <v>21</v>
      </c>
      <c r="C257" s="77">
        <f t="shared" si="77"/>
        <v>38</v>
      </c>
      <c r="D257" s="75">
        <f t="shared" si="78"/>
        <v>0</v>
      </c>
      <c r="E257" s="75">
        <f t="shared" si="84"/>
        <v>2.6315789473684209E-2</v>
      </c>
      <c r="F257" s="75">
        <f t="shared" si="80"/>
        <v>5.2631578947368418E-2</v>
      </c>
      <c r="G257" s="75">
        <f t="shared" si="81"/>
        <v>2.6315789473684209E-2</v>
      </c>
      <c r="H257" s="75">
        <f t="shared" si="82"/>
        <v>0.26315789473684209</v>
      </c>
      <c r="I257" s="71">
        <f t="shared" si="83"/>
        <v>0.63157894736842102</v>
      </c>
      <c r="J257" s="105"/>
      <c r="K257" s="70">
        <f t="shared" si="66"/>
        <v>2.6315789473684209E-2</v>
      </c>
      <c r="L257" s="71">
        <f t="shared" si="67"/>
        <v>0.10526315789473684</v>
      </c>
      <c r="M257" s="105"/>
      <c r="N257" s="91"/>
      <c r="O257" s="91"/>
      <c r="P257" s="91"/>
      <c r="Q257" s="91"/>
      <c r="R257" s="91"/>
      <c r="S257" s="91"/>
      <c r="T257" s="91"/>
      <c r="U257" s="91"/>
      <c r="V257" s="91"/>
      <c r="W257" s="91"/>
      <c r="X257" s="91"/>
      <c r="Y257" s="91"/>
      <c r="Z257" s="30">
        <v>38</v>
      </c>
      <c r="AA257" s="30">
        <v>0</v>
      </c>
      <c r="AB257" s="30">
        <v>1</v>
      </c>
      <c r="AC257" s="30">
        <v>2</v>
      </c>
      <c r="AD257" s="30">
        <v>1</v>
      </c>
      <c r="AE257" s="30">
        <v>10</v>
      </c>
      <c r="AF257" s="30">
        <v>24</v>
      </c>
    </row>
    <row r="258" spans="1:32">
      <c r="A258" s="267" t="s">
        <v>596</v>
      </c>
      <c r="B258" s="128" t="s">
        <v>592</v>
      </c>
      <c r="C258" s="125">
        <f t="shared" si="77"/>
        <v>101</v>
      </c>
      <c r="D258" s="126">
        <f t="shared" si="78"/>
        <v>9.9009900990099015E-2</v>
      </c>
      <c r="E258" s="126">
        <f t="shared" si="84"/>
        <v>0.11881188118811881</v>
      </c>
      <c r="F258" s="126">
        <f t="shared" si="80"/>
        <v>0.16831683168316833</v>
      </c>
      <c r="G258" s="126">
        <f t="shared" si="81"/>
        <v>0.13861386138613863</v>
      </c>
      <c r="H258" s="126">
        <f t="shared" si="82"/>
        <v>0.45544554455445546</v>
      </c>
      <c r="I258" s="127">
        <f t="shared" si="83"/>
        <v>1.9801980198019802E-2</v>
      </c>
      <c r="J258" s="105"/>
      <c r="K258" s="210">
        <f t="shared" si="66"/>
        <v>0.21782178217821782</v>
      </c>
      <c r="L258" s="127">
        <f t="shared" si="67"/>
        <v>0.52475247524752477</v>
      </c>
      <c r="M258" s="105"/>
      <c r="N258" s="105"/>
      <c r="O258" s="91"/>
      <c r="P258" s="91"/>
      <c r="Q258" s="91"/>
      <c r="R258" s="91"/>
      <c r="S258" s="91"/>
      <c r="T258" s="91"/>
      <c r="U258" s="91"/>
      <c r="V258" s="91"/>
      <c r="W258" s="91"/>
      <c r="X258" s="91"/>
      <c r="Y258" s="91"/>
      <c r="Z258" s="30">
        <v>101</v>
      </c>
      <c r="AA258" s="30">
        <v>10</v>
      </c>
      <c r="AB258" s="30">
        <v>12</v>
      </c>
      <c r="AC258" s="30">
        <v>17</v>
      </c>
      <c r="AD258" s="30">
        <v>14</v>
      </c>
      <c r="AE258" s="30">
        <v>46</v>
      </c>
      <c r="AF258" s="30">
        <v>2</v>
      </c>
    </row>
    <row r="259" spans="1:32" ht="24">
      <c r="A259" s="231"/>
      <c r="B259" s="86" t="s">
        <v>593</v>
      </c>
      <c r="C259" s="58">
        <f t="shared" si="77"/>
        <v>1487</v>
      </c>
      <c r="D259" s="59">
        <f t="shared" si="78"/>
        <v>5.3799596503026226E-3</v>
      </c>
      <c r="E259" s="59">
        <f t="shared" si="84"/>
        <v>6.8594485541358441E-2</v>
      </c>
      <c r="F259" s="59">
        <f t="shared" si="80"/>
        <v>0.23470073974445191</v>
      </c>
      <c r="G259" s="59">
        <f t="shared" si="81"/>
        <v>0.2125084061869536</v>
      </c>
      <c r="H259" s="59">
        <f t="shared" si="82"/>
        <v>0.45057162071284468</v>
      </c>
      <c r="I259" s="62">
        <f t="shared" si="83"/>
        <v>2.824478816408877E-2</v>
      </c>
      <c r="J259" s="105"/>
      <c r="K259" s="69">
        <f t="shared" si="66"/>
        <v>7.3974445191661062E-2</v>
      </c>
      <c r="L259" s="62">
        <f t="shared" si="67"/>
        <v>0.52118359112306656</v>
      </c>
      <c r="M259" s="105"/>
      <c r="N259" s="105"/>
      <c r="O259" s="91"/>
      <c r="P259" s="91"/>
      <c r="Q259" s="91"/>
      <c r="R259" s="91"/>
      <c r="S259" s="91"/>
      <c r="T259" s="91"/>
      <c r="U259" s="91"/>
      <c r="V259" s="91"/>
      <c r="W259" s="91"/>
      <c r="X259" s="91"/>
      <c r="Y259" s="91"/>
      <c r="Z259" s="30">
        <v>1487</v>
      </c>
      <c r="AA259" s="30">
        <v>8</v>
      </c>
      <c r="AB259" s="30">
        <v>102</v>
      </c>
      <c r="AC259" s="30">
        <v>349</v>
      </c>
      <c r="AD259" s="30">
        <v>316</v>
      </c>
      <c r="AE259" s="30">
        <v>670</v>
      </c>
      <c r="AF259" s="30">
        <v>42</v>
      </c>
    </row>
    <row r="260" spans="1:32" ht="24">
      <c r="A260" s="273"/>
      <c r="B260" s="86" t="s">
        <v>594</v>
      </c>
      <c r="C260" s="58">
        <f t="shared" si="77"/>
        <v>1590</v>
      </c>
      <c r="D260" s="59">
        <f t="shared" si="78"/>
        <v>6.2893081761006293E-3</v>
      </c>
      <c r="E260" s="59">
        <f t="shared" si="84"/>
        <v>3.3962264150943396E-2</v>
      </c>
      <c r="F260" s="59">
        <f t="shared" si="80"/>
        <v>0.16792452830188678</v>
      </c>
      <c r="G260" s="59">
        <f t="shared" si="81"/>
        <v>0.19371069182389938</v>
      </c>
      <c r="H260" s="59">
        <f t="shared" si="82"/>
        <v>0.57295597484276728</v>
      </c>
      <c r="I260" s="62">
        <f t="shared" si="83"/>
        <v>2.5157232704402517E-2</v>
      </c>
      <c r="J260" s="105"/>
      <c r="K260" s="69">
        <f t="shared" si="66"/>
        <v>4.0251572327044023E-2</v>
      </c>
      <c r="L260" s="62">
        <f t="shared" si="67"/>
        <v>0.40188679245283021</v>
      </c>
      <c r="M260" s="105"/>
      <c r="N260" s="105"/>
      <c r="O260" s="91"/>
      <c r="P260" s="91"/>
      <c r="Q260" s="91"/>
      <c r="R260" s="91"/>
      <c r="S260" s="91"/>
      <c r="T260" s="91"/>
      <c r="U260" s="91"/>
      <c r="V260" s="91"/>
      <c r="W260" s="91"/>
      <c r="X260" s="91"/>
      <c r="Y260" s="91"/>
      <c r="Z260" s="30">
        <v>1590</v>
      </c>
      <c r="AA260" s="30">
        <v>10</v>
      </c>
      <c r="AB260" s="30">
        <v>54</v>
      </c>
      <c r="AC260" s="30">
        <v>267</v>
      </c>
      <c r="AD260" s="30">
        <v>308</v>
      </c>
      <c r="AE260" s="30">
        <v>911</v>
      </c>
      <c r="AF260" s="30">
        <v>40</v>
      </c>
    </row>
    <row r="261" spans="1:32">
      <c r="A261" s="232"/>
      <c r="B261" s="86" t="s">
        <v>595</v>
      </c>
      <c r="C261" s="58">
        <f t="shared" si="77"/>
        <v>494</v>
      </c>
      <c r="D261" s="59">
        <f t="shared" si="78"/>
        <v>0</v>
      </c>
      <c r="E261" s="59">
        <f t="shared" si="84"/>
        <v>2.4291497975708502E-2</v>
      </c>
      <c r="F261" s="59">
        <f t="shared" si="80"/>
        <v>5.6680161943319839E-2</v>
      </c>
      <c r="G261" s="59">
        <f t="shared" si="81"/>
        <v>0.1194331983805668</v>
      </c>
      <c r="H261" s="59">
        <f t="shared" si="82"/>
        <v>0.75708502024291502</v>
      </c>
      <c r="I261" s="62">
        <f t="shared" si="83"/>
        <v>4.2510121457489877E-2</v>
      </c>
      <c r="J261" s="105"/>
      <c r="K261" s="69">
        <f t="shared" si="66"/>
        <v>2.4291497975708502E-2</v>
      </c>
      <c r="L261" s="62">
        <f t="shared" si="67"/>
        <v>0.20040485829959515</v>
      </c>
      <c r="M261" s="105"/>
      <c r="N261" s="105"/>
      <c r="O261" s="91"/>
      <c r="P261" s="91"/>
      <c r="Q261" s="91"/>
      <c r="R261" s="91"/>
      <c r="S261" s="91"/>
      <c r="T261" s="91"/>
      <c r="U261" s="91"/>
      <c r="V261" s="91"/>
      <c r="W261" s="91"/>
      <c r="X261" s="91"/>
      <c r="Y261" s="91"/>
      <c r="Z261" s="30">
        <v>494</v>
      </c>
      <c r="AA261" s="30">
        <v>0</v>
      </c>
      <c r="AB261" s="30">
        <v>12</v>
      </c>
      <c r="AC261" s="30">
        <v>28</v>
      </c>
      <c r="AD261" s="30">
        <v>59</v>
      </c>
      <c r="AE261" s="30">
        <v>374</v>
      </c>
      <c r="AF261" s="30">
        <v>21</v>
      </c>
    </row>
    <row r="262" spans="1:32" ht="15" customHeight="1">
      <c r="A262" s="268"/>
      <c r="B262" s="113" t="s">
        <v>21</v>
      </c>
      <c r="C262" s="77">
        <f t="shared" si="77"/>
        <v>246</v>
      </c>
      <c r="D262" s="75">
        <f t="shared" si="78"/>
        <v>0</v>
      </c>
      <c r="E262" s="75">
        <f t="shared" si="84"/>
        <v>8.130081300813009E-3</v>
      </c>
      <c r="F262" s="75">
        <f t="shared" si="80"/>
        <v>6.910569105691057E-2</v>
      </c>
      <c r="G262" s="75">
        <f t="shared" si="81"/>
        <v>0.10569105691056911</v>
      </c>
      <c r="H262" s="75">
        <f t="shared" si="82"/>
        <v>0.47154471544715448</v>
      </c>
      <c r="I262" s="71">
        <f t="shared" si="83"/>
        <v>0.34552845528455284</v>
      </c>
      <c r="J262" s="105"/>
      <c r="K262" s="70">
        <f t="shared" si="66"/>
        <v>8.130081300813009E-3</v>
      </c>
      <c r="L262" s="71">
        <f t="shared" si="67"/>
        <v>0.18292682926829268</v>
      </c>
      <c r="M262" s="105"/>
      <c r="N262" s="105"/>
      <c r="O262" s="91"/>
      <c r="P262" s="91"/>
      <c r="Q262" s="91"/>
      <c r="R262" s="91"/>
      <c r="S262" s="91"/>
      <c r="T262" s="91"/>
      <c r="U262" s="91"/>
      <c r="V262" s="91"/>
      <c r="W262" s="91"/>
      <c r="X262" s="91"/>
      <c r="Y262" s="91"/>
      <c r="Z262" s="30">
        <v>246</v>
      </c>
      <c r="AA262" s="30">
        <v>0</v>
      </c>
      <c r="AB262" s="30">
        <v>2</v>
      </c>
      <c r="AC262" s="30">
        <v>17</v>
      </c>
      <c r="AD262" s="30">
        <v>26</v>
      </c>
      <c r="AE262" s="30">
        <v>116</v>
      </c>
      <c r="AF262" s="30">
        <v>85</v>
      </c>
    </row>
    <row r="263" spans="1:32" ht="12" customHeight="1">
      <c r="A263" s="274" t="s">
        <v>598</v>
      </c>
      <c r="B263" s="128" t="s">
        <v>582</v>
      </c>
      <c r="C263" s="125">
        <f t="shared" si="77"/>
        <v>2017</v>
      </c>
      <c r="D263" s="126">
        <f t="shared" si="78"/>
        <v>6.9410014873574613E-3</v>
      </c>
      <c r="E263" s="126">
        <f t="shared" si="84"/>
        <v>4.5116509667823497E-2</v>
      </c>
      <c r="F263" s="126">
        <f t="shared" si="80"/>
        <v>0.19881011403073873</v>
      </c>
      <c r="G263" s="126">
        <f t="shared" si="81"/>
        <v>0.19732275656916212</v>
      </c>
      <c r="H263" s="126">
        <f t="shared" si="82"/>
        <v>0.52602875557759043</v>
      </c>
      <c r="I263" s="127">
        <f t="shared" si="83"/>
        <v>2.5780862667327716E-2</v>
      </c>
      <c r="J263" s="105"/>
      <c r="K263" s="210">
        <f t="shared" si="66"/>
        <v>5.2057511155180959E-2</v>
      </c>
      <c r="L263" s="127">
        <f t="shared" si="67"/>
        <v>0.44819038175508186</v>
      </c>
      <c r="M263" s="105"/>
      <c r="N263" s="105"/>
      <c r="O263" s="91"/>
      <c r="P263" s="91"/>
      <c r="Q263" s="91"/>
      <c r="R263" s="91"/>
      <c r="S263" s="91"/>
      <c r="T263" s="91"/>
      <c r="U263" s="91"/>
      <c r="V263" s="91"/>
      <c r="W263" s="91"/>
      <c r="Z263" s="30">
        <v>2017</v>
      </c>
      <c r="AA263" s="30">
        <v>14</v>
      </c>
      <c r="AB263" s="30">
        <v>91</v>
      </c>
      <c r="AC263" s="30">
        <v>401</v>
      </c>
      <c r="AD263" s="30">
        <v>398</v>
      </c>
      <c r="AE263" s="30">
        <v>1061</v>
      </c>
      <c r="AF263" s="30">
        <v>52</v>
      </c>
    </row>
    <row r="264" spans="1:32">
      <c r="A264" s="228"/>
      <c r="B264" s="86" t="s">
        <v>583</v>
      </c>
      <c r="C264" s="58">
        <f t="shared" si="77"/>
        <v>2058</v>
      </c>
      <c r="D264" s="59">
        <f t="shared" si="78"/>
        <v>6.8027210884353739E-3</v>
      </c>
      <c r="E264" s="59">
        <f t="shared" si="84"/>
        <v>4.9562682215743441E-2</v>
      </c>
      <c r="F264" s="59">
        <f t="shared" si="80"/>
        <v>0.18853255587949466</v>
      </c>
      <c r="G264" s="59">
        <f t="shared" si="81"/>
        <v>0.20602526724975703</v>
      </c>
      <c r="H264" s="59">
        <f t="shared" si="82"/>
        <v>0.51700680272108845</v>
      </c>
      <c r="I264" s="62">
        <f t="shared" si="83"/>
        <v>3.2069970845481049E-2</v>
      </c>
      <c r="J264" s="105"/>
      <c r="K264" s="69">
        <f t="shared" ref="K264:K288" si="92">IF(ISERROR(D264+E264),"-",(D264+E264))</f>
        <v>5.6365403304178816E-2</v>
      </c>
      <c r="L264" s="62">
        <f t="shared" ref="L264:L288" si="93">IF(ISERROR(D264+E264+F264+G264),"-",(D264+E264+F264+G264))</f>
        <v>0.45092322643343052</v>
      </c>
      <c r="M264" s="105"/>
      <c r="N264" s="105"/>
      <c r="O264" s="91"/>
      <c r="P264" s="91"/>
      <c r="Q264" s="91"/>
      <c r="R264" s="91"/>
      <c r="S264" s="91"/>
      <c r="T264" s="91"/>
      <c r="U264" s="91"/>
      <c r="V264" s="91"/>
      <c r="W264" s="91"/>
      <c r="Z264" s="30">
        <v>2058</v>
      </c>
      <c r="AA264" s="30">
        <v>14</v>
      </c>
      <c r="AB264" s="30">
        <v>102</v>
      </c>
      <c r="AC264" s="30">
        <v>388</v>
      </c>
      <c r="AD264" s="30">
        <v>424</v>
      </c>
      <c r="AE264" s="30">
        <v>1064</v>
      </c>
      <c r="AF264" s="30">
        <v>66</v>
      </c>
    </row>
    <row r="265" spans="1:32">
      <c r="A265" s="229"/>
      <c r="B265" s="86" t="s">
        <v>584</v>
      </c>
      <c r="C265" s="58">
        <f t="shared" si="77"/>
        <v>757</v>
      </c>
      <c r="D265" s="59">
        <f t="shared" si="78"/>
        <v>7.9260237780713338E-3</v>
      </c>
      <c r="E265" s="59">
        <f t="shared" si="84"/>
        <v>8.8507265521796566E-2</v>
      </c>
      <c r="F265" s="59">
        <f t="shared" si="80"/>
        <v>0.1928665785997358</v>
      </c>
      <c r="G265" s="59">
        <f t="shared" si="81"/>
        <v>0.17833553500660501</v>
      </c>
      <c r="H265" s="59">
        <f t="shared" si="82"/>
        <v>0.50990752972258913</v>
      </c>
      <c r="I265" s="62">
        <f t="shared" si="83"/>
        <v>2.2457067371202115E-2</v>
      </c>
      <c r="J265" s="105"/>
      <c r="K265" s="69">
        <f t="shared" si="92"/>
        <v>9.64332892998679E-2</v>
      </c>
      <c r="L265" s="62">
        <f t="shared" si="93"/>
        <v>0.46763540290620875</v>
      </c>
      <c r="M265" s="105"/>
      <c r="N265" s="105"/>
      <c r="O265" s="91"/>
      <c r="P265" s="91"/>
      <c r="Q265" s="91"/>
      <c r="R265" s="91"/>
      <c r="S265" s="91"/>
      <c r="T265" s="91"/>
      <c r="U265" s="91"/>
      <c r="V265" s="91"/>
      <c r="W265" s="91"/>
      <c r="Z265" s="30">
        <v>757</v>
      </c>
      <c r="AA265" s="30">
        <v>6</v>
      </c>
      <c r="AB265" s="30">
        <v>67</v>
      </c>
      <c r="AC265" s="30">
        <v>146</v>
      </c>
      <c r="AD265" s="30">
        <v>135</v>
      </c>
      <c r="AE265" s="30">
        <v>386</v>
      </c>
      <c r="AF265" s="30">
        <v>17</v>
      </c>
    </row>
    <row r="266" spans="1:32">
      <c r="A266" s="227"/>
      <c r="B266" s="86" t="s">
        <v>585</v>
      </c>
      <c r="C266" s="58">
        <f t="shared" si="77"/>
        <v>1017</v>
      </c>
      <c r="D266" s="59">
        <f t="shared" si="78"/>
        <v>7.8662733529990172E-3</v>
      </c>
      <c r="E266" s="59">
        <f t="shared" si="84"/>
        <v>7.4729596853490662E-2</v>
      </c>
      <c r="F266" s="59">
        <f t="shared" si="80"/>
        <v>0.21533923303834809</v>
      </c>
      <c r="G266" s="59">
        <f t="shared" si="81"/>
        <v>0.18190757128810225</v>
      </c>
      <c r="H266" s="59">
        <f t="shared" si="82"/>
        <v>0.48377581120943952</v>
      </c>
      <c r="I266" s="62">
        <f t="shared" si="83"/>
        <v>3.6381514257620449E-2</v>
      </c>
      <c r="J266" s="105"/>
      <c r="K266" s="69">
        <f t="shared" si="92"/>
        <v>8.2595870206489674E-2</v>
      </c>
      <c r="L266" s="62">
        <f t="shared" si="93"/>
        <v>0.47984267453293999</v>
      </c>
      <c r="M266" s="105"/>
      <c r="N266" s="105"/>
      <c r="O266" s="91"/>
      <c r="P266" s="91"/>
      <c r="Q266" s="91"/>
      <c r="R266" s="91"/>
      <c r="S266" s="91"/>
      <c r="T266" s="91"/>
      <c r="U266" s="91"/>
      <c r="V266" s="91"/>
      <c r="W266" s="91"/>
      <c r="Z266" s="30">
        <v>1017</v>
      </c>
      <c r="AA266" s="30">
        <v>8</v>
      </c>
      <c r="AB266" s="30">
        <v>76</v>
      </c>
      <c r="AC266" s="30">
        <v>219</v>
      </c>
      <c r="AD266" s="30">
        <v>185</v>
      </c>
      <c r="AE266" s="30">
        <v>492</v>
      </c>
      <c r="AF266" s="30">
        <v>37</v>
      </c>
    </row>
    <row r="267" spans="1:32">
      <c r="A267" s="228"/>
      <c r="B267" s="86" t="s">
        <v>586</v>
      </c>
      <c r="C267" s="58">
        <f t="shared" si="77"/>
        <v>2418</v>
      </c>
      <c r="D267" s="59">
        <f t="shared" si="78"/>
        <v>6.6170388751033912E-3</v>
      </c>
      <c r="E267" s="59">
        <f t="shared" si="84"/>
        <v>5.4590570719602979E-2</v>
      </c>
      <c r="F267" s="59">
        <f t="shared" si="80"/>
        <v>0.18982630272952852</v>
      </c>
      <c r="G267" s="59">
        <f t="shared" si="81"/>
        <v>0.20388751033912325</v>
      </c>
      <c r="H267" s="59">
        <f t="shared" si="82"/>
        <v>0.51571546732837059</v>
      </c>
      <c r="I267" s="62">
        <f t="shared" si="83"/>
        <v>2.9363110008271298E-2</v>
      </c>
      <c r="J267" s="105"/>
      <c r="K267" s="69">
        <f t="shared" si="92"/>
        <v>6.1207609594706371E-2</v>
      </c>
      <c r="L267" s="62">
        <f t="shared" si="93"/>
        <v>0.45492142266335811</v>
      </c>
      <c r="M267" s="105"/>
      <c r="N267" s="105"/>
      <c r="O267" s="91"/>
      <c r="P267" s="91"/>
      <c r="Q267" s="91"/>
      <c r="R267" s="91"/>
      <c r="S267" s="91"/>
      <c r="T267" s="91"/>
      <c r="U267" s="91"/>
      <c r="V267" s="91"/>
      <c r="W267" s="91"/>
      <c r="Z267" s="30">
        <v>2418</v>
      </c>
      <c r="AA267" s="30">
        <v>16</v>
      </c>
      <c r="AB267" s="30">
        <v>132</v>
      </c>
      <c r="AC267" s="30">
        <v>459</v>
      </c>
      <c r="AD267" s="30">
        <v>493</v>
      </c>
      <c r="AE267" s="30">
        <v>1247</v>
      </c>
      <c r="AF267" s="30">
        <v>71</v>
      </c>
    </row>
    <row r="268" spans="1:32">
      <c r="A268" s="228"/>
      <c r="B268" s="86" t="s">
        <v>587</v>
      </c>
      <c r="C268" s="58">
        <f t="shared" si="77"/>
        <v>1438</v>
      </c>
      <c r="D268" s="59">
        <f t="shared" si="78"/>
        <v>8.3449235048678721E-3</v>
      </c>
      <c r="E268" s="59">
        <f t="shared" si="84"/>
        <v>6.3282336578581358E-2</v>
      </c>
      <c r="F268" s="59">
        <f t="shared" si="80"/>
        <v>0.17037552155771907</v>
      </c>
      <c r="G268" s="59">
        <f t="shared" si="81"/>
        <v>0.16828929068150209</v>
      </c>
      <c r="H268" s="59">
        <f t="shared" si="82"/>
        <v>0.57579972183588313</v>
      </c>
      <c r="I268" s="62">
        <f t="shared" si="83"/>
        <v>1.3908205841446454E-2</v>
      </c>
      <c r="J268" s="105"/>
      <c r="K268" s="69">
        <f t="shared" si="92"/>
        <v>7.1627260083449232E-2</v>
      </c>
      <c r="L268" s="62">
        <f t="shared" si="93"/>
        <v>0.4102920723226704</v>
      </c>
      <c r="M268" s="105"/>
      <c r="N268" s="105"/>
      <c r="O268" s="91"/>
      <c r="P268" s="91"/>
      <c r="Q268" s="91"/>
      <c r="R268" s="91"/>
      <c r="S268" s="91"/>
      <c r="T268" s="91"/>
      <c r="U268" s="91"/>
      <c r="V268" s="91"/>
      <c r="W268" s="91"/>
      <c r="Z268" s="30">
        <v>1438</v>
      </c>
      <c r="AA268" s="30">
        <v>12</v>
      </c>
      <c r="AB268" s="30">
        <v>91</v>
      </c>
      <c r="AC268" s="30">
        <v>245</v>
      </c>
      <c r="AD268" s="30">
        <v>242</v>
      </c>
      <c r="AE268" s="30">
        <v>828</v>
      </c>
      <c r="AF268" s="30">
        <v>20</v>
      </c>
    </row>
    <row r="269" spans="1:32">
      <c r="A269" s="228"/>
      <c r="B269" s="86" t="s">
        <v>588</v>
      </c>
      <c r="C269" s="58">
        <f t="shared" si="77"/>
        <v>1050</v>
      </c>
      <c r="D269" s="59">
        <f t="shared" si="78"/>
        <v>1.9047619047619048E-3</v>
      </c>
      <c r="E269" s="59">
        <f t="shared" si="84"/>
        <v>5.1428571428571428E-2</v>
      </c>
      <c r="F269" s="59">
        <f t="shared" si="80"/>
        <v>0.20666666666666667</v>
      </c>
      <c r="G269" s="59">
        <f t="shared" si="81"/>
        <v>0.18761904761904763</v>
      </c>
      <c r="H269" s="59">
        <f t="shared" si="82"/>
        <v>0.52571428571428569</v>
      </c>
      <c r="I269" s="62">
        <f t="shared" si="83"/>
        <v>2.6666666666666668E-2</v>
      </c>
      <c r="J269" s="105"/>
      <c r="K269" s="69">
        <f t="shared" si="92"/>
        <v>5.333333333333333E-2</v>
      </c>
      <c r="L269" s="62">
        <f t="shared" si="93"/>
        <v>0.44761904761904764</v>
      </c>
      <c r="M269" s="105"/>
      <c r="N269" s="105"/>
      <c r="O269" s="91"/>
      <c r="P269" s="91"/>
      <c r="Q269" s="91"/>
      <c r="R269" s="91"/>
      <c r="S269" s="91"/>
      <c r="T269" s="91"/>
      <c r="U269" s="91"/>
      <c r="V269" s="91"/>
      <c r="W269" s="91"/>
      <c r="Z269" s="30">
        <v>1050</v>
      </c>
      <c r="AA269" s="30">
        <v>2</v>
      </c>
      <c r="AB269" s="30">
        <v>54</v>
      </c>
      <c r="AC269" s="30">
        <v>217</v>
      </c>
      <c r="AD269" s="30">
        <v>197</v>
      </c>
      <c r="AE269" s="30">
        <v>552</v>
      </c>
      <c r="AF269" s="30">
        <v>28</v>
      </c>
    </row>
    <row r="270" spans="1:32">
      <c r="A270" s="228"/>
      <c r="B270" s="86" t="s">
        <v>589</v>
      </c>
      <c r="C270" s="58">
        <f t="shared" si="77"/>
        <v>1123</v>
      </c>
      <c r="D270" s="59">
        <f t="shared" si="78"/>
        <v>7.1237756010685662E-3</v>
      </c>
      <c r="E270" s="59">
        <f t="shared" si="84"/>
        <v>4.9866429207479968E-2</v>
      </c>
      <c r="F270" s="59">
        <f t="shared" si="80"/>
        <v>0.16206589492430989</v>
      </c>
      <c r="G270" s="59">
        <f t="shared" si="81"/>
        <v>0.20213713268032057</v>
      </c>
      <c r="H270" s="59">
        <f t="shared" si="82"/>
        <v>0.54853072128227964</v>
      </c>
      <c r="I270" s="62">
        <f t="shared" si="83"/>
        <v>3.0276046304541407E-2</v>
      </c>
      <c r="J270" s="105"/>
      <c r="K270" s="69">
        <f t="shared" si="92"/>
        <v>5.6990204808548536E-2</v>
      </c>
      <c r="L270" s="62">
        <f t="shared" si="93"/>
        <v>0.42119323241317902</v>
      </c>
      <c r="M270" s="105"/>
      <c r="N270" s="105"/>
      <c r="O270" s="91"/>
      <c r="P270" s="91"/>
      <c r="Q270" s="91"/>
      <c r="R270" s="91"/>
      <c r="S270" s="91"/>
      <c r="T270" s="91"/>
      <c r="U270" s="91"/>
      <c r="V270" s="91"/>
      <c r="W270" s="91"/>
      <c r="Z270" s="30">
        <v>1123</v>
      </c>
      <c r="AA270" s="30">
        <v>8</v>
      </c>
      <c r="AB270" s="30">
        <v>56</v>
      </c>
      <c r="AC270" s="30">
        <v>182</v>
      </c>
      <c r="AD270" s="30">
        <v>227</v>
      </c>
      <c r="AE270" s="30">
        <v>616</v>
      </c>
      <c r="AF270" s="30">
        <v>34</v>
      </c>
    </row>
    <row r="271" spans="1:32">
      <c r="A271" s="228"/>
      <c r="B271" s="86" t="s">
        <v>590</v>
      </c>
      <c r="C271" s="58">
        <f t="shared" si="77"/>
        <v>1619</v>
      </c>
      <c r="D271" s="59">
        <f t="shared" si="78"/>
        <v>3.7059913526868438E-3</v>
      </c>
      <c r="E271" s="59">
        <f t="shared" si="84"/>
        <v>5.0030883261272391E-2</v>
      </c>
      <c r="F271" s="59">
        <f t="shared" si="80"/>
        <v>0.19827053736874614</v>
      </c>
      <c r="G271" s="59">
        <f t="shared" si="81"/>
        <v>0.20815318097591107</v>
      </c>
      <c r="H271" s="59">
        <f t="shared" si="82"/>
        <v>0.51142680667078444</v>
      </c>
      <c r="I271" s="62">
        <f t="shared" si="83"/>
        <v>2.8412600370599134E-2</v>
      </c>
      <c r="J271" s="105"/>
      <c r="K271" s="69">
        <f t="shared" si="92"/>
        <v>5.3736874613959235E-2</v>
      </c>
      <c r="L271" s="62">
        <f t="shared" si="93"/>
        <v>0.46016059295861644</v>
      </c>
      <c r="M271" s="105"/>
      <c r="N271" s="105"/>
      <c r="O271" s="91"/>
      <c r="P271" s="91"/>
      <c r="Q271" s="91"/>
      <c r="R271" s="91"/>
      <c r="S271" s="91"/>
      <c r="T271" s="91"/>
      <c r="U271" s="91"/>
      <c r="V271" s="91"/>
      <c r="W271" s="91"/>
      <c r="Z271" s="30">
        <v>1619</v>
      </c>
      <c r="AA271" s="30">
        <v>6</v>
      </c>
      <c r="AB271" s="30">
        <v>81</v>
      </c>
      <c r="AC271" s="30">
        <v>321</v>
      </c>
      <c r="AD271" s="30">
        <v>337</v>
      </c>
      <c r="AE271" s="30">
        <v>828</v>
      </c>
      <c r="AF271" s="30">
        <v>46</v>
      </c>
    </row>
    <row r="272" spans="1:32">
      <c r="A272" s="228"/>
      <c r="B272" s="86" t="s">
        <v>94</v>
      </c>
      <c r="C272" s="58">
        <f t="shared" si="77"/>
        <v>66</v>
      </c>
      <c r="D272" s="59">
        <f t="shared" si="78"/>
        <v>3.0303030303030304E-2</v>
      </c>
      <c r="E272" s="59">
        <f t="shared" si="84"/>
        <v>0.12121212121212122</v>
      </c>
      <c r="F272" s="59">
        <f t="shared" si="80"/>
        <v>3.0303030303030304E-2</v>
      </c>
      <c r="G272" s="59">
        <f t="shared" si="81"/>
        <v>0.15151515151515152</v>
      </c>
      <c r="H272" s="59">
        <f t="shared" si="82"/>
        <v>0.60606060606060608</v>
      </c>
      <c r="I272" s="62">
        <f t="shared" si="83"/>
        <v>6.0606060606060608E-2</v>
      </c>
      <c r="J272" s="105"/>
      <c r="K272" s="69">
        <f t="shared" si="92"/>
        <v>0.15151515151515152</v>
      </c>
      <c r="L272" s="62">
        <f t="shared" si="93"/>
        <v>0.33333333333333337</v>
      </c>
      <c r="M272" s="105"/>
      <c r="N272" s="105"/>
      <c r="O272" s="91"/>
      <c r="P272" s="91"/>
      <c r="Q272" s="91"/>
      <c r="R272" s="91"/>
      <c r="S272" s="91"/>
      <c r="T272" s="91"/>
      <c r="U272" s="91"/>
      <c r="V272" s="91"/>
      <c r="W272" s="91"/>
      <c r="Z272" s="30">
        <v>66</v>
      </c>
      <c r="AA272" s="30">
        <v>2</v>
      </c>
      <c r="AB272" s="30">
        <v>8</v>
      </c>
      <c r="AC272" s="30">
        <v>2</v>
      </c>
      <c r="AD272" s="30">
        <v>10</v>
      </c>
      <c r="AE272" s="30">
        <v>40</v>
      </c>
      <c r="AF272" s="30">
        <v>4</v>
      </c>
    </row>
    <row r="273" spans="1:32" ht="15" customHeight="1">
      <c r="A273" s="229"/>
      <c r="B273" s="113" t="s">
        <v>21</v>
      </c>
      <c r="C273" s="77">
        <f t="shared" si="77"/>
        <v>36</v>
      </c>
      <c r="D273" s="75">
        <f t="shared" si="78"/>
        <v>0</v>
      </c>
      <c r="E273" s="75">
        <f t="shared" si="84"/>
        <v>0</v>
      </c>
      <c r="F273" s="75">
        <f t="shared" si="80"/>
        <v>0</v>
      </c>
      <c r="G273" s="75">
        <f t="shared" si="81"/>
        <v>0</v>
      </c>
      <c r="H273" s="75">
        <f t="shared" si="82"/>
        <v>0.3888888888888889</v>
      </c>
      <c r="I273" s="71">
        <f t="shared" si="83"/>
        <v>0.61111111111111116</v>
      </c>
      <c r="J273" s="105"/>
      <c r="K273" s="70">
        <f t="shared" si="92"/>
        <v>0</v>
      </c>
      <c r="L273" s="71">
        <f t="shared" si="93"/>
        <v>0</v>
      </c>
      <c r="M273" s="105"/>
      <c r="N273" s="105"/>
      <c r="O273" s="91"/>
      <c r="P273" s="91"/>
      <c r="Q273" s="91"/>
      <c r="R273" s="91"/>
      <c r="S273" s="91"/>
      <c r="T273" s="91"/>
      <c r="U273" s="91"/>
      <c r="V273" s="91"/>
      <c r="W273" s="91"/>
      <c r="Z273" s="30">
        <v>36</v>
      </c>
      <c r="AA273" s="30">
        <v>0</v>
      </c>
      <c r="AB273" s="30">
        <v>0</v>
      </c>
      <c r="AC273" s="30">
        <v>0</v>
      </c>
      <c r="AD273" s="30">
        <v>0</v>
      </c>
      <c r="AE273" s="30">
        <v>14</v>
      </c>
      <c r="AF273" s="30">
        <v>22</v>
      </c>
    </row>
    <row r="274" spans="1:32">
      <c r="A274" s="274" t="s">
        <v>591</v>
      </c>
      <c r="B274" s="128" t="s">
        <v>104</v>
      </c>
      <c r="C274" s="125">
        <f t="shared" si="77"/>
        <v>1008</v>
      </c>
      <c r="D274" s="126">
        <f t="shared" si="78"/>
        <v>1.5873015873015872E-2</v>
      </c>
      <c r="E274" s="126">
        <f t="shared" si="84"/>
        <v>6.7460317460317457E-2</v>
      </c>
      <c r="F274" s="126">
        <f t="shared" si="80"/>
        <v>0.19146825396825398</v>
      </c>
      <c r="G274" s="126">
        <f t="shared" si="81"/>
        <v>0.23115079365079366</v>
      </c>
      <c r="H274" s="126">
        <f t="shared" si="82"/>
        <v>0.44246031746031744</v>
      </c>
      <c r="I274" s="127">
        <f t="shared" si="83"/>
        <v>5.1587301587301584E-2</v>
      </c>
      <c r="J274" s="105"/>
      <c r="K274" s="210">
        <f t="shared" si="92"/>
        <v>8.3333333333333329E-2</v>
      </c>
      <c r="L274" s="127">
        <f t="shared" si="93"/>
        <v>0.50595238095238093</v>
      </c>
      <c r="M274" s="105"/>
      <c r="N274" s="105"/>
      <c r="O274" s="91"/>
      <c r="P274" s="91"/>
      <c r="Q274" s="91"/>
      <c r="R274" s="91"/>
      <c r="S274" s="91"/>
      <c r="T274" s="91"/>
      <c r="U274" s="91"/>
      <c r="V274" s="91"/>
      <c r="W274" s="91"/>
      <c r="Z274" s="30">
        <v>1008</v>
      </c>
      <c r="AA274" s="30">
        <v>16</v>
      </c>
      <c r="AB274" s="30">
        <v>68</v>
      </c>
      <c r="AC274" s="30">
        <v>193</v>
      </c>
      <c r="AD274" s="30">
        <v>233</v>
      </c>
      <c r="AE274" s="30">
        <v>446</v>
      </c>
      <c r="AF274" s="30">
        <v>52</v>
      </c>
    </row>
    <row r="275" spans="1:32">
      <c r="A275" s="228"/>
      <c r="B275" s="86" t="s">
        <v>573</v>
      </c>
      <c r="C275" s="58">
        <f t="shared" si="77"/>
        <v>1692</v>
      </c>
      <c r="D275" s="59">
        <f t="shared" si="78"/>
        <v>9.4562647754137114E-3</v>
      </c>
      <c r="E275" s="59">
        <f t="shared" si="84"/>
        <v>5.3191489361702128E-2</v>
      </c>
      <c r="F275" s="59">
        <f t="shared" si="80"/>
        <v>0.20508274231678486</v>
      </c>
      <c r="G275" s="59">
        <f t="shared" si="81"/>
        <v>0.23404255319148937</v>
      </c>
      <c r="H275" s="59">
        <f t="shared" si="82"/>
        <v>0.4639479905437352</v>
      </c>
      <c r="I275" s="62">
        <f t="shared" si="83"/>
        <v>3.4278959810874705E-2</v>
      </c>
      <c r="J275" s="105"/>
      <c r="K275" s="69">
        <f t="shared" si="92"/>
        <v>6.2647754137115846E-2</v>
      </c>
      <c r="L275" s="62">
        <f t="shared" si="93"/>
        <v>0.50177304964539005</v>
      </c>
      <c r="M275" s="105"/>
      <c r="N275" s="105"/>
      <c r="O275" s="91"/>
      <c r="P275" s="91"/>
      <c r="Q275" s="91"/>
      <c r="R275" s="91"/>
      <c r="S275" s="91"/>
      <c r="T275" s="91"/>
      <c r="U275" s="91"/>
      <c r="V275" s="91"/>
      <c r="W275" s="91"/>
      <c r="Z275" s="30">
        <v>1692</v>
      </c>
      <c r="AA275" s="30">
        <v>16</v>
      </c>
      <c r="AB275" s="30">
        <v>90</v>
      </c>
      <c r="AC275" s="30">
        <v>347</v>
      </c>
      <c r="AD275" s="30">
        <v>396</v>
      </c>
      <c r="AE275" s="30">
        <v>785</v>
      </c>
      <c r="AF275" s="30">
        <v>58</v>
      </c>
    </row>
    <row r="276" spans="1:32">
      <c r="A276" s="229"/>
      <c r="B276" s="86" t="s">
        <v>574</v>
      </c>
      <c r="C276" s="58">
        <f t="shared" si="77"/>
        <v>1293</v>
      </c>
      <c r="D276" s="59">
        <f t="shared" si="78"/>
        <v>1.082753286929621E-2</v>
      </c>
      <c r="E276" s="59">
        <f t="shared" si="84"/>
        <v>5.9551430781129157E-2</v>
      </c>
      <c r="F276" s="59">
        <f t="shared" si="80"/>
        <v>0.19876256767208042</v>
      </c>
      <c r="G276" s="59">
        <f t="shared" si="81"/>
        <v>0.22505800464037123</v>
      </c>
      <c r="H276" s="59">
        <f t="shared" si="82"/>
        <v>0.46790409899458624</v>
      </c>
      <c r="I276" s="62">
        <f t="shared" si="83"/>
        <v>3.7896365042536739E-2</v>
      </c>
      <c r="J276" s="105"/>
      <c r="K276" s="69">
        <f t="shared" si="92"/>
        <v>7.0378963650425369E-2</v>
      </c>
      <c r="L276" s="62">
        <f t="shared" si="93"/>
        <v>0.49419953596287702</v>
      </c>
      <c r="M276" s="105"/>
      <c r="N276" s="105"/>
      <c r="O276" s="91"/>
      <c r="P276" s="91"/>
      <c r="Q276" s="91"/>
      <c r="R276" s="91"/>
      <c r="S276" s="91"/>
      <c r="T276" s="91"/>
      <c r="U276" s="91"/>
      <c r="V276" s="91"/>
      <c r="W276" s="91"/>
      <c r="Z276" s="30">
        <v>1293</v>
      </c>
      <c r="AA276" s="30">
        <v>14</v>
      </c>
      <c r="AB276" s="30">
        <v>77</v>
      </c>
      <c r="AC276" s="30">
        <v>257</v>
      </c>
      <c r="AD276" s="30">
        <v>291</v>
      </c>
      <c r="AE276" s="30">
        <v>605</v>
      </c>
      <c r="AF276" s="30">
        <v>49</v>
      </c>
    </row>
    <row r="277" spans="1:32" ht="36">
      <c r="A277" s="227"/>
      <c r="B277" s="86" t="s">
        <v>575</v>
      </c>
      <c r="C277" s="58">
        <f t="shared" si="77"/>
        <v>316</v>
      </c>
      <c r="D277" s="59">
        <f t="shared" si="78"/>
        <v>1.8987341772151899E-2</v>
      </c>
      <c r="E277" s="59">
        <f t="shared" si="84"/>
        <v>6.3291139240506333E-2</v>
      </c>
      <c r="F277" s="59">
        <f t="shared" si="80"/>
        <v>0.16455696202531644</v>
      </c>
      <c r="G277" s="59">
        <f t="shared" si="81"/>
        <v>0.20886075949367089</v>
      </c>
      <c r="H277" s="59">
        <f t="shared" si="82"/>
        <v>0.51265822784810122</v>
      </c>
      <c r="I277" s="62">
        <f t="shared" si="83"/>
        <v>3.1645569620253167E-2</v>
      </c>
      <c r="J277" s="105"/>
      <c r="K277" s="69">
        <f t="shared" si="92"/>
        <v>8.2278481012658236E-2</v>
      </c>
      <c r="L277" s="62">
        <f t="shared" si="93"/>
        <v>0.45569620253164556</v>
      </c>
      <c r="M277" s="105"/>
      <c r="N277" s="105"/>
      <c r="O277" s="91"/>
      <c r="P277" s="91"/>
      <c r="Q277" s="91"/>
      <c r="R277" s="91"/>
      <c r="S277" s="91"/>
      <c r="T277" s="91"/>
      <c r="U277" s="91"/>
      <c r="V277" s="91"/>
      <c r="W277" s="91"/>
      <c r="Z277" s="30">
        <v>316</v>
      </c>
      <c r="AA277" s="30">
        <v>6</v>
      </c>
      <c r="AB277" s="30">
        <v>20</v>
      </c>
      <c r="AC277" s="30">
        <v>52</v>
      </c>
      <c r="AD277" s="30">
        <v>66</v>
      </c>
      <c r="AE277" s="30">
        <v>162</v>
      </c>
      <c r="AF277" s="30">
        <v>10</v>
      </c>
    </row>
    <row r="278" spans="1:32">
      <c r="A278" s="228"/>
      <c r="B278" s="86" t="s">
        <v>103</v>
      </c>
      <c r="C278" s="58">
        <f t="shared" si="77"/>
        <v>218</v>
      </c>
      <c r="D278" s="59">
        <f t="shared" si="78"/>
        <v>0</v>
      </c>
      <c r="E278" s="59">
        <f t="shared" si="84"/>
        <v>5.0458715596330278E-2</v>
      </c>
      <c r="F278" s="59">
        <f t="shared" si="80"/>
        <v>0.21100917431192662</v>
      </c>
      <c r="G278" s="59">
        <f t="shared" si="81"/>
        <v>0.18807339449541285</v>
      </c>
      <c r="H278" s="59">
        <f t="shared" si="82"/>
        <v>0.51376146788990829</v>
      </c>
      <c r="I278" s="62">
        <f t="shared" si="83"/>
        <v>3.669724770642202E-2</v>
      </c>
      <c r="J278" s="105"/>
      <c r="K278" s="69">
        <f t="shared" si="92"/>
        <v>5.0458715596330278E-2</v>
      </c>
      <c r="L278" s="62">
        <f t="shared" si="93"/>
        <v>0.44954128440366969</v>
      </c>
      <c r="M278" s="105"/>
      <c r="N278" s="105"/>
      <c r="O278" s="91"/>
      <c r="P278" s="91"/>
      <c r="Q278" s="91"/>
      <c r="R278" s="91"/>
      <c r="S278" s="91"/>
      <c r="T278" s="91"/>
      <c r="U278" s="91"/>
      <c r="V278" s="91"/>
      <c r="W278" s="91"/>
      <c r="Z278" s="30">
        <v>218</v>
      </c>
      <c r="AA278" s="30">
        <v>0</v>
      </c>
      <c r="AB278" s="30">
        <v>11</v>
      </c>
      <c r="AC278" s="30">
        <v>46</v>
      </c>
      <c r="AD278" s="30">
        <v>41</v>
      </c>
      <c r="AE278" s="30">
        <v>112</v>
      </c>
      <c r="AF278" s="30">
        <v>8</v>
      </c>
    </row>
    <row r="279" spans="1:32" ht="48">
      <c r="A279" s="228"/>
      <c r="B279" s="86" t="s">
        <v>576</v>
      </c>
      <c r="C279" s="58">
        <f t="shared" si="77"/>
        <v>375</v>
      </c>
      <c r="D279" s="59">
        <f t="shared" si="78"/>
        <v>3.2000000000000001E-2</v>
      </c>
      <c r="E279" s="59">
        <f t="shared" si="84"/>
        <v>0.21066666666666667</v>
      </c>
      <c r="F279" s="59">
        <f t="shared" si="80"/>
        <v>0.34133333333333332</v>
      </c>
      <c r="G279" s="59">
        <f t="shared" si="81"/>
        <v>0.20533333333333334</v>
      </c>
      <c r="H279" s="59">
        <f t="shared" si="82"/>
        <v>0.18933333333333333</v>
      </c>
      <c r="I279" s="62">
        <f t="shared" si="83"/>
        <v>2.1333333333333333E-2</v>
      </c>
      <c r="J279" s="105"/>
      <c r="K279" s="69">
        <f t="shared" si="92"/>
        <v>0.24266666666666667</v>
      </c>
      <c r="L279" s="62">
        <f t="shared" si="93"/>
        <v>0.78933333333333333</v>
      </c>
      <c r="M279" s="105"/>
      <c r="N279" s="105"/>
      <c r="O279" s="91"/>
      <c r="P279" s="91"/>
      <c r="Q279" s="91"/>
      <c r="R279" s="91"/>
      <c r="S279" s="91"/>
      <c r="T279" s="91"/>
      <c r="U279" s="91"/>
      <c r="V279" s="91"/>
      <c r="W279" s="91"/>
      <c r="Z279" s="30">
        <v>375</v>
      </c>
      <c r="AA279" s="30">
        <v>12</v>
      </c>
      <c r="AB279" s="30">
        <v>79</v>
      </c>
      <c r="AC279" s="30">
        <v>128</v>
      </c>
      <c r="AD279" s="30">
        <v>77</v>
      </c>
      <c r="AE279" s="30">
        <v>71</v>
      </c>
      <c r="AF279" s="30">
        <v>8</v>
      </c>
    </row>
    <row r="280" spans="1:32" ht="48">
      <c r="A280" s="228"/>
      <c r="B280" s="86" t="s">
        <v>577</v>
      </c>
      <c r="C280" s="58">
        <f t="shared" si="77"/>
        <v>501</v>
      </c>
      <c r="D280" s="59">
        <f t="shared" si="78"/>
        <v>1.1976047904191617E-2</v>
      </c>
      <c r="E280" s="59">
        <f t="shared" si="84"/>
        <v>8.9820359281437126E-2</v>
      </c>
      <c r="F280" s="59">
        <f t="shared" si="80"/>
        <v>0.26746506986027946</v>
      </c>
      <c r="G280" s="59">
        <f t="shared" si="81"/>
        <v>0.26147704590818366</v>
      </c>
      <c r="H280" s="59">
        <f t="shared" si="82"/>
        <v>0.32934131736526945</v>
      </c>
      <c r="I280" s="62">
        <f t="shared" si="83"/>
        <v>3.9920159680638723E-2</v>
      </c>
      <c r="J280" s="105"/>
      <c r="K280" s="69">
        <f t="shared" si="92"/>
        <v>0.10179640718562874</v>
      </c>
      <c r="L280" s="62">
        <f t="shared" si="93"/>
        <v>0.63073852295409183</v>
      </c>
      <c r="M280" s="105"/>
      <c r="N280" s="105"/>
      <c r="O280" s="91"/>
      <c r="P280" s="91"/>
      <c r="Q280" s="91"/>
      <c r="R280" s="91"/>
      <c r="S280" s="91"/>
      <c r="T280" s="91"/>
      <c r="U280" s="91"/>
      <c r="V280" s="91"/>
      <c r="W280" s="91"/>
      <c r="Z280" s="30">
        <v>501</v>
      </c>
      <c r="AA280" s="30">
        <v>6</v>
      </c>
      <c r="AB280" s="30">
        <v>45</v>
      </c>
      <c r="AC280" s="30">
        <v>134</v>
      </c>
      <c r="AD280" s="30">
        <v>131</v>
      </c>
      <c r="AE280" s="30">
        <v>165</v>
      </c>
      <c r="AF280" s="30">
        <v>20</v>
      </c>
    </row>
    <row r="281" spans="1:32" ht="24">
      <c r="A281" s="228"/>
      <c r="B281" s="86" t="s">
        <v>597</v>
      </c>
      <c r="C281" s="58">
        <f t="shared" si="77"/>
        <v>992</v>
      </c>
      <c r="D281" s="59">
        <f t="shared" si="78"/>
        <v>2.0161290322580645E-2</v>
      </c>
      <c r="E281" s="59">
        <f t="shared" si="84"/>
        <v>9.2741935483870969E-2</v>
      </c>
      <c r="F281" s="59">
        <f t="shared" si="80"/>
        <v>0.24092741935483872</v>
      </c>
      <c r="G281" s="59">
        <f t="shared" si="81"/>
        <v>0.21673387096774194</v>
      </c>
      <c r="H281" s="59">
        <f t="shared" si="82"/>
        <v>0.39616935483870969</v>
      </c>
      <c r="I281" s="62">
        <f t="shared" si="83"/>
        <v>3.3266129032258063E-2</v>
      </c>
      <c r="J281" s="105"/>
      <c r="K281" s="69">
        <f t="shared" si="92"/>
        <v>0.11290322580645161</v>
      </c>
      <c r="L281" s="62">
        <f t="shared" si="93"/>
        <v>0.57056451612903225</v>
      </c>
      <c r="M281" s="105"/>
      <c r="N281" s="105"/>
      <c r="O281" s="91"/>
      <c r="P281" s="91"/>
      <c r="Q281" s="91"/>
      <c r="R281" s="91"/>
      <c r="S281" s="91"/>
      <c r="T281" s="91"/>
      <c r="U281" s="91"/>
      <c r="V281" s="91"/>
      <c r="W281" s="91"/>
      <c r="Z281" s="30">
        <v>992</v>
      </c>
      <c r="AA281" s="30">
        <v>20</v>
      </c>
      <c r="AB281" s="30">
        <v>92</v>
      </c>
      <c r="AC281" s="30">
        <v>239</v>
      </c>
      <c r="AD281" s="30">
        <v>215</v>
      </c>
      <c r="AE281" s="30">
        <v>393</v>
      </c>
      <c r="AF281" s="30">
        <v>33</v>
      </c>
    </row>
    <row r="282" spans="1:32">
      <c r="A282" s="228"/>
      <c r="B282" s="86" t="s">
        <v>227</v>
      </c>
      <c r="C282" s="58">
        <f t="shared" si="77"/>
        <v>1446</v>
      </c>
      <c r="D282" s="59">
        <f t="shared" si="78"/>
        <v>8.2987551867219917E-3</v>
      </c>
      <c r="E282" s="59">
        <f t="shared" si="84"/>
        <v>6.4315352697095429E-2</v>
      </c>
      <c r="F282" s="59">
        <f t="shared" si="80"/>
        <v>0.19640387275242047</v>
      </c>
      <c r="G282" s="59">
        <f t="shared" si="81"/>
        <v>0.21715076071922546</v>
      </c>
      <c r="H282" s="59">
        <f t="shared" si="82"/>
        <v>0.46680497925311204</v>
      </c>
      <c r="I282" s="62">
        <f t="shared" si="83"/>
        <v>4.7026279391424619E-2</v>
      </c>
      <c r="J282" s="105"/>
      <c r="K282" s="69">
        <f t="shared" si="92"/>
        <v>7.2614107883817419E-2</v>
      </c>
      <c r="L282" s="62">
        <f t="shared" si="93"/>
        <v>0.48616874135546334</v>
      </c>
      <c r="M282" s="105"/>
      <c r="N282" s="105"/>
      <c r="O282" s="91"/>
      <c r="P282" s="91"/>
      <c r="Q282" s="91"/>
      <c r="R282" s="91"/>
      <c r="S282" s="91"/>
      <c r="T282" s="91"/>
      <c r="U282" s="91"/>
      <c r="V282" s="91"/>
      <c r="W282" s="91"/>
      <c r="Z282" s="30">
        <v>1446</v>
      </c>
      <c r="AA282" s="30">
        <v>12</v>
      </c>
      <c r="AB282" s="30">
        <v>93</v>
      </c>
      <c r="AC282" s="30">
        <v>284</v>
      </c>
      <c r="AD282" s="30">
        <v>314</v>
      </c>
      <c r="AE282" s="30">
        <v>675</v>
      </c>
      <c r="AF282" s="30">
        <v>68</v>
      </c>
    </row>
    <row r="283" spans="1:32" ht="36">
      <c r="A283" s="228"/>
      <c r="B283" s="86" t="s">
        <v>578</v>
      </c>
      <c r="C283" s="58">
        <f t="shared" si="77"/>
        <v>340</v>
      </c>
      <c r="D283" s="59">
        <f t="shared" si="78"/>
        <v>5.8823529411764705E-3</v>
      </c>
      <c r="E283" s="59">
        <f t="shared" si="84"/>
        <v>4.7058823529411764E-2</v>
      </c>
      <c r="F283" s="59">
        <f t="shared" si="80"/>
        <v>0.2</v>
      </c>
      <c r="G283" s="59">
        <f t="shared" si="81"/>
        <v>0.22352941176470589</v>
      </c>
      <c r="H283" s="59">
        <f t="shared" si="82"/>
        <v>0.49411764705882355</v>
      </c>
      <c r="I283" s="62">
        <f t="shared" si="83"/>
        <v>2.9411764705882353E-2</v>
      </c>
      <c r="J283" s="105"/>
      <c r="K283" s="69">
        <f t="shared" si="92"/>
        <v>5.2941176470588235E-2</v>
      </c>
      <c r="L283" s="62">
        <f t="shared" si="93"/>
        <v>0.47647058823529409</v>
      </c>
      <c r="M283" s="105"/>
      <c r="N283" s="105"/>
      <c r="O283" s="91"/>
      <c r="P283" s="91"/>
      <c r="Q283" s="91"/>
      <c r="R283" s="91"/>
      <c r="S283" s="91"/>
      <c r="T283" s="91"/>
      <c r="U283" s="91"/>
      <c r="V283" s="91"/>
      <c r="W283" s="91"/>
      <c r="Z283" s="30">
        <v>340</v>
      </c>
      <c r="AA283" s="30">
        <v>2</v>
      </c>
      <c r="AB283" s="30">
        <v>16</v>
      </c>
      <c r="AC283" s="30">
        <v>68</v>
      </c>
      <c r="AD283" s="30">
        <v>76</v>
      </c>
      <c r="AE283" s="30">
        <v>168</v>
      </c>
      <c r="AF283" s="30">
        <v>10</v>
      </c>
    </row>
    <row r="284" spans="1:32" ht="36">
      <c r="A284" s="228"/>
      <c r="B284" s="86" t="s">
        <v>579</v>
      </c>
      <c r="C284" s="58">
        <f t="shared" si="77"/>
        <v>640</v>
      </c>
      <c r="D284" s="59">
        <f t="shared" si="78"/>
        <v>3.1250000000000002E-3</v>
      </c>
      <c r="E284" s="59">
        <f t="shared" si="84"/>
        <v>7.1874999999999994E-2</v>
      </c>
      <c r="F284" s="59">
        <f t="shared" si="80"/>
        <v>0.22500000000000001</v>
      </c>
      <c r="G284" s="59">
        <f t="shared" si="81"/>
        <v>0.18906249999999999</v>
      </c>
      <c r="H284" s="59">
        <f t="shared" si="82"/>
        <v>0.49375000000000002</v>
      </c>
      <c r="I284" s="62">
        <f t="shared" si="83"/>
        <v>1.7187500000000001E-2</v>
      </c>
      <c r="J284" s="105"/>
      <c r="K284" s="69">
        <f t="shared" si="92"/>
        <v>7.4999999999999997E-2</v>
      </c>
      <c r="L284" s="62">
        <f t="shared" si="93"/>
        <v>0.48906249999999996</v>
      </c>
      <c r="M284" s="105"/>
      <c r="N284" s="105"/>
      <c r="O284" s="91"/>
      <c r="P284" s="91"/>
      <c r="Q284" s="91"/>
      <c r="R284" s="91"/>
      <c r="S284" s="91"/>
      <c r="T284" s="91"/>
      <c r="U284" s="91"/>
      <c r="V284" s="91"/>
      <c r="W284" s="91"/>
      <c r="Z284" s="30">
        <v>640</v>
      </c>
      <c r="AA284" s="30">
        <v>2</v>
      </c>
      <c r="AB284" s="30">
        <v>46</v>
      </c>
      <c r="AC284" s="30">
        <v>144</v>
      </c>
      <c r="AD284" s="30">
        <v>121</v>
      </c>
      <c r="AE284" s="30">
        <v>316</v>
      </c>
      <c r="AF284" s="30">
        <v>11</v>
      </c>
    </row>
    <row r="285" spans="1:32">
      <c r="A285" s="228"/>
      <c r="B285" s="86" t="s">
        <v>102</v>
      </c>
      <c r="C285" s="58">
        <f t="shared" si="77"/>
        <v>592</v>
      </c>
      <c r="D285" s="59">
        <f t="shared" si="78"/>
        <v>3.3783783783783786E-3</v>
      </c>
      <c r="E285" s="59">
        <f t="shared" si="84"/>
        <v>5.0675675675675678E-2</v>
      </c>
      <c r="F285" s="59">
        <f t="shared" si="80"/>
        <v>0.19425675675675674</v>
      </c>
      <c r="G285" s="59">
        <f t="shared" si="81"/>
        <v>0.20101351351351351</v>
      </c>
      <c r="H285" s="59">
        <f t="shared" si="82"/>
        <v>0.51013513513513509</v>
      </c>
      <c r="I285" s="62">
        <f t="shared" si="83"/>
        <v>4.0540540540540543E-2</v>
      </c>
      <c r="J285" s="105"/>
      <c r="K285" s="69">
        <f t="shared" si="92"/>
        <v>5.4054054054054057E-2</v>
      </c>
      <c r="L285" s="62">
        <f t="shared" si="93"/>
        <v>0.44932432432432434</v>
      </c>
      <c r="M285" s="105"/>
      <c r="N285" s="105"/>
      <c r="O285" s="91"/>
      <c r="P285" s="91"/>
      <c r="Q285" s="91"/>
      <c r="R285" s="91"/>
      <c r="S285" s="91"/>
      <c r="T285" s="91"/>
      <c r="U285" s="91"/>
      <c r="V285" s="91"/>
      <c r="W285" s="91"/>
      <c r="Z285" s="30">
        <v>592</v>
      </c>
      <c r="AA285" s="30">
        <v>2</v>
      </c>
      <c r="AB285" s="30">
        <v>30</v>
      </c>
      <c r="AC285" s="30">
        <v>115</v>
      </c>
      <c r="AD285" s="30">
        <v>119</v>
      </c>
      <c r="AE285" s="30">
        <v>302</v>
      </c>
      <c r="AF285" s="30">
        <v>24</v>
      </c>
    </row>
    <row r="286" spans="1:32">
      <c r="A286" s="228"/>
      <c r="B286" s="86" t="s">
        <v>94</v>
      </c>
      <c r="C286" s="58">
        <f t="shared" si="77"/>
        <v>30</v>
      </c>
      <c r="D286" s="59">
        <f t="shared" si="78"/>
        <v>0</v>
      </c>
      <c r="E286" s="59">
        <f t="shared" si="84"/>
        <v>0</v>
      </c>
      <c r="F286" s="59">
        <f t="shared" si="80"/>
        <v>0.2</v>
      </c>
      <c r="G286" s="59">
        <f t="shared" si="81"/>
        <v>0.13333333333333333</v>
      </c>
      <c r="H286" s="59">
        <f t="shared" si="82"/>
        <v>0.6</v>
      </c>
      <c r="I286" s="62">
        <f t="shared" si="83"/>
        <v>6.6666666666666666E-2</v>
      </c>
      <c r="J286" s="105"/>
      <c r="K286" s="69">
        <f t="shared" si="92"/>
        <v>0</v>
      </c>
      <c r="L286" s="62">
        <f t="shared" si="93"/>
        <v>0.33333333333333337</v>
      </c>
      <c r="M286" s="105"/>
      <c r="N286" s="105"/>
      <c r="O286" s="91"/>
      <c r="P286" s="91"/>
      <c r="Q286" s="91"/>
      <c r="R286" s="91"/>
      <c r="S286" s="91"/>
      <c r="T286" s="91"/>
      <c r="U286" s="91"/>
      <c r="V286" s="91"/>
      <c r="W286" s="91"/>
      <c r="Z286" s="30">
        <v>30</v>
      </c>
      <c r="AA286" s="30">
        <v>0</v>
      </c>
      <c r="AB286" s="30">
        <v>0</v>
      </c>
      <c r="AC286" s="30">
        <v>6</v>
      </c>
      <c r="AD286" s="30">
        <v>4</v>
      </c>
      <c r="AE286" s="30">
        <v>18</v>
      </c>
      <c r="AF286" s="30">
        <v>2</v>
      </c>
    </row>
    <row r="287" spans="1:32" ht="24">
      <c r="A287" s="228"/>
      <c r="B287" s="86" t="s">
        <v>228</v>
      </c>
      <c r="C287" s="58">
        <f t="shared" si="77"/>
        <v>603</v>
      </c>
      <c r="D287" s="59">
        <f t="shared" si="78"/>
        <v>3.3167495854063019E-3</v>
      </c>
      <c r="E287" s="59">
        <f t="shared" si="84"/>
        <v>3.3167495854063019E-3</v>
      </c>
      <c r="F287" s="59">
        <f t="shared" si="80"/>
        <v>5.8043117744610281E-2</v>
      </c>
      <c r="G287" s="59">
        <f t="shared" si="81"/>
        <v>7.2968490878938641E-2</v>
      </c>
      <c r="H287" s="59">
        <f t="shared" si="82"/>
        <v>0.85240464344941957</v>
      </c>
      <c r="I287" s="62">
        <f t="shared" si="83"/>
        <v>9.9502487562189053E-3</v>
      </c>
      <c r="J287" s="105"/>
      <c r="K287" s="69">
        <f t="shared" si="92"/>
        <v>6.6334991708126038E-3</v>
      </c>
      <c r="L287" s="62">
        <f t="shared" si="93"/>
        <v>0.13764510779436151</v>
      </c>
      <c r="M287" s="105"/>
      <c r="N287" s="105"/>
      <c r="O287" s="91"/>
      <c r="P287" s="91"/>
      <c r="Q287" s="91"/>
      <c r="R287" s="91"/>
      <c r="S287" s="91"/>
      <c r="T287" s="91"/>
      <c r="U287" s="91"/>
      <c r="V287" s="91"/>
      <c r="W287" s="91"/>
      <c r="Z287" s="30">
        <v>603</v>
      </c>
      <c r="AA287" s="30">
        <v>2</v>
      </c>
      <c r="AB287" s="30">
        <v>2</v>
      </c>
      <c r="AC287" s="30">
        <v>35</v>
      </c>
      <c r="AD287" s="30">
        <v>44</v>
      </c>
      <c r="AE287" s="30">
        <v>514</v>
      </c>
      <c r="AF287" s="30">
        <v>6</v>
      </c>
    </row>
    <row r="288" spans="1:32" ht="15" customHeight="1" thickBot="1">
      <c r="A288" s="275"/>
      <c r="B288" s="111" t="s">
        <v>131</v>
      </c>
      <c r="C288" s="63">
        <f t="shared" ref="C288" si="94">Z288</f>
        <v>26</v>
      </c>
      <c r="D288" s="64">
        <f t="shared" ref="D288" si="95">AA288/$Z288</f>
        <v>0</v>
      </c>
      <c r="E288" s="64">
        <f t="shared" si="84"/>
        <v>0</v>
      </c>
      <c r="F288" s="64">
        <f t="shared" ref="F288" si="96">AC288/$Z288</f>
        <v>7.6923076923076927E-2</v>
      </c>
      <c r="G288" s="64">
        <f t="shared" ref="G288" si="97">AD288/$Z288</f>
        <v>0</v>
      </c>
      <c r="H288" s="64">
        <f t="shared" ref="H288" si="98">AE288/$Z288</f>
        <v>0.23076923076923078</v>
      </c>
      <c r="I288" s="67">
        <f t="shared" ref="I288" si="99">AF288/$Z288</f>
        <v>0.69230769230769229</v>
      </c>
      <c r="J288" s="105"/>
      <c r="K288" s="72">
        <f t="shared" si="92"/>
        <v>0</v>
      </c>
      <c r="L288" s="67">
        <f t="shared" si="93"/>
        <v>7.6923076923076927E-2</v>
      </c>
      <c r="M288" s="105"/>
      <c r="N288" s="105"/>
      <c r="O288" s="91"/>
      <c r="P288" s="91"/>
      <c r="Q288" s="91"/>
      <c r="R288" s="91"/>
      <c r="S288" s="91"/>
      <c r="T288" s="91"/>
      <c r="U288" s="91"/>
      <c r="V288" s="91"/>
      <c r="W288" s="91"/>
      <c r="Z288" s="30">
        <v>26</v>
      </c>
      <c r="AA288" s="30">
        <v>0</v>
      </c>
      <c r="AB288" s="30">
        <v>0</v>
      </c>
      <c r="AC288" s="30">
        <v>2</v>
      </c>
      <c r="AD288" s="30">
        <v>0</v>
      </c>
      <c r="AE288" s="30">
        <v>6</v>
      </c>
      <c r="AF288" s="30">
        <v>18</v>
      </c>
    </row>
    <row r="289" spans="1:32" s="36" customFormat="1" ht="12.75" customHeight="1" thickBot="1">
      <c r="A289" s="250" t="s">
        <v>344</v>
      </c>
      <c r="B289" s="251"/>
      <c r="C289" s="251"/>
      <c r="D289" s="251"/>
      <c r="E289" s="251"/>
      <c r="F289" s="251"/>
      <c r="G289" s="251"/>
      <c r="H289" s="251"/>
      <c r="I289" s="251"/>
      <c r="J289" s="251"/>
      <c r="K289" s="251"/>
      <c r="L289" s="252"/>
      <c r="Z289" s="30"/>
      <c r="AA289" s="30"/>
      <c r="AB289" s="30"/>
      <c r="AC289" s="30"/>
      <c r="AD289" s="30"/>
      <c r="AE289" s="30"/>
      <c r="AF289" s="30"/>
    </row>
    <row r="290" spans="1:32" ht="13.5" customHeight="1" thickBot="1"/>
    <row r="291" spans="1:32" s="33" customFormat="1" ht="12" customHeight="1">
      <c r="A291" s="239"/>
      <c r="B291" s="240"/>
      <c r="C291" s="243" t="s">
        <v>62</v>
      </c>
      <c r="D291" s="39">
        <v>1</v>
      </c>
      <c r="E291" s="40">
        <v>2</v>
      </c>
      <c r="F291" s="40">
        <v>3</v>
      </c>
      <c r="G291" s="40">
        <v>4</v>
      </c>
      <c r="H291" s="40">
        <v>5</v>
      </c>
      <c r="I291" s="255" t="s">
        <v>93</v>
      </c>
      <c r="J291" s="41"/>
      <c r="K291" s="42" t="s">
        <v>292</v>
      </c>
      <c r="L291" s="43" t="s">
        <v>293</v>
      </c>
      <c r="Z291" s="30"/>
      <c r="AA291" s="30"/>
      <c r="AB291" s="30"/>
      <c r="AC291" s="30"/>
      <c r="AD291" s="30"/>
      <c r="AE291" s="30"/>
      <c r="AF291" s="30"/>
    </row>
    <row r="292" spans="1:32" s="33" customFormat="1" ht="84.75" thickBot="1">
      <c r="A292" s="241"/>
      <c r="B292" s="242"/>
      <c r="C292" s="244"/>
      <c r="D292" s="107" t="s">
        <v>101</v>
      </c>
      <c r="E292" s="108" t="s">
        <v>121</v>
      </c>
      <c r="F292" s="108" t="s">
        <v>100</v>
      </c>
      <c r="G292" s="108" t="s">
        <v>99</v>
      </c>
      <c r="H292" s="108" t="s">
        <v>98</v>
      </c>
      <c r="I292" s="316"/>
      <c r="J292" s="41"/>
      <c r="K292" s="44" t="s">
        <v>294</v>
      </c>
      <c r="L292" s="45" t="s">
        <v>295</v>
      </c>
      <c r="Z292" s="33" t="s">
        <v>433</v>
      </c>
      <c r="AA292" s="30" t="s">
        <v>699</v>
      </c>
      <c r="AB292" s="33" t="s">
        <v>700</v>
      </c>
      <c r="AC292" s="33" t="s">
        <v>701</v>
      </c>
      <c r="AD292" s="33" t="s">
        <v>702</v>
      </c>
      <c r="AE292" s="33" t="s">
        <v>703</v>
      </c>
      <c r="AF292" s="33" t="s">
        <v>434</v>
      </c>
    </row>
    <row r="293" spans="1:32" ht="15" customHeight="1" thickBot="1">
      <c r="A293" s="237" t="s">
        <v>63</v>
      </c>
      <c r="B293" s="238"/>
      <c r="C293" s="118">
        <f>Z293</f>
        <v>3918</v>
      </c>
      <c r="D293" s="130">
        <f>AA293/$Z293</f>
        <v>1.5569167942827974E-2</v>
      </c>
      <c r="E293" s="119">
        <f t="shared" ref="E293:E304" si="100">AB293/$Z293</f>
        <v>0.14650331801939764</v>
      </c>
      <c r="F293" s="130">
        <f t="shared" ref="F293:F304" si="101">AC293/$Z293</f>
        <v>0.20469627360898418</v>
      </c>
      <c r="G293" s="130">
        <f t="shared" ref="G293:G304" si="102">AD293/$Z293</f>
        <v>0.19218989280245022</v>
      </c>
      <c r="H293" s="119">
        <f t="shared" ref="H293:H304" si="103">AE293/$Z293</f>
        <v>0.40658499234303214</v>
      </c>
      <c r="I293" s="121">
        <f t="shared" ref="I293:I304" si="104">AF293/$Z293</f>
        <v>3.4456355283307809E-2</v>
      </c>
      <c r="J293" s="57"/>
      <c r="K293" s="132">
        <f t="shared" ref="K293:K359" si="105">IF(ISERROR(D293+E293),"-",(D293+E293))</f>
        <v>0.16207248596222562</v>
      </c>
      <c r="L293" s="121">
        <f t="shared" ref="L293:L359" si="106">IF(ISERROR(D293+E293+F293+G293),"-",(D293+E293+F293+G293))</f>
        <v>0.55895865237366005</v>
      </c>
      <c r="M293" s="91"/>
      <c r="N293" s="91"/>
      <c r="O293" s="36"/>
      <c r="Z293" s="30">
        <v>3918</v>
      </c>
      <c r="AA293" s="30">
        <v>61</v>
      </c>
      <c r="AB293" s="30">
        <v>574</v>
      </c>
      <c r="AC293" s="30">
        <v>802</v>
      </c>
      <c r="AD293" s="30">
        <v>753</v>
      </c>
      <c r="AE293" s="30">
        <v>1593</v>
      </c>
      <c r="AF293" s="30">
        <v>135</v>
      </c>
    </row>
    <row r="294" spans="1:32" ht="15" customHeight="1">
      <c r="A294" s="227" t="s">
        <v>64</v>
      </c>
      <c r="B294" s="86" t="s">
        <v>14</v>
      </c>
      <c r="C294" s="58">
        <f t="shared" ref="C294:C315" si="107">Z294</f>
        <v>1008</v>
      </c>
      <c r="D294" s="59">
        <f t="shared" ref="D294:D304" si="108">AA294/$Z294</f>
        <v>1.3888888888888888E-2</v>
      </c>
      <c r="E294" s="60">
        <f t="shared" si="100"/>
        <v>0.11706349206349206</v>
      </c>
      <c r="F294" s="59">
        <f t="shared" si="101"/>
        <v>0.16865079365079366</v>
      </c>
      <c r="G294" s="59">
        <f t="shared" si="102"/>
        <v>0.20634920634920634</v>
      </c>
      <c r="H294" s="60">
        <f t="shared" si="103"/>
        <v>0.45436507936507936</v>
      </c>
      <c r="I294" s="62">
        <f t="shared" si="104"/>
        <v>3.968253968253968E-2</v>
      </c>
      <c r="J294" s="57"/>
      <c r="K294" s="69">
        <f t="shared" si="105"/>
        <v>0.13095238095238096</v>
      </c>
      <c r="L294" s="62">
        <f t="shared" si="106"/>
        <v>0.50595238095238093</v>
      </c>
      <c r="M294" s="91"/>
      <c r="N294" s="91"/>
      <c r="O294" s="36"/>
      <c r="Z294" s="30">
        <v>1008</v>
      </c>
      <c r="AA294" s="30">
        <v>14</v>
      </c>
      <c r="AB294" s="30">
        <v>118</v>
      </c>
      <c r="AC294" s="30">
        <v>170</v>
      </c>
      <c r="AD294" s="30">
        <v>208</v>
      </c>
      <c r="AE294" s="30">
        <v>458</v>
      </c>
      <c r="AF294" s="30">
        <v>40</v>
      </c>
    </row>
    <row r="295" spans="1:32" ht="15" customHeight="1">
      <c r="A295" s="228"/>
      <c r="B295" s="86" t="s">
        <v>15</v>
      </c>
      <c r="C295" s="58">
        <f t="shared" si="107"/>
        <v>988</v>
      </c>
      <c r="D295" s="59">
        <f t="shared" si="108"/>
        <v>1.6194331983805668E-2</v>
      </c>
      <c r="E295" s="60">
        <f t="shared" si="100"/>
        <v>0.15991902834008098</v>
      </c>
      <c r="F295" s="59">
        <f t="shared" si="101"/>
        <v>0.22267206477732793</v>
      </c>
      <c r="G295" s="59">
        <f t="shared" si="102"/>
        <v>0.18016194331983806</v>
      </c>
      <c r="H295" s="60">
        <f t="shared" si="103"/>
        <v>0.37854251012145751</v>
      </c>
      <c r="I295" s="62">
        <f t="shared" si="104"/>
        <v>4.2510121457489877E-2</v>
      </c>
      <c r="J295" s="57"/>
      <c r="K295" s="69">
        <f t="shared" si="105"/>
        <v>0.17611336032388664</v>
      </c>
      <c r="L295" s="62">
        <f t="shared" si="106"/>
        <v>0.57894736842105265</v>
      </c>
      <c r="M295" s="91"/>
      <c r="N295" s="91"/>
      <c r="O295" s="36"/>
      <c r="Z295" s="30">
        <v>988</v>
      </c>
      <c r="AA295" s="30">
        <v>16</v>
      </c>
      <c r="AB295" s="30">
        <v>158</v>
      </c>
      <c r="AC295" s="30">
        <v>220</v>
      </c>
      <c r="AD295" s="30">
        <v>178</v>
      </c>
      <c r="AE295" s="30">
        <v>374</v>
      </c>
      <c r="AF295" s="30">
        <v>42</v>
      </c>
    </row>
    <row r="296" spans="1:32" ht="15" customHeight="1">
      <c r="A296" s="228"/>
      <c r="B296" s="86" t="s">
        <v>16</v>
      </c>
      <c r="C296" s="58">
        <f t="shared" si="107"/>
        <v>382</v>
      </c>
      <c r="D296" s="59">
        <f t="shared" si="108"/>
        <v>1.5706806282722512E-2</v>
      </c>
      <c r="E296" s="60">
        <f t="shared" si="100"/>
        <v>0.13089005235602094</v>
      </c>
      <c r="F296" s="59">
        <f t="shared" si="101"/>
        <v>0.19895287958115182</v>
      </c>
      <c r="G296" s="59">
        <f t="shared" si="102"/>
        <v>0.15706806282722513</v>
      </c>
      <c r="H296" s="60">
        <f t="shared" si="103"/>
        <v>0.47120418848167539</v>
      </c>
      <c r="I296" s="62">
        <f t="shared" si="104"/>
        <v>2.6178010471204188E-2</v>
      </c>
      <c r="J296" s="57"/>
      <c r="K296" s="69">
        <f t="shared" si="105"/>
        <v>0.14659685863874344</v>
      </c>
      <c r="L296" s="62">
        <f t="shared" si="106"/>
        <v>0.50261780104712039</v>
      </c>
      <c r="M296" s="91"/>
      <c r="N296" s="91"/>
      <c r="O296" s="36"/>
      <c r="Z296" s="30">
        <v>382</v>
      </c>
      <c r="AA296" s="30">
        <v>6</v>
      </c>
      <c r="AB296" s="30">
        <v>50</v>
      </c>
      <c r="AC296" s="30">
        <v>76</v>
      </c>
      <c r="AD296" s="30">
        <v>60</v>
      </c>
      <c r="AE296" s="30">
        <v>180</v>
      </c>
      <c r="AF296" s="30">
        <v>10</v>
      </c>
    </row>
    <row r="297" spans="1:32" ht="15" customHeight="1">
      <c r="A297" s="228"/>
      <c r="B297" s="86" t="s">
        <v>17</v>
      </c>
      <c r="C297" s="58">
        <f t="shared" si="107"/>
        <v>600</v>
      </c>
      <c r="D297" s="59">
        <f t="shared" si="108"/>
        <v>0.03</v>
      </c>
      <c r="E297" s="60">
        <f t="shared" si="100"/>
        <v>0.15666666666666668</v>
      </c>
      <c r="F297" s="59">
        <f t="shared" si="101"/>
        <v>0.23666666666666666</v>
      </c>
      <c r="G297" s="59">
        <f t="shared" si="102"/>
        <v>0.17</v>
      </c>
      <c r="H297" s="60">
        <f t="shared" si="103"/>
        <v>0.38</v>
      </c>
      <c r="I297" s="62">
        <f t="shared" si="104"/>
        <v>2.6666666666666668E-2</v>
      </c>
      <c r="J297" s="57"/>
      <c r="K297" s="69">
        <f t="shared" si="105"/>
        <v>0.18666666666666668</v>
      </c>
      <c r="L297" s="62">
        <f t="shared" si="106"/>
        <v>0.59333333333333338</v>
      </c>
      <c r="M297" s="91"/>
      <c r="N297" s="91"/>
      <c r="O297" s="36"/>
      <c r="Z297" s="30">
        <v>600</v>
      </c>
      <c r="AA297" s="30">
        <v>18</v>
      </c>
      <c r="AB297" s="30">
        <v>94</v>
      </c>
      <c r="AC297" s="30">
        <v>142</v>
      </c>
      <c r="AD297" s="30">
        <v>102</v>
      </c>
      <c r="AE297" s="30">
        <v>228</v>
      </c>
      <c r="AF297" s="30">
        <v>16</v>
      </c>
    </row>
    <row r="298" spans="1:32" ht="15" customHeight="1">
      <c r="A298" s="228"/>
      <c r="B298" s="86" t="s">
        <v>18</v>
      </c>
      <c r="C298" s="58">
        <f t="shared" si="107"/>
        <v>426</v>
      </c>
      <c r="D298" s="59">
        <f t="shared" si="108"/>
        <v>4.6948356807511738E-3</v>
      </c>
      <c r="E298" s="60">
        <f t="shared" si="100"/>
        <v>0.18779342723004694</v>
      </c>
      <c r="F298" s="59">
        <f t="shared" si="101"/>
        <v>0.20657276995305165</v>
      </c>
      <c r="G298" s="59">
        <f t="shared" si="102"/>
        <v>0.215962441314554</v>
      </c>
      <c r="H298" s="60">
        <f t="shared" si="103"/>
        <v>0.352112676056338</v>
      </c>
      <c r="I298" s="62">
        <f t="shared" si="104"/>
        <v>3.2863849765258218E-2</v>
      </c>
      <c r="J298" s="57"/>
      <c r="K298" s="69">
        <f t="shared" si="105"/>
        <v>0.19248826291079812</v>
      </c>
      <c r="L298" s="62">
        <f t="shared" si="106"/>
        <v>0.61502347417840375</v>
      </c>
      <c r="M298" s="91"/>
      <c r="N298" s="91"/>
      <c r="O298" s="36"/>
      <c r="Z298" s="30">
        <v>426</v>
      </c>
      <c r="AA298" s="30">
        <v>2</v>
      </c>
      <c r="AB298" s="30">
        <v>80</v>
      </c>
      <c r="AC298" s="30">
        <v>88</v>
      </c>
      <c r="AD298" s="30">
        <v>92</v>
      </c>
      <c r="AE298" s="30">
        <v>150</v>
      </c>
      <c r="AF298" s="30">
        <v>14</v>
      </c>
    </row>
    <row r="299" spans="1:32" ht="15" customHeight="1">
      <c r="A299" s="228"/>
      <c r="B299" s="86" t="s">
        <v>19</v>
      </c>
      <c r="C299" s="58">
        <f t="shared" si="107"/>
        <v>370</v>
      </c>
      <c r="D299" s="59">
        <f t="shared" si="108"/>
        <v>1.0810810810810811E-2</v>
      </c>
      <c r="E299" s="60">
        <f t="shared" si="100"/>
        <v>0.13513513513513514</v>
      </c>
      <c r="F299" s="59">
        <f t="shared" si="101"/>
        <v>0.21081081081081082</v>
      </c>
      <c r="G299" s="59">
        <f t="shared" si="102"/>
        <v>0.22162162162162163</v>
      </c>
      <c r="H299" s="60">
        <f t="shared" si="103"/>
        <v>0.4</v>
      </c>
      <c r="I299" s="62">
        <f t="shared" si="104"/>
        <v>2.1621621621621623E-2</v>
      </c>
      <c r="J299" s="57"/>
      <c r="K299" s="69">
        <f t="shared" si="105"/>
        <v>0.14594594594594595</v>
      </c>
      <c r="L299" s="62">
        <f t="shared" si="106"/>
        <v>0.57837837837837847</v>
      </c>
      <c r="M299" s="91"/>
      <c r="N299" s="91"/>
      <c r="O299" s="36"/>
      <c r="Z299" s="30">
        <v>370</v>
      </c>
      <c r="AA299" s="30">
        <v>4</v>
      </c>
      <c r="AB299" s="30">
        <v>50</v>
      </c>
      <c r="AC299" s="30">
        <v>78</v>
      </c>
      <c r="AD299" s="30">
        <v>82</v>
      </c>
      <c r="AE299" s="30">
        <v>148</v>
      </c>
      <c r="AF299" s="30">
        <v>8</v>
      </c>
    </row>
    <row r="300" spans="1:32" ht="15" customHeight="1">
      <c r="A300" s="228"/>
      <c r="B300" s="86" t="s">
        <v>20</v>
      </c>
      <c r="C300" s="58">
        <f t="shared" si="107"/>
        <v>129</v>
      </c>
      <c r="D300" s="59">
        <f t="shared" si="108"/>
        <v>0</v>
      </c>
      <c r="E300" s="60">
        <f t="shared" si="100"/>
        <v>0.16279069767441862</v>
      </c>
      <c r="F300" s="59">
        <f t="shared" si="101"/>
        <v>0.18604651162790697</v>
      </c>
      <c r="G300" s="59">
        <f t="shared" si="102"/>
        <v>0.22480620155038761</v>
      </c>
      <c r="H300" s="60">
        <f t="shared" si="103"/>
        <v>0.39534883720930231</v>
      </c>
      <c r="I300" s="62">
        <f t="shared" si="104"/>
        <v>3.1007751937984496E-2</v>
      </c>
      <c r="J300" s="57"/>
      <c r="K300" s="69">
        <f t="shared" si="105"/>
        <v>0.16279069767441862</v>
      </c>
      <c r="L300" s="62">
        <f t="shared" si="106"/>
        <v>0.5736434108527132</v>
      </c>
      <c r="M300" s="91"/>
      <c r="N300" s="91"/>
      <c r="O300" s="36"/>
      <c r="Z300" s="30">
        <v>129</v>
      </c>
      <c r="AA300" s="30">
        <v>0</v>
      </c>
      <c r="AB300" s="30">
        <v>21</v>
      </c>
      <c r="AC300" s="30">
        <v>24</v>
      </c>
      <c r="AD300" s="30">
        <v>29</v>
      </c>
      <c r="AE300" s="30">
        <v>51</v>
      </c>
      <c r="AF300" s="30">
        <v>4</v>
      </c>
    </row>
    <row r="301" spans="1:32" ht="15" customHeight="1">
      <c r="A301" s="229"/>
      <c r="B301" s="113" t="s">
        <v>21</v>
      </c>
      <c r="C301" s="77">
        <f t="shared" si="107"/>
        <v>15</v>
      </c>
      <c r="D301" s="75">
        <f t="shared" si="108"/>
        <v>6.6666666666666666E-2</v>
      </c>
      <c r="E301" s="76">
        <f t="shared" si="100"/>
        <v>0.2</v>
      </c>
      <c r="F301" s="75">
        <f t="shared" si="101"/>
        <v>0.26666666666666666</v>
      </c>
      <c r="G301" s="75">
        <f t="shared" si="102"/>
        <v>0.13333333333333333</v>
      </c>
      <c r="H301" s="76">
        <f t="shared" si="103"/>
        <v>0.26666666666666666</v>
      </c>
      <c r="I301" s="71">
        <f t="shared" si="104"/>
        <v>6.6666666666666666E-2</v>
      </c>
      <c r="J301" s="57"/>
      <c r="K301" s="70">
        <f t="shared" si="105"/>
        <v>0.26666666666666666</v>
      </c>
      <c r="L301" s="71">
        <f t="shared" si="106"/>
        <v>0.66666666666666663</v>
      </c>
      <c r="M301" s="91"/>
      <c r="N301" s="91"/>
      <c r="O301" s="36"/>
      <c r="Z301" s="30">
        <v>15</v>
      </c>
      <c r="AA301" s="30">
        <v>1</v>
      </c>
      <c r="AB301" s="30">
        <v>3</v>
      </c>
      <c r="AC301" s="30">
        <v>4</v>
      </c>
      <c r="AD301" s="30">
        <v>2</v>
      </c>
      <c r="AE301" s="30">
        <v>4</v>
      </c>
      <c r="AF301" s="30">
        <v>1</v>
      </c>
    </row>
    <row r="302" spans="1:32" ht="15" customHeight="1">
      <c r="A302" s="227" t="s">
        <v>65</v>
      </c>
      <c r="B302" s="86" t="s">
        <v>66</v>
      </c>
      <c r="C302" s="58">
        <f t="shared" si="107"/>
        <v>1825</v>
      </c>
      <c r="D302" s="59">
        <f t="shared" si="108"/>
        <v>1.5342465753424657E-2</v>
      </c>
      <c r="E302" s="60">
        <f t="shared" si="100"/>
        <v>0.12383561643835617</v>
      </c>
      <c r="F302" s="59">
        <f t="shared" si="101"/>
        <v>0.21205479452054796</v>
      </c>
      <c r="G302" s="59">
        <f t="shared" si="102"/>
        <v>0.21315068493150685</v>
      </c>
      <c r="H302" s="60">
        <f t="shared" si="103"/>
        <v>0.4</v>
      </c>
      <c r="I302" s="62">
        <f t="shared" si="104"/>
        <v>3.5616438356164383E-2</v>
      </c>
      <c r="J302" s="57"/>
      <c r="K302" s="69">
        <f t="shared" si="105"/>
        <v>0.13917808219178082</v>
      </c>
      <c r="L302" s="62">
        <f t="shared" si="106"/>
        <v>0.56438356164383563</v>
      </c>
      <c r="M302" s="91"/>
      <c r="N302" s="91"/>
      <c r="O302" s="36"/>
      <c r="Z302" s="30">
        <v>1825</v>
      </c>
      <c r="AA302" s="30">
        <v>28</v>
      </c>
      <c r="AB302" s="30">
        <v>226</v>
      </c>
      <c r="AC302" s="30">
        <v>387</v>
      </c>
      <c r="AD302" s="30">
        <v>389</v>
      </c>
      <c r="AE302" s="30">
        <v>730</v>
      </c>
      <c r="AF302" s="30">
        <v>65</v>
      </c>
    </row>
    <row r="303" spans="1:32" ht="15" customHeight="1">
      <c r="A303" s="228"/>
      <c r="B303" s="86" t="s">
        <v>67</v>
      </c>
      <c r="C303" s="58">
        <f t="shared" si="107"/>
        <v>2025</v>
      </c>
      <c r="D303" s="59">
        <f t="shared" si="108"/>
        <v>1.4814814814814815E-2</v>
      </c>
      <c r="E303" s="60">
        <f t="shared" si="100"/>
        <v>0.16938271604938271</v>
      </c>
      <c r="F303" s="59">
        <f t="shared" si="101"/>
        <v>0.19604938271604938</v>
      </c>
      <c r="G303" s="59">
        <f t="shared" si="102"/>
        <v>0.17382716049382715</v>
      </c>
      <c r="H303" s="60">
        <f t="shared" si="103"/>
        <v>0.41135802469135802</v>
      </c>
      <c r="I303" s="62">
        <f t="shared" si="104"/>
        <v>3.4567901234567898E-2</v>
      </c>
      <c r="J303" s="57"/>
      <c r="K303" s="69">
        <f t="shared" si="105"/>
        <v>0.18419753086419752</v>
      </c>
      <c r="L303" s="62">
        <f t="shared" si="106"/>
        <v>0.55407407407407405</v>
      </c>
      <c r="M303" s="91"/>
      <c r="N303" s="91"/>
      <c r="O303" s="36"/>
      <c r="Z303" s="30">
        <v>2025</v>
      </c>
      <c r="AA303" s="30">
        <v>30</v>
      </c>
      <c r="AB303" s="30">
        <v>343</v>
      </c>
      <c r="AC303" s="30">
        <v>397</v>
      </c>
      <c r="AD303" s="30">
        <v>352</v>
      </c>
      <c r="AE303" s="30">
        <v>833</v>
      </c>
      <c r="AF303" s="30">
        <v>70</v>
      </c>
    </row>
    <row r="304" spans="1:32" ht="15" customHeight="1">
      <c r="A304" s="229"/>
      <c r="B304" s="124" t="s">
        <v>6</v>
      </c>
      <c r="C304" s="77">
        <f t="shared" si="107"/>
        <v>68</v>
      </c>
      <c r="D304" s="75">
        <f t="shared" si="108"/>
        <v>4.4117647058823532E-2</v>
      </c>
      <c r="E304" s="76">
        <f t="shared" si="100"/>
        <v>7.3529411764705885E-2</v>
      </c>
      <c r="F304" s="75">
        <f t="shared" si="101"/>
        <v>0.26470588235294118</v>
      </c>
      <c r="G304" s="75">
        <f t="shared" si="102"/>
        <v>0.17647058823529413</v>
      </c>
      <c r="H304" s="76">
        <f t="shared" si="103"/>
        <v>0.44117647058823528</v>
      </c>
      <c r="I304" s="71">
        <f t="shared" si="104"/>
        <v>0</v>
      </c>
      <c r="J304" s="57"/>
      <c r="K304" s="70">
        <f t="shared" si="105"/>
        <v>0.11764705882352941</v>
      </c>
      <c r="L304" s="71">
        <f t="shared" si="106"/>
        <v>0.55882352941176472</v>
      </c>
      <c r="M304" s="91"/>
      <c r="N304" s="91"/>
      <c r="O304" s="36"/>
      <c r="Z304" s="30">
        <v>68</v>
      </c>
      <c r="AA304" s="30">
        <v>3</v>
      </c>
      <c r="AB304" s="30">
        <v>5</v>
      </c>
      <c r="AC304" s="30">
        <v>18</v>
      </c>
      <c r="AD304" s="30">
        <v>12</v>
      </c>
      <c r="AE304" s="30">
        <v>30</v>
      </c>
      <c r="AF304" s="30">
        <v>0</v>
      </c>
    </row>
    <row r="305" spans="1:32" ht="15" customHeight="1">
      <c r="A305" s="227" t="s">
        <v>68</v>
      </c>
      <c r="B305" s="86" t="s">
        <v>5</v>
      </c>
      <c r="C305" s="58">
        <f t="shared" si="107"/>
        <v>1153</v>
      </c>
      <c r="D305" s="59">
        <f t="shared" ref="D305:I310" si="109">AA305/$Z305</f>
        <v>1.0407632263660017E-2</v>
      </c>
      <c r="E305" s="60">
        <f t="shared" si="109"/>
        <v>6.2445793581960105E-2</v>
      </c>
      <c r="F305" s="59">
        <f t="shared" si="109"/>
        <v>0.1448395490026019</v>
      </c>
      <c r="G305" s="59">
        <f t="shared" si="109"/>
        <v>0.15958369470945361</v>
      </c>
      <c r="H305" s="60">
        <f t="shared" si="109"/>
        <v>0.5758889852558543</v>
      </c>
      <c r="I305" s="62">
        <f t="shared" si="109"/>
        <v>4.6834345186470075E-2</v>
      </c>
      <c r="J305" s="57"/>
      <c r="K305" s="69">
        <f t="shared" si="105"/>
        <v>7.2853425845620129E-2</v>
      </c>
      <c r="L305" s="62">
        <f t="shared" si="106"/>
        <v>0.37727666955767564</v>
      </c>
      <c r="M305" s="91"/>
      <c r="N305" s="91"/>
      <c r="O305" s="36"/>
      <c r="Z305" s="30">
        <v>1153</v>
      </c>
      <c r="AA305" s="30">
        <v>12</v>
      </c>
      <c r="AB305" s="30">
        <v>72</v>
      </c>
      <c r="AC305" s="30">
        <v>167</v>
      </c>
      <c r="AD305" s="30">
        <v>184</v>
      </c>
      <c r="AE305" s="30">
        <v>664</v>
      </c>
      <c r="AF305" s="30">
        <v>54</v>
      </c>
    </row>
    <row r="306" spans="1:32" ht="15" customHeight="1">
      <c r="A306" s="229"/>
      <c r="B306" s="86" t="s">
        <v>247</v>
      </c>
      <c r="C306" s="58">
        <f t="shared" si="107"/>
        <v>925</v>
      </c>
      <c r="D306" s="59">
        <f t="shared" si="109"/>
        <v>4.3243243243243244E-3</v>
      </c>
      <c r="E306" s="60">
        <f t="shared" si="109"/>
        <v>9.4054054054054051E-2</v>
      </c>
      <c r="F306" s="59">
        <f t="shared" si="109"/>
        <v>0.19135135135135134</v>
      </c>
      <c r="G306" s="59">
        <f t="shared" si="109"/>
        <v>0.18162162162162163</v>
      </c>
      <c r="H306" s="60">
        <f t="shared" si="109"/>
        <v>0.50702702702702707</v>
      </c>
      <c r="I306" s="62">
        <f t="shared" si="109"/>
        <v>2.1621621621621623E-2</v>
      </c>
      <c r="J306" s="57"/>
      <c r="K306" s="69">
        <f t="shared" si="105"/>
        <v>9.8378378378378373E-2</v>
      </c>
      <c r="L306" s="62">
        <f t="shared" si="106"/>
        <v>0.47135135135135131</v>
      </c>
      <c r="M306" s="91"/>
      <c r="N306" s="91"/>
      <c r="O306" s="36"/>
      <c r="Z306" s="30">
        <v>925</v>
      </c>
      <c r="AA306" s="30">
        <v>4</v>
      </c>
      <c r="AB306" s="30">
        <v>87</v>
      </c>
      <c r="AC306" s="30">
        <v>177</v>
      </c>
      <c r="AD306" s="30">
        <v>168</v>
      </c>
      <c r="AE306" s="30">
        <v>469</v>
      </c>
      <c r="AF306" s="30">
        <v>20</v>
      </c>
    </row>
    <row r="307" spans="1:32" ht="15" customHeight="1">
      <c r="A307" s="227"/>
      <c r="B307" s="86" t="s">
        <v>76</v>
      </c>
      <c r="C307" s="58">
        <f t="shared" si="107"/>
        <v>862</v>
      </c>
      <c r="D307" s="59">
        <f t="shared" si="109"/>
        <v>1.8561484918793503E-2</v>
      </c>
      <c r="E307" s="60">
        <f t="shared" si="109"/>
        <v>0.18561484918793503</v>
      </c>
      <c r="F307" s="59">
        <f t="shared" si="109"/>
        <v>0.25638051044083526</v>
      </c>
      <c r="G307" s="59">
        <f t="shared" si="109"/>
        <v>0.23085846867749421</v>
      </c>
      <c r="H307" s="60">
        <f t="shared" si="109"/>
        <v>0.29582366589327147</v>
      </c>
      <c r="I307" s="62">
        <f t="shared" si="109"/>
        <v>1.2761020881670533E-2</v>
      </c>
      <c r="J307" s="57"/>
      <c r="K307" s="69">
        <f t="shared" si="105"/>
        <v>0.20417633410672853</v>
      </c>
      <c r="L307" s="62">
        <f t="shared" si="106"/>
        <v>0.691415313225058</v>
      </c>
      <c r="M307" s="91"/>
      <c r="N307" s="91"/>
      <c r="O307" s="36"/>
      <c r="Z307" s="30">
        <v>862</v>
      </c>
      <c r="AA307" s="30">
        <v>16</v>
      </c>
      <c r="AB307" s="30">
        <v>160</v>
      </c>
      <c r="AC307" s="30">
        <v>221</v>
      </c>
      <c r="AD307" s="30">
        <v>199</v>
      </c>
      <c r="AE307" s="30">
        <v>255</v>
      </c>
      <c r="AF307" s="30">
        <v>11</v>
      </c>
    </row>
    <row r="308" spans="1:32" ht="15" customHeight="1">
      <c r="A308" s="228"/>
      <c r="B308" s="86" t="s">
        <v>77</v>
      </c>
      <c r="C308" s="58">
        <f t="shared" si="107"/>
        <v>544</v>
      </c>
      <c r="D308" s="59">
        <f t="shared" si="109"/>
        <v>2.2058823529411766E-2</v>
      </c>
      <c r="E308" s="60">
        <f t="shared" si="109"/>
        <v>0.25183823529411764</v>
      </c>
      <c r="F308" s="59">
        <f t="shared" si="109"/>
        <v>0.26286764705882354</v>
      </c>
      <c r="G308" s="59">
        <f t="shared" si="109"/>
        <v>0.22794117647058823</v>
      </c>
      <c r="H308" s="60">
        <f t="shared" si="109"/>
        <v>0.20955882352941177</v>
      </c>
      <c r="I308" s="62">
        <f t="shared" si="109"/>
        <v>2.5735294117647058E-2</v>
      </c>
      <c r="J308" s="57"/>
      <c r="K308" s="69">
        <f t="shared" si="105"/>
        <v>0.27389705882352938</v>
      </c>
      <c r="L308" s="62">
        <f t="shared" si="106"/>
        <v>0.76470588235294112</v>
      </c>
      <c r="M308" s="91"/>
      <c r="N308" s="91"/>
      <c r="O308" s="36"/>
      <c r="Z308" s="30">
        <v>544</v>
      </c>
      <c r="AA308" s="30">
        <v>12</v>
      </c>
      <c r="AB308" s="30">
        <v>137</v>
      </c>
      <c r="AC308" s="30">
        <v>143</v>
      </c>
      <c r="AD308" s="30">
        <v>124</v>
      </c>
      <c r="AE308" s="30">
        <v>114</v>
      </c>
      <c r="AF308" s="30">
        <v>14</v>
      </c>
    </row>
    <row r="309" spans="1:32" ht="15" customHeight="1">
      <c r="A309" s="228"/>
      <c r="B309" s="86" t="s">
        <v>78</v>
      </c>
      <c r="C309" s="58">
        <f t="shared" si="107"/>
        <v>418</v>
      </c>
      <c r="D309" s="59">
        <f t="shared" si="109"/>
        <v>3.8277511961722487E-2</v>
      </c>
      <c r="E309" s="60">
        <f t="shared" si="109"/>
        <v>0.27511961722488038</v>
      </c>
      <c r="F309" s="59">
        <f t="shared" si="109"/>
        <v>0.21531100478468901</v>
      </c>
      <c r="G309" s="59">
        <f t="shared" si="109"/>
        <v>0.17703349282296652</v>
      </c>
      <c r="H309" s="60">
        <f t="shared" si="109"/>
        <v>0.20813397129186603</v>
      </c>
      <c r="I309" s="62">
        <f t="shared" si="109"/>
        <v>8.6124401913875603E-2</v>
      </c>
      <c r="J309" s="57"/>
      <c r="K309" s="69">
        <f t="shared" si="105"/>
        <v>0.31339712918660284</v>
      </c>
      <c r="L309" s="62">
        <f t="shared" si="106"/>
        <v>0.70574162679425834</v>
      </c>
      <c r="M309" s="91"/>
      <c r="N309" s="91"/>
      <c r="O309" s="36"/>
      <c r="Z309" s="30">
        <v>418</v>
      </c>
      <c r="AA309" s="30">
        <v>16</v>
      </c>
      <c r="AB309" s="30">
        <v>115</v>
      </c>
      <c r="AC309" s="30">
        <v>90</v>
      </c>
      <c r="AD309" s="30">
        <v>74</v>
      </c>
      <c r="AE309" s="30">
        <v>87</v>
      </c>
      <c r="AF309" s="30">
        <v>36</v>
      </c>
    </row>
    <row r="310" spans="1:32" ht="15" customHeight="1">
      <c r="A310" s="229"/>
      <c r="B310" s="113" t="s">
        <v>21</v>
      </c>
      <c r="C310" s="77">
        <f t="shared" si="107"/>
        <v>16</v>
      </c>
      <c r="D310" s="75">
        <f>AA310/$Z310</f>
        <v>6.25E-2</v>
      </c>
      <c r="E310" s="76">
        <f t="shared" si="109"/>
        <v>0.1875</v>
      </c>
      <c r="F310" s="75">
        <f t="shared" si="109"/>
        <v>0.25</v>
      </c>
      <c r="G310" s="75">
        <f t="shared" si="109"/>
        <v>0.25</v>
      </c>
      <c r="H310" s="76">
        <f t="shared" si="109"/>
        <v>0.25</v>
      </c>
      <c r="I310" s="71">
        <f t="shared" si="109"/>
        <v>0</v>
      </c>
      <c r="J310" s="57"/>
      <c r="K310" s="70">
        <f t="shared" si="105"/>
        <v>0.25</v>
      </c>
      <c r="L310" s="71">
        <f t="shared" si="106"/>
        <v>0.75</v>
      </c>
      <c r="M310" s="91"/>
      <c r="N310" s="91"/>
      <c r="O310" s="36"/>
      <c r="Z310" s="30">
        <v>16</v>
      </c>
      <c r="AA310" s="30">
        <v>1</v>
      </c>
      <c r="AB310" s="30">
        <v>3</v>
      </c>
      <c r="AC310" s="30">
        <v>4</v>
      </c>
      <c r="AD310" s="30">
        <v>4</v>
      </c>
      <c r="AE310" s="30">
        <v>4</v>
      </c>
      <c r="AF310" s="30">
        <v>0</v>
      </c>
    </row>
    <row r="311" spans="1:32" ht="15" customHeight="1">
      <c r="A311" s="227" t="s">
        <v>69</v>
      </c>
      <c r="B311" s="86" t="s">
        <v>7</v>
      </c>
      <c r="C311" s="58">
        <f t="shared" si="107"/>
        <v>508</v>
      </c>
      <c r="D311" s="59">
        <f t="shared" ref="D311:D315" si="110">AA311/$Z311</f>
        <v>7.874015748031496E-3</v>
      </c>
      <c r="E311" s="60">
        <f t="shared" ref="E311:E315" si="111">AB311/$Z311</f>
        <v>5.905511811023622E-2</v>
      </c>
      <c r="F311" s="59">
        <f t="shared" ref="F311:F315" si="112">AC311/$Z311</f>
        <v>0.12401574803149606</v>
      </c>
      <c r="G311" s="59">
        <f t="shared" ref="G311:G315" si="113">AD311/$Z311</f>
        <v>0.18307086614173229</v>
      </c>
      <c r="H311" s="60">
        <f t="shared" ref="H311:H315" si="114">AE311/$Z311</f>
        <v>0.5807086614173228</v>
      </c>
      <c r="I311" s="62">
        <f t="shared" ref="I311:I315" si="115">AF311/$Z311</f>
        <v>4.5275590551181105E-2</v>
      </c>
      <c r="J311" s="57"/>
      <c r="K311" s="69">
        <f t="shared" si="105"/>
        <v>6.6929133858267709E-2</v>
      </c>
      <c r="L311" s="62">
        <f t="shared" si="106"/>
        <v>0.37401574803149606</v>
      </c>
      <c r="M311" s="91"/>
      <c r="N311" s="91"/>
      <c r="O311" s="36"/>
      <c r="Z311" s="30">
        <v>508</v>
      </c>
      <c r="AA311" s="30">
        <v>4</v>
      </c>
      <c r="AB311" s="30">
        <v>30</v>
      </c>
      <c r="AC311" s="30">
        <v>63</v>
      </c>
      <c r="AD311" s="30">
        <v>93</v>
      </c>
      <c r="AE311" s="30">
        <v>295</v>
      </c>
      <c r="AF311" s="30">
        <v>23</v>
      </c>
    </row>
    <row r="312" spans="1:32" ht="15" customHeight="1">
      <c r="A312" s="228"/>
      <c r="B312" s="86" t="s">
        <v>79</v>
      </c>
      <c r="C312" s="58">
        <f t="shared" si="107"/>
        <v>439</v>
      </c>
      <c r="D312" s="59">
        <f t="shared" si="110"/>
        <v>4.5558086560364463E-3</v>
      </c>
      <c r="E312" s="60">
        <f t="shared" si="111"/>
        <v>7.9726651480637817E-2</v>
      </c>
      <c r="F312" s="59">
        <f t="shared" si="112"/>
        <v>0.2255125284738041</v>
      </c>
      <c r="G312" s="59">
        <f t="shared" si="113"/>
        <v>0.18451025056947609</v>
      </c>
      <c r="H312" s="60">
        <f t="shared" si="114"/>
        <v>0.46924829157175396</v>
      </c>
      <c r="I312" s="62">
        <f t="shared" si="115"/>
        <v>3.644646924829157E-2</v>
      </c>
      <c r="J312" s="57"/>
      <c r="K312" s="69">
        <f t="shared" si="105"/>
        <v>8.4282460136674259E-2</v>
      </c>
      <c r="L312" s="62">
        <f t="shared" si="106"/>
        <v>0.4943052391799545</v>
      </c>
      <c r="M312" s="91"/>
      <c r="N312" s="91"/>
      <c r="O312" s="36"/>
      <c r="Z312" s="30">
        <v>439</v>
      </c>
      <c r="AA312" s="30">
        <v>2</v>
      </c>
      <c r="AB312" s="30">
        <v>35</v>
      </c>
      <c r="AC312" s="30">
        <v>99</v>
      </c>
      <c r="AD312" s="30">
        <v>81</v>
      </c>
      <c r="AE312" s="30">
        <v>206</v>
      </c>
      <c r="AF312" s="30">
        <v>16</v>
      </c>
    </row>
    <row r="313" spans="1:32" ht="15" customHeight="1">
      <c r="A313" s="229"/>
      <c r="B313" s="86" t="s">
        <v>80</v>
      </c>
      <c r="C313" s="58">
        <f t="shared" si="107"/>
        <v>409</v>
      </c>
      <c r="D313" s="59">
        <f t="shared" si="110"/>
        <v>2.9339853300733496E-2</v>
      </c>
      <c r="E313" s="60">
        <f t="shared" si="111"/>
        <v>0.13447432762836187</v>
      </c>
      <c r="F313" s="59">
        <f t="shared" si="112"/>
        <v>0.2665036674816626</v>
      </c>
      <c r="G313" s="59">
        <f t="shared" si="113"/>
        <v>0.25427872860635697</v>
      </c>
      <c r="H313" s="60">
        <f t="shared" si="114"/>
        <v>0.31051344743276282</v>
      </c>
      <c r="I313" s="62">
        <f t="shared" si="115"/>
        <v>4.8899755501222494E-3</v>
      </c>
      <c r="J313" s="57"/>
      <c r="K313" s="69">
        <f t="shared" si="105"/>
        <v>0.16381418092909536</v>
      </c>
      <c r="L313" s="62">
        <f t="shared" si="106"/>
        <v>0.68459657701711496</v>
      </c>
      <c r="M313" s="91"/>
      <c r="N313" s="91"/>
      <c r="O313" s="36"/>
      <c r="Z313" s="30">
        <v>409</v>
      </c>
      <c r="AA313" s="30">
        <v>12</v>
      </c>
      <c r="AB313" s="30">
        <v>55</v>
      </c>
      <c r="AC313" s="30">
        <v>109</v>
      </c>
      <c r="AD313" s="30">
        <v>104</v>
      </c>
      <c r="AE313" s="30">
        <v>127</v>
      </c>
      <c r="AF313" s="30">
        <v>2</v>
      </c>
    </row>
    <row r="314" spans="1:32" ht="15" customHeight="1">
      <c r="A314" s="227"/>
      <c r="B314" s="86" t="s">
        <v>81</v>
      </c>
      <c r="C314" s="58">
        <f t="shared" si="107"/>
        <v>263</v>
      </c>
      <c r="D314" s="59">
        <f t="shared" si="110"/>
        <v>2.2813688212927757E-2</v>
      </c>
      <c r="E314" s="60">
        <f t="shared" si="111"/>
        <v>0.19391634980988592</v>
      </c>
      <c r="F314" s="59">
        <f t="shared" si="112"/>
        <v>0.2585551330798479</v>
      </c>
      <c r="G314" s="59">
        <f t="shared" si="113"/>
        <v>0.26615969581749049</v>
      </c>
      <c r="H314" s="60">
        <f t="shared" si="114"/>
        <v>0.22813688212927757</v>
      </c>
      <c r="I314" s="62">
        <f t="shared" si="115"/>
        <v>3.0418250950570342E-2</v>
      </c>
      <c r="J314" s="57"/>
      <c r="K314" s="69">
        <f t="shared" si="105"/>
        <v>0.21673003802281368</v>
      </c>
      <c r="L314" s="62">
        <f t="shared" si="106"/>
        <v>0.7414448669201521</v>
      </c>
      <c r="M314" s="91"/>
      <c r="N314" s="91"/>
      <c r="O314" s="36"/>
      <c r="Z314" s="30">
        <v>263</v>
      </c>
      <c r="AA314" s="30">
        <v>6</v>
      </c>
      <c r="AB314" s="30">
        <v>51</v>
      </c>
      <c r="AC314" s="30">
        <v>68</v>
      </c>
      <c r="AD314" s="30">
        <v>70</v>
      </c>
      <c r="AE314" s="30">
        <v>60</v>
      </c>
      <c r="AF314" s="30">
        <v>8</v>
      </c>
    </row>
    <row r="315" spans="1:32" ht="15" customHeight="1">
      <c r="A315" s="228"/>
      <c r="B315" s="86" t="s">
        <v>82</v>
      </c>
      <c r="C315" s="58">
        <f t="shared" si="107"/>
        <v>206</v>
      </c>
      <c r="D315" s="59">
        <f t="shared" si="110"/>
        <v>1.9417475728155338E-2</v>
      </c>
      <c r="E315" s="60">
        <f t="shared" si="111"/>
        <v>0.26699029126213591</v>
      </c>
      <c r="F315" s="59">
        <f t="shared" si="112"/>
        <v>0.23300970873786409</v>
      </c>
      <c r="G315" s="59">
        <f t="shared" si="113"/>
        <v>0.19902912621359223</v>
      </c>
      <c r="H315" s="60">
        <f t="shared" si="114"/>
        <v>0.20388349514563106</v>
      </c>
      <c r="I315" s="62">
        <f t="shared" si="115"/>
        <v>7.7669902912621352E-2</v>
      </c>
      <c r="J315" s="57"/>
      <c r="K315" s="69">
        <f t="shared" si="105"/>
        <v>0.28640776699029125</v>
      </c>
      <c r="L315" s="62">
        <f t="shared" si="106"/>
        <v>0.71844660194174759</v>
      </c>
      <c r="M315" s="91"/>
      <c r="N315" s="91"/>
      <c r="O315" s="36"/>
      <c r="Z315" s="30">
        <v>206</v>
      </c>
      <c r="AA315" s="30">
        <v>4</v>
      </c>
      <c r="AB315" s="30">
        <v>55</v>
      </c>
      <c r="AC315" s="30">
        <v>48</v>
      </c>
      <c r="AD315" s="30">
        <v>41</v>
      </c>
      <c r="AE315" s="30">
        <v>42</v>
      </c>
      <c r="AF315" s="30">
        <v>16</v>
      </c>
    </row>
    <row r="316" spans="1:32" ht="15" customHeight="1">
      <c r="A316" s="228"/>
      <c r="B316" s="86" t="s">
        <v>8</v>
      </c>
      <c r="C316" s="58">
        <v>0</v>
      </c>
      <c r="D316" s="136" t="s">
        <v>251</v>
      </c>
      <c r="E316" s="138" t="s">
        <v>251</v>
      </c>
      <c r="F316" s="136" t="s">
        <v>251</v>
      </c>
      <c r="G316" s="136" t="s">
        <v>251</v>
      </c>
      <c r="H316" s="138" t="s">
        <v>251</v>
      </c>
      <c r="I316" s="137" t="s">
        <v>251</v>
      </c>
      <c r="J316" s="57"/>
      <c r="K316" s="144" t="str">
        <f t="shared" si="105"/>
        <v>-</v>
      </c>
      <c r="L316" s="137" t="str">
        <f t="shared" si="106"/>
        <v>-</v>
      </c>
      <c r="M316" s="91"/>
      <c r="N316" s="91"/>
      <c r="O316" s="36"/>
    </row>
    <row r="317" spans="1:32" ht="15" customHeight="1">
      <c r="A317" s="228"/>
      <c r="B317" s="86" t="s">
        <v>9</v>
      </c>
      <c r="C317" s="58">
        <f t="shared" ref="C317:C383" si="116">Z317</f>
        <v>629</v>
      </c>
      <c r="D317" s="59">
        <f t="shared" ref="D317:D383" si="117">AA317/$Z317</f>
        <v>1.2718600953895072E-2</v>
      </c>
      <c r="E317" s="60">
        <f t="shared" ref="E317:E323" si="118">AB317/$Z317</f>
        <v>6.6772655007949128E-2</v>
      </c>
      <c r="F317" s="59">
        <f t="shared" ref="F317:F383" si="119">AC317/$Z317</f>
        <v>0.16534181240063592</v>
      </c>
      <c r="G317" s="59">
        <f t="shared" ref="G317:G383" si="120">AD317/$Z317</f>
        <v>0.13831478537360889</v>
      </c>
      <c r="H317" s="60">
        <f t="shared" ref="H317:H383" si="121">AE317/$Z317</f>
        <v>0.56756756756756754</v>
      </c>
      <c r="I317" s="62">
        <f t="shared" ref="I317:I383" si="122">AF317/$Z317</f>
        <v>4.9284578696343402E-2</v>
      </c>
      <c r="J317" s="57"/>
      <c r="K317" s="69">
        <f t="shared" si="105"/>
        <v>7.9491255961844198E-2</v>
      </c>
      <c r="L317" s="62">
        <f t="shared" si="106"/>
        <v>0.38314785373608901</v>
      </c>
      <c r="M317" s="91"/>
      <c r="N317" s="91"/>
      <c r="O317" s="36"/>
      <c r="Z317" s="30">
        <v>629</v>
      </c>
      <c r="AA317" s="30">
        <v>8</v>
      </c>
      <c r="AB317" s="30">
        <v>42</v>
      </c>
      <c r="AC317" s="30">
        <v>104</v>
      </c>
      <c r="AD317" s="30">
        <v>87</v>
      </c>
      <c r="AE317" s="30">
        <v>357</v>
      </c>
      <c r="AF317" s="30">
        <v>31</v>
      </c>
    </row>
    <row r="318" spans="1:32" ht="15" customHeight="1">
      <c r="A318" s="228"/>
      <c r="B318" s="86" t="s">
        <v>248</v>
      </c>
      <c r="C318" s="58">
        <f t="shared" si="116"/>
        <v>462</v>
      </c>
      <c r="D318" s="59">
        <f t="shared" si="117"/>
        <v>0</v>
      </c>
      <c r="E318" s="60">
        <f t="shared" si="118"/>
        <v>0.11255411255411256</v>
      </c>
      <c r="F318" s="59">
        <f t="shared" si="119"/>
        <v>0.16017316017316016</v>
      </c>
      <c r="G318" s="59">
        <f t="shared" si="120"/>
        <v>0.17965367965367965</v>
      </c>
      <c r="H318" s="60">
        <f t="shared" si="121"/>
        <v>0.53896103896103897</v>
      </c>
      <c r="I318" s="62">
        <f t="shared" si="122"/>
        <v>8.658008658008658E-3</v>
      </c>
      <c r="J318" s="57"/>
      <c r="K318" s="69">
        <f t="shared" si="105"/>
        <v>0.11255411255411256</v>
      </c>
      <c r="L318" s="62">
        <f t="shared" si="106"/>
        <v>0.45238095238095233</v>
      </c>
      <c r="M318" s="91"/>
      <c r="N318" s="91"/>
      <c r="O318" s="36"/>
      <c r="Z318" s="30">
        <v>462</v>
      </c>
      <c r="AA318" s="30">
        <v>0</v>
      </c>
      <c r="AB318" s="30">
        <v>52</v>
      </c>
      <c r="AC318" s="30">
        <v>74</v>
      </c>
      <c r="AD318" s="30">
        <v>83</v>
      </c>
      <c r="AE318" s="30">
        <v>249</v>
      </c>
      <c r="AF318" s="30">
        <v>4</v>
      </c>
    </row>
    <row r="319" spans="1:32" ht="15" customHeight="1">
      <c r="A319" s="228"/>
      <c r="B319" s="86" t="s">
        <v>84</v>
      </c>
      <c r="C319" s="58">
        <f t="shared" si="116"/>
        <v>441</v>
      </c>
      <c r="D319" s="59">
        <f t="shared" si="117"/>
        <v>9.0702947845804991E-3</v>
      </c>
      <c r="E319" s="60">
        <f t="shared" si="118"/>
        <v>0.23356009070294784</v>
      </c>
      <c r="F319" s="59">
        <f t="shared" si="119"/>
        <v>0.23582766439909297</v>
      </c>
      <c r="G319" s="59">
        <f t="shared" si="120"/>
        <v>0.21088435374149661</v>
      </c>
      <c r="H319" s="60">
        <f t="shared" si="121"/>
        <v>0.29024943310657597</v>
      </c>
      <c r="I319" s="62">
        <f t="shared" si="122"/>
        <v>2.0408163265306121E-2</v>
      </c>
      <c r="J319" s="57"/>
      <c r="K319" s="69">
        <f t="shared" si="105"/>
        <v>0.24263038548752833</v>
      </c>
      <c r="L319" s="62">
        <f t="shared" si="106"/>
        <v>0.68934240362811794</v>
      </c>
      <c r="M319" s="91"/>
      <c r="N319" s="91"/>
      <c r="O319" s="36"/>
      <c r="Z319" s="30">
        <v>441</v>
      </c>
      <c r="AA319" s="30">
        <v>4</v>
      </c>
      <c r="AB319" s="30">
        <v>103</v>
      </c>
      <c r="AC319" s="30">
        <v>104</v>
      </c>
      <c r="AD319" s="30">
        <v>93</v>
      </c>
      <c r="AE319" s="30">
        <v>128</v>
      </c>
      <c r="AF319" s="30">
        <v>9</v>
      </c>
    </row>
    <row r="320" spans="1:32" ht="15" customHeight="1">
      <c r="A320" s="228"/>
      <c r="B320" s="86" t="s">
        <v>85</v>
      </c>
      <c r="C320" s="58">
        <f t="shared" si="116"/>
        <v>281</v>
      </c>
      <c r="D320" s="59">
        <f t="shared" si="117"/>
        <v>2.1352313167259787E-2</v>
      </c>
      <c r="E320" s="60">
        <f t="shared" si="118"/>
        <v>0.30604982206405695</v>
      </c>
      <c r="F320" s="59">
        <f t="shared" si="119"/>
        <v>0.2669039145907473</v>
      </c>
      <c r="G320" s="59">
        <f t="shared" si="120"/>
        <v>0.19217081850533807</v>
      </c>
      <c r="H320" s="60">
        <f t="shared" si="121"/>
        <v>0.19217081850533807</v>
      </c>
      <c r="I320" s="62">
        <f t="shared" si="122"/>
        <v>2.1352313167259787E-2</v>
      </c>
      <c r="J320" s="57"/>
      <c r="K320" s="69">
        <f t="shared" si="105"/>
        <v>0.32740213523131673</v>
      </c>
      <c r="L320" s="62">
        <f t="shared" si="106"/>
        <v>0.78647686832740216</v>
      </c>
      <c r="M320" s="91"/>
      <c r="N320" s="91"/>
      <c r="O320" s="36"/>
      <c r="Z320" s="30">
        <v>281</v>
      </c>
      <c r="AA320" s="30">
        <v>6</v>
      </c>
      <c r="AB320" s="30">
        <v>86</v>
      </c>
      <c r="AC320" s="30">
        <v>75</v>
      </c>
      <c r="AD320" s="30">
        <v>54</v>
      </c>
      <c r="AE320" s="30">
        <v>54</v>
      </c>
      <c r="AF320" s="30">
        <v>6</v>
      </c>
    </row>
    <row r="321" spans="1:32" ht="15" customHeight="1">
      <c r="A321" s="228"/>
      <c r="B321" s="86" t="s">
        <v>86</v>
      </c>
      <c r="C321" s="58">
        <f t="shared" si="116"/>
        <v>210</v>
      </c>
      <c r="D321" s="59">
        <f t="shared" si="117"/>
        <v>5.7142857142857141E-2</v>
      </c>
      <c r="E321" s="60">
        <f t="shared" si="118"/>
        <v>0.2857142857142857</v>
      </c>
      <c r="F321" s="59">
        <f t="shared" si="119"/>
        <v>0.19047619047619047</v>
      </c>
      <c r="G321" s="59">
        <f t="shared" si="120"/>
        <v>0.15714285714285714</v>
      </c>
      <c r="H321" s="60">
        <f t="shared" si="121"/>
        <v>0.21428571428571427</v>
      </c>
      <c r="I321" s="62">
        <f t="shared" si="122"/>
        <v>9.5238095238095233E-2</v>
      </c>
      <c r="J321" s="57"/>
      <c r="K321" s="69">
        <f t="shared" si="105"/>
        <v>0.34285714285714286</v>
      </c>
      <c r="L321" s="62">
        <f t="shared" si="106"/>
        <v>0.69047619047619047</v>
      </c>
      <c r="M321" s="91"/>
      <c r="N321" s="91"/>
      <c r="O321" s="36"/>
      <c r="Z321" s="30">
        <v>210</v>
      </c>
      <c r="AA321" s="30">
        <v>12</v>
      </c>
      <c r="AB321" s="30">
        <v>60</v>
      </c>
      <c r="AC321" s="30">
        <v>40</v>
      </c>
      <c r="AD321" s="30">
        <v>33</v>
      </c>
      <c r="AE321" s="30">
        <v>45</v>
      </c>
      <c r="AF321" s="30">
        <v>20</v>
      </c>
    </row>
    <row r="322" spans="1:32" ht="15" customHeight="1">
      <c r="A322" s="228"/>
      <c r="B322" s="86" t="s">
        <v>10</v>
      </c>
      <c r="C322" s="58">
        <f t="shared" si="116"/>
        <v>2</v>
      </c>
      <c r="D322" s="59">
        <f t="shared" si="117"/>
        <v>0</v>
      </c>
      <c r="E322" s="60">
        <f t="shared" si="118"/>
        <v>0</v>
      </c>
      <c r="F322" s="59">
        <f t="shared" si="119"/>
        <v>0</v>
      </c>
      <c r="G322" s="59">
        <f t="shared" si="120"/>
        <v>1</v>
      </c>
      <c r="H322" s="60">
        <f t="shared" si="121"/>
        <v>0</v>
      </c>
      <c r="I322" s="62">
        <f t="shared" si="122"/>
        <v>0</v>
      </c>
      <c r="J322" s="145"/>
      <c r="K322" s="69">
        <f t="shared" si="105"/>
        <v>0</v>
      </c>
      <c r="L322" s="62">
        <f t="shared" si="106"/>
        <v>1</v>
      </c>
      <c r="M322" s="91"/>
      <c r="N322" s="91"/>
      <c r="O322" s="36"/>
      <c r="Z322" s="30">
        <v>2</v>
      </c>
      <c r="AA322" s="30">
        <v>0</v>
      </c>
      <c r="AB322" s="30">
        <v>0</v>
      </c>
      <c r="AC322" s="30">
        <v>0</v>
      </c>
      <c r="AD322" s="30">
        <v>2</v>
      </c>
      <c r="AE322" s="30">
        <v>0</v>
      </c>
      <c r="AF322" s="30">
        <v>0</v>
      </c>
    </row>
    <row r="323" spans="1:32" ht="15" customHeight="1">
      <c r="A323" s="229"/>
      <c r="B323" s="113" t="s">
        <v>131</v>
      </c>
      <c r="C323" s="77">
        <f t="shared" si="116"/>
        <v>68</v>
      </c>
      <c r="D323" s="75">
        <f t="shared" si="117"/>
        <v>4.4117647058823532E-2</v>
      </c>
      <c r="E323" s="76">
        <f t="shared" si="118"/>
        <v>7.3529411764705885E-2</v>
      </c>
      <c r="F323" s="75">
        <f t="shared" si="119"/>
        <v>0.26470588235294118</v>
      </c>
      <c r="G323" s="75">
        <f t="shared" si="120"/>
        <v>0.17647058823529413</v>
      </c>
      <c r="H323" s="76">
        <f t="shared" si="121"/>
        <v>0.44117647058823528</v>
      </c>
      <c r="I323" s="71">
        <f t="shared" si="122"/>
        <v>0</v>
      </c>
      <c r="J323" s="57"/>
      <c r="K323" s="70">
        <f t="shared" si="105"/>
        <v>0.11764705882352941</v>
      </c>
      <c r="L323" s="71">
        <f t="shared" si="106"/>
        <v>0.55882352941176472</v>
      </c>
      <c r="M323" s="91"/>
      <c r="N323" s="91"/>
      <c r="O323" s="36"/>
      <c r="Z323" s="30">
        <v>68</v>
      </c>
      <c r="AA323" s="30">
        <v>3</v>
      </c>
      <c r="AB323" s="30">
        <v>5</v>
      </c>
      <c r="AC323" s="30">
        <v>18</v>
      </c>
      <c r="AD323" s="30">
        <v>12</v>
      </c>
      <c r="AE323" s="30">
        <v>30</v>
      </c>
      <c r="AF323" s="30">
        <v>0</v>
      </c>
    </row>
    <row r="324" spans="1:32" ht="15" customHeight="1">
      <c r="A324" s="227" t="s">
        <v>70</v>
      </c>
      <c r="B324" s="86" t="s">
        <v>230</v>
      </c>
      <c r="C324" s="58">
        <f t="shared" si="116"/>
        <v>43</v>
      </c>
      <c r="D324" s="59">
        <f t="shared" si="117"/>
        <v>4.6511627906976744E-2</v>
      </c>
      <c r="E324" s="60">
        <f>AB324/$Z324</f>
        <v>0.27906976744186046</v>
      </c>
      <c r="F324" s="59">
        <f t="shared" si="119"/>
        <v>0.27906976744186046</v>
      </c>
      <c r="G324" s="59">
        <f t="shared" si="120"/>
        <v>0.23255813953488372</v>
      </c>
      <c r="H324" s="60">
        <f t="shared" si="121"/>
        <v>0.11627906976744186</v>
      </c>
      <c r="I324" s="62">
        <f t="shared" si="122"/>
        <v>4.6511627906976744E-2</v>
      </c>
      <c r="J324" s="57"/>
      <c r="K324" s="69">
        <f t="shared" si="105"/>
        <v>0.32558139534883723</v>
      </c>
      <c r="L324" s="62">
        <f t="shared" si="106"/>
        <v>0.83720930232558133</v>
      </c>
      <c r="M324" s="91"/>
      <c r="N324" s="91"/>
      <c r="O324" s="36"/>
      <c r="Z324" s="30">
        <v>43</v>
      </c>
      <c r="AA324" s="30">
        <v>2</v>
      </c>
      <c r="AB324" s="30">
        <v>12</v>
      </c>
      <c r="AC324" s="30">
        <v>12</v>
      </c>
      <c r="AD324" s="30">
        <v>10</v>
      </c>
      <c r="AE324" s="30">
        <v>5</v>
      </c>
      <c r="AF324" s="30">
        <v>2</v>
      </c>
    </row>
    <row r="325" spans="1:32" ht="15" customHeight="1">
      <c r="A325" s="228"/>
      <c r="B325" s="86" t="s">
        <v>249</v>
      </c>
      <c r="C325" s="58">
        <f t="shared" si="116"/>
        <v>306</v>
      </c>
      <c r="D325" s="59">
        <f t="shared" si="117"/>
        <v>1.3071895424836602E-2</v>
      </c>
      <c r="E325" s="60">
        <f t="shared" ref="E325:E384" si="123">AB325/$Z325</f>
        <v>0.12745098039215685</v>
      </c>
      <c r="F325" s="59">
        <f t="shared" si="119"/>
        <v>0.19934640522875818</v>
      </c>
      <c r="G325" s="59">
        <f t="shared" si="120"/>
        <v>0.22549019607843138</v>
      </c>
      <c r="H325" s="60">
        <f t="shared" si="121"/>
        <v>0.39542483660130717</v>
      </c>
      <c r="I325" s="62">
        <f t="shared" si="122"/>
        <v>3.9215686274509803E-2</v>
      </c>
      <c r="J325" s="57"/>
      <c r="K325" s="69">
        <f t="shared" si="105"/>
        <v>0.14052287581699346</v>
      </c>
      <c r="L325" s="62">
        <f t="shared" si="106"/>
        <v>0.565359477124183</v>
      </c>
      <c r="M325" s="91"/>
      <c r="N325" s="91"/>
      <c r="O325" s="36"/>
      <c r="Z325" s="30">
        <v>306</v>
      </c>
      <c r="AA325" s="30">
        <v>4</v>
      </c>
      <c r="AB325" s="30">
        <v>39</v>
      </c>
      <c r="AC325" s="30">
        <v>61</v>
      </c>
      <c r="AD325" s="30">
        <v>69</v>
      </c>
      <c r="AE325" s="30">
        <v>121</v>
      </c>
      <c r="AF325" s="30">
        <v>12</v>
      </c>
    </row>
    <row r="326" spans="1:32" ht="15" customHeight="1">
      <c r="A326" s="229"/>
      <c r="B326" s="86" t="s">
        <v>88</v>
      </c>
      <c r="C326" s="58">
        <f t="shared" si="116"/>
        <v>1340</v>
      </c>
      <c r="D326" s="59">
        <f t="shared" si="117"/>
        <v>8.9552238805970154E-3</v>
      </c>
      <c r="E326" s="60">
        <f t="shared" si="123"/>
        <v>0.11194029850746269</v>
      </c>
      <c r="F326" s="59">
        <f t="shared" si="119"/>
        <v>0.22164179104477613</v>
      </c>
      <c r="G326" s="59">
        <f t="shared" si="120"/>
        <v>0.21119402985074626</v>
      </c>
      <c r="H326" s="60">
        <f t="shared" si="121"/>
        <v>0.43507462686567167</v>
      </c>
      <c r="I326" s="62">
        <f t="shared" si="122"/>
        <v>1.1194029850746268E-2</v>
      </c>
      <c r="J326" s="57"/>
      <c r="K326" s="69">
        <f t="shared" si="105"/>
        <v>0.1208955223880597</v>
      </c>
      <c r="L326" s="62">
        <f t="shared" si="106"/>
        <v>0.55373134328358209</v>
      </c>
      <c r="M326" s="91"/>
      <c r="N326" s="91"/>
      <c r="O326" s="36"/>
      <c r="Z326" s="30">
        <v>1340</v>
      </c>
      <c r="AA326" s="30">
        <v>12</v>
      </c>
      <c r="AB326" s="30">
        <v>150</v>
      </c>
      <c r="AC326" s="30">
        <v>297</v>
      </c>
      <c r="AD326" s="30">
        <v>283</v>
      </c>
      <c r="AE326" s="30">
        <v>583</v>
      </c>
      <c r="AF326" s="30">
        <v>15</v>
      </c>
    </row>
    <row r="327" spans="1:32" ht="15" customHeight="1">
      <c r="A327" s="227"/>
      <c r="B327" s="123" t="s">
        <v>89</v>
      </c>
      <c r="C327" s="58">
        <f t="shared" si="116"/>
        <v>669</v>
      </c>
      <c r="D327" s="59">
        <f t="shared" si="117"/>
        <v>2.0926756352765322E-2</v>
      </c>
      <c r="E327" s="60">
        <f t="shared" si="123"/>
        <v>0.20179372197309417</v>
      </c>
      <c r="F327" s="59">
        <f t="shared" si="119"/>
        <v>0.19581464872944693</v>
      </c>
      <c r="G327" s="59">
        <f t="shared" si="120"/>
        <v>0.18834080717488788</v>
      </c>
      <c r="H327" s="60">
        <f t="shared" si="121"/>
        <v>0.37219730941704038</v>
      </c>
      <c r="I327" s="62">
        <f t="shared" si="122"/>
        <v>2.0926756352765322E-2</v>
      </c>
      <c r="J327" s="57"/>
      <c r="K327" s="69">
        <f t="shared" si="105"/>
        <v>0.22272047832585951</v>
      </c>
      <c r="L327" s="62">
        <f t="shared" si="106"/>
        <v>0.60687593423019437</v>
      </c>
      <c r="M327" s="91"/>
      <c r="N327" s="91"/>
      <c r="O327" s="36"/>
      <c r="Z327" s="30">
        <v>669</v>
      </c>
      <c r="AA327" s="30">
        <v>14</v>
      </c>
      <c r="AB327" s="30">
        <v>135</v>
      </c>
      <c r="AC327" s="30">
        <v>131</v>
      </c>
      <c r="AD327" s="30">
        <v>126</v>
      </c>
      <c r="AE327" s="30">
        <v>249</v>
      </c>
      <c r="AF327" s="30">
        <v>14</v>
      </c>
    </row>
    <row r="328" spans="1:32" ht="15" customHeight="1">
      <c r="A328" s="228"/>
      <c r="B328" s="86" t="s">
        <v>90</v>
      </c>
      <c r="C328" s="58">
        <f t="shared" si="116"/>
        <v>261</v>
      </c>
      <c r="D328" s="59">
        <f t="shared" si="117"/>
        <v>2.2988505747126436E-2</v>
      </c>
      <c r="E328" s="60">
        <f t="shared" si="123"/>
        <v>0.10344827586206896</v>
      </c>
      <c r="F328" s="59">
        <f t="shared" si="119"/>
        <v>0.21072796934865901</v>
      </c>
      <c r="G328" s="59">
        <f t="shared" si="120"/>
        <v>0.20689655172413793</v>
      </c>
      <c r="H328" s="60">
        <f t="shared" si="121"/>
        <v>0.42911877394636017</v>
      </c>
      <c r="I328" s="62">
        <f t="shared" si="122"/>
        <v>2.681992337164751E-2</v>
      </c>
      <c r="J328" s="57"/>
      <c r="K328" s="69">
        <f t="shared" si="105"/>
        <v>0.12643678160919541</v>
      </c>
      <c r="L328" s="62">
        <f t="shared" si="106"/>
        <v>0.54406130268199238</v>
      </c>
      <c r="M328" s="91"/>
      <c r="N328" s="91"/>
      <c r="O328" s="36"/>
      <c r="Z328" s="30">
        <v>261</v>
      </c>
      <c r="AA328" s="30">
        <v>6</v>
      </c>
      <c r="AB328" s="30">
        <v>27</v>
      </c>
      <c r="AC328" s="30">
        <v>55</v>
      </c>
      <c r="AD328" s="30">
        <v>54</v>
      </c>
      <c r="AE328" s="30">
        <v>112</v>
      </c>
      <c r="AF328" s="30">
        <v>7</v>
      </c>
    </row>
    <row r="329" spans="1:32" ht="15" customHeight="1">
      <c r="A329" s="228"/>
      <c r="B329" s="86" t="s">
        <v>22</v>
      </c>
      <c r="C329" s="58">
        <f t="shared" si="116"/>
        <v>417</v>
      </c>
      <c r="D329" s="59">
        <f t="shared" si="117"/>
        <v>4.7961630695443642E-3</v>
      </c>
      <c r="E329" s="60">
        <f t="shared" si="123"/>
        <v>4.5563549160671464E-2</v>
      </c>
      <c r="F329" s="59">
        <f t="shared" si="119"/>
        <v>0.11990407673860912</v>
      </c>
      <c r="G329" s="59">
        <f t="shared" si="120"/>
        <v>0.11510791366906475</v>
      </c>
      <c r="H329" s="60">
        <f t="shared" si="121"/>
        <v>0.64268585131894485</v>
      </c>
      <c r="I329" s="62">
        <f t="shared" si="122"/>
        <v>7.1942446043165464E-2</v>
      </c>
      <c r="J329" s="57"/>
      <c r="K329" s="69">
        <f t="shared" si="105"/>
        <v>5.0359712230215826E-2</v>
      </c>
      <c r="L329" s="62">
        <f t="shared" si="106"/>
        <v>0.28537170263788969</v>
      </c>
      <c r="M329" s="91"/>
      <c r="N329" s="91"/>
      <c r="O329" s="36"/>
      <c r="Z329" s="30">
        <v>417</v>
      </c>
      <c r="AA329" s="30">
        <v>2</v>
      </c>
      <c r="AB329" s="30">
        <v>19</v>
      </c>
      <c r="AC329" s="30">
        <v>50</v>
      </c>
      <c r="AD329" s="30">
        <v>48</v>
      </c>
      <c r="AE329" s="30">
        <v>268</v>
      </c>
      <c r="AF329" s="30">
        <v>30</v>
      </c>
    </row>
    <row r="330" spans="1:32" ht="15" customHeight="1">
      <c r="A330" s="228"/>
      <c r="B330" s="86" t="s">
        <v>23</v>
      </c>
      <c r="C330" s="58">
        <f t="shared" si="116"/>
        <v>284</v>
      </c>
      <c r="D330" s="59">
        <f t="shared" si="117"/>
        <v>7.0422535211267607E-3</v>
      </c>
      <c r="E330" s="60">
        <f t="shared" si="123"/>
        <v>0.22887323943661972</v>
      </c>
      <c r="F330" s="59">
        <f t="shared" si="119"/>
        <v>0.21830985915492956</v>
      </c>
      <c r="G330" s="59">
        <f t="shared" si="120"/>
        <v>0.19718309859154928</v>
      </c>
      <c r="H330" s="60">
        <f t="shared" si="121"/>
        <v>0.32042253521126762</v>
      </c>
      <c r="I330" s="62">
        <f t="shared" si="122"/>
        <v>2.8169014084507043E-2</v>
      </c>
      <c r="J330" s="57"/>
      <c r="K330" s="69">
        <f t="shared" si="105"/>
        <v>0.23591549295774647</v>
      </c>
      <c r="L330" s="62">
        <f t="shared" si="106"/>
        <v>0.65140845070422526</v>
      </c>
      <c r="M330" s="91"/>
      <c r="N330" s="91"/>
      <c r="O330" s="36"/>
      <c r="Z330" s="30">
        <v>284</v>
      </c>
      <c r="AA330" s="30">
        <v>2</v>
      </c>
      <c r="AB330" s="30">
        <v>65</v>
      </c>
      <c r="AC330" s="30">
        <v>62</v>
      </c>
      <c r="AD330" s="30">
        <v>56</v>
      </c>
      <c r="AE330" s="30">
        <v>91</v>
      </c>
      <c r="AF330" s="30">
        <v>8</v>
      </c>
    </row>
    <row r="331" spans="1:32" ht="15" customHeight="1">
      <c r="A331" s="228"/>
      <c r="B331" s="86" t="s">
        <v>91</v>
      </c>
      <c r="C331" s="58">
        <f t="shared" si="116"/>
        <v>546</v>
      </c>
      <c r="D331" s="59">
        <f t="shared" si="117"/>
        <v>2.9304029304029304E-2</v>
      </c>
      <c r="E331" s="60">
        <f t="shared" si="123"/>
        <v>0.22344322344322345</v>
      </c>
      <c r="F331" s="59">
        <f t="shared" si="119"/>
        <v>0.23076923076923078</v>
      </c>
      <c r="G331" s="59">
        <f t="shared" si="120"/>
        <v>0.18864468864468864</v>
      </c>
      <c r="H331" s="60">
        <f t="shared" si="121"/>
        <v>0.26923076923076922</v>
      </c>
      <c r="I331" s="62">
        <f t="shared" si="122"/>
        <v>5.8608058608058608E-2</v>
      </c>
      <c r="J331" s="57"/>
      <c r="K331" s="69">
        <f t="shared" si="105"/>
        <v>0.25274725274725274</v>
      </c>
      <c r="L331" s="62">
        <f t="shared" si="106"/>
        <v>0.67216117216117222</v>
      </c>
      <c r="M331" s="91"/>
      <c r="N331" s="91"/>
      <c r="O331" s="36"/>
      <c r="Z331" s="30">
        <v>546</v>
      </c>
      <c r="AA331" s="30">
        <v>16</v>
      </c>
      <c r="AB331" s="30">
        <v>122</v>
      </c>
      <c r="AC331" s="30">
        <v>126</v>
      </c>
      <c r="AD331" s="30">
        <v>103</v>
      </c>
      <c r="AE331" s="30">
        <v>147</v>
      </c>
      <c r="AF331" s="30">
        <v>32</v>
      </c>
    </row>
    <row r="332" spans="1:32" ht="15" customHeight="1">
      <c r="A332" s="229"/>
      <c r="B332" s="113" t="s">
        <v>21</v>
      </c>
      <c r="C332" s="77">
        <f t="shared" si="116"/>
        <v>52</v>
      </c>
      <c r="D332" s="75">
        <f t="shared" si="117"/>
        <v>5.7692307692307696E-2</v>
      </c>
      <c r="E332" s="76">
        <f t="shared" si="123"/>
        <v>9.6153846153846159E-2</v>
      </c>
      <c r="F332" s="75">
        <f t="shared" si="119"/>
        <v>0.15384615384615385</v>
      </c>
      <c r="G332" s="75">
        <f t="shared" si="120"/>
        <v>7.6923076923076927E-2</v>
      </c>
      <c r="H332" s="76">
        <f t="shared" si="121"/>
        <v>0.32692307692307693</v>
      </c>
      <c r="I332" s="71">
        <f t="shared" si="122"/>
        <v>0.28846153846153844</v>
      </c>
      <c r="J332" s="57"/>
      <c r="K332" s="70">
        <f t="shared" si="105"/>
        <v>0.15384615384615385</v>
      </c>
      <c r="L332" s="71">
        <f t="shared" si="106"/>
        <v>0.38461538461538464</v>
      </c>
      <c r="M332" s="91"/>
      <c r="N332" s="91"/>
      <c r="O332" s="36"/>
      <c r="Z332" s="30">
        <v>52</v>
      </c>
      <c r="AA332" s="30">
        <v>3</v>
      </c>
      <c r="AB332" s="30">
        <v>5</v>
      </c>
      <c r="AC332" s="30">
        <v>8</v>
      </c>
      <c r="AD332" s="30">
        <v>4</v>
      </c>
      <c r="AE332" s="30">
        <v>17</v>
      </c>
      <c r="AF332" s="30">
        <v>15</v>
      </c>
    </row>
    <row r="333" spans="1:32" ht="15" customHeight="1">
      <c r="A333" s="230" t="s">
        <v>71</v>
      </c>
      <c r="B333" s="86" t="s">
        <v>24</v>
      </c>
      <c r="C333" s="58">
        <f t="shared" si="116"/>
        <v>433</v>
      </c>
      <c r="D333" s="59">
        <f t="shared" si="117"/>
        <v>1.8475750577367205E-2</v>
      </c>
      <c r="E333" s="60">
        <f t="shared" si="123"/>
        <v>0.15242494226327943</v>
      </c>
      <c r="F333" s="59">
        <f t="shared" si="119"/>
        <v>0.23556581986143188</v>
      </c>
      <c r="G333" s="59">
        <f t="shared" si="120"/>
        <v>0.19861431870669746</v>
      </c>
      <c r="H333" s="60">
        <f t="shared" si="121"/>
        <v>0.3672055427251732</v>
      </c>
      <c r="I333" s="62">
        <f t="shared" si="122"/>
        <v>2.771362586605081E-2</v>
      </c>
      <c r="J333" s="57"/>
      <c r="K333" s="69">
        <f t="shared" si="105"/>
        <v>0.17090069284064663</v>
      </c>
      <c r="L333" s="62">
        <f t="shared" si="106"/>
        <v>0.605080831408776</v>
      </c>
      <c r="M333" s="91"/>
      <c r="N333" s="91"/>
      <c r="O333" s="36"/>
      <c r="Z333" s="30">
        <v>433</v>
      </c>
      <c r="AA333" s="30">
        <v>8</v>
      </c>
      <c r="AB333" s="30">
        <v>66</v>
      </c>
      <c r="AC333" s="30">
        <v>102</v>
      </c>
      <c r="AD333" s="30">
        <v>86</v>
      </c>
      <c r="AE333" s="30">
        <v>159</v>
      </c>
      <c r="AF333" s="30">
        <v>12</v>
      </c>
    </row>
    <row r="334" spans="1:32" ht="15" customHeight="1">
      <c r="A334" s="231"/>
      <c r="B334" s="86" t="s">
        <v>25</v>
      </c>
      <c r="C334" s="58">
        <f t="shared" si="116"/>
        <v>1065</v>
      </c>
      <c r="D334" s="59">
        <f t="shared" si="117"/>
        <v>1.8779342723004695E-2</v>
      </c>
      <c r="E334" s="60">
        <f t="shared" si="123"/>
        <v>0.15211267605633802</v>
      </c>
      <c r="F334" s="59">
        <f t="shared" si="119"/>
        <v>0.20187793427230047</v>
      </c>
      <c r="G334" s="59">
        <f t="shared" si="120"/>
        <v>0.20845070422535211</v>
      </c>
      <c r="H334" s="60">
        <f t="shared" si="121"/>
        <v>0.39906103286384975</v>
      </c>
      <c r="I334" s="62">
        <f t="shared" si="122"/>
        <v>1.9718309859154931E-2</v>
      </c>
      <c r="J334" s="57"/>
      <c r="K334" s="69">
        <f t="shared" si="105"/>
        <v>0.17089201877934271</v>
      </c>
      <c r="L334" s="62">
        <f t="shared" si="106"/>
        <v>0.58122065727699534</v>
      </c>
      <c r="M334" s="91"/>
      <c r="N334" s="91"/>
      <c r="O334" s="36"/>
      <c r="Z334" s="30">
        <v>1065</v>
      </c>
      <c r="AA334" s="30">
        <v>20</v>
      </c>
      <c r="AB334" s="30">
        <v>162</v>
      </c>
      <c r="AC334" s="30">
        <v>215</v>
      </c>
      <c r="AD334" s="30">
        <v>222</v>
      </c>
      <c r="AE334" s="30">
        <v>425</v>
      </c>
      <c r="AF334" s="30">
        <v>21</v>
      </c>
    </row>
    <row r="335" spans="1:32" ht="15" customHeight="1">
      <c r="A335" s="232"/>
      <c r="B335" s="86" t="s">
        <v>231</v>
      </c>
      <c r="C335" s="58">
        <f t="shared" si="116"/>
        <v>934</v>
      </c>
      <c r="D335" s="59">
        <f t="shared" si="117"/>
        <v>1.0706638115631691E-2</v>
      </c>
      <c r="E335" s="60">
        <f t="shared" si="123"/>
        <v>0.11349036402569593</v>
      </c>
      <c r="F335" s="59">
        <f t="shared" si="119"/>
        <v>0.22591006423982871</v>
      </c>
      <c r="G335" s="59">
        <f t="shared" si="120"/>
        <v>0.20235546038543897</v>
      </c>
      <c r="H335" s="60">
        <f t="shared" si="121"/>
        <v>0.42826552462526768</v>
      </c>
      <c r="I335" s="62">
        <f t="shared" si="122"/>
        <v>1.9271948608137045E-2</v>
      </c>
      <c r="J335" s="57"/>
      <c r="K335" s="69">
        <f t="shared" si="105"/>
        <v>0.12419700214132762</v>
      </c>
      <c r="L335" s="62">
        <f t="shared" si="106"/>
        <v>0.55246252676659524</v>
      </c>
      <c r="M335" s="91"/>
      <c r="N335" s="91"/>
      <c r="O335" s="36"/>
      <c r="Z335" s="30">
        <v>934</v>
      </c>
      <c r="AA335" s="30">
        <v>10</v>
      </c>
      <c r="AB335" s="30">
        <v>106</v>
      </c>
      <c r="AC335" s="30">
        <v>211</v>
      </c>
      <c r="AD335" s="30">
        <v>189</v>
      </c>
      <c r="AE335" s="30">
        <v>400</v>
      </c>
      <c r="AF335" s="30">
        <v>18</v>
      </c>
    </row>
    <row r="336" spans="1:32" ht="15" customHeight="1">
      <c r="A336" s="230"/>
      <c r="B336" s="86" t="s">
        <v>250</v>
      </c>
      <c r="C336" s="58">
        <f t="shared" si="116"/>
        <v>589</v>
      </c>
      <c r="D336" s="59">
        <f t="shared" si="117"/>
        <v>3.3955857385398981E-3</v>
      </c>
      <c r="E336" s="60">
        <f t="shared" si="123"/>
        <v>8.1494057724957561E-2</v>
      </c>
      <c r="F336" s="59">
        <f t="shared" si="119"/>
        <v>0.12563667232597622</v>
      </c>
      <c r="G336" s="59">
        <f t="shared" si="120"/>
        <v>0.15789473684210525</v>
      </c>
      <c r="H336" s="60">
        <f t="shared" si="121"/>
        <v>0.5857385398981324</v>
      </c>
      <c r="I336" s="62">
        <f t="shared" si="122"/>
        <v>4.5840407470288627E-2</v>
      </c>
      <c r="J336" s="57"/>
      <c r="K336" s="69">
        <f t="shared" si="105"/>
        <v>8.4889643463497463E-2</v>
      </c>
      <c r="L336" s="62">
        <f t="shared" si="106"/>
        <v>0.36842105263157893</v>
      </c>
      <c r="M336" s="91"/>
      <c r="N336" s="91"/>
      <c r="O336" s="36"/>
      <c r="Z336" s="30">
        <v>589</v>
      </c>
      <c r="AA336" s="30">
        <v>2</v>
      </c>
      <c r="AB336" s="30">
        <v>48</v>
      </c>
      <c r="AC336" s="30">
        <v>74</v>
      </c>
      <c r="AD336" s="30">
        <v>93</v>
      </c>
      <c r="AE336" s="30">
        <v>345</v>
      </c>
      <c r="AF336" s="30">
        <v>27</v>
      </c>
    </row>
    <row r="337" spans="1:38" ht="15" customHeight="1">
      <c r="A337" s="232"/>
      <c r="B337" s="113" t="s">
        <v>21</v>
      </c>
      <c r="C337" s="77">
        <f t="shared" si="116"/>
        <v>15</v>
      </c>
      <c r="D337" s="75">
        <f t="shared" si="117"/>
        <v>0</v>
      </c>
      <c r="E337" s="76">
        <f t="shared" si="123"/>
        <v>0</v>
      </c>
      <c r="F337" s="75">
        <f t="shared" si="119"/>
        <v>0.26666666666666666</v>
      </c>
      <c r="G337" s="75">
        <f t="shared" si="120"/>
        <v>0</v>
      </c>
      <c r="H337" s="76">
        <f t="shared" si="121"/>
        <v>0.6</v>
      </c>
      <c r="I337" s="71">
        <f t="shared" si="122"/>
        <v>0.13333333333333333</v>
      </c>
      <c r="J337" s="57"/>
      <c r="K337" s="70">
        <f t="shared" si="105"/>
        <v>0</v>
      </c>
      <c r="L337" s="71">
        <f t="shared" si="106"/>
        <v>0.26666666666666666</v>
      </c>
      <c r="M337" s="91"/>
      <c r="N337" s="91"/>
      <c r="O337" s="36"/>
      <c r="Z337" s="30">
        <v>15</v>
      </c>
      <c r="AA337" s="30">
        <v>0</v>
      </c>
      <c r="AB337" s="30">
        <v>0</v>
      </c>
      <c r="AC337" s="30">
        <v>4</v>
      </c>
      <c r="AD337" s="30">
        <v>0</v>
      </c>
      <c r="AE337" s="30">
        <v>9</v>
      </c>
      <c r="AF337" s="30">
        <v>2</v>
      </c>
    </row>
    <row r="338" spans="1:38" ht="15" customHeight="1">
      <c r="A338" s="227" t="s">
        <v>72</v>
      </c>
      <c r="B338" s="86" t="s">
        <v>27</v>
      </c>
      <c r="C338" s="58">
        <f t="shared" si="116"/>
        <v>2145</v>
      </c>
      <c r="D338" s="59">
        <f t="shared" si="117"/>
        <v>1.7715617715617717E-2</v>
      </c>
      <c r="E338" s="60">
        <f t="shared" si="123"/>
        <v>0.15198135198135199</v>
      </c>
      <c r="F338" s="59">
        <f t="shared" si="119"/>
        <v>0.20885780885780886</v>
      </c>
      <c r="G338" s="59">
        <f t="shared" si="120"/>
        <v>0.19953379953379954</v>
      </c>
      <c r="H338" s="60">
        <f t="shared" si="121"/>
        <v>0.39160839160839161</v>
      </c>
      <c r="I338" s="62">
        <f t="shared" si="122"/>
        <v>3.0303030303030304E-2</v>
      </c>
      <c r="J338" s="57"/>
      <c r="K338" s="69">
        <f t="shared" si="105"/>
        <v>0.16969696969696971</v>
      </c>
      <c r="L338" s="62">
        <f t="shared" si="106"/>
        <v>0.57808857808857816</v>
      </c>
      <c r="M338" s="91"/>
      <c r="N338" s="91"/>
      <c r="O338" s="36"/>
      <c r="Z338" s="30">
        <v>2145</v>
      </c>
      <c r="AA338" s="30">
        <v>38</v>
      </c>
      <c r="AB338" s="30">
        <v>326</v>
      </c>
      <c r="AC338" s="30">
        <v>448</v>
      </c>
      <c r="AD338" s="30">
        <v>428</v>
      </c>
      <c r="AE338" s="30">
        <v>840</v>
      </c>
      <c r="AF338" s="30">
        <v>65</v>
      </c>
    </row>
    <row r="339" spans="1:38" ht="15" customHeight="1">
      <c r="A339" s="228"/>
      <c r="B339" s="86" t="s">
        <v>28</v>
      </c>
      <c r="C339" s="58">
        <f t="shared" si="116"/>
        <v>562</v>
      </c>
      <c r="D339" s="59">
        <f t="shared" si="117"/>
        <v>0</v>
      </c>
      <c r="E339" s="60">
        <f t="shared" si="123"/>
        <v>0.12633451957295375</v>
      </c>
      <c r="F339" s="59">
        <f t="shared" si="119"/>
        <v>0.21174377224199289</v>
      </c>
      <c r="G339" s="59">
        <f t="shared" si="120"/>
        <v>0.22419928825622776</v>
      </c>
      <c r="H339" s="60">
        <f t="shared" si="121"/>
        <v>0.42348754448398579</v>
      </c>
      <c r="I339" s="62">
        <f t="shared" si="122"/>
        <v>1.4234875444839857E-2</v>
      </c>
      <c r="J339" s="57"/>
      <c r="K339" s="69">
        <f t="shared" si="105"/>
        <v>0.12633451957295375</v>
      </c>
      <c r="L339" s="62">
        <f t="shared" si="106"/>
        <v>0.56227758007117434</v>
      </c>
      <c r="M339" s="91"/>
      <c r="N339" s="91"/>
      <c r="O339" s="36"/>
      <c r="Z339" s="30">
        <v>562</v>
      </c>
      <c r="AA339" s="30">
        <v>0</v>
      </c>
      <c r="AB339" s="30">
        <v>71</v>
      </c>
      <c r="AC339" s="30">
        <v>119</v>
      </c>
      <c r="AD339" s="30">
        <v>126</v>
      </c>
      <c r="AE339" s="30">
        <v>238</v>
      </c>
      <c r="AF339" s="30">
        <v>8</v>
      </c>
    </row>
    <row r="340" spans="1:38" ht="15" customHeight="1">
      <c r="A340" s="229"/>
      <c r="B340" s="86" t="s">
        <v>29</v>
      </c>
      <c r="C340" s="58">
        <f t="shared" si="116"/>
        <v>1173</v>
      </c>
      <c r="D340" s="59">
        <f t="shared" si="117"/>
        <v>1.8755328218243821E-2</v>
      </c>
      <c r="E340" s="60">
        <f t="shared" si="123"/>
        <v>0.14833759590792839</v>
      </c>
      <c r="F340" s="59">
        <f t="shared" si="119"/>
        <v>0.19437340153452684</v>
      </c>
      <c r="G340" s="59">
        <f t="shared" si="120"/>
        <v>0.16624040920716113</v>
      </c>
      <c r="H340" s="60">
        <f t="shared" si="121"/>
        <v>0.43052003410059675</v>
      </c>
      <c r="I340" s="62">
        <f t="shared" si="122"/>
        <v>4.1773231031543054E-2</v>
      </c>
      <c r="J340" s="57"/>
      <c r="K340" s="69">
        <f t="shared" si="105"/>
        <v>0.16709292412617222</v>
      </c>
      <c r="L340" s="62">
        <f t="shared" si="106"/>
        <v>0.52770673486786013</v>
      </c>
      <c r="M340" s="91"/>
      <c r="N340" s="91"/>
      <c r="O340" s="36"/>
      <c r="T340" s="117"/>
      <c r="Z340" s="30">
        <v>1173</v>
      </c>
      <c r="AA340" s="30">
        <v>22</v>
      </c>
      <c r="AB340" s="30">
        <v>174</v>
      </c>
      <c r="AC340" s="30">
        <v>228</v>
      </c>
      <c r="AD340" s="30">
        <v>195</v>
      </c>
      <c r="AE340" s="30">
        <v>505</v>
      </c>
      <c r="AF340" s="30">
        <v>49</v>
      </c>
    </row>
    <row r="341" spans="1:38" ht="15" customHeight="1">
      <c r="A341" s="233"/>
      <c r="B341" s="113" t="s">
        <v>21</v>
      </c>
      <c r="C341" s="77">
        <f t="shared" si="116"/>
        <v>38</v>
      </c>
      <c r="D341" s="75">
        <f t="shared" si="117"/>
        <v>2.6315789473684209E-2</v>
      </c>
      <c r="E341" s="76">
        <f t="shared" si="123"/>
        <v>7.8947368421052627E-2</v>
      </c>
      <c r="F341" s="75">
        <f t="shared" si="119"/>
        <v>0.18421052631578946</v>
      </c>
      <c r="G341" s="75">
        <f t="shared" si="120"/>
        <v>0.10526315789473684</v>
      </c>
      <c r="H341" s="76">
        <f t="shared" si="121"/>
        <v>0.26315789473684209</v>
      </c>
      <c r="I341" s="71">
        <f t="shared" si="122"/>
        <v>0.34210526315789475</v>
      </c>
      <c r="J341" s="57"/>
      <c r="K341" s="70">
        <f t="shared" si="105"/>
        <v>0.10526315789473684</v>
      </c>
      <c r="L341" s="71">
        <f t="shared" si="106"/>
        <v>0.39473684210526316</v>
      </c>
      <c r="M341" s="91"/>
      <c r="N341" s="91"/>
      <c r="O341" s="36"/>
      <c r="Z341" s="30">
        <v>38</v>
      </c>
      <c r="AA341" s="30">
        <v>1</v>
      </c>
      <c r="AB341" s="30">
        <v>3</v>
      </c>
      <c r="AC341" s="30">
        <v>7</v>
      </c>
      <c r="AD341" s="30">
        <v>4</v>
      </c>
      <c r="AE341" s="30">
        <v>10</v>
      </c>
      <c r="AF341" s="30">
        <v>13</v>
      </c>
    </row>
    <row r="342" spans="1:38" ht="15" customHeight="1">
      <c r="A342" s="223" t="s">
        <v>73</v>
      </c>
      <c r="B342" s="86" t="s">
        <v>30</v>
      </c>
      <c r="C342" s="58">
        <f t="shared" si="116"/>
        <v>112</v>
      </c>
      <c r="D342" s="59">
        <f t="shared" si="117"/>
        <v>0</v>
      </c>
      <c r="E342" s="60">
        <f t="shared" si="123"/>
        <v>9.8214285714285712E-2</v>
      </c>
      <c r="F342" s="59">
        <f t="shared" si="119"/>
        <v>0.16964285714285715</v>
      </c>
      <c r="G342" s="59">
        <f t="shared" si="120"/>
        <v>0.125</v>
      </c>
      <c r="H342" s="60">
        <f t="shared" si="121"/>
        <v>0.5892857142857143</v>
      </c>
      <c r="I342" s="62">
        <f t="shared" si="122"/>
        <v>1.7857142857142856E-2</v>
      </c>
      <c r="J342" s="57"/>
      <c r="K342" s="69">
        <f t="shared" si="105"/>
        <v>9.8214285714285712E-2</v>
      </c>
      <c r="L342" s="62">
        <f t="shared" si="106"/>
        <v>0.39285714285714285</v>
      </c>
      <c r="M342" s="105"/>
      <c r="N342" s="105"/>
      <c r="O342" s="57"/>
      <c r="Z342" s="30">
        <v>112</v>
      </c>
      <c r="AA342" s="30">
        <v>0</v>
      </c>
      <c r="AB342" s="30">
        <v>11</v>
      </c>
      <c r="AC342" s="30">
        <v>19</v>
      </c>
      <c r="AD342" s="30">
        <v>14</v>
      </c>
      <c r="AE342" s="30">
        <v>66</v>
      </c>
      <c r="AF342" s="30">
        <v>2</v>
      </c>
    </row>
    <row r="343" spans="1:38" ht="15" customHeight="1">
      <c r="A343" s="224"/>
      <c r="B343" s="86" t="s">
        <v>31</v>
      </c>
      <c r="C343" s="58">
        <f t="shared" si="116"/>
        <v>270</v>
      </c>
      <c r="D343" s="59">
        <f t="shared" si="117"/>
        <v>7.4074074074074077E-3</v>
      </c>
      <c r="E343" s="60">
        <f t="shared" si="123"/>
        <v>0.10740740740740741</v>
      </c>
      <c r="F343" s="59">
        <f t="shared" si="119"/>
        <v>0.14444444444444443</v>
      </c>
      <c r="G343" s="59">
        <f t="shared" si="120"/>
        <v>0.17407407407407408</v>
      </c>
      <c r="H343" s="60">
        <f t="shared" si="121"/>
        <v>0.5444444444444444</v>
      </c>
      <c r="I343" s="62">
        <f t="shared" si="122"/>
        <v>2.2222222222222223E-2</v>
      </c>
      <c r="J343" s="57"/>
      <c r="K343" s="69">
        <f t="shared" si="105"/>
        <v>0.11481481481481481</v>
      </c>
      <c r="L343" s="62">
        <f t="shared" si="106"/>
        <v>0.43333333333333335</v>
      </c>
      <c r="M343" s="105"/>
      <c r="N343" s="105"/>
      <c r="O343" s="57"/>
      <c r="Z343" s="30">
        <v>270</v>
      </c>
      <c r="AA343" s="30">
        <v>2</v>
      </c>
      <c r="AB343" s="30">
        <v>29</v>
      </c>
      <c r="AC343" s="30">
        <v>39</v>
      </c>
      <c r="AD343" s="30">
        <v>47</v>
      </c>
      <c r="AE343" s="30">
        <v>147</v>
      </c>
      <c r="AF343" s="30">
        <v>6</v>
      </c>
    </row>
    <row r="344" spans="1:38" ht="15" customHeight="1">
      <c r="A344" s="225"/>
      <c r="B344" s="86" t="s">
        <v>32</v>
      </c>
      <c r="C344" s="58">
        <f t="shared" si="116"/>
        <v>1344</v>
      </c>
      <c r="D344" s="59">
        <f t="shared" si="117"/>
        <v>1.488095238095238E-2</v>
      </c>
      <c r="E344" s="60">
        <f t="shared" si="123"/>
        <v>0.15252976190476192</v>
      </c>
      <c r="F344" s="59">
        <f t="shared" si="119"/>
        <v>0.21502976190476192</v>
      </c>
      <c r="G344" s="59">
        <f t="shared" si="120"/>
        <v>0.19047619047619047</v>
      </c>
      <c r="H344" s="60">
        <f t="shared" si="121"/>
        <v>0.39136904761904762</v>
      </c>
      <c r="I344" s="62">
        <f t="shared" si="122"/>
        <v>3.5714285714285712E-2</v>
      </c>
      <c r="J344" s="57"/>
      <c r="K344" s="69">
        <f t="shared" si="105"/>
        <v>0.1674107142857143</v>
      </c>
      <c r="L344" s="62">
        <f t="shared" si="106"/>
        <v>0.57291666666666674</v>
      </c>
      <c r="M344" s="105"/>
      <c r="N344" s="105"/>
      <c r="O344" s="57"/>
      <c r="Z344" s="30">
        <v>1344</v>
      </c>
      <c r="AA344" s="30">
        <v>20</v>
      </c>
      <c r="AB344" s="30">
        <v>205</v>
      </c>
      <c r="AC344" s="30">
        <v>289</v>
      </c>
      <c r="AD344" s="30">
        <v>256</v>
      </c>
      <c r="AE344" s="30">
        <v>526</v>
      </c>
      <c r="AF344" s="30">
        <v>48</v>
      </c>
    </row>
    <row r="345" spans="1:38" ht="15" customHeight="1" thickBot="1">
      <c r="A345" s="254"/>
      <c r="B345" s="113" t="s">
        <v>21</v>
      </c>
      <c r="C345" s="77">
        <f t="shared" si="116"/>
        <v>9</v>
      </c>
      <c r="D345" s="75">
        <f t="shared" si="117"/>
        <v>0</v>
      </c>
      <c r="E345" s="76">
        <f t="shared" si="123"/>
        <v>0</v>
      </c>
      <c r="F345" s="75">
        <f t="shared" si="119"/>
        <v>0</v>
      </c>
      <c r="G345" s="75">
        <f t="shared" si="120"/>
        <v>0.44444444444444442</v>
      </c>
      <c r="H345" s="76">
        <f t="shared" si="121"/>
        <v>0.44444444444444442</v>
      </c>
      <c r="I345" s="71">
        <f t="shared" si="122"/>
        <v>0.1111111111111111</v>
      </c>
      <c r="J345" s="57"/>
      <c r="K345" s="70">
        <f t="shared" si="105"/>
        <v>0</v>
      </c>
      <c r="L345" s="71">
        <f t="shared" si="106"/>
        <v>0.44444444444444442</v>
      </c>
      <c r="M345" s="105"/>
      <c r="N345" s="105"/>
      <c r="O345" s="57"/>
      <c r="Z345" s="30">
        <v>9</v>
      </c>
      <c r="AA345" s="30">
        <v>0</v>
      </c>
      <c r="AB345" s="30">
        <v>0</v>
      </c>
      <c r="AC345" s="30">
        <v>0</v>
      </c>
      <c r="AD345" s="30">
        <v>4</v>
      </c>
      <c r="AE345" s="30">
        <v>4</v>
      </c>
      <c r="AF345" s="30">
        <v>1</v>
      </c>
    </row>
    <row r="346" spans="1:38" s="33" customFormat="1" ht="12" customHeight="1">
      <c r="A346" s="239"/>
      <c r="B346" s="240"/>
      <c r="C346" s="243" t="s">
        <v>62</v>
      </c>
      <c r="D346" s="39">
        <v>1</v>
      </c>
      <c r="E346" s="40">
        <v>2</v>
      </c>
      <c r="F346" s="40">
        <v>3</v>
      </c>
      <c r="G346" s="40">
        <v>4</v>
      </c>
      <c r="H346" s="40">
        <v>5</v>
      </c>
      <c r="I346" s="255" t="s">
        <v>93</v>
      </c>
      <c r="J346" s="41"/>
      <c r="K346" s="42" t="s">
        <v>292</v>
      </c>
      <c r="L346" s="43" t="s">
        <v>293</v>
      </c>
      <c r="Z346" s="30"/>
      <c r="AA346" s="30"/>
      <c r="AB346" s="30"/>
      <c r="AC346" s="30"/>
      <c r="AD346" s="30"/>
      <c r="AE346" s="30"/>
      <c r="AF346" s="30"/>
    </row>
    <row r="347" spans="1:38" s="33" customFormat="1" ht="84.75" thickBot="1">
      <c r="A347" s="241"/>
      <c r="B347" s="242"/>
      <c r="C347" s="244"/>
      <c r="D347" s="107" t="s">
        <v>101</v>
      </c>
      <c r="E347" s="108" t="s">
        <v>121</v>
      </c>
      <c r="F347" s="108" t="s">
        <v>100</v>
      </c>
      <c r="G347" s="108" t="s">
        <v>99</v>
      </c>
      <c r="H347" s="108" t="s">
        <v>98</v>
      </c>
      <c r="I347" s="316"/>
      <c r="J347" s="41"/>
      <c r="K347" s="44" t="s">
        <v>294</v>
      </c>
      <c r="L347" s="45" t="s">
        <v>295</v>
      </c>
      <c r="Z347" s="33" t="s">
        <v>433</v>
      </c>
      <c r="AA347" s="30" t="s">
        <v>699</v>
      </c>
      <c r="AB347" s="33" t="s">
        <v>700</v>
      </c>
      <c r="AC347" s="33" t="s">
        <v>701</v>
      </c>
      <c r="AD347" s="33" t="s">
        <v>702</v>
      </c>
      <c r="AE347" s="33" t="s">
        <v>703</v>
      </c>
      <c r="AF347" s="33" t="s">
        <v>434</v>
      </c>
    </row>
    <row r="348" spans="1:38" ht="15" customHeight="1" thickBot="1">
      <c r="A348" s="237" t="s">
        <v>63</v>
      </c>
      <c r="B348" s="238"/>
      <c r="C348" s="118">
        <f>Z348</f>
        <v>3918</v>
      </c>
      <c r="D348" s="130">
        <f>AA348/$Z348</f>
        <v>1.5569167942827974E-2</v>
      </c>
      <c r="E348" s="119">
        <f t="shared" ref="E348" si="124">AB348/$Z348</f>
        <v>0.14650331801939764</v>
      </c>
      <c r="F348" s="130">
        <f t="shared" ref="F348" si="125">AC348/$Z348</f>
        <v>0.20469627360898418</v>
      </c>
      <c r="G348" s="130">
        <f t="shared" ref="G348" si="126">AD348/$Z348</f>
        <v>0.19218989280245022</v>
      </c>
      <c r="H348" s="119">
        <f t="shared" ref="H348" si="127">AE348/$Z348</f>
        <v>0.40658499234303214</v>
      </c>
      <c r="I348" s="121">
        <f t="shared" ref="I348" si="128">AF348/$Z348</f>
        <v>3.4456355283307809E-2</v>
      </c>
      <c r="J348" s="57"/>
      <c r="K348" s="132">
        <f t="shared" ref="K348" si="129">IF(ISERROR(D348+E348),"-",(D348+E348))</f>
        <v>0.16207248596222562</v>
      </c>
      <c r="L348" s="121">
        <f t="shared" ref="L348" si="130">IF(ISERROR(D348+E348+F348+G348),"-",(D348+E348+F348+G348))</f>
        <v>0.55895865237366005</v>
      </c>
      <c r="M348" s="91"/>
      <c r="N348" s="91"/>
      <c r="O348" s="36"/>
      <c r="Z348" s="30">
        <v>3918</v>
      </c>
      <c r="AA348" s="30">
        <v>61</v>
      </c>
      <c r="AB348" s="30">
        <v>574</v>
      </c>
      <c r="AC348" s="30">
        <v>802</v>
      </c>
      <c r="AD348" s="30">
        <v>753</v>
      </c>
      <c r="AE348" s="30">
        <v>1593</v>
      </c>
      <c r="AF348" s="30">
        <v>135</v>
      </c>
    </row>
    <row r="349" spans="1:38" ht="15" customHeight="1">
      <c r="A349" s="272" t="s">
        <v>246</v>
      </c>
      <c r="B349" s="186" t="s">
        <v>108</v>
      </c>
      <c r="C349" s="187">
        <f t="shared" si="116"/>
        <v>739</v>
      </c>
      <c r="D349" s="188">
        <f t="shared" si="117"/>
        <v>3.2476319350473612E-2</v>
      </c>
      <c r="E349" s="188">
        <f t="shared" si="123"/>
        <v>0.21244925575101489</v>
      </c>
      <c r="F349" s="188">
        <f t="shared" si="119"/>
        <v>0.21515561569688768</v>
      </c>
      <c r="G349" s="188">
        <f t="shared" si="120"/>
        <v>0.17050067658998647</v>
      </c>
      <c r="H349" s="188">
        <f t="shared" si="121"/>
        <v>0.32882273342354534</v>
      </c>
      <c r="I349" s="181">
        <f t="shared" si="122"/>
        <v>4.0595399188092018E-2</v>
      </c>
      <c r="J349" s="105"/>
      <c r="K349" s="210">
        <f t="shared" si="105"/>
        <v>0.24492557510148849</v>
      </c>
      <c r="L349" s="127">
        <f t="shared" si="106"/>
        <v>0.63058186738836264</v>
      </c>
      <c r="M349" s="105"/>
      <c r="N349" s="91"/>
      <c r="O349" s="91"/>
      <c r="P349" s="91"/>
      <c r="Q349" s="91"/>
      <c r="R349" s="91"/>
      <c r="S349" s="91"/>
      <c r="T349" s="91"/>
      <c r="U349" s="91"/>
      <c r="V349" s="91"/>
      <c r="W349" s="91"/>
      <c r="X349" s="91"/>
      <c r="Y349" s="91"/>
      <c r="Z349" s="30">
        <v>739</v>
      </c>
      <c r="AA349" s="30">
        <v>24</v>
      </c>
      <c r="AB349" s="30">
        <v>157</v>
      </c>
      <c r="AC349" s="30">
        <v>159</v>
      </c>
      <c r="AD349" s="30">
        <v>126</v>
      </c>
      <c r="AE349" s="30">
        <v>243</v>
      </c>
      <c r="AF349" s="30">
        <v>30</v>
      </c>
      <c r="AK349" s="36"/>
      <c r="AL349" s="36"/>
    </row>
    <row r="350" spans="1:38" ht="15" customHeight="1">
      <c r="A350" s="231"/>
      <c r="B350" s="86" t="s">
        <v>107</v>
      </c>
      <c r="C350" s="58">
        <f t="shared" si="116"/>
        <v>1712</v>
      </c>
      <c r="D350" s="59">
        <f t="shared" si="117"/>
        <v>1.8107476635514017E-2</v>
      </c>
      <c r="E350" s="59">
        <f t="shared" si="123"/>
        <v>0.1647196261682243</v>
      </c>
      <c r="F350" s="59">
        <f t="shared" si="119"/>
        <v>0.24883177570093459</v>
      </c>
      <c r="G350" s="59">
        <f t="shared" si="120"/>
        <v>0.21261682242990654</v>
      </c>
      <c r="H350" s="59">
        <f t="shared" si="121"/>
        <v>0.33586448598130841</v>
      </c>
      <c r="I350" s="62">
        <f t="shared" si="122"/>
        <v>1.9859813084112148E-2</v>
      </c>
      <c r="J350" s="105"/>
      <c r="K350" s="69">
        <f t="shared" si="105"/>
        <v>0.18282710280373832</v>
      </c>
      <c r="L350" s="62">
        <f t="shared" si="106"/>
        <v>0.64427570093457942</v>
      </c>
      <c r="M350" s="105"/>
      <c r="N350" s="91"/>
      <c r="O350" s="91"/>
      <c r="P350" s="91"/>
      <c r="Q350" s="91"/>
      <c r="R350" s="91"/>
      <c r="S350" s="91"/>
      <c r="T350" s="91"/>
      <c r="U350" s="91"/>
      <c r="V350" s="91"/>
      <c r="W350" s="91"/>
      <c r="X350" s="91"/>
      <c r="Y350" s="91"/>
      <c r="Z350" s="30">
        <v>1712</v>
      </c>
      <c r="AA350" s="30">
        <v>31</v>
      </c>
      <c r="AB350" s="30">
        <v>282</v>
      </c>
      <c r="AC350" s="30">
        <v>426</v>
      </c>
      <c r="AD350" s="30">
        <v>364</v>
      </c>
      <c r="AE350" s="30">
        <v>575</v>
      </c>
      <c r="AF350" s="30">
        <v>34</v>
      </c>
    </row>
    <row r="351" spans="1:38" ht="15" customHeight="1">
      <c r="A351" s="273"/>
      <c r="B351" s="86" t="s">
        <v>106</v>
      </c>
      <c r="C351" s="58">
        <f t="shared" si="116"/>
        <v>1190</v>
      </c>
      <c r="D351" s="59">
        <f t="shared" si="117"/>
        <v>5.0420168067226894E-3</v>
      </c>
      <c r="E351" s="59">
        <f t="shared" si="123"/>
        <v>9.8319327731092435E-2</v>
      </c>
      <c r="F351" s="59">
        <f t="shared" si="119"/>
        <v>0.16806722689075632</v>
      </c>
      <c r="G351" s="59">
        <f t="shared" si="120"/>
        <v>0.19831932773109243</v>
      </c>
      <c r="H351" s="59">
        <f t="shared" si="121"/>
        <v>0.50252100840336134</v>
      </c>
      <c r="I351" s="62">
        <f t="shared" si="122"/>
        <v>2.7731092436974789E-2</v>
      </c>
      <c r="J351" s="105"/>
      <c r="K351" s="69">
        <f t="shared" si="105"/>
        <v>0.10336134453781512</v>
      </c>
      <c r="L351" s="62">
        <f t="shared" si="106"/>
        <v>0.46974789915966386</v>
      </c>
      <c r="M351" s="105"/>
      <c r="N351" s="91"/>
      <c r="O351" s="91"/>
      <c r="P351" s="91"/>
      <c r="Q351" s="91"/>
      <c r="R351" s="91"/>
      <c r="S351" s="91"/>
      <c r="T351" s="91"/>
      <c r="U351" s="91"/>
      <c r="V351" s="91"/>
      <c r="W351" s="91"/>
      <c r="X351" s="91"/>
      <c r="Y351" s="91"/>
      <c r="Z351" s="30">
        <v>1190</v>
      </c>
      <c r="AA351" s="30">
        <v>6</v>
      </c>
      <c r="AB351" s="30">
        <v>117</v>
      </c>
      <c r="AC351" s="30">
        <v>200</v>
      </c>
      <c r="AD351" s="30">
        <v>236</v>
      </c>
      <c r="AE351" s="30">
        <v>598</v>
      </c>
      <c r="AF351" s="30">
        <v>33</v>
      </c>
      <c r="AK351" s="33"/>
      <c r="AL351" s="33"/>
    </row>
    <row r="352" spans="1:38" ht="15" customHeight="1">
      <c r="A352" s="232"/>
      <c r="B352" s="86" t="s">
        <v>97</v>
      </c>
      <c r="C352" s="58">
        <f t="shared" si="116"/>
        <v>239</v>
      </c>
      <c r="D352" s="59">
        <f t="shared" si="117"/>
        <v>0</v>
      </c>
      <c r="E352" s="59">
        <f t="shared" si="123"/>
        <v>6.2761506276150625E-2</v>
      </c>
      <c r="F352" s="59">
        <f t="shared" si="119"/>
        <v>6.6945606694560664E-2</v>
      </c>
      <c r="G352" s="59">
        <f t="shared" si="120"/>
        <v>0.11297071129707113</v>
      </c>
      <c r="H352" s="59">
        <f t="shared" si="121"/>
        <v>0.69874476987447698</v>
      </c>
      <c r="I352" s="62">
        <f t="shared" si="122"/>
        <v>5.8577405857740586E-2</v>
      </c>
      <c r="J352" s="105"/>
      <c r="K352" s="69">
        <f t="shared" si="105"/>
        <v>6.2761506276150625E-2</v>
      </c>
      <c r="L352" s="62">
        <f t="shared" si="106"/>
        <v>0.24267782426778245</v>
      </c>
      <c r="M352" s="105"/>
      <c r="N352" s="91"/>
      <c r="O352" s="91"/>
      <c r="P352" s="91"/>
      <c r="Q352" s="91"/>
      <c r="R352" s="91"/>
      <c r="S352" s="91"/>
      <c r="T352" s="91"/>
      <c r="U352" s="91"/>
      <c r="V352" s="91"/>
      <c r="W352" s="91"/>
      <c r="X352" s="91"/>
      <c r="Y352" s="91"/>
      <c r="Z352" s="30">
        <v>239</v>
      </c>
      <c r="AA352" s="30">
        <v>0</v>
      </c>
      <c r="AB352" s="30">
        <v>15</v>
      </c>
      <c r="AC352" s="30">
        <v>16</v>
      </c>
      <c r="AD352" s="30">
        <v>27</v>
      </c>
      <c r="AE352" s="30">
        <v>167</v>
      </c>
      <c r="AF352" s="30">
        <v>14</v>
      </c>
      <c r="AK352" s="33"/>
      <c r="AL352" s="33"/>
    </row>
    <row r="353" spans="1:32" ht="15" customHeight="1">
      <c r="A353" s="268"/>
      <c r="B353" s="113" t="s">
        <v>21</v>
      </c>
      <c r="C353" s="77">
        <f t="shared" si="116"/>
        <v>38</v>
      </c>
      <c r="D353" s="75">
        <f t="shared" si="117"/>
        <v>0</v>
      </c>
      <c r="E353" s="75">
        <f t="shared" si="123"/>
        <v>7.8947368421052627E-2</v>
      </c>
      <c r="F353" s="75">
        <f t="shared" si="119"/>
        <v>2.6315789473684209E-2</v>
      </c>
      <c r="G353" s="75">
        <f t="shared" si="120"/>
        <v>0</v>
      </c>
      <c r="H353" s="75">
        <f t="shared" si="121"/>
        <v>0.26315789473684209</v>
      </c>
      <c r="I353" s="71">
        <f t="shared" si="122"/>
        <v>0.63157894736842102</v>
      </c>
      <c r="J353" s="105"/>
      <c r="K353" s="70">
        <f t="shared" si="105"/>
        <v>7.8947368421052627E-2</v>
      </c>
      <c r="L353" s="71">
        <f t="shared" si="106"/>
        <v>0.10526315789473684</v>
      </c>
      <c r="M353" s="105"/>
      <c r="N353" s="91"/>
      <c r="O353" s="91"/>
      <c r="P353" s="91"/>
      <c r="Q353" s="91"/>
      <c r="R353" s="91"/>
      <c r="S353" s="91"/>
      <c r="T353" s="91"/>
      <c r="U353" s="91"/>
      <c r="V353" s="91"/>
      <c r="W353" s="91"/>
      <c r="X353" s="91"/>
      <c r="Y353" s="91"/>
      <c r="Z353" s="30">
        <v>38</v>
      </c>
      <c r="AA353" s="30">
        <v>0</v>
      </c>
      <c r="AB353" s="30">
        <v>3</v>
      </c>
      <c r="AC353" s="30">
        <v>1</v>
      </c>
      <c r="AD353" s="30">
        <v>0</v>
      </c>
      <c r="AE353" s="30">
        <v>10</v>
      </c>
      <c r="AF353" s="30">
        <v>24</v>
      </c>
    </row>
    <row r="354" spans="1:32">
      <c r="A354" s="267" t="s">
        <v>596</v>
      </c>
      <c r="B354" s="128" t="s">
        <v>592</v>
      </c>
      <c r="C354" s="125">
        <f t="shared" si="116"/>
        <v>101</v>
      </c>
      <c r="D354" s="126">
        <f t="shared" si="117"/>
        <v>0.15841584158415842</v>
      </c>
      <c r="E354" s="126">
        <f t="shared" si="123"/>
        <v>0.10891089108910891</v>
      </c>
      <c r="F354" s="126">
        <f t="shared" si="119"/>
        <v>0.16831683168316833</v>
      </c>
      <c r="G354" s="126">
        <f t="shared" si="120"/>
        <v>0.16831683168316833</v>
      </c>
      <c r="H354" s="126">
        <f t="shared" si="121"/>
        <v>0.37623762376237624</v>
      </c>
      <c r="I354" s="127">
        <f t="shared" si="122"/>
        <v>1.9801980198019802E-2</v>
      </c>
      <c r="J354" s="105"/>
      <c r="K354" s="210">
        <f t="shared" si="105"/>
        <v>0.26732673267326734</v>
      </c>
      <c r="L354" s="127">
        <f t="shared" si="106"/>
        <v>0.60396039603960405</v>
      </c>
      <c r="M354" s="105"/>
      <c r="N354" s="105"/>
      <c r="O354" s="91"/>
      <c r="P354" s="91"/>
      <c r="Q354" s="91"/>
      <c r="R354" s="91"/>
      <c r="S354" s="91"/>
      <c r="T354" s="91"/>
      <c r="U354" s="91"/>
      <c r="V354" s="91"/>
      <c r="W354" s="91"/>
      <c r="X354" s="91"/>
      <c r="Y354" s="91"/>
      <c r="Z354" s="30">
        <v>101</v>
      </c>
      <c r="AA354" s="30">
        <v>16</v>
      </c>
      <c r="AB354" s="30">
        <v>11</v>
      </c>
      <c r="AC354" s="30">
        <v>17</v>
      </c>
      <c r="AD354" s="30">
        <v>17</v>
      </c>
      <c r="AE354" s="30">
        <v>38</v>
      </c>
      <c r="AF354" s="30">
        <v>2</v>
      </c>
    </row>
    <row r="355" spans="1:32" ht="24">
      <c r="A355" s="231"/>
      <c r="B355" s="86" t="s">
        <v>593</v>
      </c>
      <c r="C355" s="58">
        <f t="shared" si="116"/>
        <v>1487</v>
      </c>
      <c r="D355" s="59">
        <f t="shared" si="117"/>
        <v>1.7484868863483525E-2</v>
      </c>
      <c r="E355" s="59">
        <f t="shared" si="123"/>
        <v>0.20174848688634836</v>
      </c>
      <c r="F355" s="59">
        <f t="shared" si="119"/>
        <v>0.25689307330195021</v>
      </c>
      <c r="G355" s="59">
        <f t="shared" si="120"/>
        <v>0.19098856758574312</v>
      </c>
      <c r="H355" s="59">
        <f t="shared" si="121"/>
        <v>0.31741761936785473</v>
      </c>
      <c r="I355" s="62">
        <f t="shared" si="122"/>
        <v>1.546738399462004E-2</v>
      </c>
      <c r="J355" s="105"/>
      <c r="K355" s="69">
        <f t="shared" si="105"/>
        <v>0.21923335574983188</v>
      </c>
      <c r="L355" s="62">
        <f t="shared" si="106"/>
        <v>0.66711499663752516</v>
      </c>
      <c r="M355" s="105"/>
      <c r="N355" s="105"/>
      <c r="O355" s="91"/>
      <c r="P355" s="91"/>
      <c r="Q355" s="91"/>
      <c r="R355" s="91"/>
      <c r="S355" s="91"/>
      <c r="T355" s="91"/>
      <c r="U355" s="91"/>
      <c r="V355" s="91"/>
      <c r="W355" s="91"/>
      <c r="X355" s="91"/>
      <c r="Y355" s="91"/>
      <c r="Z355" s="30">
        <v>1487</v>
      </c>
      <c r="AA355" s="30">
        <v>26</v>
      </c>
      <c r="AB355" s="30">
        <v>300</v>
      </c>
      <c r="AC355" s="30">
        <v>382</v>
      </c>
      <c r="AD355" s="30">
        <v>284</v>
      </c>
      <c r="AE355" s="30">
        <v>472</v>
      </c>
      <c r="AF355" s="30">
        <v>23</v>
      </c>
    </row>
    <row r="356" spans="1:32" ht="24">
      <c r="A356" s="273"/>
      <c r="B356" s="86" t="s">
        <v>594</v>
      </c>
      <c r="C356" s="58">
        <f t="shared" si="116"/>
        <v>1590</v>
      </c>
      <c r="D356" s="59">
        <f t="shared" si="117"/>
        <v>8.1761006289308175E-3</v>
      </c>
      <c r="E356" s="59">
        <f t="shared" si="123"/>
        <v>0.12893081761006289</v>
      </c>
      <c r="F356" s="59">
        <f t="shared" si="119"/>
        <v>0.21006289308176102</v>
      </c>
      <c r="G356" s="59">
        <f t="shared" si="120"/>
        <v>0.20062893081761007</v>
      </c>
      <c r="H356" s="59">
        <f t="shared" si="121"/>
        <v>0.44276729559748429</v>
      </c>
      <c r="I356" s="62">
        <f t="shared" si="122"/>
        <v>9.433962264150943E-3</v>
      </c>
      <c r="J356" s="105"/>
      <c r="K356" s="69">
        <f t="shared" si="105"/>
        <v>0.13710691823899371</v>
      </c>
      <c r="L356" s="62">
        <f t="shared" si="106"/>
        <v>0.54779874213836477</v>
      </c>
      <c r="M356" s="105"/>
      <c r="N356" s="105"/>
      <c r="O356" s="91"/>
      <c r="P356" s="91"/>
      <c r="Q356" s="91"/>
      <c r="R356" s="91"/>
      <c r="S356" s="91"/>
      <c r="T356" s="91"/>
      <c r="U356" s="91"/>
      <c r="V356" s="91"/>
      <c r="W356" s="91"/>
      <c r="X356" s="91"/>
      <c r="Y356" s="91"/>
      <c r="Z356" s="30">
        <v>1590</v>
      </c>
      <c r="AA356" s="30">
        <v>13</v>
      </c>
      <c r="AB356" s="30">
        <v>205</v>
      </c>
      <c r="AC356" s="30">
        <v>334</v>
      </c>
      <c r="AD356" s="30">
        <v>319</v>
      </c>
      <c r="AE356" s="30">
        <v>704</v>
      </c>
      <c r="AF356" s="30">
        <v>15</v>
      </c>
    </row>
    <row r="357" spans="1:32">
      <c r="A357" s="232"/>
      <c r="B357" s="86" t="s">
        <v>595</v>
      </c>
      <c r="C357" s="58">
        <f t="shared" si="116"/>
        <v>494</v>
      </c>
      <c r="D357" s="59">
        <f t="shared" si="117"/>
        <v>1.2145748987854251E-2</v>
      </c>
      <c r="E357" s="59">
        <f t="shared" si="123"/>
        <v>6.4777327935222673E-2</v>
      </c>
      <c r="F357" s="59">
        <f t="shared" si="119"/>
        <v>9.3117408906882596E-2</v>
      </c>
      <c r="G357" s="59">
        <f t="shared" si="120"/>
        <v>0.19635627530364372</v>
      </c>
      <c r="H357" s="59">
        <f t="shared" si="121"/>
        <v>0.60526315789473684</v>
      </c>
      <c r="I357" s="62">
        <f t="shared" si="122"/>
        <v>2.8340080971659919E-2</v>
      </c>
      <c r="J357" s="105"/>
      <c r="K357" s="69">
        <f t="shared" si="105"/>
        <v>7.6923076923076927E-2</v>
      </c>
      <c r="L357" s="62">
        <f t="shared" si="106"/>
        <v>0.3663967611336032</v>
      </c>
      <c r="M357" s="105"/>
      <c r="N357" s="105"/>
      <c r="O357" s="91"/>
      <c r="P357" s="91"/>
      <c r="Q357" s="91"/>
      <c r="R357" s="91"/>
      <c r="S357" s="91"/>
      <c r="T357" s="91"/>
      <c r="U357" s="91"/>
      <c r="V357" s="91"/>
      <c r="W357" s="91"/>
      <c r="X357" s="91"/>
      <c r="Y357" s="91"/>
      <c r="Z357" s="30">
        <v>494</v>
      </c>
      <c r="AA357" s="30">
        <v>6</v>
      </c>
      <c r="AB357" s="30">
        <v>32</v>
      </c>
      <c r="AC357" s="30">
        <v>46</v>
      </c>
      <c r="AD357" s="30">
        <v>97</v>
      </c>
      <c r="AE357" s="30">
        <v>299</v>
      </c>
      <c r="AF357" s="30">
        <v>14</v>
      </c>
    </row>
    <row r="358" spans="1:32" ht="15" customHeight="1">
      <c r="A358" s="268"/>
      <c r="B358" s="113" t="s">
        <v>21</v>
      </c>
      <c r="C358" s="77">
        <f t="shared" si="116"/>
        <v>246</v>
      </c>
      <c r="D358" s="75">
        <f t="shared" si="117"/>
        <v>0</v>
      </c>
      <c r="E358" s="75">
        <f t="shared" si="123"/>
        <v>0.10569105691056911</v>
      </c>
      <c r="F358" s="75">
        <f t="shared" si="119"/>
        <v>9.3495934959349589E-2</v>
      </c>
      <c r="G358" s="75">
        <f t="shared" si="120"/>
        <v>0.14634146341463414</v>
      </c>
      <c r="H358" s="75">
        <f t="shared" si="121"/>
        <v>0.32520325203252032</v>
      </c>
      <c r="I358" s="71">
        <f t="shared" si="122"/>
        <v>0.32926829268292684</v>
      </c>
      <c r="J358" s="105"/>
      <c r="K358" s="70">
        <f t="shared" si="105"/>
        <v>0.10569105691056911</v>
      </c>
      <c r="L358" s="71">
        <f t="shared" si="106"/>
        <v>0.34552845528455284</v>
      </c>
      <c r="M358" s="105"/>
      <c r="N358" s="105"/>
      <c r="O358" s="91"/>
      <c r="P358" s="91"/>
      <c r="Q358" s="91"/>
      <c r="R358" s="91"/>
      <c r="S358" s="91"/>
      <c r="T358" s="91"/>
      <c r="U358" s="91"/>
      <c r="V358" s="91"/>
      <c r="W358" s="91"/>
      <c r="X358" s="91"/>
      <c r="Y358" s="91"/>
      <c r="Z358" s="30">
        <v>246</v>
      </c>
      <c r="AA358" s="30">
        <v>0</v>
      </c>
      <c r="AB358" s="30">
        <v>26</v>
      </c>
      <c r="AC358" s="30">
        <v>23</v>
      </c>
      <c r="AD358" s="30">
        <v>36</v>
      </c>
      <c r="AE358" s="30">
        <v>80</v>
      </c>
      <c r="AF358" s="30">
        <v>81</v>
      </c>
    </row>
    <row r="359" spans="1:32" ht="12" customHeight="1">
      <c r="A359" s="274" t="s">
        <v>598</v>
      </c>
      <c r="B359" s="128" t="s">
        <v>582</v>
      </c>
      <c r="C359" s="125">
        <f t="shared" si="116"/>
        <v>2017</v>
      </c>
      <c r="D359" s="126">
        <f t="shared" si="117"/>
        <v>1.8344075359444718E-2</v>
      </c>
      <c r="E359" s="126">
        <f t="shared" si="123"/>
        <v>0.16559246405552802</v>
      </c>
      <c r="F359" s="126">
        <f t="shared" si="119"/>
        <v>0.22359940505701537</v>
      </c>
      <c r="G359" s="126">
        <f t="shared" si="120"/>
        <v>0.20178482895389191</v>
      </c>
      <c r="H359" s="126">
        <f t="shared" si="121"/>
        <v>0.3772930094199306</v>
      </c>
      <c r="I359" s="127">
        <f t="shared" si="122"/>
        <v>1.3386217154189391E-2</v>
      </c>
      <c r="J359" s="105"/>
      <c r="K359" s="210">
        <f t="shared" si="105"/>
        <v>0.18393653941497273</v>
      </c>
      <c r="L359" s="127">
        <f t="shared" si="106"/>
        <v>0.60932077342587998</v>
      </c>
      <c r="M359" s="105"/>
      <c r="N359" s="105"/>
      <c r="O359" s="91"/>
      <c r="P359" s="91"/>
      <c r="Q359" s="91"/>
      <c r="R359" s="91"/>
      <c r="S359" s="91"/>
      <c r="T359" s="91"/>
      <c r="U359" s="91"/>
      <c r="V359" s="91"/>
      <c r="W359" s="91"/>
      <c r="Z359" s="30">
        <v>2017</v>
      </c>
      <c r="AA359" s="30">
        <v>37</v>
      </c>
      <c r="AB359" s="30">
        <v>334</v>
      </c>
      <c r="AC359" s="30">
        <v>451</v>
      </c>
      <c r="AD359" s="30">
        <v>407</v>
      </c>
      <c r="AE359" s="30">
        <v>761</v>
      </c>
      <c r="AF359" s="30">
        <v>27</v>
      </c>
    </row>
    <row r="360" spans="1:32">
      <c r="A360" s="228"/>
      <c r="B360" s="86" t="s">
        <v>583</v>
      </c>
      <c r="C360" s="58">
        <f t="shared" si="116"/>
        <v>2058</v>
      </c>
      <c r="D360" s="59">
        <f t="shared" si="117"/>
        <v>1.6520894071914479E-2</v>
      </c>
      <c r="E360" s="59">
        <f t="shared" si="123"/>
        <v>0.16763848396501457</v>
      </c>
      <c r="F360" s="59">
        <f t="shared" si="119"/>
        <v>0.22886297376093295</v>
      </c>
      <c r="G360" s="59">
        <f t="shared" si="120"/>
        <v>0.20602526724975703</v>
      </c>
      <c r="H360" s="59">
        <f t="shared" si="121"/>
        <v>0.3620019436345967</v>
      </c>
      <c r="I360" s="62">
        <f t="shared" si="122"/>
        <v>1.8950437317784258E-2</v>
      </c>
      <c r="J360" s="105"/>
      <c r="K360" s="69">
        <f t="shared" ref="K360:K384" si="131">IF(ISERROR(D360+E360),"-",(D360+E360))</f>
        <v>0.18415937803692906</v>
      </c>
      <c r="L360" s="62">
        <f t="shared" ref="L360:L384" si="132">IF(ISERROR(D360+E360+F360+G360),"-",(D360+E360+F360+G360))</f>
        <v>0.61904761904761907</v>
      </c>
      <c r="M360" s="105"/>
      <c r="N360" s="105"/>
      <c r="O360" s="91"/>
      <c r="P360" s="91"/>
      <c r="Q360" s="91"/>
      <c r="R360" s="91"/>
      <c r="S360" s="91"/>
      <c r="T360" s="91"/>
      <c r="U360" s="91"/>
      <c r="V360" s="91"/>
      <c r="W360" s="91"/>
      <c r="Z360" s="30">
        <v>2058</v>
      </c>
      <c r="AA360" s="30">
        <v>34</v>
      </c>
      <c r="AB360" s="30">
        <v>345</v>
      </c>
      <c r="AC360" s="30">
        <v>471</v>
      </c>
      <c r="AD360" s="30">
        <v>424</v>
      </c>
      <c r="AE360" s="30">
        <v>745</v>
      </c>
      <c r="AF360" s="30">
        <v>39</v>
      </c>
    </row>
    <row r="361" spans="1:32">
      <c r="A361" s="229"/>
      <c r="B361" s="86" t="s">
        <v>584</v>
      </c>
      <c r="C361" s="58">
        <f t="shared" si="116"/>
        <v>757</v>
      </c>
      <c r="D361" s="59">
        <f t="shared" si="117"/>
        <v>2.2457067371202115E-2</v>
      </c>
      <c r="E361" s="59">
        <f t="shared" si="123"/>
        <v>0.14266842800528401</v>
      </c>
      <c r="F361" s="59">
        <f t="shared" si="119"/>
        <v>0.21796565389696168</v>
      </c>
      <c r="G361" s="59">
        <f t="shared" si="120"/>
        <v>0.21928665785997359</v>
      </c>
      <c r="H361" s="59">
        <f t="shared" si="121"/>
        <v>0.38044914134742402</v>
      </c>
      <c r="I361" s="62">
        <f t="shared" si="122"/>
        <v>1.7173051519154558E-2</v>
      </c>
      <c r="J361" s="105"/>
      <c r="K361" s="69">
        <f t="shared" si="131"/>
        <v>0.16512549537648613</v>
      </c>
      <c r="L361" s="62">
        <f t="shared" si="132"/>
        <v>0.60237780713342137</v>
      </c>
      <c r="M361" s="105"/>
      <c r="N361" s="105"/>
      <c r="O361" s="91"/>
      <c r="P361" s="91"/>
      <c r="Q361" s="91"/>
      <c r="R361" s="91"/>
      <c r="S361" s="91"/>
      <c r="T361" s="91"/>
      <c r="U361" s="91"/>
      <c r="V361" s="91"/>
      <c r="W361" s="91"/>
      <c r="Z361" s="30">
        <v>757</v>
      </c>
      <c r="AA361" s="30">
        <v>17</v>
      </c>
      <c r="AB361" s="30">
        <v>108</v>
      </c>
      <c r="AC361" s="30">
        <v>165</v>
      </c>
      <c r="AD361" s="30">
        <v>166</v>
      </c>
      <c r="AE361" s="30">
        <v>288</v>
      </c>
      <c r="AF361" s="30">
        <v>13</v>
      </c>
    </row>
    <row r="362" spans="1:32">
      <c r="A362" s="227"/>
      <c r="B362" s="86" t="s">
        <v>585</v>
      </c>
      <c r="C362" s="58">
        <f t="shared" si="116"/>
        <v>1017</v>
      </c>
      <c r="D362" s="59">
        <f t="shared" si="117"/>
        <v>2.5565388397246803E-2</v>
      </c>
      <c r="E362" s="59">
        <f t="shared" si="123"/>
        <v>0.19567354965585054</v>
      </c>
      <c r="F362" s="59">
        <f t="shared" si="119"/>
        <v>0.20747295968534907</v>
      </c>
      <c r="G362" s="59">
        <f t="shared" si="120"/>
        <v>0.19764011799410031</v>
      </c>
      <c r="H362" s="59">
        <f t="shared" si="121"/>
        <v>0.35299901671583089</v>
      </c>
      <c r="I362" s="62">
        <f t="shared" si="122"/>
        <v>2.0648967551622419E-2</v>
      </c>
      <c r="J362" s="105"/>
      <c r="K362" s="69">
        <f t="shared" si="131"/>
        <v>0.22123893805309736</v>
      </c>
      <c r="L362" s="62">
        <f t="shared" si="132"/>
        <v>0.62635201573254673</v>
      </c>
      <c r="M362" s="105"/>
      <c r="N362" s="105"/>
      <c r="O362" s="91"/>
      <c r="P362" s="91"/>
      <c r="Q362" s="91"/>
      <c r="R362" s="91"/>
      <c r="S362" s="91"/>
      <c r="T362" s="91"/>
      <c r="U362" s="91"/>
      <c r="V362" s="91"/>
      <c r="W362" s="91"/>
      <c r="Z362" s="30">
        <v>1017</v>
      </c>
      <c r="AA362" s="30">
        <v>26</v>
      </c>
      <c r="AB362" s="30">
        <v>199</v>
      </c>
      <c r="AC362" s="30">
        <v>211</v>
      </c>
      <c r="AD362" s="30">
        <v>201</v>
      </c>
      <c r="AE362" s="30">
        <v>359</v>
      </c>
      <c r="AF362" s="30">
        <v>21</v>
      </c>
    </row>
    <row r="363" spans="1:32">
      <c r="A363" s="228"/>
      <c r="B363" s="86" t="s">
        <v>586</v>
      </c>
      <c r="C363" s="58">
        <f t="shared" si="116"/>
        <v>2418</v>
      </c>
      <c r="D363" s="59">
        <f t="shared" si="117"/>
        <v>1.4474772539288668E-2</v>
      </c>
      <c r="E363" s="59">
        <f t="shared" si="123"/>
        <v>0.18858560794044665</v>
      </c>
      <c r="F363" s="59">
        <f t="shared" si="119"/>
        <v>0.22291149710504549</v>
      </c>
      <c r="G363" s="59">
        <f t="shared" si="120"/>
        <v>0.20057899090157155</v>
      </c>
      <c r="H363" s="59">
        <f t="shared" si="121"/>
        <v>0.35897435897435898</v>
      </c>
      <c r="I363" s="62">
        <f t="shared" si="122"/>
        <v>1.4474772539288668E-2</v>
      </c>
      <c r="J363" s="105"/>
      <c r="K363" s="69">
        <f t="shared" si="131"/>
        <v>0.20306038047973532</v>
      </c>
      <c r="L363" s="62">
        <f t="shared" si="132"/>
        <v>0.62655086848635233</v>
      </c>
      <c r="M363" s="105"/>
      <c r="N363" s="105"/>
      <c r="O363" s="91"/>
      <c r="P363" s="91"/>
      <c r="Q363" s="91"/>
      <c r="R363" s="91"/>
      <c r="S363" s="91"/>
      <c r="T363" s="91"/>
      <c r="U363" s="91"/>
      <c r="V363" s="91"/>
      <c r="W363" s="91"/>
      <c r="Z363" s="30">
        <v>2418</v>
      </c>
      <c r="AA363" s="30">
        <v>35</v>
      </c>
      <c r="AB363" s="30">
        <v>456</v>
      </c>
      <c r="AC363" s="30">
        <v>539</v>
      </c>
      <c r="AD363" s="30">
        <v>485</v>
      </c>
      <c r="AE363" s="30">
        <v>868</v>
      </c>
      <c r="AF363" s="30">
        <v>35</v>
      </c>
    </row>
    <row r="364" spans="1:32">
      <c r="A364" s="228"/>
      <c r="B364" s="86" t="s">
        <v>587</v>
      </c>
      <c r="C364" s="58">
        <f t="shared" si="116"/>
        <v>1438</v>
      </c>
      <c r="D364" s="59">
        <f t="shared" si="117"/>
        <v>1.8080667593880391E-2</v>
      </c>
      <c r="E364" s="59">
        <f t="shared" si="123"/>
        <v>0.11891515994436717</v>
      </c>
      <c r="F364" s="59">
        <f t="shared" si="119"/>
        <v>0.21140472878998609</v>
      </c>
      <c r="G364" s="59">
        <f t="shared" si="120"/>
        <v>0.1780250347705146</v>
      </c>
      <c r="H364" s="59">
        <f t="shared" si="121"/>
        <v>0.4666203059805285</v>
      </c>
      <c r="I364" s="62">
        <f t="shared" si="122"/>
        <v>6.954102920723227E-3</v>
      </c>
      <c r="J364" s="105"/>
      <c r="K364" s="69">
        <f t="shared" si="131"/>
        <v>0.13699582753824757</v>
      </c>
      <c r="L364" s="62">
        <f t="shared" si="132"/>
        <v>0.5264255910987482</v>
      </c>
      <c r="M364" s="105"/>
      <c r="N364" s="105"/>
      <c r="O364" s="91"/>
      <c r="P364" s="91"/>
      <c r="Q364" s="91"/>
      <c r="R364" s="91"/>
      <c r="S364" s="91"/>
      <c r="T364" s="91"/>
      <c r="U364" s="91"/>
      <c r="V364" s="91"/>
      <c r="W364" s="91"/>
      <c r="Z364" s="30">
        <v>1438</v>
      </c>
      <c r="AA364" s="30">
        <v>26</v>
      </c>
      <c r="AB364" s="30">
        <v>171</v>
      </c>
      <c r="AC364" s="30">
        <v>304</v>
      </c>
      <c r="AD364" s="30">
        <v>256</v>
      </c>
      <c r="AE364" s="30">
        <v>671</v>
      </c>
      <c r="AF364" s="30">
        <v>10</v>
      </c>
    </row>
    <row r="365" spans="1:32">
      <c r="A365" s="228"/>
      <c r="B365" s="86" t="s">
        <v>588</v>
      </c>
      <c r="C365" s="58">
        <f t="shared" si="116"/>
        <v>1050</v>
      </c>
      <c r="D365" s="59">
        <f t="shared" si="117"/>
        <v>1.9047619047619049E-2</v>
      </c>
      <c r="E365" s="59">
        <f t="shared" si="123"/>
        <v>0.14285714285714285</v>
      </c>
      <c r="F365" s="59">
        <f t="shared" si="119"/>
        <v>0.20476190476190476</v>
      </c>
      <c r="G365" s="59">
        <f t="shared" si="120"/>
        <v>0.18571428571428572</v>
      </c>
      <c r="H365" s="59">
        <f t="shared" si="121"/>
        <v>0.43809523809523809</v>
      </c>
      <c r="I365" s="62">
        <f t="shared" si="122"/>
        <v>9.5238095238095247E-3</v>
      </c>
      <c r="J365" s="105"/>
      <c r="K365" s="69">
        <f t="shared" si="131"/>
        <v>0.16190476190476188</v>
      </c>
      <c r="L365" s="62">
        <f t="shared" si="132"/>
        <v>0.55238095238095242</v>
      </c>
      <c r="M365" s="105"/>
      <c r="N365" s="105"/>
      <c r="O365" s="91"/>
      <c r="P365" s="91"/>
      <c r="Q365" s="91"/>
      <c r="R365" s="91"/>
      <c r="S365" s="91"/>
      <c r="T365" s="91"/>
      <c r="U365" s="91"/>
      <c r="V365" s="91"/>
      <c r="W365" s="91"/>
      <c r="Z365" s="30">
        <v>1050</v>
      </c>
      <c r="AA365" s="30">
        <v>20</v>
      </c>
      <c r="AB365" s="30">
        <v>150</v>
      </c>
      <c r="AC365" s="30">
        <v>215</v>
      </c>
      <c r="AD365" s="30">
        <v>195</v>
      </c>
      <c r="AE365" s="30">
        <v>460</v>
      </c>
      <c r="AF365" s="30">
        <v>10</v>
      </c>
    </row>
    <row r="366" spans="1:32">
      <c r="A366" s="228"/>
      <c r="B366" s="86" t="s">
        <v>589</v>
      </c>
      <c r="C366" s="58">
        <f t="shared" si="116"/>
        <v>1123</v>
      </c>
      <c r="D366" s="59">
        <f t="shared" si="117"/>
        <v>1.7809439002671415E-2</v>
      </c>
      <c r="E366" s="59">
        <f t="shared" si="123"/>
        <v>0.15316117542297417</v>
      </c>
      <c r="F366" s="59">
        <f t="shared" si="119"/>
        <v>0.21104185218165628</v>
      </c>
      <c r="G366" s="59">
        <f t="shared" si="120"/>
        <v>0.20035618878005343</v>
      </c>
      <c r="H366" s="59">
        <f t="shared" si="121"/>
        <v>0.40160284951024044</v>
      </c>
      <c r="I366" s="62">
        <f t="shared" si="122"/>
        <v>1.6028495102404273E-2</v>
      </c>
      <c r="J366" s="105"/>
      <c r="K366" s="69">
        <f t="shared" si="131"/>
        <v>0.1709706144256456</v>
      </c>
      <c r="L366" s="62">
        <f t="shared" si="132"/>
        <v>0.58236865538735527</v>
      </c>
      <c r="M366" s="105"/>
      <c r="N366" s="105"/>
      <c r="O366" s="91"/>
      <c r="P366" s="91"/>
      <c r="Q366" s="91"/>
      <c r="R366" s="91"/>
      <c r="S366" s="91"/>
      <c r="T366" s="91"/>
      <c r="U366" s="91"/>
      <c r="V366" s="91"/>
      <c r="W366" s="91"/>
      <c r="Z366" s="30">
        <v>1123</v>
      </c>
      <c r="AA366" s="30">
        <v>20</v>
      </c>
      <c r="AB366" s="30">
        <v>172</v>
      </c>
      <c r="AC366" s="30">
        <v>237</v>
      </c>
      <c r="AD366" s="30">
        <v>225</v>
      </c>
      <c r="AE366" s="30">
        <v>451</v>
      </c>
      <c r="AF366" s="30">
        <v>18</v>
      </c>
    </row>
    <row r="367" spans="1:32">
      <c r="A367" s="228"/>
      <c r="B367" s="86" t="s">
        <v>590</v>
      </c>
      <c r="C367" s="58">
        <f t="shared" si="116"/>
        <v>1619</v>
      </c>
      <c r="D367" s="59">
        <f t="shared" si="117"/>
        <v>1.4206300185299567E-2</v>
      </c>
      <c r="E367" s="59">
        <f t="shared" si="123"/>
        <v>0.14885731933292157</v>
      </c>
      <c r="F367" s="59">
        <f t="shared" si="119"/>
        <v>0.21741815935762818</v>
      </c>
      <c r="G367" s="59">
        <f t="shared" si="120"/>
        <v>0.21432983323038912</v>
      </c>
      <c r="H367" s="59">
        <f t="shared" si="121"/>
        <v>0.38789376158122296</v>
      </c>
      <c r="I367" s="62">
        <f t="shared" si="122"/>
        <v>1.7294626312538603E-2</v>
      </c>
      <c r="J367" s="105"/>
      <c r="K367" s="69">
        <f t="shared" si="131"/>
        <v>0.16306361951822113</v>
      </c>
      <c r="L367" s="62">
        <f t="shared" si="132"/>
        <v>0.59481161210623845</v>
      </c>
      <c r="M367" s="105"/>
      <c r="N367" s="105"/>
      <c r="O367" s="91"/>
      <c r="P367" s="91"/>
      <c r="Q367" s="91"/>
      <c r="R367" s="91"/>
      <c r="S367" s="91"/>
      <c r="T367" s="91"/>
      <c r="U367" s="91"/>
      <c r="V367" s="91"/>
      <c r="W367" s="91"/>
      <c r="Z367" s="30">
        <v>1619</v>
      </c>
      <c r="AA367" s="30">
        <v>23</v>
      </c>
      <c r="AB367" s="30">
        <v>241</v>
      </c>
      <c r="AC367" s="30">
        <v>352</v>
      </c>
      <c r="AD367" s="30">
        <v>347</v>
      </c>
      <c r="AE367" s="30">
        <v>628</v>
      </c>
      <c r="AF367" s="30">
        <v>28</v>
      </c>
    </row>
    <row r="368" spans="1:32">
      <c r="A368" s="228"/>
      <c r="B368" s="86" t="s">
        <v>94</v>
      </c>
      <c r="C368" s="58">
        <f t="shared" si="116"/>
        <v>66</v>
      </c>
      <c r="D368" s="59">
        <f t="shared" si="117"/>
        <v>0</v>
      </c>
      <c r="E368" s="59">
        <f t="shared" si="123"/>
        <v>3.0303030303030304E-2</v>
      </c>
      <c r="F368" s="59">
        <f t="shared" si="119"/>
        <v>0.12121212121212122</v>
      </c>
      <c r="G368" s="59">
        <f t="shared" si="120"/>
        <v>0.21212121212121213</v>
      </c>
      <c r="H368" s="59">
        <f t="shared" si="121"/>
        <v>0.60606060606060608</v>
      </c>
      <c r="I368" s="62">
        <f t="shared" si="122"/>
        <v>3.0303030303030304E-2</v>
      </c>
      <c r="J368" s="105"/>
      <c r="K368" s="69">
        <f t="shared" si="131"/>
        <v>3.0303030303030304E-2</v>
      </c>
      <c r="L368" s="62">
        <f t="shared" si="132"/>
        <v>0.36363636363636365</v>
      </c>
      <c r="M368" s="105"/>
      <c r="N368" s="105"/>
      <c r="O368" s="91"/>
      <c r="P368" s="91"/>
      <c r="Q368" s="91"/>
      <c r="R368" s="91"/>
      <c r="S368" s="91"/>
      <c r="T368" s="91"/>
      <c r="U368" s="91"/>
      <c r="V368" s="91"/>
      <c r="W368" s="91"/>
      <c r="Z368" s="30">
        <v>66</v>
      </c>
      <c r="AA368" s="30">
        <v>0</v>
      </c>
      <c r="AB368" s="30">
        <v>2</v>
      </c>
      <c r="AC368" s="30">
        <v>8</v>
      </c>
      <c r="AD368" s="30">
        <v>14</v>
      </c>
      <c r="AE368" s="30">
        <v>40</v>
      </c>
      <c r="AF368" s="30">
        <v>2</v>
      </c>
    </row>
    <row r="369" spans="1:32" ht="15" customHeight="1">
      <c r="A369" s="229"/>
      <c r="B369" s="113" t="s">
        <v>21</v>
      </c>
      <c r="C369" s="77">
        <f t="shared" si="116"/>
        <v>36</v>
      </c>
      <c r="D369" s="75">
        <f t="shared" si="117"/>
        <v>0</v>
      </c>
      <c r="E369" s="75">
        <f t="shared" si="123"/>
        <v>5.5555555555555552E-2</v>
      </c>
      <c r="F369" s="75">
        <f t="shared" si="119"/>
        <v>0.1111111111111111</v>
      </c>
      <c r="G369" s="75">
        <f t="shared" si="120"/>
        <v>0</v>
      </c>
      <c r="H369" s="75">
        <f t="shared" si="121"/>
        <v>0.27777777777777779</v>
      </c>
      <c r="I369" s="71">
        <f t="shared" si="122"/>
        <v>0.55555555555555558</v>
      </c>
      <c r="J369" s="105"/>
      <c r="K369" s="70">
        <f t="shared" si="131"/>
        <v>5.5555555555555552E-2</v>
      </c>
      <c r="L369" s="71">
        <f t="shared" si="132"/>
        <v>0.16666666666666666</v>
      </c>
      <c r="M369" s="105"/>
      <c r="N369" s="105"/>
      <c r="O369" s="91"/>
      <c r="P369" s="91"/>
      <c r="Q369" s="91"/>
      <c r="R369" s="91"/>
      <c r="S369" s="91"/>
      <c r="T369" s="91"/>
      <c r="U369" s="91"/>
      <c r="V369" s="91"/>
      <c r="W369" s="91"/>
      <c r="Z369" s="30">
        <v>36</v>
      </c>
      <c r="AA369" s="30">
        <v>0</v>
      </c>
      <c r="AB369" s="30">
        <v>2</v>
      </c>
      <c r="AC369" s="30">
        <v>4</v>
      </c>
      <c r="AD369" s="30">
        <v>0</v>
      </c>
      <c r="AE369" s="30">
        <v>10</v>
      </c>
      <c r="AF369" s="30">
        <v>20</v>
      </c>
    </row>
    <row r="370" spans="1:32">
      <c r="A370" s="274" t="s">
        <v>591</v>
      </c>
      <c r="B370" s="128" t="s">
        <v>104</v>
      </c>
      <c r="C370" s="125">
        <f t="shared" si="116"/>
        <v>1008</v>
      </c>
      <c r="D370" s="126">
        <f t="shared" si="117"/>
        <v>2.7777777777777776E-2</v>
      </c>
      <c r="E370" s="126">
        <f t="shared" si="123"/>
        <v>0.24702380952380953</v>
      </c>
      <c r="F370" s="126">
        <f t="shared" si="119"/>
        <v>0.2251984126984127</v>
      </c>
      <c r="G370" s="126">
        <f t="shared" si="120"/>
        <v>0.22619047619047619</v>
      </c>
      <c r="H370" s="126">
        <f t="shared" si="121"/>
        <v>0.25396825396825395</v>
      </c>
      <c r="I370" s="127">
        <f t="shared" si="122"/>
        <v>1.984126984126984E-2</v>
      </c>
      <c r="J370" s="105"/>
      <c r="K370" s="210">
        <f t="shared" si="131"/>
        <v>0.27480158730158732</v>
      </c>
      <c r="L370" s="127">
        <f t="shared" si="132"/>
        <v>0.72619047619047616</v>
      </c>
      <c r="M370" s="105"/>
      <c r="N370" s="105"/>
      <c r="O370" s="91"/>
      <c r="P370" s="91"/>
      <c r="Q370" s="91"/>
      <c r="R370" s="91"/>
      <c r="S370" s="91"/>
      <c r="T370" s="91"/>
      <c r="U370" s="91"/>
      <c r="V370" s="91"/>
      <c r="W370" s="91"/>
      <c r="Z370" s="30">
        <v>1008</v>
      </c>
      <c r="AA370" s="30">
        <v>28</v>
      </c>
      <c r="AB370" s="30">
        <v>249</v>
      </c>
      <c r="AC370" s="30">
        <v>227</v>
      </c>
      <c r="AD370" s="30">
        <v>228</v>
      </c>
      <c r="AE370" s="30">
        <v>256</v>
      </c>
      <c r="AF370" s="30">
        <v>20</v>
      </c>
    </row>
    <row r="371" spans="1:32">
      <c r="A371" s="228"/>
      <c r="B371" s="86" t="s">
        <v>573</v>
      </c>
      <c r="C371" s="58">
        <f t="shared" si="116"/>
        <v>1692</v>
      </c>
      <c r="D371" s="59">
        <f t="shared" si="117"/>
        <v>3.3687943262411348E-2</v>
      </c>
      <c r="E371" s="59">
        <f t="shared" si="123"/>
        <v>0.27304964539007093</v>
      </c>
      <c r="F371" s="59">
        <f t="shared" si="119"/>
        <v>0.25650118203309691</v>
      </c>
      <c r="G371" s="59">
        <f t="shared" si="120"/>
        <v>0.20626477541371158</v>
      </c>
      <c r="H371" s="59">
        <f t="shared" si="121"/>
        <v>0.21867612293144209</v>
      </c>
      <c r="I371" s="62">
        <f t="shared" si="122"/>
        <v>1.1820330969267139E-2</v>
      </c>
      <c r="J371" s="105"/>
      <c r="K371" s="69">
        <f t="shared" si="131"/>
        <v>0.3067375886524823</v>
      </c>
      <c r="L371" s="62">
        <f t="shared" si="132"/>
        <v>0.76950354609929084</v>
      </c>
      <c r="M371" s="105"/>
      <c r="N371" s="105"/>
      <c r="O371" s="91"/>
      <c r="P371" s="91"/>
      <c r="Q371" s="91"/>
      <c r="R371" s="91"/>
      <c r="S371" s="91"/>
      <c r="T371" s="91"/>
      <c r="U371" s="91"/>
      <c r="V371" s="91"/>
      <c r="W371" s="91"/>
      <c r="Z371" s="30">
        <v>1692</v>
      </c>
      <c r="AA371" s="30">
        <v>57</v>
      </c>
      <c r="AB371" s="30">
        <v>462</v>
      </c>
      <c r="AC371" s="30">
        <v>434</v>
      </c>
      <c r="AD371" s="30">
        <v>349</v>
      </c>
      <c r="AE371" s="30">
        <v>370</v>
      </c>
      <c r="AF371" s="30">
        <v>20</v>
      </c>
    </row>
    <row r="372" spans="1:32">
      <c r="A372" s="229"/>
      <c r="B372" s="86" t="s">
        <v>574</v>
      </c>
      <c r="C372" s="58">
        <f t="shared" si="116"/>
        <v>1293</v>
      </c>
      <c r="D372" s="59">
        <f t="shared" si="117"/>
        <v>2.5522041763341066E-2</v>
      </c>
      <c r="E372" s="59">
        <f t="shared" si="123"/>
        <v>0.2242846094354215</v>
      </c>
      <c r="F372" s="59">
        <f t="shared" si="119"/>
        <v>0.22583139984532097</v>
      </c>
      <c r="G372" s="59">
        <f t="shared" si="120"/>
        <v>0.22583139984532097</v>
      </c>
      <c r="H372" s="59">
        <f t="shared" si="121"/>
        <v>0.28151585460170148</v>
      </c>
      <c r="I372" s="62">
        <f t="shared" si="122"/>
        <v>1.7014694508894045E-2</v>
      </c>
      <c r="J372" s="105"/>
      <c r="K372" s="69">
        <f t="shared" si="131"/>
        <v>0.24980665119876255</v>
      </c>
      <c r="L372" s="62">
        <f t="shared" si="132"/>
        <v>0.70146945088940449</v>
      </c>
      <c r="M372" s="105"/>
      <c r="N372" s="105"/>
      <c r="O372" s="91"/>
      <c r="P372" s="91"/>
      <c r="Q372" s="91"/>
      <c r="R372" s="91"/>
      <c r="S372" s="91"/>
      <c r="T372" s="91"/>
      <c r="U372" s="91"/>
      <c r="V372" s="91"/>
      <c r="W372" s="91"/>
      <c r="Z372" s="30">
        <v>1293</v>
      </c>
      <c r="AA372" s="30">
        <v>33</v>
      </c>
      <c r="AB372" s="30">
        <v>290</v>
      </c>
      <c r="AC372" s="30">
        <v>292</v>
      </c>
      <c r="AD372" s="30">
        <v>292</v>
      </c>
      <c r="AE372" s="30">
        <v>364</v>
      </c>
      <c r="AF372" s="30">
        <v>22</v>
      </c>
    </row>
    <row r="373" spans="1:32" ht="36">
      <c r="A373" s="227"/>
      <c r="B373" s="86" t="s">
        <v>575</v>
      </c>
      <c r="C373" s="58">
        <f t="shared" si="116"/>
        <v>316</v>
      </c>
      <c r="D373" s="59">
        <f t="shared" si="117"/>
        <v>5.0632911392405063E-2</v>
      </c>
      <c r="E373" s="59">
        <f t="shared" si="123"/>
        <v>0.24050632911392406</v>
      </c>
      <c r="F373" s="59">
        <f t="shared" si="119"/>
        <v>0.21835443037974683</v>
      </c>
      <c r="G373" s="59">
        <f t="shared" si="120"/>
        <v>0.13924050632911392</v>
      </c>
      <c r="H373" s="59">
        <f t="shared" si="121"/>
        <v>0.33227848101265822</v>
      </c>
      <c r="I373" s="62">
        <f t="shared" si="122"/>
        <v>1.8987341772151899E-2</v>
      </c>
      <c r="J373" s="105"/>
      <c r="K373" s="69">
        <f t="shared" si="131"/>
        <v>0.29113924050632911</v>
      </c>
      <c r="L373" s="62">
        <f t="shared" si="132"/>
        <v>0.64873417721518989</v>
      </c>
      <c r="M373" s="105"/>
      <c r="N373" s="105"/>
      <c r="O373" s="91"/>
      <c r="P373" s="91"/>
      <c r="Q373" s="91"/>
      <c r="R373" s="91"/>
      <c r="S373" s="91"/>
      <c r="T373" s="91"/>
      <c r="U373" s="91"/>
      <c r="V373" s="91"/>
      <c r="W373" s="91"/>
      <c r="Z373" s="30">
        <v>316</v>
      </c>
      <c r="AA373" s="30">
        <v>16</v>
      </c>
      <c r="AB373" s="30">
        <v>76</v>
      </c>
      <c r="AC373" s="30">
        <v>69</v>
      </c>
      <c r="AD373" s="30">
        <v>44</v>
      </c>
      <c r="AE373" s="30">
        <v>105</v>
      </c>
      <c r="AF373" s="30">
        <v>6</v>
      </c>
    </row>
    <row r="374" spans="1:32">
      <c r="A374" s="228"/>
      <c r="B374" s="86" t="s">
        <v>103</v>
      </c>
      <c r="C374" s="58">
        <f t="shared" si="116"/>
        <v>218</v>
      </c>
      <c r="D374" s="59">
        <f t="shared" si="117"/>
        <v>4.5871559633027525E-2</v>
      </c>
      <c r="E374" s="59">
        <f t="shared" si="123"/>
        <v>0.18807339449541285</v>
      </c>
      <c r="F374" s="59">
        <f t="shared" si="119"/>
        <v>0.25229357798165136</v>
      </c>
      <c r="G374" s="59">
        <f t="shared" si="120"/>
        <v>0.21559633027522937</v>
      </c>
      <c r="H374" s="59">
        <f t="shared" si="121"/>
        <v>0.27064220183486237</v>
      </c>
      <c r="I374" s="62">
        <f t="shared" si="122"/>
        <v>2.7522935779816515E-2</v>
      </c>
      <c r="J374" s="105"/>
      <c r="K374" s="69">
        <f t="shared" si="131"/>
        <v>0.23394495412844038</v>
      </c>
      <c r="L374" s="62">
        <f t="shared" si="132"/>
        <v>0.70183486238532111</v>
      </c>
      <c r="M374" s="105"/>
      <c r="N374" s="105"/>
      <c r="O374" s="91"/>
      <c r="P374" s="91"/>
      <c r="Q374" s="91"/>
      <c r="R374" s="91"/>
      <c r="S374" s="91"/>
      <c r="T374" s="91"/>
      <c r="U374" s="91"/>
      <c r="V374" s="91"/>
      <c r="W374" s="91"/>
      <c r="Z374" s="30">
        <v>218</v>
      </c>
      <c r="AA374" s="30">
        <v>10</v>
      </c>
      <c r="AB374" s="30">
        <v>41</v>
      </c>
      <c r="AC374" s="30">
        <v>55</v>
      </c>
      <c r="AD374" s="30">
        <v>47</v>
      </c>
      <c r="AE374" s="30">
        <v>59</v>
      </c>
      <c r="AF374" s="30">
        <v>6</v>
      </c>
    </row>
    <row r="375" spans="1:32" ht="48">
      <c r="A375" s="228"/>
      <c r="B375" s="86" t="s">
        <v>576</v>
      </c>
      <c r="C375" s="58">
        <f t="shared" si="116"/>
        <v>375</v>
      </c>
      <c r="D375" s="59">
        <f t="shared" si="117"/>
        <v>3.2000000000000001E-2</v>
      </c>
      <c r="E375" s="59">
        <f t="shared" si="123"/>
        <v>0.24533333333333332</v>
      </c>
      <c r="F375" s="59">
        <f t="shared" si="119"/>
        <v>0.28000000000000003</v>
      </c>
      <c r="G375" s="59">
        <f t="shared" si="120"/>
        <v>0.20266666666666666</v>
      </c>
      <c r="H375" s="59">
        <f t="shared" si="121"/>
        <v>0.224</v>
      </c>
      <c r="I375" s="62">
        <f t="shared" si="122"/>
        <v>1.6E-2</v>
      </c>
      <c r="J375" s="105"/>
      <c r="K375" s="69">
        <f t="shared" si="131"/>
        <v>0.27733333333333332</v>
      </c>
      <c r="L375" s="62">
        <f t="shared" si="132"/>
        <v>0.76</v>
      </c>
      <c r="M375" s="105"/>
      <c r="N375" s="105"/>
      <c r="O375" s="91"/>
      <c r="P375" s="91"/>
      <c r="Q375" s="91"/>
      <c r="R375" s="91"/>
      <c r="S375" s="91"/>
      <c r="T375" s="91"/>
      <c r="U375" s="91"/>
      <c r="V375" s="91"/>
      <c r="W375" s="91"/>
      <c r="Z375" s="30">
        <v>375</v>
      </c>
      <c r="AA375" s="30">
        <v>12</v>
      </c>
      <c r="AB375" s="30">
        <v>92</v>
      </c>
      <c r="AC375" s="30">
        <v>105</v>
      </c>
      <c r="AD375" s="30">
        <v>76</v>
      </c>
      <c r="AE375" s="30">
        <v>84</v>
      </c>
      <c r="AF375" s="30">
        <v>6</v>
      </c>
    </row>
    <row r="376" spans="1:32" ht="48">
      <c r="A376" s="228"/>
      <c r="B376" s="86" t="s">
        <v>577</v>
      </c>
      <c r="C376" s="58">
        <f t="shared" si="116"/>
        <v>501</v>
      </c>
      <c r="D376" s="59">
        <f t="shared" si="117"/>
        <v>1.9960079840319361E-2</v>
      </c>
      <c r="E376" s="59">
        <f t="shared" si="123"/>
        <v>0.1437125748502994</v>
      </c>
      <c r="F376" s="59">
        <f t="shared" si="119"/>
        <v>0.22554890219560877</v>
      </c>
      <c r="G376" s="59">
        <f t="shared" si="120"/>
        <v>0.24151696606786427</v>
      </c>
      <c r="H376" s="59">
        <f t="shared" si="121"/>
        <v>0.3413173652694611</v>
      </c>
      <c r="I376" s="62">
        <f t="shared" si="122"/>
        <v>2.7944111776447105E-2</v>
      </c>
      <c r="J376" s="105"/>
      <c r="K376" s="69">
        <f t="shared" si="131"/>
        <v>0.16367265469061876</v>
      </c>
      <c r="L376" s="62">
        <f t="shared" si="132"/>
        <v>0.63073852295409183</v>
      </c>
      <c r="M376" s="105"/>
      <c r="N376" s="105"/>
      <c r="O376" s="91"/>
      <c r="P376" s="91"/>
      <c r="Q376" s="91"/>
      <c r="R376" s="91"/>
      <c r="S376" s="91"/>
      <c r="T376" s="91"/>
      <c r="U376" s="91"/>
      <c r="V376" s="91"/>
      <c r="W376" s="91"/>
      <c r="Z376" s="30">
        <v>501</v>
      </c>
      <c r="AA376" s="30">
        <v>10</v>
      </c>
      <c r="AB376" s="30">
        <v>72</v>
      </c>
      <c r="AC376" s="30">
        <v>113</v>
      </c>
      <c r="AD376" s="30">
        <v>121</v>
      </c>
      <c r="AE376" s="30">
        <v>171</v>
      </c>
      <c r="AF376" s="30">
        <v>14</v>
      </c>
    </row>
    <row r="377" spans="1:32" ht="24">
      <c r="A377" s="228"/>
      <c r="B377" s="86" t="s">
        <v>597</v>
      </c>
      <c r="C377" s="58">
        <f t="shared" si="116"/>
        <v>992</v>
      </c>
      <c r="D377" s="59">
        <f t="shared" si="117"/>
        <v>3.2258064516129031E-2</v>
      </c>
      <c r="E377" s="59">
        <f t="shared" si="123"/>
        <v>0.25302419354838712</v>
      </c>
      <c r="F377" s="59">
        <f t="shared" si="119"/>
        <v>0.25201612903225806</v>
      </c>
      <c r="G377" s="59">
        <f t="shared" si="120"/>
        <v>0.19959677419354838</v>
      </c>
      <c r="H377" s="59">
        <f t="shared" si="121"/>
        <v>0.25100806451612906</v>
      </c>
      <c r="I377" s="62">
        <f t="shared" si="122"/>
        <v>1.2096774193548387E-2</v>
      </c>
      <c r="J377" s="105"/>
      <c r="K377" s="69">
        <f t="shared" si="131"/>
        <v>0.28528225806451613</v>
      </c>
      <c r="L377" s="62">
        <f t="shared" si="132"/>
        <v>0.73689516129032262</v>
      </c>
      <c r="M377" s="105"/>
      <c r="N377" s="105"/>
      <c r="O377" s="91"/>
      <c r="P377" s="91"/>
      <c r="Q377" s="91"/>
      <c r="R377" s="91"/>
      <c r="S377" s="91"/>
      <c r="T377" s="91"/>
      <c r="U377" s="91"/>
      <c r="V377" s="91"/>
      <c r="W377" s="91"/>
      <c r="Z377" s="30">
        <v>992</v>
      </c>
      <c r="AA377" s="30">
        <v>32</v>
      </c>
      <c r="AB377" s="30">
        <v>251</v>
      </c>
      <c r="AC377" s="30">
        <v>250</v>
      </c>
      <c r="AD377" s="30">
        <v>198</v>
      </c>
      <c r="AE377" s="30">
        <v>249</v>
      </c>
      <c r="AF377" s="30">
        <v>12</v>
      </c>
    </row>
    <row r="378" spans="1:32">
      <c r="A378" s="228"/>
      <c r="B378" s="86" t="s">
        <v>227</v>
      </c>
      <c r="C378" s="58">
        <f t="shared" si="116"/>
        <v>1446</v>
      </c>
      <c r="D378" s="59">
        <f t="shared" si="117"/>
        <v>2.5587828492392807E-2</v>
      </c>
      <c r="E378" s="59">
        <f t="shared" si="123"/>
        <v>0.17427385892116182</v>
      </c>
      <c r="F378" s="59">
        <f t="shared" si="119"/>
        <v>0.23720608575380359</v>
      </c>
      <c r="G378" s="59">
        <f t="shared" si="120"/>
        <v>0.21715076071922546</v>
      </c>
      <c r="H378" s="59">
        <f t="shared" si="121"/>
        <v>0.31950207468879666</v>
      </c>
      <c r="I378" s="62">
        <f t="shared" si="122"/>
        <v>2.6279391424619641E-2</v>
      </c>
      <c r="J378" s="105"/>
      <c r="K378" s="69">
        <f t="shared" si="131"/>
        <v>0.19986168741355462</v>
      </c>
      <c r="L378" s="62">
        <f t="shared" si="132"/>
        <v>0.65421853388658369</v>
      </c>
      <c r="M378" s="105"/>
      <c r="N378" s="105"/>
      <c r="O378" s="91"/>
      <c r="P378" s="91"/>
      <c r="Q378" s="91"/>
      <c r="R378" s="91"/>
      <c r="S378" s="91"/>
      <c r="T378" s="91"/>
      <c r="U378" s="91"/>
      <c r="V378" s="91"/>
      <c r="W378" s="91"/>
      <c r="Z378" s="30">
        <v>1446</v>
      </c>
      <c r="AA378" s="30">
        <v>37</v>
      </c>
      <c r="AB378" s="30">
        <v>252</v>
      </c>
      <c r="AC378" s="30">
        <v>343</v>
      </c>
      <c r="AD378" s="30">
        <v>314</v>
      </c>
      <c r="AE378" s="30">
        <v>462</v>
      </c>
      <c r="AF378" s="30">
        <v>38</v>
      </c>
    </row>
    <row r="379" spans="1:32" ht="36">
      <c r="A379" s="228"/>
      <c r="B379" s="86" t="s">
        <v>578</v>
      </c>
      <c r="C379" s="58">
        <f t="shared" si="116"/>
        <v>340</v>
      </c>
      <c r="D379" s="59">
        <f t="shared" si="117"/>
        <v>3.5294117647058823E-2</v>
      </c>
      <c r="E379" s="59">
        <f t="shared" si="123"/>
        <v>0.1588235294117647</v>
      </c>
      <c r="F379" s="59">
        <f t="shared" si="119"/>
        <v>0.20588235294117646</v>
      </c>
      <c r="G379" s="59">
        <f t="shared" si="120"/>
        <v>0.18823529411764706</v>
      </c>
      <c r="H379" s="59">
        <f t="shared" si="121"/>
        <v>0.4</v>
      </c>
      <c r="I379" s="62">
        <f t="shared" si="122"/>
        <v>1.1764705882352941E-2</v>
      </c>
      <c r="J379" s="105"/>
      <c r="K379" s="69">
        <f t="shared" si="131"/>
        <v>0.19411764705882351</v>
      </c>
      <c r="L379" s="62">
        <f t="shared" si="132"/>
        <v>0.58823529411764697</v>
      </c>
      <c r="M379" s="105"/>
      <c r="N379" s="105"/>
      <c r="O379" s="91"/>
      <c r="P379" s="91"/>
      <c r="Q379" s="91"/>
      <c r="R379" s="91"/>
      <c r="S379" s="91"/>
      <c r="T379" s="91"/>
      <c r="U379" s="91"/>
      <c r="V379" s="91"/>
      <c r="W379" s="91"/>
      <c r="Z379" s="30">
        <v>340</v>
      </c>
      <c r="AA379" s="30">
        <v>12</v>
      </c>
      <c r="AB379" s="30">
        <v>54</v>
      </c>
      <c r="AC379" s="30">
        <v>70</v>
      </c>
      <c r="AD379" s="30">
        <v>64</v>
      </c>
      <c r="AE379" s="30">
        <v>136</v>
      </c>
      <c r="AF379" s="30">
        <v>4</v>
      </c>
    </row>
    <row r="380" spans="1:32" ht="36">
      <c r="A380" s="228"/>
      <c r="B380" s="86" t="s">
        <v>579</v>
      </c>
      <c r="C380" s="58">
        <f t="shared" si="116"/>
        <v>640</v>
      </c>
      <c r="D380" s="59">
        <f t="shared" si="117"/>
        <v>2.1874999999999999E-2</v>
      </c>
      <c r="E380" s="59">
        <f t="shared" si="123"/>
        <v>0.12656249999999999</v>
      </c>
      <c r="F380" s="59">
        <f t="shared" si="119"/>
        <v>0.25624999999999998</v>
      </c>
      <c r="G380" s="59">
        <f t="shared" si="120"/>
        <v>0.20468749999999999</v>
      </c>
      <c r="H380" s="59">
        <f t="shared" si="121"/>
        <v>0.37656250000000002</v>
      </c>
      <c r="I380" s="62">
        <f t="shared" si="122"/>
        <v>1.40625E-2</v>
      </c>
      <c r="J380" s="105"/>
      <c r="K380" s="69">
        <f t="shared" si="131"/>
        <v>0.1484375</v>
      </c>
      <c r="L380" s="62">
        <f t="shared" si="132"/>
        <v>0.609375</v>
      </c>
      <c r="M380" s="105"/>
      <c r="N380" s="105"/>
      <c r="O380" s="91"/>
      <c r="P380" s="91"/>
      <c r="Q380" s="91"/>
      <c r="R380" s="91"/>
      <c r="S380" s="91"/>
      <c r="T380" s="91"/>
      <c r="U380" s="91"/>
      <c r="V380" s="91"/>
      <c r="W380" s="91"/>
      <c r="Z380" s="30">
        <v>640</v>
      </c>
      <c r="AA380" s="30">
        <v>14</v>
      </c>
      <c r="AB380" s="30">
        <v>81</v>
      </c>
      <c r="AC380" s="30">
        <v>164</v>
      </c>
      <c r="AD380" s="30">
        <v>131</v>
      </c>
      <c r="AE380" s="30">
        <v>241</v>
      </c>
      <c r="AF380" s="30">
        <v>9</v>
      </c>
    </row>
    <row r="381" spans="1:32">
      <c r="A381" s="228"/>
      <c r="B381" s="86" t="s">
        <v>102</v>
      </c>
      <c r="C381" s="58">
        <f t="shared" si="116"/>
        <v>592</v>
      </c>
      <c r="D381" s="59">
        <f t="shared" si="117"/>
        <v>2.364864864864865E-2</v>
      </c>
      <c r="E381" s="59">
        <f t="shared" si="123"/>
        <v>0.16554054054054054</v>
      </c>
      <c r="F381" s="59">
        <f t="shared" si="119"/>
        <v>0.20777027027027026</v>
      </c>
      <c r="G381" s="59">
        <f t="shared" si="120"/>
        <v>0.19763513513513514</v>
      </c>
      <c r="H381" s="59">
        <f t="shared" si="121"/>
        <v>0.38513513513513514</v>
      </c>
      <c r="I381" s="62">
        <f t="shared" si="122"/>
        <v>2.0270270270270271E-2</v>
      </c>
      <c r="J381" s="105"/>
      <c r="K381" s="69">
        <f t="shared" si="131"/>
        <v>0.1891891891891892</v>
      </c>
      <c r="L381" s="62">
        <f t="shared" si="132"/>
        <v>0.59459459459459452</v>
      </c>
      <c r="M381" s="105"/>
      <c r="N381" s="105"/>
      <c r="O381" s="91"/>
      <c r="P381" s="91"/>
      <c r="Q381" s="91"/>
      <c r="R381" s="91"/>
      <c r="S381" s="91"/>
      <c r="T381" s="91"/>
      <c r="U381" s="91"/>
      <c r="V381" s="91"/>
      <c r="W381" s="91"/>
      <c r="Z381" s="30">
        <v>592</v>
      </c>
      <c r="AA381" s="30">
        <v>14</v>
      </c>
      <c r="AB381" s="30">
        <v>98</v>
      </c>
      <c r="AC381" s="30">
        <v>123</v>
      </c>
      <c r="AD381" s="30">
        <v>117</v>
      </c>
      <c r="AE381" s="30">
        <v>228</v>
      </c>
      <c r="AF381" s="30">
        <v>12</v>
      </c>
    </row>
    <row r="382" spans="1:32">
      <c r="A382" s="228"/>
      <c r="B382" s="86" t="s">
        <v>94</v>
      </c>
      <c r="C382" s="58">
        <f t="shared" si="116"/>
        <v>30</v>
      </c>
      <c r="D382" s="59">
        <f t="shared" si="117"/>
        <v>6.6666666666666666E-2</v>
      </c>
      <c r="E382" s="59">
        <f t="shared" si="123"/>
        <v>6.6666666666666666E-2</v>
      </c>
      <c r="F382" s="59">
        <f t="shared" si="119"/>
        <v>0.2</v>
      </c>
      <c r="G382" s="59">
        <f t="shared" si="120"/>
        <v>0.13333333333333333</v>
      </c>
      <c r="H382" s="59">
        <f t="shared" si="121"/>
        <v>0.46666666666666667</v>
      </c>
      <c r="I382" s="62">
        <f t="shared" si="122"/>
        <v>6.6666666666666666E-2</v>
      </c>
      <c r="J382" s="105"/>
      <c r="K382" s="69">
        <f t="shared" si="131"/>
        <v>0.13333333333333333</v>
      </c>
      <c r="L382" s="62">
        <f t="shared" si="132"/>
        <v>0.46666666666666667</v>
      </c>
      <c r="M382" s="105"/>
      <c r="N382" s="105"/>
      <c r="O382" s="91"/>
      <c r="P382" s="91"/>
      <c r="Q382" s="91"/>
      <c r="R382" s="91"/>
      <c r="S382" s="91"/>
      <c r="T382" s="91"/>
      <c r="U382" s="91"/>
      <c r="V382" s="91"/>
      <c r="W382" s="91"/>
      <c r="Z382" s="30">
        <v>30</v>
      </c>
      <c r="AA382" s="30">
        <v>2</v>
      </c>
      <c r="AB382" s="30">
        <v>2</v>
      </c>
      <c r="AC382" s="30">
        <v>6</v>
      </c>
      <c r="AD382" s="30">
        <v>4</v>
      </c>
      <c r="AE382" s="30">
        <v>14</v>
      </c>
      <c r="AF382" s="30">
        <v>2</v>
      </c>
    </row>
    <row r="383" spans="1:32" ht="24">
      <c r="A383" s="228"/>
      <c r="B383" s="86" t="s">
        <v>228</v>
      </c>
      <c r="C383" s="58">
        <f t="shared" si="116"/>
        <v>603</v>
      </c>
      <c r="D383" s="59">
        <f t="shared" si="117"/>
        <v>3.3167495854063019E-3</v>
      </c>
      <c r="E383" s="59">
        <f t="shared" si="123"/>
        <v>1.4925373134328358E-2</v>
      </c>
      <c r="F383" s="59">
        <f t="shared" si="119"/>
        <v>8.6235489220563843E-2</v>
      </c>
      <c r="G383" s="59">
        <f t="shared" si="120"/>
        <v>0.13101160862354891</v>
      </c>
      <c r="H383" s="59">
        <f t="shared" si="121"/>
        <v>0.75456053067993367</v>
      </c>
      <c r="I383" s="62">
        <f t="shared" si="122"/>
        <v>9.9502487562189053E-3</v>
      </c>
      <c r="J383" s="105"/>
      <c r="K383" s="69">
        <f t="shared" si="131"/>
        <v>1.824212271973466E-2</v>
      </c>
      <c r="L383" s="62">
        <f t="shared" si="132"/>
        <v>0.23548922056384741</v>
      </c>
      <c r="M383" s="105"/>
      <c r="N383" s="105"/>
      <c r="O383" s="91"/>
      <c r="P383" s="91"/>
      <c r="Q383" s="91"/>
      <c r="R383" s="91"/>
      <c r="S383" s="91"/>
      <c r="T383" s="91"/>
      <c r="U383" s="91"/>
      <c r="V383" s="91"/>
      <c r="W383" s="91"/>
      <c r="Z383" s="30">
        <v>603</v>
      </c>
      <c r="AA383" s="30">
        <v>2</v>
      </c>
      <c r="AB383" s="30">
        <v>9</v>
      </c>
      <c r="AC383" s="30">
        <v>52</v>
      </c>
      <c r="AD383" s="30">
        <v>79</v>
      </c>
      <c r="AE383" s="30">
        <v>455</v>
      </c>
      <c r="AF383" s="30">
        <v>6</v>
      </c>
    </row>
    <row r="384" spans="1:32" ht="15" customHeight="1" thickBot="1">
      <c r="A384" s="275"/>
      <c r="B384" s="111" t="s">
        <v>131</v>
      </c>
      <c r="C384" s="63">
        <f t="shared" ref="C384" si="133">Z384</f>
        <v>26</v>
      </c>
      <c r="D384" s="64">
        <f t="shared" ref="D384" si="134">AA384/$Z384</f>
        <v>0</v>
      </c>
      <c r="E384" s="64">
        <f t="shared" si="123"/>
        <v>0</v>
      </c>
      <c r="F384" s="64">
        <f t="shared" ref="F384" si="135">AC384/$Z384</f>
        <v>0.23076923076923078</v>
      </c>
      <c r="G384" s="64">
        <f t="shared" ref="G384" si="136">AD384/$Z384</f>
        <v>0</v>
      </c>
      <c r="H384" s="64">
        <f t="shared" ref="H384" si="137">AE384/$Z384</f>
        <v>7.6923076923076927E-2</v>
      </c>
      <c r="I384" s="67">
        <f t="shared" ref="I384" si="138">AF384/$Z384</f>
        <v>0.69230769230769229</v>
      </c>
      <c r="J384" s="105"/>
      <c r="K384" s="72">
        <f t="shared" si="131"/>
        <v>0</v>
      </c>
      <c r="L384" s="67">
        <f t="shared" si="132"/>
        <v>0.23076923076923078</v>
      </c>
      <c r="M384" s="105"/>
      <c r="N384" s="105"/>
      <c r="O384" s="91"/>
      <c r="P384" s="91"/>
      <c r="Q384" s="91"/>
      <c r="R384" s="91"/>
      <c r="S384" s="91"/>
      <c r="T384" s="91"/>
      <c r="U384" s="91"/>
      <c r="V384" s="91"/>
      <c r="W384" s="91"/>
      <c r="Z384" s="30">
        <v>26</v>
      </c>
      <c r="AA384" s="30">
        <v>0</v>
      </c>
      <c r="AB384" s="30">
        <v>0</v>
      </c>
      <c r="AC384" s="30">
        <v>6</v>
      </c>
      <c r="AD384" s="30">
        <v>0</v>
      </c>
      <c r="AE384" s="30">
        <v>2</v>
      </c>
      <c r="AF384" s="30">
        <v>18</v>
      </c>
    </row>
    <row r="385" spans="1:32" s="36" customFormat="1" ht="12.75" customHeight="1" thickBot="1">
      <c r="A385" s="250" t="s">
        <v>345</v>
      </c>
      <c r="B385" s="251"/>
      <c r="C385" s="251"/>
      <c r="D385" s="251"/>
      <c r="E385" s="251"/>
      <c r="F385" s="251"/>
      <c r="G385" s="251"/>
      <c r="H385" s="251"/>
      <c r="I385" s="251"/>
      <c r="J385" s="251"/>
      <c r="K385" s="251"/>
      <c r="L385" s="252"/>
      <c r="Z385" s="30"/>
      <c r="AA385" s="30"/>
      <c r="AB385" s="30"/>
      <c r="AC385" s="30"/>
      <c r="AD385" s="30"/>
      <c r="AE385" s="30"/>
      <c r="AF385" s="30"/>
    </row>
    <row r="386" spans="1:32" ht="13.5" customHeight="1" thickBot="1"/>
    <row r="387" spans="1:32" s="33" customFormat="1" ht="12" customHeight="1">
      <c r="A387" s="239"/>
      <c r="B387" s="240"/>
      <c r="C387" s="243" t="s">
        <v>62</v>
      </c>
      <c r="D387" s="39">
        <v>1</v>
      </c>
      <c r="E387" s="40">
        <v>2</v>
      </c>
      <c r="F387" s="40">
        <v>3</v>
      </c>
      <c r="G387" s="40">
        <v>4</v>
      </c>
      <c r="H387" s="40">
        <v>5</v>
      </c>
      <c r="I387" s="255" t="s">
        <v>93</v>
      </c>
      <c r="J387" s="41"/>
      <c r="K387" s="42" t="s">
        <v>292</v>
      </c>
      <c r="L387" s="43" t="s">
        <v>293</v>
      </c>
      <c r="Z387" s="30"/>
      <c r="AA387" s="30"/>
      <c r="AB387" s="30"/>
      <c r="AC387" s="30"/>
      <c r="AD387" s="30"/>
      <c r="AE387" s="30"/>
      <c r="AF387" s="30"/>
    </row>
    <row r="388" spans="1:32" s="33" customFormat="1" ht="84.75" thickBot="1">
      <c r="A388" s="241"/>
      <c r="B388" s="242"/>
      <c r="C388" s="244"/>
      <c r="D388" s="107" t="s">
        <v>101</v>
      </c>
      <c r="E388" s="108" t="s">
        <v>121</v>
      </c>
      <c r="F388" s="108" t="s">
        <v>100</v>
      </c>
      <c r="G388" s="108" t="s">
        <v>99</v>
      </c>
      <c r="H388" s="108" t="s">
        <v>98</v>
      </c>
      <c r="I388" s="316"/>
      <c r="J388" s="41"/>
      <c r="K388" s="44" t="s">
        <v>294</v>
      </c>
      <c r="L388" s="45" t="s">
        <v>295</v>
      </c>
      <c r="Z388" s="33" t="s">
        <v>433</v>
      </c>
      <c r="AA388" s="30" t="s">
        <v>699</v>
      </c>
      <c r="AB388" s="33" t="s">
        <v>700</v>
      </c>
      <c r="AC388" s="33" t="s">
        <v>701</v>
      </c>
      <c r="AD388" s="33" t="s">
        <v>702</v>
      </c>
      <c r="AE388" s="33" t="s">
        <v>703</v>
      </c>
      <c r="AF388" s="33" t="s">
        <v>434</v>
      </c>
    </row>
    <row r="389" spans="1:32" ht="15" customHeight="1" thickBot="1">
      <c r="A389" s="237" t="s">
        <v>63</v>
      </c>
      <c r="B389" s="238"/>
      <c r="C389" s="118">
        <f>Z389</f>
        <v>3918</v>
      </c>
      <c r="D389" s="130">
        <f>AA389/$Z389</f>
        <v>9.954058192955589E-3</v>
      </c>
      <c r="E389" s="119">
        <f t="shared" ref="E389:E400" si="139">AB389/$Z389</f>
        <v>8.8310362429811134E-2</v>
      </c>
      <c r="F389" s="130">
        <f t="shared" ref="F389:F400" si="140">AC389/$Z389</f>
        <v>0.15696784073506892</v>
      </c>
      <c r="G389" s="130">
        <f t="shared" ref="G389:G400" si="141">AD389/$Z389</f>
        <v>0.15620214395099541</v>
      </c>
      <c r="H389" s="119">
        <f t="shared" ref="H389:H400" si="142">AE389/$Z389</f>
        <v>0.5495150587034201</v>
      </c>
      <c r="I389" s="121">
        <f t="shared" ref="I389:I400" si="143">AF389/$Z389</f>
        <v>3.9050535987748852E-2</v>
      </c>
      <c r="J389" s="57"/>
      <c r="K389" s="132">
        <f t="shared" ref="K389:K455" si="144">IF(ISERROR(D389+E389),"-",(D389+E389))</f>
        <v>9.8264420622766718E-2</v>
      </c>
      <c r="L389" s="121">
        <f t="shared" ref="L389:L455" si="145">IF(ISERROR(D389+E389+F389+G389),"-",(D389+E389+F389+G389))</f>
        <v>0.41143440530883102</v>
      </c>
      <c r="M389" s="91"/>
      <c r="N389" s="91"/>
      <c r="O389" s="36"/>
      <c r="Z389" s="30">
        <v>3918</v>
      </c>
      <c r="AA389" s="30">
        <v>39</v>
      </c>
      <c r="AB389" s="30">
        <v>346</v>
      </c>
      <c r="AC389" s="30">
        <v>615</v>
      </c>
      <c r="AD389" s="30">
        <v>612</v>
      </c>
      <c r="AE389" s="30">
        <v>2153</v>
      </c>
      <c r="AF389" s="30">
        <v>153</v>
      </c>
    </row>
    <row r="390" spans="1:32" ht="15" customHeight="1">
      <c r="A390" s="227" t="s">
        <v>64</v>
      </c>
      <c r="B390" s="86" t="s">
        <v>14</v>
      </c>
      <c r="C390" s="58">
        <f t="shared" ref="C390:C411" si="146">Z390</f>
        <v>1008</v>
      </c>
      <c r="D390" s="59">
        <f t="shared" ref="D390:D400" si="147">AA390/$Z390</f>
        <v>7.9365079365079361E-3</v>
      </c>
      <c r="E390" s="60">
        <f t="shared" si="139"/>
        <v>6.7460317460317457E-2</v>
      </c>
      <c r="F390" s="59">
        <f t="shared" si="140"/>
        <v>0.13095238095238096</v>
      </c>
      <c r="G390" s="59">
        <f t="shared" si="141"/>
        <v>0.15873015873015872</v>
      </c>
      <c r="H390" s="60">
        <f t="shared" si="142"/>
        <v>0.5892857142857143</v>
      </c>
      <c r="I390" s="62">
        <f t="shared" si="143"/>
        <v>4.5634920634920632E-2</v>
      </c>
      <c r="J390" s="57"/>
      <c r="K390" s="69">
        <f t="shared" si="144"/>
        <v>7.5396825396825393E-2</v>
      </c>
      <c r="L390" s="62">
        <f t="shared" si="145"/>
        <v>0.36507936507936506</v>
      </c>
      <c r="M390" s="91"/>
      <c r="N390" s="91"/>
      <c r="O390" s="36"/>
      <c r="Z390" s="30">
        <v>1008</v>
      </c>
      <c r="AA390" s="30">
        <v>8</v>
      </c>
      <c r="AB390" s="30">
        <v>68</v>
      </c>
      <c r="AC390" s="30">
        <v>132</v>
      </c>
      <c r="AD390" s="30">
        <v>160</v>
      </c>
      <c r="AE390" s="30">
        <v>594</v>
      </c>
      <c r="AF390" s="30">
        <v>46</v>
      </c>
    </row>
    <row r="391" spans="1:32" ht="15" customHeight="1">
      <c r="A391" s="228"/>
      <c r="B391" s="86" t="s">
        <v>15</v>
      </c>
      <c r="C391" s="58">
        <f t="shared" si="146"/>
        <v>988</v>
      </c>
      <c r="D391" s="59">
        <f t="shared" si="147"/>
        <v>8.0971659919028341E-3</v>
      </c>
      <c r="E391" s="60">
        <f t="shared" si="139"/>
        <v>0.10323886639676114</v>
      </c>
      <c r="F391" s="59">
        <f t="shared" si="140"/>
        <v>0.17004048582995951</v>
      </c>
      <c r="G391" s="59">
        <f t="shared" si="141"/>
        <v>0.15991902834008098</v>
      </c>
      <c r="H391" s="60">
        <f t="shared" si="142"/>
        <v>0.52024291497975705</v>
      </c>
      <c r="I391" s="62">
        <f t="shared" si="143"/>
        <v>3.8461538461538464E-2</v>
      </c>
      <c r="J391" s="57"/>
      <c r="K391" s="69">
        <f t="shared" si="144"/>
        <v>0.11133603238866396</v>
      </c>
      <c r="L391" s="62">
        <f t="shared" si="145"/>
        <v>0.44129554655870445</v>
      </c>
      <c r="M391" s="91"/>
      <c r="N391" s="91"/>
      <c r="O391" s="36"/>
      <c r="Z391" s="30">
        <v>988</v>
      </c>
      <c r="AA391" s="30">
        <v>8</v>
      </c>
      <c r="AB391" s="30">
        <v>102</v>
      </c>
      <c r="AC391" s="30">
        <v>168</v>
      </c>
      <c r="AD391" s="30">
        <v>158</v>
      </c>
      <c r="AE391" s="30">
        <v>514</v>
      </c>
      <c r="AF391" s="30">
        <v>38</v>
      </c>
    </row>
    <row r="392" spans="1:32" ht="15" customHeight="1">
      <c r="A392" s="228"/>
      <c r="B392" s="86" t="s">
        <v>16</v>
      </c>
      <c r="C392" s="58">
        <f t="shared" si="146"/>
        <v>382</v>
      </c>
      <c r="D392" s="59">
        <f t="shared" si="147"/>
        <v>5.235602094240838E-3</v>
      </c>
      <c r="E392" s="60">
        <f t="shared" si="139"/>
        <v>8.3769633507853408E-2</v>
      </c>
      <c r="F392" s="59">
        <f t="shared" si="140"/>
        <v>0.1256544502617801</v>
      </c>
      <c r="G392" s="59">
        <f t="shared" si="141"/>
        <v>0.11518324607329843</v>
      </c>
      <c r="H392" s="60">
        <f t="shared" si="142"/>
        <v>0.63350785340314131</v>
      </c>
      <c r="I392" s="62">
        <f t="shared" si="143"/>
        <v>3.6649214659685861E-2</v>
      </c>
      <c r="J392" s="57"/>
      <c r="K392" s="69">
        <f t="shared" si="144"/>
        <v>8.9005235602094251E-2</v>
      </c>
      <c r="L392" s="62">
        <f t="shared" si="145"/>
        <v>0.32984293193717279</v>
      </c>
      <c r="M392" s="91"/>
      <c r="N392" s="91"/>
      <c r="O392" s="36"/>
      <c r="Z392" s="30">
        <v>382</v>
      </c>
      <c r="AA392" s="30">
        <v>2</v>
      </c>
      <c r="AB392" s="30">
        <v>32</v>
      </c>
      <c r="AC392" s="30">
        <v>48</v>
      </c>
      <c r="AD392" s="30">
        <v>44</v>
      </c>
      <c r="AE392" s="30">
        <v>242</v>
      </c>
      <c r="AF392" s="30">
        <v>14</v>
      </c>
    </row>
    <row r="393" spans="1:32" ht="15" customHeight="1">
      <c r="A393" s="228"/>
      <c r="B393" s="86" t="s">
        <v>17</v>
      </c>
      <c r="C393" s="58">
        <f t="shared" si="146"/>
        <v>600</v>
      </c>
      <c r="D393" s="59">
        <f t="shared" si="147"/>
        <v>2.3333333333333334E-2</v>
      </c>
      <c r="E393" s="60">
        <f t="shared" si="139"/>
        <v>9.3333333333333338E-2</v>
      </c>
      <c r="F393" s="59">
        <f t="shared" si="140"/>
        <v>0.17</v>
      </c>
      <c r="G393" s="59">
        <f t="shared" si="141"/>
        <v>0.14000000000000001</v>
      </c>
      <c r="H393" s="60">
        <f t="shared" si="142"/>
        <v>0.54</v>
      </c>
      <c r="I393" s="62">
        <f t="shared" si="143"/>
        <v>3.3333333333333333E-2</v>
      </c>
      <c r="J393" s="57"/>
      <c r="K393" s="69">
        <f t="shared" si="144"/>
        <v>0.11666666666666667</v>
      </c>
      <c r="L393" s="62">
        <f t="shared" si="145"/>
        <v>0.42666666666666669</v>
      </c>
      <c r="M393" s="91"/>
      <c r="N393" s="91"/>
      <c r="O393" s="36"/>
      <c r="Z393" s="30">
        <v>600</v>
      </c>
      <c r="AA393" s="30">
        <v>14</v>
      </c>
      <c r="AB393" s="30">
        <v>56</v>
      </c>
      <c r="AC393" s="30">
        <v>102</v>
      </c>
      <c r="AD393" s="30">
        <v>84</v>
      </c>
      <c r="AE393" s="30">
        <v>324</v>
      </c>
      <c r="AF393" s="30">
        <v>20</v>
      </c>
    </row>
    <row r="394" spans="1:32" ht="15" customHeight="1">
      <c r="A394" s="228"/>
      <c r="B394" s="86" t="s">
        <v>18</v>
      </c>
      <c r="C394" s="58">
        <f t="shared" si="146"/>
        <v>426</v>
      </c>
      <c r="D394" s="59">
        <f t="shared" si="147"/>
        <v>4.6948356807511738E-3</v>
      </c>
      <c r="E394" s="60">
        <f t="shared" si="139"/>
        <v>0.11267605633802817</v>
      </c>
      <c r="F394" s="59">
        <f t="shared" si="140"/>
        <v>0.14553990610328638</v>
      </c>
      <c r="G394" s="59">
        <f t="shared" si="141"/>
        <v>0.18309859154929578</v>
      </c>
      <c r="H394" s="60">
        <f t="shared" si="142"/>
        <v>0.50704225352112675</v>
      </c>
      <c r="I394" s="62">
        <f t="shared" si="143"/>
        <v>4.6948356807511735E-2</v>
      </c>
      <c r="J394" s="57"/>
      <c r="K394" s="69">
        <f t="shared" si="144"/>
        <v>0.11737089201877934</v>
      </c>
      <c r="L394" s="62">
        <f t="shared" si="145"/>
        <v>0.4460093896713615</v>
      </c>
      <c r="M394" s="91"/>
      <c r="N394" s="91"/>
      <c r="O394" s="36"/>
      <c r="Z394" s="30">
        <v>426</v>
      </c>
      <c r="AA394" s="30">
        <v>2</v>
      </c>
      <c r="AB394" s="30">
        <v>48</v>
      </c>
      <c r="AC394" s="30">
        <v>62</v>
      </c>
      <c r="AD394" s="30">
        <v>78</v>
      </c>
      <c r="AE394" s="30">
        <v>216</v>
      </c>
      <c r="AF394" s="30">
        <v>20</v>
      </c>
    </row>
    <row r="395" spans="1:32" ht="15" customHeight="1">
      <c r="A395" s="228"/>
      <c r="B395" s="86" t="s">
        <v>19</v>
      </c>
      <c r="C395" s="58">
        <f t="shared" si="146"/>
        <v>370</v>
      </c>
      <c r="D395" s="59">
        <f t="shared" si="147"/>
        <v>1.0810810810810811E-2</v>
      </c>
      <c r="E395" s="60">
        <f t="shared" si="139"/>
        <v>8.1081081081081086E-2</v>
      </c>
      <c r="F395" s="59">
        <f t="shared" si="140"/>
        <v>0.2</v>
      </c>
      <c r="G395" s="59">
        <f t="shared" si="141"/>
        <v>0.16216216216216217</v>
      </c>
      <c r="H395" s="60">
        <f t="shared" si="142"/>
        <v>0.5243243243243243</v>
      </c>
      <c r="I395" s="62">
        <f t="shared" si="143"/>
        <v>2.1621621621621623E-2</v>
      </c>
      <c r="J395" s="57"/>
      <c r="K395" s="69">
        <f t="shared" si="144"/>
        <v>9.1891891891891897E-2</v>
      </c>
      <c r="L395" s="62">
        <f t="shared" si="145"/>
        <v>0.45405405405405408</v>
      </c>
      <c r="M395" s="91"/>
      <c r="N395" s="91"/>
      <c r="O395" s="36"/>
      <c r="Z395" s="30">
        <v>370</v>
      </c>
      <c r="AA395" s="30">
        <v>4</v>
      </c>
      <c r="AB395" s="30">
        <v>30</v>
      </c>
      <c r="AC395" s="30">
        <v>74</v>
      </c>
      <c r="AD395" s="30">
        <v>60</v>
      </c>
      <c r="AE395" s="30">
        <v>194</v>
      </c>
      <c r="AF395" s="30">
        <v>8</v>
      </c>
    </row>
    <row r="396" spans="1:32" ht="15" customHeight="1">
      <c r="A396" s="228"/>
      <c r="B396" s="86" t="s">
        <v>20</v>
      </c>
      <c r="C396" s="58">
        <f t="shared" si="146"/>
        <v>129</v>
      </c>
      <c r="D396" s="59">
        <f t="shared" si="147"/>
        <v>0</v>
      </c>
      <c r="E396" s="60">
        <f t="shared" si="139"/>
        <v>6.9767441860465115E-2</v>
      </c>
      <c r="F396" s="59">
        <f t="shared" si="140"/>
        <v>0.19379844961240311</v>
      </c>
      <c r="G396" s="59">
        <f t="shared" si="141"/>
        <v>0.20155038759689922</v>
      </c>
      <c r="H396" s="60">
        <f t="shared" si="142"/>
        <v>0.49612403100775193</v>
      </c>
      <c r="I396" s="62">
        <f t="shared" si="143"/>
        <v>3.875968992248062E-2</v>
      </c>
      <c r="J396" s="57"/>
      <c r="K396" s="69">
        <f t="shared" si="144"/>
        <v>6.9767441860465115E-2</v>
      </c>
      <c r="L396" s="62">
        <f t="shared" si="145"/>
        <v>0.46511627906976749</v>
      </c>
      <c r="M396" s="91"/>
      <c r="N396" s="91"/>
      <c r="O396" s="36"/>
      <c r="Z396" s="30">
        <v>129</v>
      </c>
      <c r="AA396" s="30">
        <v>0</v>
      </c>
      <c r="AB396" s="30">
        <v>9</v>
      </c>
      <c r="AC396" s="30">
        <v>25</v>
      </c>
      <c r="AD396" s="30">
        <v>26</v>
      </c>
      <c r="AE396" s="30">
        <v>64</v>
      </c>
      <c r="AF396" s="30">
        <v>5</v>
      </c>
    </row>
    <row r="397" spans="1:32" ht="15" customHeight="1">
      <c r="A397" s="229"/>
      <c r="B397" s="113" t="s">
        <v>21</v>
      </c>
      <c r="C397" s="77">
        <f t="shared" si="146"/>
        <v>15</v>
      </c>
      <c r="D397" s="75">
        <f t="shared" si="147"/>
        <v>6.6666666666666666E-2</v>
      </c>
      <c r="E397" s="76">
        <f t="shared" si="139"/>
        <v>6.6666666666666666E-2</v>
      </c>
      <c r="F397" s="75">
        <f t="shared" si="140"/>
        <v>0.26666666666666666</v>
      </c>
      <c r="G397" s="75">
        <f t="shared" si="141"/>
        <v>0.13333333333333333</v>
      </c>
      <c r="H397" s="76">
        <f t="shared" si="142"/>
        <v>0.33333333333333331</v>
      </c>
      <c r="I397" s="71">
        <f t="shared" si="143"/>
        <v>0.13333333333333333</v>
      </c>
      <c r="J397" s="57"/>
      <c r="K397" s="70">
        <f t="shared" si="144"/>
        <v>0.13333333333333333</v>
      </c>
      <c r="L397" s="71">
        <f t="shared" si="145"/>
        <v>0.53333333333333333</v>
      </c>
      <c r="M397" s="91"/>
      <c r="N397" s="91"/>
      <c r="O397" s="36"/>
      <c r="Z397" s="30">
        <v>15</v>
      </c>
      <c r="AA397" s="30">
        <v>1</v>
      </c>
      <c r="AB397" s="30">
        <v>1</v>
      </c>
      <c r="AC397" s="30">
        <v>4</v>
      </c>
      <c r="AD397" s="30">
        <v>2</v>
      </c>
      <c r="AE397" s="30">
        <v>5</v>
      </c>
      <c r="AF397" s="30">
        <v>2</v>
      </c>
    </row>
    <row r="398" spans="1:32" ht="15" customHeight="1">
      <c r="A398" s="227" t="s">
        <v>65</v>
      </c>
      <c r="B398" s="86" t="s">
        <v>66</v>
      </c>
      <c r="C398" s="58">
        <f t="shared" si="146"/>
        <v>1825</v>
      </c>
      <c r="D398" s="59">
        <f t="shared" si="147"/>
        <v>7.6712328767123287E-3</v>
      </c>
      <c r="E398" s="60">
        <f t="shared" si="139"/>
        <v>7.4520547945205476E-2</v>
      </c>
      <c r="F398" s="59">
        <f t="shared" si="140"/>
        <v>0.16602739726027396</v>
      </c>
      <c r="G398" s="59">
        <f t="shared" si="141"/>
        <v>0.17698630136986301</v>
      </c>
      <c r="H398" s="60">
        <f t="shared" si="142"/>
        <v>0.53808219178082195</v>
      </c>
      <c r="I398" s="62">
        <f t="shared" si="143"/>
        <v>3.6712328767123291E-2</v>
      </c>
      <c r="J398" s="57"/>
      <c r="K398" s="69">
        <f t="shared" si="144"/>
        <v>8.2191780821917804E-2</v>
      </c>
      <c r="L398" s="62">
        <f t="shared" si="145"/>
        <v>0.42520547945205478</v>
      </c>
      <c r="M398" s="91"/>
      <c r="N398" s="91"/>
      <c r="O398" s="36"/>
      <c r="Z398" s="30">
        <v>1825</v>
      </c>
      <c r="AA398" s="30">
        <v>14</v>
      </c>
      <c r="AB398" s="30">
        <v>136</v>
      </c>
      <c r="AC398" s="30">
        <v>303</v>
      </c>
      <c r="AD398" s="30">
        <v>323</v>
      </c>
      <c r="AE398" s="30">
        <v>982</v>
      </c>
      <c r="AF398" s="30">
        <v>67</v>
      </c>
    </row>
    <row r="399" spans="1:32" ht="15" customHeight="1">
      <c r="A399" s="228"/>
      <c r="B399" s="86" t="s">
        <v>67</v>
      </c>
      <c r="C399" s="58">
        <f t="shared" si="146"/>
        <v>2025</v>
      </c>
      <c r="D399" s="59">
        <f t="shared" si="147"/>
        <v>1.0864197530864197E-2</v>
      </c>
      <c r="E399" s="60">
        <f t="shared" si="139"/>
        <v>0.10222222222222223</v>
      </c>
      <c r="F399" s="59">
        <f t="shared" si="140"/>
        <v>0.14518518518518519</v>
      </c>
      <c r="G399" s="59">
        <f t="shared" si="141"/>
        <v>0.13975308641975309</v>
      </c>
      <c r="H399" s="60">
        <f t="shared" si="142"/>
        <v>0.56000000000000005</v>
      </c>
      <c r="I399" s="62">
        <f t="shared" si="143"/>
        <v>4.1975308641975309E-2</v>
      </c>
      <c r="J399" s="57"/>
      <c r="K399" s="69">
        <f t="shared" si="144"/>
        <v>0.11308641975308642</v>
      </c>
      <c r="L399" s="62">
        <f t="shared" si="145"/>
        <v>0.39802469135802471</v>
      </c>
      <c r="M399" s="91"/>
      <c r="N399" s="91"/>
      <c r="O399" s="36"/>
      <c r="Z399" s="30">
        <v>2025</v>
      </c>
      <c r="AA399" s="30">
        <v>22</v>
      </c>
      <c r="AB399" s="30">
        <v>207</v>
      </c>
      <c r="AC399" s="30">
        <v>294</v>
      </c>
      <c r="AD399" s="30">
        <v>283</v>
      </c>
      <c r="AE399" s="30">
        <v>1134</v>
      </c>
      <c r="AF399" s="30">
        <v>85</v>
      </c>
    </row>
    <row r="400" spans="1:32" ht="15" customHeight="1">
      <c r="A400" s="229"/>
      <c r="B400" s="124" t="s">
        <v>6</v>
      </c>
      <c r="C400" s="77">
        <f t="shared" si="146"/>
        <v>68</v>
      </c>
      <c r="D400" s="75">
        <f t="shared" si="147"/>
        <v>4.4117647058823532E-2</v>
      </c>
      <c r="E400" s="76">
        <f t="shared" si="139"/>
        <v>4.4117647058823532E-2</v>
      </c>
      <c r="F400" s="75">
        <f t="shared" si="140"/>
        <v>0.26470588235294118</v>
      </c>
      <c r="G400" s="75">
        <f t="shared" si="141"/>
        <v>8.8235294117647065E-2</v>
      </c>
      <c r="H400" s="76">
        <f t="shared" si="142"/>
        <v>0.54411764705882348</v>
      </c>
      <c r="I400" s="71">
        <f t="shared" si="143"/>
        <v>1.4705882352941176E-2</v>
      </c>
      <c r="J400" s="57"/>
      <c r="K400" s="70">
        <f t="shared" si="144"/>
        <v>8.8235294117647065E-2</v>
      </c>
      <c r="L400" s="71">
        <f t="shared" si="145"/>
        <v>0.44117647058823534</v>
      </c>
      <c r="M400" s="91"/>
      <c r="N400" s="91"/>
      <c r="O400" s="36"/>
      <c r="Z400" s="30">
        <v>68</v>
      </c>
      <c r="AA400" s="30">
        <v>3</v>
      </c>
      <c r="AB400" s="30">
        <v>3</v>
      </c>
      <c r="AC400" s="30">
        <v>18</v>
      </c>
      <c r="AD400" s="30">
        <v>6</v>
      </c>
      <c r="AE400" s="30">
        <v>37</v>
      </c>
      <c r="AF400" s="30">
        <v>1</v>
      </c>
    </row>
    <row r="401" spans="1:32" ht="15" customHeight="1">
      <c r="A401" s="227" t="s">
        <v>68</v>
      </c>
      <c r="B401" s="86" t="s">
        <v>5</v>
      </c>
      <c r="C401" s="58">
        <f t="shared" si="146"/>
        <v>1153</v>
      </c>
      <c r="D401" s="59">
        <f t="shared" ref="D401:I406" si="148">AA401/$Z401</f>
        <v>3.469210754553339E-3</v>
      </c>
      <c r="E401" s="60">
        <f t="shared" si="148"/>
        <v>3.9028620988725067E-2</v>
      </c>
      <c r="F401" s="59">
        <f t="shared" si="148"/>
        <v>0.10928013876843018</v>
      </c>
      <c r="G401" s="59">
        <f t="shared" si="148"/>
        <v>0.11274934952298352</v>
      </c>
      <c r="H401" s="60">
        <f t="shared" si="148"/>
        <v>0.68516912402428443</v>
      </c>
      <c r="I401" s="62">
        <f t="shared" si="148"/>
        <v>5.0303555941023419E-2</v>
      </c>
      <c r="J401" s="57"/>
      <c r="K401" s="69">
        <f t="shared" si="144"/>
        <v>4.2497831743278404E-2</v>
      </c>
      <c r="L401" s="62">
        <f t="shared" si="145"/>
        <v>0.26452732003469209</v>
      </c>
      <c r="M401" s="91"/>
      <c r="N401" s="91"/>
      <c r="O401" s="36"/>
      <c r="Z401" s="30">
        <v>1153</v>
      </c>
      <c r="AA401" s="30">
        <v>4</v>
      </c>
      <c r="AB401" s="30">
        <v>45</v>
      </c>
      <c r="AC401" s="30">
        <v>126</v>
      </c>
      <c r="AD401" s="30">
        <v>130</v>
      </c>
      <c r="AE401" s="30">
        <v>790</v>
      </c>
      <c r="AF401" s="30">
        <v>58</v>
      </c>
    </row>
    <row r="402" spans="1:32" ht="15" customHeight="1">
      <c r="A402" s="229"/>
      <c r="B402" s="86" t="s">
        <v>247</v>
      </c>
      <c r="C402" s="58">
        <f t="shared" si="146"/>
        <v>925</v>
      </c>
      <c r="D402" s="59">
        <f t="shared" si="148"/>
        <v>2.1621621621621622E-3</v>
      </c>
      <c r="E402" s="60">
        <f t="shared" si="148"/>
        <v>4.3243243243243246E-2</v>
      </c>
      <c r="F402" s="59">
        <f t="shared" si="148"/>
        <v>0.13405405405405404</v>
      </c>
      <c r="G402" s="59">
        <f t="shared" si="148"/>
        <v>0.15027027027027026</v>
      </c>
      <c r="H402" s="60">
        <f t="shared" si="148"/>
        <v>0.64864864864864868</v>
      </c>
      <c r="I402" s="62">
        <f t="shared" si="148"/>
        <v>2.1621621621621623E-2</v>
      </c>
      <c r="J402" s="57"/>
      <c r="K402" s="69">
        <f t="shared" si="144"/>
        <v>4.5405405405405407E-2</v>
      </c>
      <c r="L402" s="62">
        <f t="shared" si="145"/>
        <v>0.32972972972972969</v>
      </c>
      <c r="M402" s="91"/>
      <c r="N402" s="91"/>
      <c r="O402" s="36"/>
      <c r="Z402" s="30">
        <v>925</v>
      </c>
      <c r="AA402" s="30">
        <v>2</v>
      </c>
      <c r="AB402" s="30">
        <v>40</v>
      </c>
      <c r="AC402" s="30">
        <v>124</v>
      </c>
      <c r="AD402" s="30">
        <v>139</v>
      </c>
      <c r="AE402" s="30">
        <v>600</v>
      </c>
      <c r="AF402" s="30">
        <v>20</v>
      </c>
    </row>
    <row r="403" spans="1:32" ht="15" customHeight="1">
      <c r="A403" s="227"/>
      <c r="B403" s="86" t="s">
        <v>76</v>
      </c>
      <c r="C403" s="58">
        <f t="shared" si="146"/>
        <v>862</v>
      </c>
      <c r="D403" s="59">
        <f t="shared" si="148"/>
        <v>9.2807424593967514E-3</v>
      </c>
      <c r="E403" s="60">
        <f t="shared" si="148"/>
        <v>0.11600928074245939</v>
      </c>
      <c r="F403" s="59">
        <f t="shared" si="148"/>
        <v>0.19837587006960558</v>
      </c>
      <c r="G403" s="59">
        <f t="shared" si="148"/>
        <v>0.17981438515081208</v>
      </c>
      <c r="H403" s="60">
        <f t="shared" si="148"/>
        <v>0.4791183294663573</v>
      </c>
      <c r="I403" s="62">
        <f t="shared" si="148"/>
        <v>1.7401392111368909E-2</v>
      </c>
      <c r="J403" s="57"/>
      <c r="K403" s="69">
        <f t="shared" si="144"/>
        <v>0.12529002320185614</v>
      </c>
      <c r="L403" s="62">
        <f t="shared" si="145"/>
        <v>0.50348027842227383</v>
      </c>
      <c r="M403" s="91"/>
      <c r="N403" s="91"/>
      <c r="O403" s="36"/>
      <c r="Z403" s="30">
        <v>862</v>
      </c>
      <c r="AA403" s="30">
        <v>8</v>
      </c>
      <c r="AB403" s="30">
        <v>100</v>
      </c>
      <c r="AC403" s="30">
        <v>171</v>
      </c>
      <c r="AD403" s="30">
        <v>155</v>
      </c>
      <c r="AE403" s="30">
        <v>413</v>
      </c>
      <c r="AF403" s="30">
        <v>15</v>
      </c>
    </row>
    <row r="404" spans="1:32" ht="15" customHeight="1">
      <c r="A404" s="228"/>
      <c r="B404" s="86" t="s">
        <v>77</v>
      </c>
      <c r="C404" s="58">
        <f t="shared" si="146"/>
        <v>544</v>
      </c>
      <c r="D404" s="59">
        <f t="shared" si="148"/>
        <v>7.3529411764705881E-3</v>
      </c>
      <c r="E404" s="60">
        <f t="shared" si="148"/>
        <v>0.15992647058823528</v>
      </c>
      <c r="F404" s="59">
        <f t="shared" si="148"/>
        <v>0.23529411764705882</v>
      </c>
      <c r="G404" s="59">
        <f t="shared" si="148"/>
        <v>0.17830882352941177</v>
      </c>
      <c r="H404" s="60">
        <f t="shared" si="148"/>
        <v>0.37683823529411764</v>
      </c>
      <c r="I404" s="62">
        <f t="shared" si="148"/>
        <v>4.2279411764705885E-2</v>
      </c>
      <c r="J404" s="57"/>
      <c r="K404" s="69">
        <f t="shared" si="144"/>
        <v>0.16727941176470587</v>
      </c>
      <c r="L404" s="62">
        <f t="shared" si="145"/>
        <v>0.58088235294117652</v>
      </c>
      <c r="M404" s="91"/>
      <c r="N404" s="91"/>
      <c r="O404" s="36"/>
      <c r="Z404" s="30">
        <v>544</v>
      </c>
      <c r="AA404" s="30">
        <v>4</v>
      </c>
      <c r="AB404" s="30">
        <v>87</v>
      </c>
      <c r="AC404" s="30">
        <v>128</v>
      </c>
      <c r="AD404" s="30">
        <v>97</v>
      </c>
      <c r="AE404" s="30">
        <v>205</v>
      </c>
      <c r="AF404" s="30">
        <v>23</v>
      </c>
    </row>
    <row r="405" spans="1:32" ht="15" customHeight="1">
      <c r="A405" s="228"/>
      <c r="B405" s="86" t="s">
        <v>78</v>
      </c>
      <c r="C405" s="58">
        <f t="shared" si="146"/>
        <v>418</v>
      </c>
      <c r="D405" s="59">
        <f t="shared" si="148"/>
        <v>4.784688995215311E-2</v>
      </c>
      <c r="E405" s="60">
        <f t="shared" si="148"/>
        <v>0.17464114832535885</v>
      </c>
      <c r="F405" s="59">
        <f t="shared" si="148"/>
        <v>0.14832535885167464</v>
      </c>
      <c r="G405" s="59">
        <f t="shared" si="148"/>
        <v>0.21291866028708134</v>
      </c>
      <c r="H405" s="60">
        <f t="shared" si="148"/>
        <v>0.33014354066985646</v>
      </c>
      <c r="I405" s="62">
        <f t="shared" si="148"/>
        <v>8.6124401913875603E-2</v>
      </c>
      <c r="J405" s="57"/>
      <c r="K405" s="69">
        <f t="shared" si="144"/>
        <v>0.22248803827751196</v>
      </c>
      <c r="L405" s="62">
        <f t="shared" si="145"/>
        <v>0.58373205741626788</v>
      </c>
      <c r="M405" s="91"/>
      <c r="N405" s="91"/>
      <c r="O405" s="36"/>
      <c r="Z405" s="30">
        <v>418</v>
      </c>
      <c r="AA405" s="30">
        <v>20</v>
      </c>
      <c r="AB405" s="30">
        <v>73</v>
      </c>
      <c r="AC405" s="30">
        <v>62</v>
      </c>
      <c r="AD405" s="30">
        <v>89</v>
      </c>
      <c r="AE405" s="30">
        <v>138</v>
      </c>
      <c r="AF405" s="30">
        <v>36</v>
      </c>
    </row>
    <row r="406" spans="1:32" ht="15" customHeight="1">
      <c r="A406" s="229"/>
      <c r="B406" s="113" t="s">
        <v>21</v>
      </c>
      <c r="C406" s="77">
        <f t="shared" si="146"/>
        <v>16</v>
      </c>
      <c r="D406" s="75">
        <f>AA406/$Z406</f>
        <v>6.25E-2</v>
      </c>
      <c r="E406" s="76">
        <f t="shared" si="148"/>
        <v>6.25E-2</v>
      </c>
      <c r="F406" s="75">
        <f t="shared" si="148"/>
        <v>0.25</v>
      </c>
      <c r="G406" s="75">
        <f t="shared" si="148"/>
        <v>0.125</v>
      </c>
      <c r="H406" s="76">
        <f t="shared" si="148"/>
        <v>0.4375</v>
      </c>
      <c r="I406" s="71">
        <f t="shared" si="148"/>
        <v>6.25E-2</v>
      </c>
      <c r="J406" s="57"/>
      <c r="K406" s="70">
        <f t="shared" si="144"/>
        <v>0.125</v>
      </c>
      <c r="L406" s="71">
        <f t="shared" si="145"/>
        <v>0.5</v>
      </c>
      <c r="M406" s="91"/>
      <c r="N406" s="91"/>
      <c r="O406" s="36"/>
      <c r="Z406" s="30">
        <v>16</v>
      </c>
      <c r="AA406" s="30">
        <v>1</v>
      </c>
      <c r="AB406" s="30">
        <v>1</v>
      </c>
      <c r="AC406" s="30">
        <v>4</v>
      </c>
      <c r="AD406" s="30">
        <v>2</v>
      </c>
      <c r="AE406" s="30">
        <v>7</v>
      </c>
      <c r="AF406" s="30">
        <v>1</v>
      </c>
    </row>
    <row r="407" spans="1:32" ht="15" customHeight="1">
      <c r="A407" s="227" t="s">
        <v>69</v>
      </c>
      <c r="B407" s="86" t="s">
        <v>7</v>
      </c>
      <c r="C407" s="58">
        <f t="shared" si="146"/>
        <v>508</v>
      </c>
      <c r="D407" s="59">
        <f t="shared" ref="D407:D411" si="149">AA407/$Z407</f>
        <v>3.937007874015748E-3</v>
      </c>
      <c r="E407" s="60">
        <f t="shared" ref="E407:E411" si="150">AB407/$Z407</f>
        <v>3.7401574803149609E-2</v>
      </c>
      <c r="F407" s="59">
        <f t="shared" ref="F407:F411" si="151">AC407/$Z407</f>
        <v>0.10826771653543307</v>
      </c>
      <c r="G407" s="59">
        <f t="shared" ref="G407:G411" si="152">AD407/$Z407</f>
        <v>0.12204724409448819</v>
      </c>
      <c r="H407" s="60">
        <f t="shared" ref="H407:H411" si="153">AE407/$Z407</f>
        <v>0.67913385826771655</v>
      </c>
      <c r="I407" s="62">
        <f t="shared" ref="I407:I411" si="154">AF407/$Z407</f>
        <v>4.9212598425196853E-2</v>
      </c>
      <c r="J407" s="57"/>
      <c r="K407" s="69">
        <f t="shared" si="144"/>
        <v>4.1338582677165357E-2</v>
      </c>
      <c r="L407" s="62">
        <f t="shared" si="145"/>
        <v>0.27165354330708663</v>
      </c>
      <c r="M407" s="91"/>
      <c r="N407" s="91"/>
      <c r="O407" s="36"/>
      <c r="Z407" s="30">
        <v>508</v>
      </c>
      <c r="AA407" s="30">
        <v>2</v>
      </c>
      <c r="AB407" s="30">
        <v>19</v>
      </c>
      <c r="AC407" s="30">
        <v>55</v>
      </c>
      <c r="AD407" s="30">
        <v>62</v>
      </c>
      <c r="AE407" s="30">
        <v>345</v>
      </c>
      <c r="AF407" s="30">
        <v>25</v>
      </c>
    </row>
    <row r="408" spans="1:32" ht="15" customHeight="1">
      <c r="A408" s="228"/>
      <c r="B408" s="86" t="s">
        <v>79</v>
      </c>
      <c r="C408" s="58">
        <f t="shared" si="146"/>
        <v>439</v>
      </c>
      <c r="D408" s="59">
        <f t="shared" si="149"/>
        <v>0</v>
      </c>
      <c r="E408" s="60">
        <f t="shared" si="150"/>
        <v>4.7835990888382689E-2</v>
      </c>
      <c r="F408" s="59">
        <f t="shared" si="151"/>
        <v>0.15034168564920272</v>
      </c>
      <c r="G408" s="59">
        <f t="shared" si="152"/>
        <v>0.16400911161731208</v>
      </c>
      <c r="H408" s="60">
        <f t="shared" si="153"/>
        <v>0.60136674259681089</v>
      </c>
      <c r="I408" s="62">
        <f t="shared" si="154"/>
        <v>3.644646924829157E-2</v>
      </c>
      <c r="J408" s="57"/>
      <c r="K408" s="69">
        <f t="shared" si="144"/>
        <v>4.7835990888382689E-2</v>
      </c>
      <c r="L408" s="62">
        <f t="shared" si="145"/>
        <v>0.36218678815489747</v>
      </c>
      <c r="M408" s="91"/>
      <c r="N408" s="91"/>
      <c r="O408" s="36"/>
      <c r="Z408" s="30">
        <v>439</v>
      </c>
      <c r="AA408" s="30">
        <v>0</v>
      </c>
      <c r="AB408" s="30">
        <v>21</v>
      </c>
      <c r="AC408" s="30">
        <v>66</v>
      </c>
      <c r="AD408" s="30">
        <v>72</v>
      </c>
      <c r="AE408" s="30">
        <v>264</v>
      </c>
      <c r="AF408" s="30">
        <v>16</v>
      </c>
    </row>
    <row r="409" spans="1:32" ht="15" customHeight="1">
      <c r="A409" s="229"/>
      <c r="B409" s="86" t="s">
        <v>80</v>
      </c>
      <c r="C409" s="58">
        <f t="shared" si="146"/>
        <v>409</v>
      </c>
      <c r="D409" s="59">
        <f t="shared" si="149"/>
        <v>1.4669926650366748E-2</v>
      </c>
      <c r="E409" s="60">
        <f t="shared" si="150"/>
        <v>0.10513447432762836</v>
      </c>
      <c r="F409" s="59">
        <f t="shared" si="151"/>
        <v>0.18826405867970661</v>
      </c>
      <c r="G409" s="59">
        <f t="shared" si="152"/>
        <v>0.18826405867970661</v>
      </c>
      <c r="H409" s="60">
        <f t="shared" si="153"/>
        <v>0.49388753056234719</v>
      </c>
      <c r="I409" s="62">
        <f t="shared" si="154"/>
        <v>9.7799511002444987E-3</v>
      </c>
      <c r="J409" s="57"/>
      <c r="K409" s="69">
        <f t="shared" si="144"/>
        <v>0.11980440097799511</v>
      </c>
      <c r="L409" s="62">
        <f t="shared" si="145"/>
        <v>0.49633251833740832</v>
      </c>
      <c r="M409" s="91"/>
      <c r="N409" s="91"/>
      <c r="O409" s="36"/>
      <c r="Z409" s="30">
        <v>409</v>
      </c>
      <c r="AA409" s="30">
        <v>6</v>
      </c>
      <c r="AB409" s="30">
        <v>43</v>
      </c>
      <c r="AC409" s="30">
        <v>77</v>
      </c>
      <c r="AD409" s="30">
        <v>77</v>
      </c>
      <c r="AE409" s="30">
        <v>202</v>
      </c>
      <c r="AF409" s="30">
        <v>4</v>
      </c>
    </row>
    <row r="410" spans="1:32" ht="15" customHeight="1">
      <c r="A410" s="227"/>
      <c r="B410" s="86" t="s">
        <v>81</v>
      </c>
      <c r="C410" s="58">
        <f t="shared" si="146"/>
        <v>263</v>
      </c>
      <c r="D410" s="59">
        <f t="shared" si="149"/>
        <v>7.6045627376425855E-3</v>
      </c>
      <c r="E410" s="60">
        <f t="shared" si="150"/>
        <v>8.7452471482889732E-2</v>
      </c>
      <c r="F410" s="59">
        <f t="shared" si="151"/>
        <v>0.2509505703422053</v>
      </c>
      <c r="G410" s="59">
        <f t="shared" si="152"/>
        <v>0.21292775665399238</v>
      </c>
      <c r="H410" s="60">
        <f t="shared" si="153"/>
        <v>0.41064638783269963</v>
      </c>
      <c r="I410" s="62">
        <f t="shared" si="154"/>
        <v>3.0418250950570342E-2</v>
      </c>
      <c r="J410" s="57"/>
      <c r="K410" s="69">
        <f t="shared" si="144"/>
        <v>9.5057034220532313E-2</v>
      </c>
      <c r="L410" s="62">
        <f t="shared" si="145"/>
        <v>0.55893536121673004</v>
      </c>
      <c r="M410" s="91"/>
      <c r="N410" s="91"/>
      <c r="O410" s="36"/>
      <c r="Z410" s="30">
        <v>263</v>
      </c>
      <c r="AA410" s="30">
        <v>2</v>
      </c>
      <c r="AB410" s="30">
        <v>23</v>
      </c>
      <c r="AC410" s="30">
        <v>66</v>
      </c>
      <c r="AD410" s="30">
        <v>56</v>
      </c>
      <c r="AE410" s="30">
        <v>108</v>
      </c>
      <c r="AF410" s="30">
        <v>8</v>
      </c>
    </row>
    <row r="411" spans="1:32" ht="15" customHeight="1">
      <c r="A411" s="228"/>
      <c r="B411" s="86" t="s">
        <v>82</v>
      </c>
      <c r="C411" s="58">
        <f t="shared" si="146"/>
        <v>206</v>
      </c>
      <c r="D411" s="59">
        <f t="shared" si="149"/>
        <v>1.9417475728155338E-2</v>
      </c>
      <c r="E411" s="60">
        <f t="shared" si="150"/>
        <v>0.14563106796116504</v>
      </c>
      <c r="F411" s="59">
        <f t="shared" si="151"/>
        <v>0.18932038834951456</v>
      </c>
      <c r="G411" s="59">
        <f t="shared" si="152"/>
        <v>0.27184466019417475</v>
      </c>
      <c r="H411" s="60">
        <f t="shared" si="153"/>
        <v>0.30582524271844658</v>
      </c>
      <c r="I411" s="62">
        <f t="shared" si="154"/>
        <v>6.7961165048543687E-2</v>
      </c>
      <c r="J411" s="57"/>
      <c r="K411" s="69">
        <f t="shared" si="144"/>
        <v>0.16504854368932037</v>
      </c>
      <c r="L411" s="62">
        <f t="shared" si="145"/>
        <v>0.62621359223300965</v>
      </c>
      <c r="M411" s="91"/>
      <c r="N411" s="91"/>
      <c r="O411" s="36"/>
      <c r="Z411" s="30">
        <v>206</v>
      </c>
      <c r="AA411" s="30">
        <v>4</v>
      </c>
      <c r="AB411" s="30">
        <v>30</v>
      </c>
      <c r="AC411" s="30">
        <v>39</v>
      </c>
      <c r="AD411" s="30">
        <v>56</v>
      </c>
      <c r="AE411" s="30">
        <v>63</v>
      </c>
      <c r="AF411" s="30">
        <v>14</v>
      </c>
    </row>
    <row r="412" spans="1:32" ht="15" customHeight="1">
      <c r="A412" s="228"/>
      <c r="B412" s="86" t="s">
        <v>8</v>
      </c>
      <c r="C412" s="58">
        <v>0</v>
      </c>
      <c r="D412" s="136" t="s">
        <v>251</v>
      </c>
      <c r="E412" s="138" t="s">
        <v>251</v>
      </c>
      <c r="F412" s="136" t="s">
        <v>251</v>
      </c>
      <c r="G412" s="136" t="s">
        <v>251</v>
      </c>
      <c r="H412" s="138" t="s">
        <v>251</v>
      </c>
      <c r="I412" s="137" t="s">
        <v>251</v>
      </c>
      <c r="J412" s="57"/>
      <c r="K412" s="144" t="str">
        <f t="shared" si="144"/>
        <v>-</v>
      </c>
      <c r="L412" s="137" t="str">
        <f t="shared" si="145"/>
        <v>-</v>
      </c>
      <c r="M412" s="91"/>
      <c r="N412" s="91"/>
      <c r="O412" s="36"/>
    </row>
    <row r="413" spans="1:32" ht="15" customHeight="1">
      <c r="A413" s="228"/>
      <c r="B413" s="86" t="s">
        <v>9</v>
      </c>
      <c r="C413" s="58">
        <f t="shared" ref="C413:C479" si="155">Z413</f>
        <v>629</v>
      </c>
      <c r="D413" s="59">
        <f t="shared" ref="D413:D479" si="156">AA413/$Z413</f>
        <v>3.1796502384737681E-3</v>
      </c>
      <c r="E413" s="60">
        <f t="shared" ref="E413:E419" si="157">AB413/$Z413</f>
        <v>3.8155802861685212E-2</v>
      </c>
      <c r="F413" s="59">
        <f t="shared" ref="F413:F479" si="158">AC413/$Z413</f>
        <v>0.11287758346581876</v>
      </c>
      <c r="G413" s="59">
        <f t="shared" ref="G413:G479" si="159">AD413/$Z413</f>
        <v>0.10810810810810811</v>
      </c>
      <c r="H413" s="60">
        <f t="shared" ref="H413:H479" si="160">AE413/$Z413</f>
        <v>0.68521462639109698</v>
      </c>
      <c r="I413" s="62">
        <f t="shared" ref="I413:I479" si="161">AF413/$Z413</f>
        <v>5.246422893481717E-2</v>
      </c>
      <c r="J413" s="57"/>
      <c r="K413" s="69">
        <f t="shared" si="144"/>
        <v>4.133545310015898E-2</v>
      </c>
      <c r="L413" s="62">
        <f t="shared" si="145"/>
        <v>0.26232114467408585</v>
      </c>
      <c r="M413" s="91"/>
      <c r="N413" s="91"/>
      <c r="O413" s="36"/>
      <c r="Z413" s="30">
        <v>629</v>
      </c>
      <c r="AA413" s="30">
        <v>2</v>
      </c>
      <c r="AB413" s="30">
        <v>24</v>
      </c>
      <c r="AC413" s="30">
        <v>71</v>
      </c>
      <c r="AD413" s="30">
        <v>68</v>
      </c>
      <c r="AE413" s="30">
        <v>431</v>
      </c>
      <c r="AF413" s="30">
        <v>33</v>
      </c>
    </row>
    <row r="414" spans="1:32" ht="15" customHeight="1">
      <c r="A414" s="228"/>
      <c r="B414" s="86" t="s">
        <v>248</v>
      </c>
      <c r="C414" s="58">
        <f t="shared" si="155"/>
        <v>462</v>
      </c>
      <c r="D414" s="59">
        <f t="shared" si="156"/>
        <v>0</v>
      </c>
      <c r="E414" s="60">
        <f t="shared" si="157"/>
        <v>4.1125541125541128E-2</v>
      </c>
      <c r="F414" s="59">
        <f t="shared" si="158"/>
        <v>0.11688311688311688</v>
      </c>
      <c r="G414" s="59">
        <f t="shared" si="159"/>
        <v>0.13636363636363635</v>
      </c>
      <c r="H414" s="60">
        <f t="shared" si="160"/>
        <v>0.69696969696969702</v>
      </c>
      <c r="I414" s="62">
        <f t="shared" si="161"/>
        <v>8.658008658008658E-3</v>
      </c>
      <c r="J414" s="57"/>
      <c r="K414" s="69">
        <f t="shared" si="144"/>
        <v>4.1125541125541128E-2</v>
      </c>
      <c r="L414" s="62">
        <f t="shared" si="145"/>
        <v>0.2943722943722944</v>
      </c>
      <c r="M414" s="91"/>
      <c r="N414" s="91"/>
      <c r="O414" s="36"/>
      <c r="Z414" s="30">
        <v>462</v>
      </c>
      <c r="AA414" s="30">
        <v>0</v>
      </c>
      <c r="AB414" s="30">
        <v>19</v>
      </c>
      <c r="AC414" s="30">
        <v>54</v>
      </c>
      <c r="AD414" s="30">
        <v>63</v>
      </c>
      <c r="AE414" s="30">
        <v>322</v>
      </c>
      <c r="AF414" s="30">
        <v>4</v>
      </c>
    </row>
    <row r="415" spans="1:32" ht="15" customHeight="1">
      <c r="A415" s="228"/>
      <c r="B415" s="86" t="s">
        <v>84</v>
      </c>
      <c r="C415" s="58">
        <f t="shared" si="155"/>
        <v>441</v>
      </c>
      <c r="D415" s="59">
        <f t="shared" si="156"/>
        <v>4.5351473922902496E-3</v>
      </c>
      <c r="E415" s="60">
        <f t="shared" si="157"/>
        <v>0.12925170068027211</v>
      </c>
      <c r="F415" s="59">
        <f t="shared" si="158"/>
        <v>0.19501133786848074</v>
      </c>
      <c r="G415" s="59">
        <f t="shared" si="159"/>
        <v>0.17687074829931973</v>
      </c>
      <c r="H415" s="60">
        <f t="shared" si="160"/>
        <v>0.46938775510204084</v>
      </c>
      <c r="I415" s="62">
        <f t="shared" si="161"/>
        <v>2.4943310657596373E-2</v>
      </c>
      <c r="J415" s="57"/>
      <c r="K415" s="69">
        <f t="shared" si="144"/>
        <v>0.13378684807256236</v>
      </c>
      <c r="L415" s="62">
        <f t="shared" si="145"/>
        <v>0.50566893424036286</v>
      </c>
      <c r="M415" s="91"/>
      <c r="N415" s="91"/>
      <c r="O415" s="36"/>
      <c r="Z415" s="30">
        <v>441</v>
      </c>
      <c r="AA415" s="30">
        <v>2</v>
      </c>
      <c r="AB415" s="30">
        <v>57</v>
      </c>
      <c r="AC415" s="30">
        <v>86</v>
      </c>
      <c r="AD415" s="30">
        <v>78</v>
      </c>
      <c r="AE415" s="30">
        <v>207</v>
      </c>
      <c r="AF415" s="30">
        <v>11</v>
      </c>
    </row>
    <row r="416" spans="1:32" ht="15" customHeight="1">
      <c r="A416" s="228"/>
      <c r="B416" s="86" t="s">
        <v>85</v>
      </c>
      <c r="C416" s="58">
        <f t="shared" si="155"/>
        <v>281</v>
      </c>
      <c r="D416" s="59">
        <f t="shared" si="156"/>
        <v>7.1174377224199285E-3</v>
      </c>
      <c r="E416" s="60">
        <f t="shared" si="157"/>
        <v>0.22775800711743771</v>
      </c>
      <c r="F416" s="59">
        <f t="shared" si="158"/>
        <v>0.2206405693950178</v>
      </c>
      <c r="G416" s="59">
        <f t="shared" si="159"/>
        <v>0.14590747330960854</v>
      </c>
      <c r="H416" s="60">
        <f t="shared" si="160"/>
        <v>0.34519572953736655</v>
      </c>
      <c r="I416" s="62">
        <f t="shared" si="161"/>
        <v>5.3380782918149468E-2</v>
      </c>
      <c r="J416" s="57"/>
      <c r="K416" s="69">
        <f t="shared" si="144"/>
        <v>0.23487544483985764</v>
      </c>
      <c r="L416" s="62">
        <f t="shared" si="145"/>
        <v>0.60142348754448394</v>
      </c>
      <c r="M416" s="91"/>
      <c r="N416" s="91"/>
      <c r="O416" s="36"/>
      <c r="Z416" s="30">
        <v>281</v>
      </c>
      <c r="AA416" s="30">
        <v>2</v>
      </c>
      <c r="AB416" s="30">
        <v>64</v>
      </c>
      <c r="AC416" s="30">
        <v>62</v>
      </c>
      <c r="AD416" s="30">
        <v>41</v>
      </c>
      <c r="AE416" s="30">
        <v>97</v>
      </c>
      <c r="AF416" s="30">
        <v>15</v>
      </c>
    </row>
    <row r="417" spans="1:32" ht="15" customHeight="1">
      <c r="A417" s="228"/>
      <c r="B417" s="86" t="s">
        <v>86</v>
      </c>
      <c r="C417" s="58">
        <f t="shared" si="155"/>
        <v>210</v>
      </c>
      <c r="D417" s="59">
        <f t="shared" si="156"/>
        <v>7.6190476190476197E-2</v>
      </c>
      <c r="E417" s="60">
        <f t="shared" si="157"/>
        <v>0.20476190476190476</v>
      </c>
      <c r="F417" s="59">
        <f t="shared" si="158"/>
        <v>0.1</v>
      </c>
      <c r="G417" s="59">
        <f t="shared" si="159"/>
        <v>0.15714285714285714</v>
      </c>
      <c r="H417" s="60">
        <f t="shared" si="160"/>
        <v>0.35714285714285715</v>
      </c>
      <c r="I417" s="62">
        <f t="shared" si="161"/>
        <v>0.10476190476190476</v>
      </c>
      <c r="J417" s="57"/>
      <c r="K417" s="69">
        <f t="shared" si="144"/>
        <v>0.28095238095238095</v>
      </c>
      <c r="L417" s="62">
        <f t="shared" si="145"/>
        <v>0.53809523809523807</v>
      </c>
      <c r="M417" s="91"/>
      <c r="N417" s="91"/>
      <c r="O417" s="36"/>
      <c r="Z417" s="30">
        <v>210</v>
      </c>
      <c r="AA417" s="30">
        <v>16</v>
      </c>
      <c r="AB417" s="30">
        <v>43</v>
      </c>
      <c r="AC417" s="30">
        <v>21</v>
      </c>
      <c r="AD417" s="30">
        <v>33</v>
      </c>
      <c r="AE417" s="30">
        <v>75</v>
      </c>
      <c r="AF417" s="30">
        <v>22</v>
      </c>
    </row>
    <row r="418" spans="1:32" ht="15" customHeight="1">
      <c r="A418" s="228"/>
      <c r="B418" s="86" t="s">
        <v>10</v>
      </c>
      <c r="C418" s="58">
        <f t="shared" si="155"/>
        <v>2</v>
      </c>
      <c r="D418" s="59">
        <f t="shared" si="156"/>
        <v>0</v>
      </c>
      <c r="E418" s="60">
        <f t="shared" si="157"/>
        <v>0</v>
      </c>
      <c r="F418" s="59">
        <f t="shared" si="158"/>
        <v>0</v>
      </c>
      <c r="G418" s="59">
        <f t="shared" si="159"/>
        <v>0</v>
      </c>
      <c r="H418" s="60">
        <f t="shared" si="160"/>
        <v>1</v>
      </c>
      <c r="I418" s="62">
        <f t="shared" si="161"/>
        <v>0</v>
      </c>
      <c r="J418" s="145"/>
      <c r="K418" s="69">
        <f t="shared" si="144"/>
        <v>0</v>
      </c>
      <c r="L418" s="62">
        <f t="shared" si="145"/>
        <v>0</v>
      </c>
      <c r="M418" s="91"/>
      <c r="N418" s="91"/>
      <c r="O418" s="36"/>
      <c r="Z418" s="30">
        <v>2</v>
      </c>
      <c r="AA418" s="30">
        <v>0</v>
      </c>
      <c r="AB418" s="30">
        <v>0</v>
      </c>
      <c r="AC418" s="30">
        <v>0</v>
      </c>
      <c r="AD418" s="30">
        <v>0</v>
      </c>
      <c r="AE418" s="30">
        <v>2</v>
      </c>
      <c r="AF418" s="30">
        <v>0</v>
      </c>
    </row>
    <row r="419" spans="1:32" ht="15" customHeight="1">
      <c r="A419" s="229"/>
      <c r="B419" s="113" t="s">
        <v>131</v>
      </c>
      <c r="C419" s="77">
        <f t="shared" si="155"/>
        <v>68</v>
      </c>
      <c r="D419" s="75">
        <f t="shared" si="156"/>
        <v>4.4117647058823532E-2</v>
      </c>
      <c r="E419" s="76">
        <f t="shared" si="157"/>
        <v>4.4117647058823532E-2</v>
      </c>
      <c r="F419" s="75">
        <f t="shared" si="158"/>
        <v>0.26470588235294118</v>
      </c>
      <c r="G419" s="75">
        <f t="shared" si="159"/>
        <v>8.8235294117647065E-2</v>
      </c>
      <c r="H419" s="76">
        <f t="shared" si="160"/>
        <v>0.54411764705882348</v>
      </c>
      <c r="I419" s="71">
        <f t="shared" si="161"/>
        <v>1.4705882352941176E-2</v>
      </c>
      <c r="J419" s="57"/>
      <c r="K419" s="70">
        <f t="shared" si="144"/>
        <v>8.8235294117647065E-2</v>
      </c>
      <c r="L419" s="71">
        <f t="shared" si="145"/>
        <v>0.44117647058823534</v>
      </c>
      <c r="M419" s="91"/>
      <c r="N419" s="91"/>
      <c r="O419" s="36"/>
      <c r="Z419" s="30">
        <v>68</v>
      </c>
      <c r="AA419" s="30">
        <v>3</v>
      </c>
      <c r="AB419" s="30">
        <v>3</v>
      </c>
      <c r="AC419" s="30">
        <v>18</v>
      </c>
      <c r="AD419" s="30">
        <v>6</v>
      </c>
      <c r="AE419" s="30">
        <v>37</v>
      </c>
      <c r="AF419" s="30">
        <v>1</v>
      </c>
    </row>
    <row r="420" spans="1:32" ht="15" customHeight="1">
      <c r="A420" s="227" t="s">
        <v>70</v>
      </c>
      <c r="B420" s="86" t="s">
        <v>230</v>
      </c>
      <c r="C420" s="58">
        <f t="shared" si="155"/>
        <v>43</v>
      </c>
      <c r="D420" s="59">
        <f t="shared" si="156"/>
        <v>4.6511627906976744E-2</v>
      </c>
      <c r="E420" s="60">
        <f>AB420/$Z420</f>
        <v>0.13953488372093023</v>
      </c>
      <c r="F420" s="59">
        <f t="shared" si="158"/>
        <v>0.27906976744186046</v>
      </c>
      <c r="G420" s="59">
        <f t="shared" si="159"/>
        <v>0.20930232558139536</v>
      </c>
      <c r="H420" s="60">
        <f t="shared" si="160"/>
        <v>0.23255813953488372</v>
      </c>
      <c r="I420" s="62">
        <f t="shared" si="161"/>
        <v>9.3023255813953487E-2</v>
      </c>
      <c r="J420" s="57"/>
      <c r="K420" s="69">
        <f t="shared" si="144"/>
        <v>0.18604651162790697</v>
      </c>
      <c r="L420" s="62">
        <f t="shared" si="145"/>
        <v>0.67441860465116277</v>
      </c>
      <c r="M420" s="91"/>
      <c r="N420" s="91"/>
      <c r="O420" s="36"/>
      <c r="Z420" s="30">
        <v>43</v>
      </c>
      <c r="AA420" s="30">
        <v>2</v>
      </c>
      <c r="AB420" s="30">
        <v>6</v>
      </c>
      <c r="AC420" s="30">
        <v>12</v>
      </c>
      <c r="AD420" s="30">
        <v>9</v>
      </c>
      <c r="AE420" s="30">
        <v>10</v>
      </c>
      <c r="AF420" s="30">
        <v>4</v>
      </c>
    </row>
    <row r="421" spans="1:32" ht="15" customHeight="1">
      <c r="A421" s="228"/>
      <c r="B421" s="86" t="s">
        <v>249</v>
      </c>
      <c r="C421" s="58">
        <f t="shared" si="155"/>
        <v>306</v>
      </c>
      <c r="D421" s="59">
        <f t="shared" si="156"/>
        <v>6.5359477124183009E-3</v>
      </c>
      <c r="E421" s="60">
        <f t="shared" ref="E421:E480" si="162">AB421/$Z421</f>
        <v>6.8627450980392163E-2</v>
      </c>
      <c r="F421" s="59">
        <f t="shared" si="158"/>
        <v>0.16013071895424835</v>
      </c>
      <c r="G421" s="59">
        <f t="shared" si="159"/>
        <v>0.13725490196078433</v>
      </c>
      <c r="H421" s="60">
        <f t="shared" si="160"/>
        <v>0.59477124183006536</v>
      </c>
      <c r="I421" s="62">
        <f t="shared" si="161"/>
        <v>3.2679738562091505E-2</v>
      </c>
      <c r="J421" s="57"/>
      <c r="K421" s="69">
        <f t="shared" si="144"/>
        <v>7.5163398692810468E-2</v>
      </c>
      <c r="L421" s="62">
        <f t="shared" si="145"/>
        <v>0.37254901960784315</v>
      </c>
      <c r="M421" s="91"/>
      <c r="N421" s="91"/>
      <c r="O421" s="36"/>
      <c r="Z421" s="30">
        <v>306</v>
      </c>
      <c r="AA421" s="30">
        <v>2</v>
      </c>
      <c r="AB421" s="30">
        <v>21</v>
      </c>
      <c r="AC421" s="30">
        <v>49</v>
      </c>
      <c r="AD421" s="30">
        <v>42</v>
      </c>
      <c r="AE421" s="30">
        <v>182</v>
      </c>
      <c r="AF421" s="30">
        <v>10</v>
      </c>
    </row>
    <row r="422" spans="1:32" ht="15" customHeight="1">
      <c r="A422" s="229"/>
      <c r="B422" s="86" t="s">
        <v>88</v>
      </c>
      <c r="C422" s="58">
        <f t="shared" si="155"/>
        <v>1340</v>
      </c>
      <c r="D422" s="59">
        <f t="shared" si="156"/>
        <v>4.4776119402985077E-3</v>
      </c>
      <c r="E422" s="60">
        <f t="shared" si="162"/>
        <v>6.044776119402985E-2</v>
      </c>
      <c r="F422" s="59">
        <f t="shared" si="158"/>
        <v>0.16492537313432837</v>
      </c>
      <c r="G422" s="59">
        <f t="shared" si="159"/>
        <v>0.17089552238805969</v>
      </c>
      <c r="H422" s="60">
        <f t="shared" si="160"/>
        <v>0.58358208955223878</v>
      </c>
      <c r="I422" s="62">
        <f t="shared" si="161"/>
        <v>1.5671641791044775E-2</v>
      </c>
      <c r="J422" s="57"/>
      <c r="K422" s="69">
        <f t="shared" si="144"/>
        <v>6.4925373134328362E-2</v>
      </c>
      <c r="L422" s="62">
        <f t="shared" si="145"/>
        <v>0.40074626865671642</v>
      </c>
      <c r="M422" s="91"/>
      <c r="N422" s="91"/>
      <c r="O422" s="36"/>
      <c r="Z422" s="30">
        <v>1340</v>
      </c>
      <c r="AA422" s="30">
        <v>6</v>
      </c>
      <c r="AB422" s="30">
        <v>81</v>
      </c>
      <c r="AC422" s="30">
        <v>221</v>
      </c>
      <c r="AD422" s="30">
        <v>229</v>
      </c>
      <c r="AE422" s="30">
        <v>782</v>
      </c>
      <c r="AF422" s="30">
        <v>21</v>
      </c>
    </row>
    <row r="423" spans="1:32" ht="15" customHeight="1">
      <c r="A423" s="227"/>
      <c r="B423" s="123" t="s">
        <v>89</v>
      </c>
      <c r="C423" s="58">
        <f t="shared" si="155"/>
        <v>669</v>
      </c>
      <c r="D423" s="59">
        <f t="shared" si="156"/>
        <v>1.195814648729447E-2</v>
      </c>
      <c r="E423" s="60">
        <f t="shared" si="162"/>
        <v>9.1180866965620333E-2</v>
      </c>
      <c r="F423" s="59">
        <f t="shared" si="158"/>
        <v>0.16143497757847533</v>
      </c>
      <c r="G423" s="59">
        <f t="shared" si="159"/>
        <v>0.14648729446935724</v>
      </c>
      <c r="H423" s="60">
        <f t="shared" si="160"/>
        <v>0.5605381165919282</v>
      </c>
      <c r="I423" s="62">
        <f t="shared" si="161"/>
        <v>2.8400597907324365E-2</v>
      </c>
      <c r="J423" s="57"/>
      <c r="K423" s="69">
        <f t="shared" si="144"/>
        <v>0.1031390134529148</v>
      </c>
      <c r="L423" s="62">
        <f t="shared" si="145"/>
        <v>0.41106128550074739</v>
      </c>
      <c r="M423" s="91"/>
      <c r="N423" s="91"/>
      <c r="O423" s="36"/>
      <c r="Z423" s="30">
        <v>669</v>
      </c>
      <c r="AA423" s="30">
        <v>8</v>
      </c>
      <c r="AB423" s="30">
        <v>61</v>
      </c>
      <c r="AC423" s="30">
        <v>108</v>
      </c>
      <c r="AD423" s="30">
        <v>98</v>
      </c>
      <c r="AE423" s="30">
        <v>375</v>
      </c>
      <c r="AF423" s="30">
        <v>19</v>
      </c>
    </row>
    <row r="424" spans="1:32" ht="15" customHeight="1">
      <c r="A424" s="228"/>
      <c r="B424" s="86" t="s">
        <v>90</v>
      </c>
      <c r="C424" s="58">
        <f t="shared" si="155"/>
        <v>261</v>
      </c>
      <c r="D424" s="59">
        <f t="shared" si="156"/>
        <v>0</v>
      </c>
      <c r="E424" s="60">
        <f t="shared" si="162"/>
        <v>9.9616858237547887E-2</v>
      </c>
      <c r="F424" s="59">
        <f t="shared" si="158"/>
        <v>0.10727969348659004</v>
      </c>
      <c r="G424" s="59">
        <f t="shared" si="159"/>
        <v>0.18390804597701149</v>
      </c>
      <c r="H424" s="60">
        <f t="shared" si="160"/>
        <v>0.58237547892720309</v>
      </c>
      <c r="I424" s="62">
        <f t="shared" si="161"/>
        <v>2.681992337164751E-2</v>
      </c>
      <c r="J424" s="57"/>
      <c r="K424" s="69">
        <f t="shared" si="144"/>
        <v>9.9616858237547887E-2</v>
      </c>
      <c r="L424" s="62">
        <f t="shared" si="145"/>
        <v>0.39080459770114939</v>
      </c>
      <c r="M424" s="91"/>
      <c r="N424" s="91"/>
      <c r="O424" s="36"/>
      <c r="Z424" s="30">
        <v>261</v>
      </c>
      <c r="AA424" s="30">
        <v>0</v>
      </c>
      <c r="AB424" s="30">
        <v>26</v>
      </c>
      <c r="AC424" s="30">
        <v>28</v>
      </c>
      <c r="AD424" s="30">
        <v>48</v>
      </c>
      <c r="AE424" s="30">
        <v>152</v>
      </c>
      <c r="AF424" s="30">
        <v>7</v>
      </c>
    </row>
    <row r="425" spans="1:32" ht="15" customHeight="1">
      <c r="A425" s="228"/>
      <c r="B425" s="86" t="s">
        <v>22</v>
      </c>
      <c r="C425" s="58">
        <f t="shared" si="155"/>
        <v>417</v>
      </c>
      <c r="D425" s="59">
        <f t="shared" si="156"/>
        <v>0</v>
      </c>
      <c r="E425" s="60">
        <f t="shared" si="162"/>
        <v>5.0359712230215826E-2</v>
      </c>
      <c r="F425" s="59">
        <f t="shared" si="158"/>
        <v>0.11750599520383694</v>
      </c>
      <c r="G425" s="59">
        <f t="shared" si="159"/>
        <v>8.8729016786570747E-2</v>
      </c>
      <c r="H425" s="60">
        <f t="shared" si="160"/>
        <v>0.67146282973621108</v>
      </c>
      <c r="I425" s="62">
        <f t="shared" si="161"/>
        <v>7.1942446043165464E-2</v>
      </c>
      <c r="J425" s="57"/>
      <c r="K425" s="69">
        <f t="shared" si="144"/>
        <v>5.0359712230215826E-2</v>
      </c>
      <c r="L425" s="62">
        <f t="shared" si="145"/>
        <v>0.25659472422062352</v>
      </c>
      <c r="M425" s="91"/>
      <c r="N425" s="91"/>
      <c r="O425" s="36"/>
      <c r="Z425" s="30">
        <v>417</v>
      </c>
      <c r="AA425" s="30">
        <v>0</v>
      </c>
      <c r="AB425" s="30">
        <v>21</v>
      </c>
      <c r="AC425" s="30">
        <v>49</v>
      </c>
      <c r="AD425" s="30">
        <v>37</v>
      </c>
      <c r="AE425" s="30">
        <v>280</v>
      </c>
      <c r="AF425" s="30">
        <v>30</v>
      </c>
    </row>
    <row r="426" spans="1:32" ht="15" customHeight="1">
      <c r="A426" s="228"/>
      <c r="B426" s="86" t="s">
        <v>23</v>
      </c>
      <c r="C426" s="58">
        <f t="shared" si="155"/>
        <v>284</v>
      </c>
      <c r="D426" s="59">
        <f t="shared" si="156"/>
        <v>7.0422535211267607E-3</v>
      </c>
      <c r="E426" s="60">
        <f t="shared" si="162"/>
        <v>0.1795774647887324</v>
      </c>
      <c r="F426" s="59">
        <f t="shared" si="158"/>
        <v>0.14436619718309859</v>
      </c>
      <c r="G426" s="59">
        <f t="shared" si="159"/>
        <v>0.15140845070422534</v>
      </c>
      <c r="H426" s="60">
        <f t="shared" si="160"/>
        <v>0.48239436619718312</v>
      </c>
      <c r="I426" s="62">
        <f t="shared" si="161"/>
        <v>3.5211267605633804E-2</v>
      </c>
      <c r="J426" s="57"/>
      <c r="K426" s="69">
        <f t="shared" si="144"/>
        <v>0.18661971830985916</v>
      </c>
      <c r="L426" s="62">
        <f t="shared" si="145"/>
        <v>0.48239436619718312</v>
      </c>
      <c r="M426" s="91"/>
      <c r="N426" s="91"/>
      <c r="O426" s="36"/>
      <c r="Z426" s="30">
        <v>284</v>
      </c>
      <c r="AA426" s="30">
        <v>2</v>
      </c>
      <c r="AB426" s="30">
        <v>51</v>
      </c>
      <c r="AC426" s="30">
        <v>41</v>
      </c>
      <c r="AD426" s="30">
        <v>43</v>
      </c>
      <c r="AE426" s="30">
        <v>137</v>
      </c>
      <c r="AF426" s="30">
        <v>10</v>
      </c>
    </row>
    <row r="427" spans="1:32" ht="15" customHeight="1">
      <c r="A427" s="228"/>
      <c r="B427" s="86" t="s">
        <v>91</v>
      </c>
      <c r="C427" s="58">
        <f t="shared" si="155"/>
        <v>546</v>
      </c>
      <c r="D427" s="59">
        <f t="shared" si="156"/>
        <v>2.9304029304029304E-2</v>
      </c>
      <c r="E427" s="60">
        <f t="shared" si="162"/>
        <v>0.1391941391941392</v>
      </c>
      <c r="F427" s="59">
        <f t="shared" si="158"/>
        <v>0.18864468864468864</v>
      </c>
      <c r="G427" s="59">
        <f t="shared" si="159"/>
        <v>0.18681318681318682</v>
      </c>
      <c r="H427" s="60">
        <f t="shared" si="160"/>
        <v>0.39377289377289376</v>
      </c>
      <c r="I427" s="62">
        <f t="shared" si="161"/>
        <v>6.2271062271062272E-2</v>
      </c>
      <c r="J427" s="57"/>
      <c r="K427" s="69">
        <f t="shared" si="144"/>
        <v>0.16849816849816851</v>
      </c>
      <c r="L427" s="62">
        <f t="shared" si="145"/>
        <v>0.54395604395604402</v>
      </c>
      <c r="M427" s="91"/>
      <c r="N427" s="91"/>
      <c r="O427" s="36"/>
      <c r="Z427" s="30">
        <v>546</v>
      </c>
      <c r="AA427" s="30">
        <v>16</v>
      </c>
      <c r="AB427" s="30">
        <v>76</v>
      </c>
      <c r="AC427" s="30">
        <v>103</v>
      </c>
      <c r="AD427" s="30">
        <v>102</v>
      </c>
      <c r="AE427" s="30">
        <v>215</v>
      </c>
      <c r="AF427" s="30">
        <v>34</v>
      </c>
    </row>
    <row r="428" spans="1:32" ht="15" customHeight="1">
      <c r="A428" s="229"/>
      <c r="B428" s="113" t="s">
        <v>21</v>
      </c>
      <c r="C428" s="77">
        <f t="shared" si="155"/>
        <v>52</v>
      </c>
      <c r="D428" s="75">
        <f t="shared" si="156"/>
        <v>5.7692307692307696E-2</v>
      </c>
      <c r="E428" s="76">
        <f t="shared" si="162"/>
        <v>5.7692307692307696E-2</v>
      </c>
      <c r="F428" s="75">
        <f t="shared" si="158"/>
        <v>7.6923076923076927E-2</v>
      </c>
      <c r="G428" s="75">
        <f t="shared" si="159"/>
        <v>7.6923076923076927E-2</v>
      </c>
      <c r="H428" s="76">
        <f t="shared" si="160"/>
        <v>0.38461538461538464</v>
      </c>
      <c r="I428" s="71">
        <f t="shared" si="161"/>
        <v>0.34615384615384615</v>
      </c>
      <c r="J428" s="57"/>
      <c r="K428" s="70">
        <f t="shared" si="144"/>
        <v>0.11538461538461539</v>
      </c>
      <c r="L428" s="71">
        <f t="shared" si="145"/>
        <v>0.26923076923076927</v>
      </c>
      <c r="M428" s="91"/>
      <c r="N428" s="91"/>
      <c r="O428" s="36"/>
      <c r="Z428" s="30">
        <v>52</v>
      </c>
      <c r="AA428" s="30">
        <v>3</v>
      </c>
      <c r="AB428" s="30">
        <v>3</v>
      </c>
      <c r="AC428" s="30">
        <v>4</v>
      </c>
      <c r="AD428" s="30">
        <v>4</v>
      </c>
      <c r="AE428" s="30">
        <v>20</v>
      </c>
      <c r="AF428" s="30">
        <v>18</v>
      </c>
    </row>
    <row r="429" spans="1:32" ht="15" customHeight="1">
      <c r="A429" s="230" t="s">
        <v>71</v>
      </c>
      <c r="B429" s="86" t="s">
        <v>24</v>
      </c>
      <c r="C429" s="58">
        <f t="shared" si="155"/>
        <v>433</v>
      </c>
      <c r="D429" s="59">
        <f t="shared" si="156"/>
        <v>9.2378752886836026E-3</v>
      </c>
      <c r="E429" s="60">
        <f t="shared" si="162"/>
        <v>9.9307159353348731E-2</v>
      </c>
      <c r="F429" s="59">
        <f t="shared" si="158"/>
        <v>0.21247113163972287</v>
      </c>
      <c r="G429" s="59">
        <f t="shared" si="159"/>
        <v>0.15704387990762125</v>
      </c>
      <c r="H429" s="60">
        <f t="shared" si="160"/>
        <v>0.48498845265588914</v>
      </c>
      <c r="I429" s="62">
        <f t="shared" si="161"/>
        <v>3.695150115473441E-2</v>
      </c>
      <c r="J429" s="57"/>
      <c r="K429" s="69">
        <f t="shared" si="144"/>
        <v>0.10854503464203233</v>
      </c>
      <c r="L429" s="62">
        <f t="shared" si="145"/>
        <v>0.47806004618937648</v>
      </c>
      <c r="M429" s="91"/>
      <c r="N429" s="91"/>
      <c r="O429" s="36"/>
      <c r="Z429" s="30">
        <v>433</v>
      </c>
      <c r="AA429" s="30">
        <v>4</v>
      </c>
      <c r="AB429" s="30">
        <v>43</v>
      </c>
      <c r="AC429" s="30">
        <v>92</v>
      </c>
      <c r="AD429" s="30">
        <v>68</v>
      </c>
      <c r="AE429" s="30">
        <v>210</v>
      </c>
      <c r="AF429" s="30">
        <v>16</v>
      </c>
    </row>
    <row r="430" spans="1:32" ht="15" customHeight="1">
      <c r="A430" s="231"/>
      <c r="B430" s="86" t="s">
        <v>25</v>
      </c>
      <c r="C430" s="58">
        <f t="shared" si="155"/>
        <v>1065</v>
      </c>
      <c r="D430" s="59">
        <f t="shared" si="156"/>
        <v>1.1267605633802818E-2</v>
      </c>
      <c r="E430" s="60">
        <f t="shared" si="162"/>
        <v>7.4178403755868538E-2</v>
      </c>
      <c r="F430" s="59">
        <f t="shared" si="158"/>
        <v>0.13896713615023473</v>
      </c>
      <c r="G430" s="59">
        <f t="shared" si="159"/>
        <v>0.16901408450704225</v>
      </c>
      <c r="H430" s="60">
        <f t="shared" si="160"/>
        <v>0.5849765258215962</v>
      </c>
      <c r="I430" s="62">
        <f t="shared" si="161"/>
        <v>2.1596244131455399E-2</v>
      </c>
      <c r="J430" s="57"/>
      <c r="K430" s="69">
        <f t="shared" si="144"/>
        <v>8.5446009389671354E-2</v>
      </c>
      <c r="L430" s="62">
        <f t="shared" si="145"/>
        <v>0.39342723004694835</v>
      </c>
      <c r="M430" s="91"/>
      <c r="N430" s="91"/>
      <c r="O430" s="36"/>
      <c r="Z430" s="30">
        <v>1065</v>
      </c>
      <c r="AA430" s="30">
        <v>12</v>
      </c>
      <c r="AB430" s="30">
        <v>79</v>
      </c>
      <c r="AC430" s="30">
        <v>148</v>
      </c>
      <c r="AD430" s="30">
        <v>180</v>
      </c>
      <c r="AE430" s="30">
        <v>623</v>
      </c>
      <c r="AF430" s="30">
        <v>23</v>
      </c>
    </row>
    <row r="431" spans="1:32" ht="15" customHeight="1">
      <c r="A431" s="232"/>
      <c r="B431" s="86" t="s">
        <v>231</v>
      </c>
      <c r="C431" s="58">
        <f t="shared" si="155"/>
        <v>934</v>
      </c>
      <c r="D431" s="59">
        <f t="shared" si="156"/>
        <v>0</v>
      </c>
      <c r="E431" s="60">
        <f t="shared" si="162"/>
        <v>6.638115631691649E-2</v>
      </c>
      <c r="F431" s="59">
        <f t="shared" si="158"/>
        <v>0.16488222698072805</v>
      </c>
      <c r="G431" s="59">
        <f t="shared" si="159"/>
        <v>0.15952890792291222</v>
      </c>
      <c r="H431" s="60">
        <f t="shared" si="160"/>
        <v>0.58672376873661669</v>
      </c>
      <c r="I431" s="62">
        <f t="shared" si="161"/>
        <v>2.2483940042826552E-2</v>
      </c>
      <c r="J431" s="57"/>
      <c r="K431" s="69">
        <f t="shared" si="144"/>
        <v>6.638115631691649E-2</v>
      </c>
      <c r="L431" s="62">
        <f t="shared" si="145"/>
        <v>0.39079229122055675</v>
      </c>
      <c r="M431" s="91"/>
      <c r="N431" s="91"/>
      <c r="O431" s="36"/>
      <c r="Z431" s="30">
        <v>934</v>
      </c>
      <c r="AA431" s="30">
        <v>0</v>
      </c>
      <c r="AB431" s="30">
        <v>62</v>
      </c>
      <c r="AC431" s="30">
        <v>154</v>
      </c>
      <c r="AD431" s="30">
        <v>149</v>
      </c>
      <c r="AE431" s="30">
        <v>548</v>
      </c>
      <c r="AF431" s="30">
        <v>21</v>
      </c>
    </row>
    <row r="432" spans="1:32" ht="15" customHeight="1">
      <c r="A432" s="230"/>
      <c r="B432" s="86" t="s">
        <v>250</v>
      </c>
      <c r="C432" s="58">
        <f t="shared" si="155"/>
        <v>589</v>
      </c>
      <c r="D432" s="59">
        <f t="shared" si="156"/>
        <v>3.3955857385398981E-3</v>
      </c>
      <c r="E432" s="60">
        <f t="shared" si="162"/>
        <v>5.4329371816638369E-2</v>
      </c>
      <c r="F432" s="59">
        <f t="shared" si="158"/>
        <v>0.12393887945670629</v>
      </c>
      <c r="G432" s="59">
        <f t="shared" si="159"/>
        <v>0.10526315789473684</v>
      </c>
      <c r="H432" s="60">
        <f t="shared" si="160"/>
        <v>0.66383701188455013</v>
      </c>
      <c r="I432" s="62">
        <f t="shared" si="161"/>
        <v>4.9235993208828523E-2</v>
      </c>
      <c r="J432" s="57"/>
      <c r="K432" s="69">
        <f t="shared" si="144"/>
        <v>5.7724957555178265E-2</v>
      </c>
      <c r="L432" s="62">
        <f t="shared" si="145"/>
        <v>0.28692699490662138</v>
      </c>
      <c r="M432" s="91"/>
      <c r="N432" s="91"/>
      <c r="O432" s="36"/>
      <c r="Z432" s="30">
        <v>589</v>
      </c>
      <c r="AA432" s="30">
        <v>2</v>
      </c>
      <c r="AB432" s="30">
        <v>32</v>
      </c>
      <c r="AC432" s="30">
        <v>73</v>
      </c>
      <c r="AD432" s="30">
        <v>62</v>
      </c>
      <c r="AE432" s="30">
        <v>391</v>
      </c>
      <c r="AF432" s="30">
        <v>29</v>
      </c>
    </row>
    <row r="433" spans="1:38" ht="15" customHeight="1">
      <c r="A433" s="232"/>
      <c r="B433" s="113" t="s">
        <v>21</v>
      </c>
      <c r="C433" s="77">
        <f t="shared" si="155"/>
        <v>15</v>
      </c>
      <c r="D433" s="75">
        <f t="shared" si="156"/>
        <v>0</v>
      </c>
      <c r="E433" s="76">
        <f t="shared" si="162"/>
        <v>0</v>
      </c>
      <c r="F433" s="75">
        <f t="shared" si="158"/>
        <v>0</v>
      </c>
      <c r="G433" s="75">
        <f t="shared" si="159"/>
        <v>0.26666666666666666</v>
      </c>
      <c r="H433" s="76">
        <f t="shared" si="160"/>
        <v>0.6</v>
      </c>
      <c r="I433" s="71">
        <f t="shared" si="161"/>
        <v>0.13333333333333333</v>
      </c>
      <c r="J433" s="57"/>
      <c r="K433" s="70">
        <f t="shared" si="144"/>
        <v>0</v>
      </c>
      <c r="L433" s="71">
        <f t="shared" si="145"/>
        <v>0.26666666666666666</v>
      </c>
      <c r="M433" s="91"/>
      <c r="N433" s="91"/>
      <c r="O433" s="36"/>
      <c r="Z433" s="30">
        <v>15</v>
      </c>
      <c r="AA433" s="30">
        <v>0</v>
      </c>
      <c r="AB433" s="30">
        <v>0</v>
      </c>
      <c r="AC433" s="30">
        <v>0</v>
      </c>
      <c r="AD433" s="30">
        <v>4</v>
      </c>
      <c r="AE433" s="30">
        <v>9</v>
      </c>
      <c r="AF433" s="30">
        <v>2</v>
      </c>
    </row>
    <row r="434" spans="1:38" ht="15" customHeight="1">
      <c r="A434" s="227" t="s">
        <v>72</v>
      </c>
      <c r="B434" s="86" t="s">
        <v>27</v>
      </c>
      <c r="C434" s="58">
        <f t="shared" si="155"/>
        <v>2145</v>
      </c>
      <c r="D434" s="59">
        <f t="shared" si="156"/>
        <v>1.2121212121212121E-2</v>
      </c>
      <c r="E434" s="60">
        <f t="shared" si="162"/>
        <v>8.7179487179487175E-2</v>
      </c>
      <c r="F434" s="59">
        <f t="shared" si="158"/>
        <v>0.16876456876456877</v>
      </c>
      <c r="G434" s="59">
        <f t="shared" si="159"/>
        <v>0.16317016317016317</v>
      </c>
      <c r="H434" s="60">
        <f t="shared" si="160"/>
        <v>0.53286713286713283</v>
      </c>
      <c r="I434" s="62">
        <f t="shared" si="161"/>
        <v>3.5897435897435895E-2</v>
      </c>
      <c r="J434" s="57"/>
      <c r="K434" s="69">
        <f t="shared" si="144"/>
        <v>9.9300699300699291E-2</v>
      </c>
      <c r="L434" s="62">
        <f t="shared" si="145"/>
        <v>0.43123543123543129</v>
      </c>
      <c r="M434" s="91"/>
      <c r="N434" s="91"/>
      <c r="O434" s="36"/>
      <c r="Z434" s="30">
        <v>2145</v>
      </c>
      <c r="AA434" s="30">
        <v>26</v>
      </c>
      <c r="AB434" s="30">
        <v>187</v>
      </c>
      <c r="AC434" s="30">
        <v>362</v>
      </c>
      <c r="AD434" s="30">
        <v>350</v>
      </c>
      <c r="AE434" s="30">
        <v>1143</v>
      </c>
      <c r="AF434" s="30">
        <v>77</v>
      </c>
    </row>
    <row r="435" spans="1:38" ht="15" customHeight="1">
      <c r="A435" s="228"/>
      <c r="B435" s="86" t="s">
        <v>28</v>
      </c>
      <c r="C435" s="58">
        <f t="shared" si="155"/>
        <v>562</v>
      </c>
      <c r="D435" s="59">
        <f t="shared" si="156"/>
        <v>0</v>
      </c>
      <c r="E435" s="60">
        <f t="shared" si="162"/>
        <v>6.0498220640569395E-2</v>
      </c>
      <c r="F435" s="59">
        <f t="shared" si="158"/>
        <v>0.14768683274021352</v>
      </c>
      <c r="G435" s="59">
        <f t="shared" si="159"/>
        <v>0.16725978647686832</v>
      </c>
      <c r="H435" s="60">
        <f t="shared" si="160"/>
        <v>0.604982206405694</v>
      </c>
      <c r="I435" s="62">
        <f t="shared" si="161"/>
        <v>1.9572953736654804E-2</v>
      </c>
      <c r="J435" s="57"/>
      <c r="K435" s="69">
        <f t="shared" si="144"/>
        <v>6.0498220640569395E-2</v>
      </c>
      <c r="L435" s="62">
        <f t="shared" si="145"/>
        <v>0.3754448398576512</v>
      </c>
      <c r="M435" s="91"/>
      <c r="N435" s="91"/>
      <c r="O435" s="36"/>
      <c r="Z435" s="30">
        <v>562</v>
      </c>
      <c r="AA435" s="30">
        <v>0</v>
      </c>
      <c r="AB435" s="30">
        <v>34</v>
      </c>
      <c r="AC435" s="30">
        <v>83</v>
      </c>
      <c r="AD435" s="30">
        <v>94</v>
      </c>
      <c r="AE435" s="30">
        <v>340</v>
      </c>
      <c r="AF435" s="30">
        <v>11</v>
      </c>
    </row>
    <row r="436" spans="1:38" ht="15" customHeight="1">
      <c r="A436" s="229"/>
      <c r="B436" s="86" t="s">
        <v>29</v>
      </c>
      <c r="C436" s="58">
        <f t="shared" si="155"/>
        <v>1173</v>
      </c>
      <c r="D436" s="59">
        <f t="shared" si="156"/>
        <v>1.0230179028132993E-2</v>
      </c>
      <c r="E436" s="60">
        <f t="shared" si="162"/>
        <v>0.10571184995737426</v>
      </c>
      <c r="F436" s="59">
        <f t="shared" si="158"/>
        <v>0.13895993179880647</v>
      </c>
      <c r="G436" s="59">
        <f t="shared" si="159"/>
        <v>0.13810741687979539</v>
      </c>
      <c r="H436" s="60">
        <f t="shared" si="160"/>
        <v>0.56351236146632566</v>
      </c>
      <c r="I436" s="62">
        <f t="shared" si="161"/>
        <v>4.3478260869565216E-2</v>
      </c>
      <c r="J436" s="57"/>
      <c r="K436" s="69">
        <f t="shared" si="144"/>
        <v>0.11594202898550725</v>
      </c>
      <c r="L436" s="62">
        <f t="shared" si="145"/>
        <v>0.39300937766410909</v>
      </c>
      <c r="M436" s="91"/>
      <c r="N436" s="91"/>
      <c r="O436" s="36"/>
      <c r="T436" s="117"/>
      <c r="Z436" s="30">
        <v>1173</v>
      </c>
      <c r="AA436" s="30">
        <v>12</v>
      </c>
      <c r="AB436" s="30">
        <v>124</v>
      </c>
      <c r="AC436" s="30">
        <v>163</v>
      </c>
      <c r="AD436" s="30">
        <v>162</v>
      </c>
      <c r="AE436" s="30">
        <v>661</v>
      </c>
      <c r="AF436" s="30">
        <v>51</v>
      </c>
    </row>
    <row r="437" spans="1:38" ht="15" customHeight="1">
      <c r="A437" s="233"/>
      <c r="B437" s="113" t="s">
        <v>21</v>
      </c>
      <c r="C437" s="77">
        <f t="shared" si="155"/>
        <v>38</v>
      </c>
      <c r="D437" s="75">
        <f t="shared" si="156"/>
        <v>2.6315789473684209E-2</v>
      </c>
      <c r="E437" s="76">
        <f t="shared" si="162"/>
        <v>2.6315789473684209E-2</v>
      </c>
      <c r="F437" s="75">
        <f t="shared" si="158"/>
        <v>0.18421052631578946</v>
      </c>
      <c r="G437" s="75">
        <f t="shared" si="159"/>
        <v>0.15789473684210525</v>
      </c>
      <c r="H437" s="76">
        <f t="shared" si="160"/>
        <v>0.23684210526315788</v>
      </c>
      <c r="I437" s="71">
        <f t="shared" si="161"/>
        <v>0.36842105263157893</v>
      </c>
      <c r="J437" s="57"/>
      <c r="K437" s="70">
        <f t="shared" si="144"/>
        <v>5.2631578947368418E-2</v>
      </c>
      <c r="L437" s="71">
        <f t="shared" si="145"/>
        <v>0.39473684210526316</v>
      </c>
      <c r="M437" s="91"/>
      <c r="N437" s="91"/>
      <c r="O437" s="36"/>
      <c r="Z437" s="30">
        <v>38</v>
      </c>
      <c r="AA437" s="30">
        <v>1</v>
      </c>
      <c r="AB437" s="30">
        <v>1</v>
      </c>
      <c r="AC437" s="30">
        <v>7</v>
      </c>
      <c r="AD437" s="30">
        <v>6</v>
      </c>
      <c r="AE437" s="30">
        <v>9</v>
      </c>
      <c r="AF437" s="30">
        <v>14</v>
      </c>
    </row>
    <row r="438" spans="1:38" ht="15" customHeight="1">
      <c r="A438" s="223" t="s">
        <v>73</v>
      </c>
      <c r="B438" s="86" t="s">
        <v>30</v>
      </c>
      <c r="C438" s="58">
        <f t="shared" si="155"/>
        <v>112</v>
      </c>
      <c r="D438" s="59">
        <f t="shared" si="156"/>
        <v>0</v>
      </c>
      <c r="E438" s="60">
        <f t="shared" si="162"/>
        <v>1.7857142857142856E-2</v>
      </c>
      <c r="F438" s="59">
        <f t="shared" si="158"/>
        <v>0.17857142857142858</v>
      </c>
      <c r="G438" s="59">
        <f t="shared" si="159"/>
        <v>0.14285714285714285</v>
      </c>
      <c r="H438" s="60">
        <f t="shared" si="160"/>
        <v>0.625</v>
      </c>
      <c r="I438" s="62">
        <f t="shared" si="161"/>
        <v>3.5714285714285712E-2</v>
      </c>
      <c r="J438" s="57"/>
      <c r="K438" s="69">
        <f t="shared" si="144"/>
        <v>1.7857142857142856E-2</v>
      </c>
      <c r="L438" s="62">
        <f t="shared" si="145"/>
        <v>0.3392857142857143</v>
      </c>
      <c r="M438" s="105"/>
      <c r="N438" s="105"/>
      <c r="O438" s="57"/>
      <c r="Z438" s="30">
        <v>112</v>
      </c>
      <c r="AA438" s="30">
        <v>0</v>
      </c>
      <c r="AB438" s="30">
        <v>2</v>
      </c>
      <c r="AC438" s="30">
        <v>20</v>
      </c>
      <c r="AD438" s="30">
        <v>16</v>
      </c>
      <c r="AE438" s="30">
        <v>70</v>
      </c>
      <c r="AF438" s="30">
        <v>4</v>
      </c>
    </row>
    <row r="439" spans="1:38" ht="15" customHeight="1">
      <c r="A439" s="224"/>
      <c r="B439" s="86" t="s">
        <v>31</v>
      </c>
      <c r="C439" s="58">
        <f t="shared" si="155"/>
        <v>270</v>
      </c>
      <c r="D439" s="59">
        <f t="shared" si="156"/>
        <v>7.4074074074074077E-3</v>
      </c>
      <c r="E439" s="60">
        <f t="shared" si="162"/>
        <v>8.5185185185185183E-2</v>
      </c>
      <c r="F439" s="59">
        <f t="shared" si="158"/>
        <v>9.6296296296296297E-2</v>
      </c>
      <c r="G439" s="59">
        <f t="shared" si="159"/>
        <v>0.11851851851851852</v>
      </c>
      <c r="H439" s="60">
        <f t="shared" si="160"/>
        <v>0.67777777777777781</v>
      </c>
      <c r="I439" s="62">
        <f t="shared" si="161"/>
        <v>1.4814814814814815E-2</v>
      </c>
      <c r="J439" s="57"/>
      <c r="K439" s="69">
        <f t="shared" si="144"/>
        <v>9.2592592592592587E-2</v>
      </c>
      <c r="L439" s="62">
        <f t="shared" si="145"/>
        <v>0.30740740740740741</v>
      </c>
      <c r="M439" s="105"/>
      <c r="N439" s="105"/>
      <c r="O439" s="57"/>
      <c r="Z439" s="30">
        <v>270</v>
      </c>
      <c r="AA439" s="30">
        <v>2</v>
      </c>
      <c r="AB439" s="30">
        <v>23</v>
      </c>
      <c r="AC439" s="30">
        <v>26</v>
      </c>
      <c r="AD439" s="30">
        <v>32</v>
      </c>
      <c r="AE439" s="30">
        <v>183</v>
      </c>
      <c r="AF439" s="30">
        <v>4</v>
      </c>
    </row>
    <row r="440" spans="1:38" ht="15" customHeight="1">
      <c r="A440" s="225"/>
      <c r="B440" s="86" t="s">
        <v>32</v>
      </c>
      <c r="C440" s="58">
        <f t="shared" si="155"/>
        <v>1344</v>
      </c>
      <c r="D440" s="59">
        <f t="shared" si="156"/>
        <v>7.4404761904761901E-3</v>
      </c>
      <c r="E440" s="60">
        <f t="shared" si="162"/>
        <v>9.7470238095238096E-2</v>
      </c>
      <c r="F440" s="59">
        <f t="shared" si="158"/>
        <v>0.14880952380952381</v>
      </c>
      <c r="G440" s="59">
        <f t="shared" si="159"/>
        <v>0.15327380952380953</v>
      </c>
      <c r="H440" s="60">
        <f t="shared" si="160"/>
        <v>0.5535714285714286</v>
      </c>
      <c r="I440" s="62">
        <f t="shared" si="161"/>
        <v>3.9434523809523808E-2</v>
      </c>
      <c r="J440" s="57"/>
      <c r="K440" s="69">
        <f t="shared" si="144"/>
        <v>0.10491071428571429</v>
      </c>
      <c r="L440" s="62">
        <f t="shared" si="145"/>
        <v>0.40699404761904762</v>
      </c>
      <c r="M440" s="105"/>
      <c r="N440" s="105"/>
      <c r="O440" s="57"/>
      <c r="Z440" s="30">
        <v>1344</v>
      </c>
      <c r="AA440" s="30">
        <v>10</v>
      </c>
      <c r="AB440" s="30">
        <v>131</v>
      </c>
      <c r="AC440" s="30">
        <v>200</v>
      </c>
      <c r="AD440" s="30">
        <v>206</v>
      </c>
      <c r="AE440" s="30">
        <v>744</v>
      </c>
      <c r="AF440" s="30">
        <v>53</v>
      </c>
    </row>
    <row r="441" spans="1:38" ht="15" customHeight="1" thickBot="1">
      <c r="A441" s="254"/>
      <c r="B441" s="113" t="s">
        <v>21</v>
      </c>
      <c r="C441" s="77">
        <f t="shared" si="155"/>
        <v>9</v>
      </c>
      <c r="D441" s="75">
        <f t="shared" si="156"/>
        <v>0</v>
      </c>
      <c r="E441" s="76">
        <f t="shared" si="162"/>
        <v>0.22222222222222221</v>
      </c>
      <c r="F441" s="75">
        <f t="shared" si="158"/>
        <v>0</v>
      </c>
      <c r="G441" s="75">
        <f t="shared" si="159"/>
        <v>0.22222222222222221</v>
      </c>
      <c r="H441" s="76">
        <f t="shared" si="160"/>
        <v>0.44444444444444442</v>
      </c>
      <c r="I441" s="71">
        <f t="shared" si="161"/>
        <v>0.1111111111111111</v>
      </c>
      <c r="J441" s="57"/>
      <c r="K441" s="70">
        <f t="shared" si="144"/>
        <v>0.22222222222222221</v>
      </c>
      <c r="L441" s="71">
        <f t="shared" si="145"/>
        <v>0.44444444444444442</v>
      </c>
      <c r="M441" s="105"/>
      <c r="N441" s="105"/>
      <c r="O441" s="57"/>
      <c r="Z441" s="30">
        <v>9</v>
      </c>
      <c r="AA441" s="30">
        <v>0</v>
      </c>
      <c r="AB441" s="30">
        <v>2</v>
      </c>
      <c r="AC441" s="30">
        <v>0</v>
      </c>
      <c r="AD441" s="30">
        <v>2</v>
      </c>
      <c r="AE441" s="30">
        <v>4</v>
      </c>
      <c r="AF441" s="30">
        <v>1</v>
      </c>
    </row>
    <row r="442" spans="1:38" s="33" customFormat="1" ht="12" customHeight="1">
      <c r="A442" s="239"/>
      <c r="B442" s="240"/>
      <c r="C442" s="243" t="s">
        <v>62</v>
      </c>
      <c r="D442" s="39">
        <v>1</v>
      </c>
      <c r="E442" s="40">
        <v>2</v>
      </c>
      <c r="F442" s="40">
        <v>3</v>
      </c>
      <c r="G442" s="40">
        <v>4</v>
      </c>
      <c r="H442" s="40">
        <v>5</v>
      </c>
      <c r="I442" s="255" t="s">
        <v>93</v>
      </c>
      <c r="J442" s="41"/>
      <c r="K442" s="42" t="s">
        <v>292</v>
      </c>
      <c r="L442" s="43" t="s">
        <v>293</v>
      </c>
      <c r="Z442" s="30"/>
      <c r="AA442" s="30"/>
      <c r="AB442" s="30"/>
      <c r="AC442" s="30"/>
      <c r="AD442" s="30"/>
      <c r="AE442" s="30"/>
      <c r="AF442" s="30"/>
    </row>
    <row r="443" spans="1:38" s="33" customFormat="1" ht="84.75" thickBot="1">
      <c r="A443" s="241"/>
      <c r="B443" s="242"/>
      <c r="C443" s="244"/>
      <c r="D443" s="107" t="s">
        <v>101</v>
      </c>
      <c r="E443" s="108" t="s">
        <v>121</v>
      </c>
      <c r="F443" s="108" t="s">
        <v>100</v>
      </c>
      <c r="G443" s="108" t="s">
        <v>99</v>
      </c>
      <c r="H443" s="108" t="s">
        <v>98</v>
      </c>
      <c r="I443" s="316"/>
      <c r="J443" s="41"/>
      <c r="K443" s="44" t="s">
        <v>294</v>
      </c>
      <c r="L443" s="45" t="s">
        <v>295</v>
      </c>
      <c r="Z443" s="33" t="s">
        <v>433</v>
      </c>
      <c r="AA443" s="30" t="s">
        <v>699</v>
      </c>
      <c r="AB443" s="33" t="s">
        <v>700</v>
      </c>
      <c r="AC443" s="33" t="s">
        <v>701</v>
      </c>
      <c r="AD443" s="33" t="s">
        <v>702</v>
      </c>
      <c r="AE443" s="33" t="s">
        <v>703</v>
      </c>
      <c r="AF443" s="33" t="s">
        <v>434</v>
      </c>
    </row>
    <row r="444" spans="1:38" ht="15" customHeight="1" thickBot="1">
      <c r="A444" s="237" t="s">
        <v>63</v>
      </c>
      <c r="B444" s="238"/>
      <c r="C444" s="118">
        <f>Z444</f>
        <v>3918</v>
      </c>
      <c r="D444" s="130">
        <f>AA444/$Z444</f>
        <v>9.954058192955589E-3</v>
      </c>
      <c r="E444" s="119">
        <f t="shared" ref="E444" si="163">AB444/$Z444</f>
        <v>8.8310362429811134E-2</v>
      </c>
      <c r="F444" s="130">
        <f t="shared" ref="F444" si="164">AC444/$Z444</f>
        <v>0.15696784073506892</v>
      </c>
      <c r="G444" s="130">
        <f t="shared" ref="G444" si="165">AD444/$Z444</f>
        <v>0.15620214395099541</v>
      </c>
      <c r="H444" s="119">
        <f t="shared" ref="H444" si="166">AE444/$Z444</f>
        <v>0.5495150587034201</v>
      </c>
      <c r="I444" s="121">
        <f t="shared" ref="I444" si="167">AF444/$Z444</f>
        <v>3.9050535987748852E-2</v>
      </c>
      <c r="J444" s="57"/>
      <c r="K444" s="132">
        <f t="shared" ref="K444" si="168">IF(ISERROR(D444+E444),"-",(D444+E444))</f>
        <v>9.8264420622766718E-2</v>
      </c>
      <c r="L444" s="121">
        <f t="shared" ref="L444" si="169">IF(ISERROR(D444+E444+F444+G444),"-",(D444+E444+F444+G444))</f>
        <v>0.41143440530883102</v>
      </c>
      <c r="M444" s="91"/>
      <c r="N444" s="91"/>
      <c r="O444" s="36"/>
      <c r="Z444" s="30">
        <v>3918</v>
      </c>
      <c r="AA444" s="30">
        <v>39</v>
      </c>
      <c r="AB444" s="30">
        <v>346</v>
      </c>
      <c r="AC444" s="30">
        <v>615</v>
      </c>
      <c r="AD444" s="30">
        <v>612</v>
      </c>
      <c r="AE444" s="30">
        <v>2153</v>
      </c>
      <c r="AF444" s="30">
        <v>153</v>
      </c>
    </row>
    <row r="445" spans="1:38" ht="15" customHeight="1">
      <c r="A445" s="272" t="s">
        <v>246</v>
      </c>
      <c r="B445" s="186" t="s">
        <v>108</v>
      </c>
      <c r="C445" s="187">
        <f t="shared" si="155"/>
        <v>739</v>
      </c>
      <c r="D445" s="188">
        <f t="shared" si="156"/>
        <v>2.165087956698241E-2</v>
      </c>
      <c r="E445" s="188">
        <f t="shared" si="162"/>
        <v>0.14884979702300405</v>
      </c>
      <c r="F445" s="188">
        <f t="shared" si="158"/>
        <v>0.15290933694181327</v>
      </c>
      <c r="G445" s="188">
        <f t="shared" si="159"/>
        <v>0.18673883626522328</v>
      </c>
      <c r="H445" s="188">
        <f t="shared" si="160"/>
        <v>0.44519621109607577</v>
      </c>
      <c r="I445" s="181">
        <f t="shared" si="161"/>
        <v>4.4654939106901215E-2</v>
      </c>
      <c r="J445" s="105"/>
      <c r="K445" s="210">
        <f t="shared" si="144"/>
        <v>0.17050067658998647</v>
      </c>
      <c r="L445" s="127">
        <f t="shared" si="145"/>
        <v>0.51014884979702302</v>
      </c>
      <c r="M445" s="105"/>
      <c r="N445" s="91"/>
      <c r="O445" s="91"/>
      <c r="P445" s="91"/>
      <c r="Q445" s="91"/>
      <c r="R445" s="91"/>
      <c r="S445" s="91"/>
      <c r="T445" s="91"/>
      <c r="U445" s="91"/>
      <c r="V445" s="91"/>
      <c r="W445" s="91"/>
      <c r="X445" s="91"/>
      <c r="Y445" s="91"/>
      <c r="Z445" s="30">
        <v>739</v>
      </c>
      <c r="AA445" s="30">
        <v>16</v>
      </c>
      <c r="AB445" s="30">
        <v>110</v>
      </c>
      <c r="AC445" s="30">
        <v>113</v>
      </c>
      <c r="AD445" s="30">
        <v>138</v>
      </c>
      <c r="AE445" s="30">
        <v>329</v>
      </c>
      <c r="AF445" s="30">
        <v>33</v>
      </c>
      <c r="AK445" s="36"/>
      <c r="AL445" s="36"/>
    </row>
    <row r="446" spans="1:38" ht="15" customHeight="1">
      <c r="A446" s="231"/>
      <c r="B446" s="86" t="s">
        <v>107</v>
      </c>
      <c r="C446" s="58">
        <f t="shared" si="155"/>
        <v>1712</v>
      </c>
      <c r="D446" s="59">
        <f t="shared" si="156"/>
        <v>1.3434579439252336E-2</v>
      </c>
      <c r="E446" s="59">
        <f t="shared" si="162"/>
        <v>9.9299065420560745E-2</v>
      </c>
      <c r="F446" s="59">
        <f t="shared" si="158"/>
        <v>0.19450934579439252</v>
      </c>
      <c r="G446" s="59">
        <f t="shared" si="159"/>
        <v>0.18399532710280375</v>
      </c>
      <c r="H446" s="59">
        <f t="shared" si="160"/>
        <v>0.48714953271028039</v>
      </c>
      <c r="I446" s="62">
        <f t="shared" si="161"/>
        <v>2.1612149532710279E-2</v>
      </c>
      <c r="J446" s="105"/>
      <c r="K446" s="69">
        <f t="shared" si="144"/>
        <v>0.11273364485981308</v>
      </c>
      <c r="L446" s="62">
        <f t="shared" si="145"/>
        <v>0.49123831775700932</v>
      </c>
      <c r="M446" s="105"/>
      <c r="N446" s="91"/>
      <c r="O446" s="91"/>
      <c r="P446" s="91"/>
      <c r="Q446" s="91"/>
      <c r="R446" s="91"/>
      <c r="S446" s="91"/>
      <c r="T446" s="91"/>
      <c r="U446" s="91"/>
      <c r="V446" s="91"/>
      <c r="W446" s="91"/>
      <c r="X446" s="91"/>
      <c r="Y446" s="91"/>
      <c r="Z446" s="30">
        <v>1712</v>
      </c>
      <c r="AA446" s="30">
        <v>23</v>
      </c>
      <c r="AB446" s="30">
        <v>170</v>
      </c>
      <c r="AC446" s="30">
        <v>333</v>
      </c>
      <c r="AD446" s="30">
        <v>315</v>
      </c>
      <c r="AE446" s="30">
        <v>834</v>
      </c>
      <c r="AF446" s="30">
        <v>37</v>
      </c>
    </row>
    <row r="447" spans="1:38" ht="15" customHeight="1">
      <c r="A447" s="273"/>
      <c r="B447" s="86" t="s">
        <v>106</v>
      </c>
      <c r="C447" s="58">
        <f t="shared" si="155"/>
        <v>1190</v>
      </c>
      <c r="D447" s="59">
        <f t="shared" si="156"/>
        <v>0</v>
      </c>
      <c r="E447" s="59">
        <f t="shared" si="162"/>
        <v>4.9579831932773107E-2</v>
      </c>
      <c r="F447" s="59">
        <f t="shared" si="158"/>
        <v>0.12605042016806722</v>
      </c>
      <c r="G447" s="59">
        <f t="shared" si="159"/>
        <v>0.11512605042016806</v>
      </c>
      <c r="H447" s="59">
        <f t="shared" si="160"/>
        <v>0.66974789915966382</v>
      </c>
      <c r="I447" s="62">
        <f t="shared" si="161"/>
        <v>3.949579831932773E-2</v>
      </c>
      <c r="J447" s="105"/>
      <c r="K447" s="69">
        <f t="shared" si="144"/>
        <v>4.9579831932773107E-2</v>
      </c>
      <c r="L447" s="62">
        <f t="shared" si="145"/>
        <v>0.29075630252100837</v>
      </c>
      <c r="M447" s="105"/>
      <c r="N447" s="91"/>
      <c r="O447" s="91"/>
      <c r="P447" s="91"/>
      <c r="Q447" s="91"/>
      <c r="R447" s="91"/>
      <c r="S447" s="91"/>
      <c r="T447" s="91"/>
      <c r="U447" s="91"/>
      <c r="V447" s="91"/>
      <c r="W447" s="91"/>
      <c r="X447" s="91"/>
      <c r="Y447" s="91"/>
      <c r="Z447" s="30">
        <v>1190</v>
      </c>
      <c r="AA447" s="30">
        <v>0</v>
      </c>
      <c r="AB447" s="30">
        <v>59</v>
      </c>
      <c r="AC447" s="30">
        <v>150</v>
      </c>
      <c r="AD447" s="30">
        <v>137</v>
      </c>
      <c r="AE447" s="30">
        <v>797</v>
      </c>
      <c r="AF447" s="30">
        <v>47</v>
      </c>
      <c r="AK447" s="33"/>
      <c r="AL447" s="33"/>
    </row>
    <row r="448" spans="1:38" ht="15" customHeight="1">
      <c r="A448" s="232"/>
      <c r="B448" s="86" t="s">
        <v>97</v>
      </c>
      <c r="C448" s="58">
        <f t="shared" si="155"/>
        <v>239</v>
      </c>
      <c r="D448" s="59">
        <f t="shared" si="156"/>
        <v>0</v>
      </c>
      <c r="E448" s="59">
        <f t="shared" si="162"/>
        <v>2.9288702928870293E-2</v>
      </c>
      <c r="F448" s="59">
        <f t="shared" si="158"/>
        <v>7.5313807531380755E-2</v>
      </c>
      <c r="G448" s="59">
        <f t="shared" si="159"/>
        <v>8.3682008368200833E-2</v>
      </c>
      <c r="H448" s="59">
        <f t="shared" si="160"/>
        <v>0.7531380753138075</v>
      </c>
      <c r="I448" s="62">
        <f t="shared" si="161"/>
        <v>5.8577405857740586E-2</v>
      </c>
      <c r="J448" s="105"/>
      <c r="K448" s="69">
        <f t="shared" si="144"/>
        <v>2.9288702928870293E-2</v>
      </c>
      <c r="L448" s="62">
        <f t="shared" si="145"/>
        <v>0.18828451882845187</v>
      </c>
      <c r="M448" s="105"/>
      <c r="N448" s="91"/>
      <c r="O448" s="91"/>
      <c r="P448" s="91"/>
      <c r="Q448" s="91"/>
      <c r="R448" s="91"/>
      <c r="S448" s="91"/>
      <c r="T448" s="91"/>
      <c r="U448" s="91"/>
      <c r="V448" s="91"/>
      <c r="W448" s="91"/>
      <c r="X448" s="91"/>
      <c r="Y448" s="91"/>
      <c r="Z448" s="30">
        <v>239</v>
      </c>
      <c r="AA448" s="30">
        <v>0</v>
      </c>
      <c r="AB448" s="30">
        <v>7</v>
      </c>
      <c r="AC448" s="30">
        <v>18</v>
      </c>
      <c r="AD448" s="30">
        <v>20</v>
      </c>
      <c r="AE448" s="30">
        <v>180</v>
      </c>
      <c r="AF448" s="30">
        <v>14</v>
      </c>
      <c r="AK448" s="33"/>
      <c r="AL448" s="33"/>
    </row>
    <row r="449" spans="1:32" ht="15" customHeight="1">
      <c r="A449" s="268"/>
      <c r="B449" s="113" t="s">
        <v>21</v>
      </c>
      <c r="C449" s="77">
        <f t="shared" si="155"/>
        <v>38</v>
      </c>
      <c r="D449" s="75">
        <f t="shared" si="156"/>
        <v>0</v>
      </c>
      <c r="E449" s="75">
        <f t="shared" si="162"/>
        <v>0</v>
      </c>
      <c r="F449" s="75">
        <f t="shared" si="158"/>
        <v>2.6315789473684209E-2</v>
      </c>
      <c r="G449" s="75">
        <f t="shared" si="159"/>
        <v>5.2631578947368418E-2</v>
      </c>
      <c r="H449" s="75">
        <f t="shared" si="160"/>
        <v>0.34210526315789475</v>
      </c>
      <c r="I449" s="71">
        <f t="shared" si="161"/>
        <v>0.57894736842105265</v>
      </c>
      <c r="J449" s="105"/>
      <c r="K449" s="70">
        <f t="shared" si="144"/>
        <v>0</v>
      </c>
      <c r="L449" s="71">
        <f t="shared" si="145"/>
        <v>7.8947368421052627E-2</v>
      </c>
      <c r="M449" s="105"/>
      <c r="N449" s="91"/>
      <c r="O449" s="91"/>
      <c r="P449" s="91"/>
      <c r="Q449" s="91"/>
      <c r="R449" s="91"/>
      <c r="S449" s="91"/>
      <c r="T449" s="91"/>
      <c r="U449" s="91"/>
      <c r="V449" s="91"/>
      <c r="W449" s="91"/>
      <c r="X449" s="91"/>
      <c r="Y449" s="91"/>
      <c r="Z449" s="30">
        <v>38</v>
      </c>
      <c r="AA449" s="30">
        <v>0</v>
      </c>
      <c r="AB449" s="30">
        <v>0</v>
      </c>
      <c r="AC449" s="30">
        <v>1</v>
      </c>
      <c r="AD449" s="30">
        <v>2</v>
      </c>
      <c r="AE449" s="30">
        <v>13</v>
      </c>
      <c r="AF449" s="30">
        <v>22</v>
      </c>
    </row>
    <row r="450" spans="1:32">
      <c r="A450" s="267" t="s">
        <v>596</v>
      </c>
      <c r="B450" s="128" t="s">
        <v>592</v>
      </c>
      <c r="C450" s="125">
        <f t="shared" si="155"/>
        <v>101</v>
      </c>
      <c r="D450" s="126">
        <f t="shared" si="156"/>
        <v>9.9009900990099015E-2</v>
      </c>
      <c r="E450" s="126">
        <f t="shared" si="162"/>
        <v>0.17821782178217821</v>
      </c>
      <c r="F450" s="126">
        <f t="shared" si="158"/>
        <v>0.16831683168316833</v>
      </c>
      <c r="G450" s="126">
        <f t="shared" si="159"/>
        <v>9.9009900990099015E-2</v>
      </c>
      <c r="H450" s="126">
        <f t="shared" si="160"/>
        <v>0.43564356435643564</v>
      </c>
      <c r="I450" s="127">
        <f t="shared" si="161"/>
        <v>1.9801980198019802E-2</v>
      </c>
      <c r="J450" s="105"/>
      <c r="K450" s="210">
        <f t="shared" si="144"/>
        <v>0.27722772277227725</v>
      </c>
      <c r="L450" s="127">
        <f t="shared" si="145"/>
        <v>0.54455445544554459</v>
      </c>
      <c r="M450" s="105"/>
      <c r="N450" s="105"/>
      <c r="O450" s="91"/>
      <c r="P450" s="91"/>
      <c r="Q450" s="91"/>
      <c r="R450" s="91"/>
      <c r="S450" s="91"/>
      <c r="T450" s="91"/>
      <c r="U450" s="91"/>
      <c r="V450" s="91"/>
      <c r="W450" s="91"/>
      <c r="X450" s="91"/>
      <c r="Y450" s="91"/>
      <c r="Z450" s="30">
        <v>101</v>
      </c>
      <c r="AA450" s="30">
        <v>10</v>
      </c>
      <c r="AB450" s="30">
        <v>18</v>
      </c>
      <c r="AC450" s="30">
        <v>17</v>
      </c>
      <c r="AD450" s="30">
        <v>10</v>
      </c>
      <c r="AE450" s="30">
        <v>44</v>
      </c>
      <c r="AF450" s="30">
        <v>2</v>
      </c>
    </row>
    <row r="451" spans="1:32" ht="24">
      <c r="A451" s="231"/>
      <c r="B451" s="86" t="s">
        <v>593</v>
      </c>
      <c r="C451" s="58">
        <f t="shared" si="155"/>
        <v>1487</v>
      </c>
      <c r="D451" s="59">
        <f t="shared" si="156"/>
        <v>1.0759919300605245E-2</v>
      </c>
      <c r="E451" s="59">
        <f t="shared" si="162"/>
        <v>0.11499663752521856</v>
      </c>
      <c r="F451" s="59">
        <f t="shared" si="158"/>
        <v>0.1977135171486214</v>
      </c>
      <c r="G451" s="59">
        <f t="shared" si="159"/>
        <v>0.18224613315400134</v>
      </c>
      <c r="H451" s="59">
        <f t="shared" si="160"/>
        <v>0.47074646940147946</v>
      </c>
      <c r="I451" s="62">
        <f t="shared" si="161"/>
        <v>2.3537323470073975E-2</v>
      </c>
      <c r="J451" s="105"/>
      <c r="K451" s="69">
        <f t="shared" si="144"/>
        <v>0.12575655682582382</v>
      </c>
      <c r="L451" s="62">
        <f t="shared" si="145"/>
        <v>0.50571620712844656</v>
      </c>
      <c r="M451" s="105"/>
      <c r="N451" s="105"/>
      <c r="O451" s="91"/>
      <c r="P451" s="91"/>
      <c r="Q451" s="91"/>
      <c r="R451" s="91"/>
      <c r="S451" s="91"/>
      <c r="T451" s="91"/>
      <c r="U451" s="91"/>
      <c r="V451" s="91"/>
      <c r="W451" s="91"/>
      <c r="X451" s="91"/>
      <c r="Y451" s="91"/>
      <c r="Z451" s="30">
        <v>1487</v>
      </c>
      <c r="AA451" s="30">
        <v>16</v>
      </c>
      <c r="AB451" s="30">
        <v>171</v>
      </c>
      <c r="AC451" s="30">
        <v>294</v>
      </c>
      <c r="AD451" s="30">
        <v>271</v>
      </c>
      <c r="AE451" s="30">
        <v>700</v>
      </c>
      <c r="AF451" s="30">
        <v>35</v>
      </c>
    </row>
    <row r="452" spans="1:32" ht="24">
      <c r="A452" s="273"/>
      <c r="B452" s="86" t="s">
        <v>594</v>
      </c>
      <c r="C452" s="58">
        <f t="shared" si="155"/>
        <v>1590</v>
      </c>
      <c r="D452" s="59">
        <f t="shared" si="156"/>
        <v>5.6603773584905656E-3</v>
      </c>
      <c r="E452" s="59">
        <f t="shared" si="162"/>
        <v>7.6100628930817607E-2</v>
      </c>
      <c r="F452" s="59">
        <f t="shared" si="158"/>
        <v>0.15849056603773584</v>
      </c>
      <c r="G452" s="59">
        <f t="shared" si="159"/>
        <v>0.15534591194968553</v>
      </c>
      <c r="H452" s="59">
        <f t="shared" si="160"/>
        <v>0.59371069182389935</v>
      </c>
      <c r="I452" s="62">
        <f t="shared" si="161"/>
        <v>1.0691823899371069E-2</v>
      </c>
      <c r="J452" s="105"/>
      <c r="K452" s="69">
        <f t="shared" si="144"/>
        <v>8.1761006289308172E-2</v>
      </c>
      <c r="L452" s="62">
        <f t="shared" si="145"/>
        <v>0.39559748427672958</v>
      </c>
      <c r="M452" s="105"/>
      <c r="N452" s="105"/>
      <c r="O452" s="91"/>
      <c r="P452" s="91"/>
      <c r="Q452" s="91"/>
      <c r="R452" s="91"/>
      <c r="S452" s="91"/>
      <c r="T452" s="91"/>
      <c r="U452" s="91"/>
      <c r="V452" s="91"/>
      <c r="W452" s="91"/>
      <c r="X452" s="91"/>
      <c r="Y452" s="91"/>
      <c r="Z452" s="30">
        <v>1590</v>
      </c>
      <c r="AA452" s="30">
        <v>9</v>
      </c>
      <c r="AB452" s="30">
        <v>121</v>
      </c>
      <c r="AC452" s="30">
        <v>252</v>
      </c>
      <c r="AD452" s="30">
        <v>247</v>
      </c>
      <c r="AE452" s="30">
        <v>944</v>
      </c>
      <c r="AF452" s="30">
        <v>17</v>
      </c>
    </row>
    <row r="453" spans="1:32">
      <c r="A453" s="232"/>
      <c r="B453" s="86" t="s">
        <v>595</v>
      </c>
      <c r="C453" s="58">
        <f t="shared" si="155"/>
        <v>494</v>
      </c>
      <c r="D453" s="59">
        <f t="shared" si="156"/>
        <v>8.0971659919028341E-3</v>
      </c>
      <c r="E453" s="59">
        <f t="shared" si="162"/>
        <v>5.0607287449392711E-2</v>
      </c>
      <c r="F453" s="59">
        <f t="shared" si="158"/>
        <v>5.6680161943319839E-2</v>
      </c>
      <c r="G453" s="59">
        <f t="shared" si="159"/>
        <v>0.1214574898785425</v>
      </c>
      <c r="H453" s="59">
        <f t="shared" si="160"/>
        <v>0.73481781376518218</v>
      </c>
      <c r="I453" s="62">
        <f t="shared" si="161"/>
        <v>2.8340080971659919E-2</v>
      </c>
      <c r="J453" s="105"/>
      <c r="K453" s="69">
        <f t="shared" si="144"/>
        <v>5.8704453441295545E-2</v>
      </c>
      <c r="L453" s="62">
        <f t="shared" si="145"/>
        <v>0.23684210526315791</v>
      </c>
      <c r="M453" s="105"/>
      <c r="N453" s="105"/>
      <c r="O453" s="91"/>
      <c r="P453" s="91"/>
      <c r="Q453" s="91"/>
      <c r="R453" s="91"/>
      <c r="S453" s="91"/>
      <c r="T453" s="91"/>
      <c r="U453" s="91"/>
      <c r="V453" s="91"/>
      <c r="W453" s="91"/>
      <c r="X453" s="91"/>
      <c r="Y453" s="91"/>
      <c r="Z453" s="30">
        <v>494</v>
      </c>
      <c r="AA453" s="30">
        <v>4</v>
      </c>
      <c r="AB453" s="30">
        <v>25</v>
      </c>
      <c r="AC453" s="30">
        <v>28</v>
      </c>
      <c r="AD453" s="30">
        <v>60</v>
      </c>
      <c r="AE453" s="30">
        <v>363</v>
      </c>
      <c r="AF453" s="30">
        <v>14</v>
      </c>
    </row>
    <row r="454" spans="1:32" ht="15" customHeight="1">
      <c r="A454" s="268"/>
      <c r="B454" s="113" t="s">
        <v>21</v>
      </c>
      <c r="C454" s="77">
        <f t="shared" si="155"/>
        <v>246</v>
      </c>
      <c r="D454" s="75">
        <f t="shared" si="156"/>
        <v>0</v>
      </c>
      <c r="E454" s="75">
        <f t="shared" si="162"/>
        <v>4.4715447154471545E-2</v>
      </c>
      <c r="F454" s="75">
        <f t="shared" si="158"/>
        <v>9.7560975609756101E-2</v>
      </c>
      <c r="G454" s="75">
        <f t="shared" si="159"/>
        <v>9.7560975609756101E-2</v>
      </c>
      <c r="H454" s="75">
        <f t="shared" si="160"/>
        <v>0.41463414634146339</v>
      </c>
      <c r="I454" s="71">
        <f t="shared" si="161"/>
        <v>0.34552845528455284</v>
      </c>
      <c r="J454" s="105"/>
      <c r="K454" s="70">
        <f t="shared" si="144"/>
        <v>4.4715447154471545E-2</v>
      </c>
      <c r="L454" s="71">
        <f t="shared" si="145"/>
        <v>0.23983739837398374</v>
      </c>
      <c r="M454" s="105"/>
      <c r="N454" s="105"/>
      <c r="O454" s="91"/>
      <c r="P454" s="91"/>
      <c r="Q454" s="91"/>
      <c r="R454" s="91"/>
      <c r="S454" s="91"/>
      <c r="T454" s="91"/>
      <c r="U454" s="91"/>
      <c r="V454" s="91"/>
      <c r="W454" s="91"/>
      <c r="X454" s="91"/>
      <c r="Y454" s="91"/>
      <c r="Z454" s="30">
        <v>246</v>
      </c>
      <c r="AA454" s="30">
        <v>0</v>
      </c>
      <c r="AB454" s="30">
        <v>11</v>
      </c>
      <c r="AC454" s="30">
        <v>24</v>
      </c>
      <c r="AD454" s="30">
        <v>24</v>
      </c>
      <c r="AE454" s="30">
        <v>102</v>
      </c>
      <c r="AF454" s="30">
        <v>85</v>
      </c>
    </row>
    <row r="455" spans="1:32" ht="12" customHeight="1">
      <c r="A455" s="274" t="s">
        <v>598</v>
      </c>
      <c r="B455" s="128" t="s">
        <v>582</v>
      </c>
      <c r="C455" s="125">
        <f t="shared" si="155"/>
        <v>2017</v>
      </c>
      <c r="D455" s="126">
        <f t="shared" si="156"/>
        <v>1.3386217154189391E-2</v>
      </c>
      <c r="E455" s="126">
        <f t="shared" si="162"/>
        <v>9.9652949925632131E-2</v>
      </c>
      <c r="F455" s="126">
        <f t="shared" si="158"/>
        <v>0.16410510659395142</v>
      </c>
      <c r="G455" s="126">
        <f t="shared" si="159"/>
        <v>0.1685671789786812</v>
      </c>
      <c r="H455" s="126">
        <f t="shared" si="160"/>
        <v>0.53891918691125429</v>
      </c>
      <c r="I455" s="127">
        <f t="shared" si="161"/>
        <v>1.5369360436291522E-2</v>
      </c>
      <c r="J455" s="105"/>
      <c r="K455" s="210">
        <f t="shared" si="144"/>
        <v>0.11303916707982152</v>
      </c>
      <c r="L455" s="127">
        <f t="shared" si="145"/>
        <v>0.44571145265245415</v>
      </c>
      <c r="M455" s="105"/>
      <c r="N455" s="105"/>
      <c r="O455" s="91"/>
      <c r="P455" s="91"/>
      <c r="Q455" s="91"/>
      <c r="R455" s="91"/>
      <c r="S455" s="91"/>
      <c r="T455" s="91"/>
      <c r="U455" s="91"/>
      <c r="V455" s="91"/>
      <c r="W455" s="91"/>
      <c r="Z455" s="30">
        <v>2017</v>
      </c>
      <c r="AA455" s="30">
        <v>27</v>
      </c>
      <c r="AB455" s="30">
        <v>201</v>
      </c>
      <c r="AC455" s="30">
        <v>331</v>
      </c>
      <c r="AD455" s="30">
        <v>340</v>
      </c>
      <c r="AE455" s="30">
        <v>1087</v>
      </c>
      <c r="AF455" s="30">
        <v>31</v>
      </c>
    </row>
    <row r="456" spans="1:32">
      <c r="A456" s="228"/>
      <c r="B456" s="86" t="s">
        <v>583</v>
      </c>
      <c r="C456" s="58">
        <f t="shared" si="155"/>
        <v>2058</v>
      </c>
      <c r="D456" s="59">
        <f t="shared" si="156"/>
        <v>1.0689990281827016E-2</v>
      </c>
      <c r="E456" s="59">
        <f t="shared" si="162"/>
        <v>0.10301263362487852</v>
      </c>
      <c r="F456" s="59">
        <f t="shared" si="158"/>
        <v>0.17444120505344995</v>
      </c>
      <c r="G456" s="59">
        <f t="shared" si="159"/>
        <v>0.16861030126336249</v>
      </c>
      <c r="H456" s="59">
        <f t="shared" si="160"/>
        <v>0.52235179786200192</v>
      </c>
      <c r="I456" s="62">
        <f t="shared" si="161"/>
        <v>2.0894071914480079E-2</v>
      </c>
      <c r="J456" s="105"/>
      <c r="K456" s="69">
        <f t="shared" ref="K456:K480" si="170">IF(ISERROR(D456+E456),"-",(D456+E456))</f>
        <v>0.11370262390670553</v>
      </c>
      <c r="L456" s="62">
        <f t="shared" ref="L456:L480" si="171">IF(ISERROR(D456+E456+F456+G456),"-",(D456+E456+F456+G456))</f>
        <v>0.45675413022351796</v>
      </c>
      <c r="M456" s="105"/>
      <c r="N456" s="105"/>
      <c r="O456" s="91"/>
      <c r="P456" s="91"/>
      <c r="Q456" s="91"/>
      <c r="R456" s="91"/>
      <c r="S456" s="91"/>
      <c r="T456" s="91"/>
      <c r="U456" s="91"/>
      <c r="V456" s="91"/>
      <c r="W456" s="91"/>
      <c r="Z456" s="30">
        <v>2058</v>
      </c>
      <c r="AA456" s="30">
        <v>22</v>
      </c>
      <c r="AB456" s="30">
        <v>212</v>
      </c>
      <c r="AC456" s="30">
        <v>359</v>
      </c>
      <c r="AD456" s="30">
        <v>347</v>
      </c>
      <c r="AE456" s="30">
        <v>1075</v>
      </c>
      <c r="AF456" s="30">
        <v>43</v>
      </c>
    </row>
    <row r="457" spans="1:32">
      <c r="A457" s="229"/>
      <c r="B457" s="86" t="s">
        <v>584</v>
      </c>
      <c r="C457" s="58">
        <f t="shared" si="155"/>
        <v>757</v>
      </c>
      <c r="D457" s="59">
        <f t="shared" si="156"/>
        <v>1.4531043593130779E-2</v>
      </c>
      <c r="E457" s="59">
        <f t="shared" si="162"/>
        <v>0.10964332892998679</v>
      </c>
      <c r="F457" s="59">
        <f t="shared" si="158"/>
        <v>0.14663143989431968</v>
      </c>
      <c r="G457" s="59">
        <f t="shared" si="159"/>
        <v>0.16116248348745046</v>
      </c>
      <c r="H457" s="59">
        <f t="shared" si="160"/>
        <v>0.5389696169088507</v>
      </c>
      <c r="I457" s="62">
        <f t="shared" si="161"/>
        <v>2.9062087186261559E-2</v>
      </c>
      <c r="J457" s="105"/>
      <c r="K457" s="69">
        <f t="shared" si="170"/>
        <v>0.12417437252311757</v>
      </c>
      <c r="L457" s="62">
        <f t="shared" si="171"/>
        <v>0.43196829590488772</v>
      </c>
      <c r="M457" s="105"/>
      <c r="N457" s="105"/>
      <c r="O457" s="91"/>
      <c r="P457" s="91"/>
      <c r="Q457" s="91"/>
      <c r="R457" s="91"/>
      <c r="S457" s="91"/>
      <c r="T457" s="91"/>
      <c r="U457" s="91"/>
      <c r="V457" s="91"/>
      <c r="W457" s="91"/>
      <c r="Z457" s="30">
        <v>757</v>
      </c>
      <c r="AA457" s="30">
        <v>11</v>
      </c>
      <c r="AB457" s="30">
        <v>83</v>
      </c>
      <c r="AC457" s="30">
        <v>111</v>
      </c>
      <c r="AD457" s="30">
        <v>122</v>
      </c>
      <c r="AE457" s="30">
        <v>408</v>
      </c>
      <c r="AF457" s="30">
        <v>22</v>
      </c>
    </row>
    <row r="458" spans="1:32">
      <c r="A458" s="227"/>
      <c r="B458" s="86" t="s">
        <v>585</v>
      </c>
      <c r="C458" s="58">
        <f t="shared" si="155"/>
        <v>1017</v>
      </c>
      <c r="D458" s="59">
        <f t="shared" si="156"/>
        <v>1.7699115044247787E-2</v>
      </c>
      <c r="E458" s="59">
        <f t="shared" si="162"/>
        <v>0.11307767944936087</v>
      </c>
      <c r="F458" s="59">
        <f t="shared" si="158"/>
        <v>0.16322517207472959</v>
      </c>
      <c r="G458" s="59">
        <f t="shared" si="159"/>
        <v>0.18682399213372664</v>
      </c>
      <c r="H458" s="59">
        <f t="shared" si="160"/>
        <v>0.49557522123893805</v>
      </c>
      <c r="I458" s="62">
        <f t="shared" si="161"/>
        <v>2.359882005899705E-2</v>
      </c>
      <c r="J458" s="105"/>
      <c r="K458" s="69">
        <f t="shared" si="170"/>
        <v>0.13077679449360866</v>
      </c>
      <c r="L458" s="62">
        <f t="shared" si="171"/>
        <v>0.48082595870206485</v>
      </c>
      <c r="M458" s="105"/>
      <c r="N458" s="105"/>
      <c r="O458" s="91"/>
      <c r="P458" s="91"/>
      <c r="Q458" s="91"/>
      <c r="R458" s="91"/>
      <c r="S458" s="91"/>
      <c r="T458" s="91"/>
      <c r="U458" s="91"/>
      <c r="V458" s="91"/>
      <c r="W458" s="91"/>
      <c r="Z458" s="30">
        <v>1017</v>
      </c>
      <c r="AA458" s="30">
        <v>18</v>
      </c>
      <c r="AB458" s="30">
        <v>115</v>
      </c>
      <c r="AC458" s="30">
        <v>166</v>
      </c>
      <c r="AD458" s="30">
        <v>190</v>
      </c>
      <c r="AE458" s="30">
        <v>504</v>
      </c>
      <c r="AF458" s="30">
        <v>24</v>
      </c>
    </row>
    <row r="459" spans="1:32">
      <c r="A459" s="228"/>
      <c r="B459" s="86" t="s">
        <v>586</v>
      </c>
      <c r="C459" s="58">
        <f t="shared" si="155"/>
        <v>2418</v>
      </c>
      <c r="D459" s="59">
        <f t="shared" si="156"/>
        <v>9.5119933829611245E-3</v>
      </c>
      <c r="E459" s="59">
        <f t="shared" si="162"/>
        <v>0.11290322580645161</v>
      </c>
      <c r="F459" s="59">
        <f t="shared" si="158"/>
        <v>0.17907361455748552</v>
      </c>
      <c r="G459" s="59">
        <f t="shared" si="159"/>
        <v>0.16170388751033912</v>
      </c>
      <c r="H459" s="59">
        <f t="shared" si="160"/>
        <v>0.51819685690653428</v>
      </c>
      <c r="I459" s="62">
        <f t="shared" si="161"/>
        <v>1.8610421836228287E-2</v>
      </c>
      <c r="J459" s="105"/>
      <c r="K459" s="69">
        <f t="shared" si="170"/>
        <v>0.12241521918941273</v>
      </c>
      <c r="L459" s="62">
        <f t="shared" si="171"/>
        <v>0.46319272125723743</v>
      </c>
      <c r="M459" s="105"/>
      <c r="N459" s="105"/>
      <c r="O459" s="91"/>
      <c r="P459" s="91"/>
      <c r="Q459" s="91"/>
      <c r="R459" s="91"/>
      <c r="S459" s="91"/>
      <c r="T459" s="91"/>
      <c r="U459" s="91"/>
      <c r="V459" s="91"/>
      <c r="W459" s="91"/>
      <c r="Z459" s="30">
        <v>2418</v>
      </c>
      <c r="AA459" s="30">
        <v>23</v>
      </c>
      <c r="AB459" s="30">
        <v>273</v>
      </c>
      <c r="AC459" s="30">
        <v>433</v>
      </c>
      <c r="AD459" s="30">
        <v>391</v>
      </c>
      <c r="AE459" s="30">
        <v>1253</v>
      </c>
      <c r="AF459" s="30">
        <v>45</v>
      </c>
    </row>
    <row r="460" spans="1:32">
      <c r="A460" s="228"/>
      <c r="B460" s="86" t="s">
        <v>587</v>
      </c>
      <c r="C460" s="58">
        <f t="shared" si="155"/>
        <v>1438</v>
      </c>
      <c r="D460" s="59">
        <f t="shared" si="156"/>
        <v>1.3908205841446454E-2</v>
      </c>
      <c r="E460" s="59">
        <f t="shared" si="162"/>
        <v>7.3018080667593882E-2</v>
      </c>
      <c r="F460" s="59">
        <f t="shared" si="158"/>
        <v>0.15299026425591097</v>
      </c>
      <c r="G460" s="59">
        <f t="shared" si="159"/>
        <v>0.13351877607788595</v>
      </c>
      <c r="H460" s="59">
        <f t="shared" si="160"/>
        <v>0.61474269819193328</v>
      </c>
      <c r="I460" s="62">
        <f t="shared" si="161"/>
        <v>1.1821974965229486E-2</v>
      </c>
      <c r="J460" s="105"/>
      <c r="K460" s="69">
        <f t="shared" si="170"/>
        <v>8.6926286509040329E-2</v>
      </c>
      <c r="L460" s="62">
        <f t="shared" si="171"/>
        <v>0.37343532684283726</v>
      </c>
      <c r="M460" s="105"/>
      <c r="N460" s="105"/>
      <c r="O460" s="91"/>
      <c r="P460" s="91"/>
      <c r="Q460" s="91"/>
      <c r="R460" s="91"/>
      <c r="S460" s="91"/>
      <c r="T460" s="91"/>
      <c r="U460" s="91"/>
      <c r="V460" s="91"/>
      <c r="W460" s="91"/>
      <c r="Z460" s="30">
        <v>1438</v>
      </c>
      <c r="AA460" s="30">
        <v>20</v>
      </c>
      <c r="AB460" s="30">
        <v>105</v>
      </c>
      <c r="AC460" s="30">
        <v>220</v>
      </c>
      <c r="AD460" s="30">
        <v>192</v>
      </c>
      <c r="AE460" s="30">
        <v>884</v>
      </c>
      <c r="AF460" s="30">
        <v>17</v>
      </c>
    </row>
    <row r="461" spans="1:32">
      <c r="A461" s="228"/>
      <c r="B461" s="86" t="s">
        <v>588</v>
      </c>
      <c r="C461" s="58">
        <f t="shared" si="155"/>
        <v>1050</v>
      </c>
      <c r="D461" s="59">
        <f t="shared" si="156"/>
        <v>9.5238095238095247E-3</v>
      </c>
      <c r="E461" s="59">
        <f t="shared" si="162"/>
        <v>8.1904761904761911E-2</v>
      </c>
      <c r="F461" s="59">
        <f t="shared" si="158"/>
        <v>0.15809523809523809</v>
      </c>
      <c r="G461" s="59">
        <f t="shared" si="159"/>
        <v>0.16</v>
      </c>
      <c r="H461" s="59">
        <f t="shared" si="160"/>
        <v>0.57619047619047614</v>
      </c>
      <c r="I461" s="62">
        <f t="shared" si="161"/>
        <v>1.4285714285714285E-2</v>
      </c>
      <c r="J461" s="105"/>
      <c r="K461" s="69">
        <f t="shared" si="170"/>
        <v>9.1428571428571442E-2</v>
      </c>
      <c r="L461" s="62">
        <f t="shared" si="171"/>
        <v>0.40952380952380951</v>
      </c>
      <c r="M461" s="105"/>
      <c r="N461" s="105"/>
      <c r="O461" s="91"/>
      <c r="P461" s="91"/>
      <c r="Q461" s="91"/>
      <c r="R461" s="91"/>
      <c r="S461" s="91"/>
      <c r="T461" s="91"/>
      <c r="U461" s="91"/>
      <c r="V461" s="91"/>
      <c r="W461" s="91"/>
      <c r="Z461" s="30">
        <v>1050</v>
      </c>
      <c r="AA461" s="30">
        <v>10</v>
      </c>
      <c r="AB461" s="30">
        <v>86</v>
      </c>
      <c r="AC461" s="30">
        <v>166</v>
      </c>
      <c r="AD461" s="30">
        <v>168</v>
      </c>
      <c r="AE461" s="30">
        <v>605</v>
      </c>
      <c r="AF461" s="30">
        <v>15</v>
      </c>
    </row>
    <row r="462" spans="1:32">
      <c r="A462" s="228"/>
      <c r="B462" s="86" t="s">
        <v>589</v>
      </c>
      <c r="C462" s="58">
        <f t="shared" si="155"/>
        <v>1123</v>
      </c>
      <c r="D462" s="59">
        <f t="shared" si="156"/>
        <v>1.068566340160285E-2</v>
      </c>
      <c r="E462" s="59">
        <f t="shared" si="162"/>
        <v>9.7061442564559217E-2</v>
      </c>
      <c r="F462" s="59">
        <f t="shared" si="158"/>
        <v>0.1495992876224399</v>
      </c>
      <c r="G462" s="59">
        <f t="shared" si="159"/>
        <v>0.17008014247551201</v>
      </c>
      <c r="H462" s="59">
        <f t="shared" si="160"/>
        <v>0.55031166518254671</v>
      </c>
      <c r="I462" s="62">
        <f t="shared" si="161"/>
        <v>2.2261798753339269E-2</v>
      </c>
      <c r="J462" s="105"/>
      <c r="K462" s="69">
        <f t="shared" si="170"/>
        <v>0.10774710596616206</v>
      </c>
      <c r="L462" s="62">
        <f t="shared" si="171"/>
        <v>0.42742653606411396</v>
      </c>
      <c r="M462" s="105"/>
      <c r="N462" s="105"/>
      <c r="O462" s="91"/>
      <c r="P462" s="91"/>
      <c r="Q462" s="91"/>
      <c r="R462" s="91"/>
      <c r="S462" s="91"/>
      <c r="T462" s="91"/>
      <c r="U462" s="91"/>
      <c r="V462" s="91"/>
      <c r="W462" s="91"/>
      <c r="Z462" s="30">
        <v>1123</v>
      </c>
      <c r="AA462" s="30">
        <v>12</v>
      </c>
      <c r="AB462" s="30">
        <v>109</v>
      </c>
      <c r="AC462" s="30">
        <v>168</v>
      </c>
      <c r="AD462" s="30">
        <v>191</v>
      </c>
      <c r="AE462" s="30">
        <v>618</v>
      </c>
      <c r="AF462" s="30">
        <v>25</v>
      </c>
    </row>
    <row r="463" spans="1:32">
      <c r="A463" s="228"/>
      <c r="B463" s="86" t="s">
        <v>590</v>
      </c>
      <c r="C463" s="58">
        <f t="shared" si="155"/>
        <v>1619</v>
      </c>
      <c r="D463" s="59">
        <f t="shared" si="156"/>
        <v>4.3236565781346508E-3</v>
      </c>
      <c r="E463" s="59">
        <f t="shared" si="162"/>
        <v>9.3885114268066713E-2</v>
      </c>
      <c r="F463" s="59">
        <f t="shared" si="158"/>
        <v>0.16615194564546015</v>
      </c>
      <c r="G463" s="59">
        <f t="shared" si="159"/>
        <v>0.1599752933909821</v>
      </c>
      <c r="H463" s="59">
        <f t="shared" si="160"/>
        <v>0.55651636812847438</v>
      </c>
      <c r="I463" s="62">
        <f t="shared" si="161"/>
        <v>1.9147621988882025E-2</v>
      </c>
      <c r="J463" s="105"/>
      <c r="K463" s="69">
        <f t="shared" si="170"/>
        <v>9.820877084620136E-2</v>
      </c>
      <c r="L463" s="62">
        <f t="shared" si="171"/>
        <v>0.42433600988264358</v>
      </c>
      <c r="M463" s="105"/>
      <c r="N463" s="105"/>
      <c r="O463" s="91"/>
      <c r="P463" s="91"/>
      <c r="Q463" s="91"/>
      <c r="R463" s="91"/>
      <c r="S463" s="91"/>
      <c r="T463" s="91"/>
      <c r="U463" s="91"/>
      <c r="V463" s="91"/>
      <c r="W463" s="91"/>
      <c r="Z463" s="30">
        <v>1619</v>
      </c>
      <c r="AA463" s="30">
        <v>7</v>
      </c>
      <c r="AB463" s="30">
        <v>152</v>
      </c>
      <c r="AC463" s="30">
        <v>269</v>
      </c>
      <c r="AD463" s="30">
        <v>259</v>
      </c>
      <c r="AE463" s="30">
        <v>901</v>
      </c>
      <c r="AF463" s="30">
        <v>31</v>
      </c>
    </row>
    <row r="464" spans="1:32">
      <c r="A464" s="228"/>
      <c r="B464" s="86" t="s">
        <v>94</v>
      </c>
      <c r="C464" s="58">
        <f t="shared" si="155"/>
        <v>66</v>
      </c>
      <c r="D464" s="59">
        <f t="shared" si="156"/>
        <v>0</v>
      </c>
      <c r="E464" s="59">
        <f t="shared" si="162"/>
        <v>3.0303030303030304E-2</v>
      </c>
      <c r="F464" s="59">
        <f t="shared" si="158"/>
        <v>9.0909090909090912E-2</v>
      </c>
      <c r="G464" s="59">
        <f t="shared" si="159"/>
        <v>9.0909090909090912E-2</v>
      </c>
      <c r="H464" s="59">
        <f t="shared" si="160"/>
        <v>0.75757575757575757</v>
      </c>
      <c r="I464" s="62">
        <f t="shared" si="161"/>
        <v>3.0303030303030304E-2</v>
      </c>
      <c r="J464" s="105"/>
      <c r="K464" s="69">
        <f t="shared" si="170"/>
        <v>3.0303030303030304E-2</v>
      </c>
      <c r="L464" s="62">
        <f t="shared" si="171"/>
        <v>0.21212121212121213</v>
      </c>
      <c r="M464" s="105"/>
      <c r="N464" s="105"/>
      <c r="O464" s="91"/>
      <c r="P464" s="91"/>
      <c r="Q464" s="91"/>
      <c r="R464" s="91"/>
      <c r="S464" s="91"/>
      <c r="T464" s="91"/>
      <c r="U464" s="91"/>
      <c r="V464" s="91"/>
      <c r="W464" s="91"/>
      <c r="Z464" s="30">
        <v>66</v>
      </c>
      <c r="AA464" s="30">
        <v>0</v>
      </c>
      <c r="AB464" s="30">
        <v>2</v>
      </c>
      <c r="AC464" s="30">
        <v>6</v>
      </c>
      <c r="AD464" s="30">
        <v>6</v>
      </c>
      <c r="AE464" s="30">
        <v>50</v>
      </c>
      <c r="AF464" s="30">
        <v>2</v>
      </c>
    </row>
    <row r="465" spans="1:32" ht="15" customHeight="1">
      <c r="A465" s="229"/>
      <c r="B465" s="113" t="s">
        <v>21</v>
      </c>
      <c r="C465" s="77">
        <f t="shared" si="155"/>
        <v>36</v>
      </c>
      <c r="D465" s="75">
        <f t="shared" si="156"/>
        <v>0</v>
      </c>
      <c r="E465" s="75">
        <f t="shared" si="162"/>
        <v>0</v>
      </c>
      <c r="F465" s="75">
        <f t="shared" si="158"/>
        <v>0</v>
      </c>
      <c r="G465" s="75">
        <f t="shared" si="159"/>
        <v>5.5555555555555552E-2</v>
      </c>
      <c r="H465" s="75">
        <f t="shared" si="160"/>
        <v>0.33333333333333331</v>
      </c>
      <c r="I465" s="71">
        <f t="shared" si="161"/>
        <v>0.61111111111111116</v>
      </c>
      <c r="J465" s="105"/>
      <c r="K465" s="70">
        <f t="shared" si="170"/>
        <v>0</v>
      </c>
      <c r="L465" s="71">
        <f t="shared" si="171"/>
        <v>5.5555555555555552E-2</v>
      </c>
      <c r="M465" s="105"/>
      <c r="N465" s="105"/>
      <c r="O465" s="91"/>
      <c r="P465" s="91"/>
      <c r="Q465" s="91"/>
      <c r="R465" s="91"/>
      <c r="S465" s="91"/>
      <c r="T465" s="91"/>
      <c r="U465" s="91"/>
      <c r="V465" s="91"/>
      <c r="W465" s="91"/>
      <c r="Z465" s="30">
        <v>36</v>
      </c>
      <c r="AA465" s="30">
        <v>0</v>
      </c>
      <c r="AB465" s="30">
        <v>0</v>
      </c>
      <c r="AC465" s="30">
        <v>0</v>
      </c>
      <c r="AD465" s="30">
        <v>2</v>
      </c>
      <c r="AE465" s="30">
        <v>12</v>
      </c>
      <c r="AF465" s="30">
        <v>22</v>
      </c>
    </row>
    <row r="466" spans="1:32">
      <c r="A466" s="274" t="s">
        <v>591</v>
      </c>
      <c r="B466" s="128" t="s">
        <v>104</v>
      </c>
      <c r="C466" s="125">
        <f t="shared" si="155"/>
        <v>1008</v>
      </c>
      <c r="D466" s="126">
        <f t="shared" si="156"/>
        <v>1.984126984126984E-2</v>
      </c>
      <c r="E466" s="126">
        <f t="shared" si="162"/>
        <v>0.14087301587301587</v>
      </c>
      <c r="F466" s="126">
        <f t="shared" si="158"/>
        <v>0.1765873015873016</v>
      </c>
      <c r="G466" s="126">
        <f t="shared" si="159"/>
        <v>0.21130952380952381</v>
      </c>
      <c r="H466" s="126">
        <f t="shared" si="160"/>
        <v>0.41666666666666669</v>
      </c>
      <c r="I466" s="127">
        <f t="shared" si="161"/>
        <v>3.4722222222222224E-2</v>
      </c>
      <c r="J466" s="105"/>
      <c r="K466" s="210">
        <f t="shared" si="170"/>
        <v>0.1607142857142857</v>
      </c>
      <c r="L466" s="127">
        <f t="shared" si="171"/>
        <v>0.54861111111111116</v>
      </c>
      <c r="M466" s="105"/>
      <c r="N466" s="105"/>
      <c r="O466" s="91"/>
      <c r="P466" s="91"/>
      <c r="Q466" s="91"/>
      <c r="R466" s="91"/>
      <c r="S466" s="91"/>
      <c r="T466" s="91"/>
      <c r="U466" s="91"/>
      <c r="V466" s="91"/>
      <c r="W466" s="91"/>
      <c r="Z466" s="30">
        <v>1008</v>
      </c>
      <c r="AA466" s="30">
        <v>20</v>
      </c>
      <c r="AB466" s="30">
        <v>142</v>
      </c>
      <c r="AC466" s="30">
        <v>178</v>
      </c>
      <c r="AD466" s="30">
        <v>213</v>
      </c>
      <c r="AE466" s="30">
        <v>420</v>
      </c>
      <c r="AF466" s="30">
        <v>35</v>
      </c>
    </row>
    <row r="467" spans="1:32">
      <c r="A467" s="228"/>
      <c r="B467" s="86" t="s">
        <v>573</v>
      </c>
      <c r="C467" s="58">
        <f t="shared" si="155"/>
        <v>1692</v>
      </c>
      <c r="D467" s="59">
        <f t="shared" si="156"/>
        <v>2.1867612293144208E-2</v>
      </c>
      <c r="E467" s="59">
        <f t="shared" si="162"/>
        <v>0.1702127659574468</v>
      </c>
      <c r="F467" s="59">
        <f t="shared" si="158"/>
        <v>0.20626477541371158</v>
      </c>
      <c r="G467" s="59">
        <f t="shared" si="159"/>
        <v>0.17316784869976359</v>
      </c>
      <c r="H467" s="59">
        <f t="shared" si="160"/>
        <v>0.40839243498817968</v>
      </c>
      <c r="I467" s="62">
        <f t="shared" si="161"/>
        <v>2.0094562647754138E-2</v>
      </c>
      <c r="J467" s="105"/>
      <c r="K467" s="69">
        <f t="shared" si="170"/>
        <v>0.19208037825059102</v>
      </c>
      <c r="L467" s="62">
        <f t="shared" si="171"/>
        <v>0.57151300236406621</v>
      </c>
      <c r="M467" s="105"/>
      <c r="N467" s="105"/>
      <c r="O467" s="91"/>
      <c r="P467" s="91"/>
      <c r="Q467" s="91"/>
      <c r="R467" s="91"/>
      <c r="S467" s="91"/>
      <c r="T467" s="91"/>
      <c r="U467" s="91"/>
      <c r="V467" s="91"/>
      <c r="W467" s="91"/>
      <c r="Z467" s="30">
        <v>1692</v>
      </c>
      <c r="AA467" s="30">
        <v>37</v>
      </c>
      <c r="AB467" s="30">
        <v>288</v>
      </c>
      <c r="AC467" s="30">
        <v>349</v>
      </c>
      <c r="AD467" s="30">
        <v>293</v>
      </c>
      <c r="AE467" s="30">
        <v>691</v>
      </c>
      <c r="AF467" s="30">
        <v>34</v>
      </c>
    </row>
    <row r="468" spans="1:32">
      <c r="A468" s="229"/>
      <c r="B468" s="86" t="s">
        <v>574</v>
      </c>
      <c r="C468" s="58">
        <f t="shared" si="155"/>
        <v>1293</v>
      </c>
      <c r="D468" s="59">
        <f t="shared" si="156"/>
        <v>1.9334880123743233E-2</v>
      </c>
      <c r="E468" s="59">
        <f t="shared" si="162"/>
        <v>0.14849187935034802</v>
      </c>
      <c r="F468" s="59">
        <f t="shared" si="158"/>
        <v>0.19953596287703015</v>
      </c>
      <c r="G468" s="59">
        <f t="shared" si="159"/>
        <v>0.19180201082753287</v>
      </c>
      <c r="H468" s="59">
        <f t="shared" si="160"/>
        <v>0.41686001546790408</v>
      </c>
      <c r="I468" s="62">
        <f t="shared" si="161"/>
        <v>2.3975251353441609E-2</v>
      </c>
      <c r="J468" s="105"/>
      <c r="K468" s="69">
        <f t="shared" si="170"/>
        <v>0.16782675947409126</v>
      </c>
      <c r="L468" s="62">
        <f t="shared" si="171"/>
        <v>0.55916473317865434</v>
      </c>
      <c r="M468" s="105"/>
      <c r="N468" s="105"/>
      <c r="O468" s="91"/>
      <c r="P468" s="91"/>
      <c r="Q468" s="91"/>
      <c r="R468" s="91"/>
      <c r="S468" s="91"/>
      <c r="T468" s="91"/>
      <c r="U468" s="91"/>
      <c r="V468" s="91"/>
      <c r="W468" s="91"/>
      <c r="Z468" s="30">
        <v>1293</v>
      </c>
      <c r="AA468" s="30">
        <v>25</v>
      </c>
      <c r="AB468" s="30">
        <v>192</v>
      </c>
      <c r="AC468" s="30">
        <v>258</v>
      </c>
      <c r="AD468" s="30">
        <v>248</v>
      </c>
      <c r="AE468" s="30">
        <v>539</v>
      </c>
      <c r="AF468" s="30">
        <v>31</v>
      </c>
    </row>
    <row r="469" spans="1:32" ht="36">
      <c r="A469" s="227"/>
      <c r="B469" s="86" t="s">
        <v>575</v>
      </c>
      <c r="C469" s="58">
        <f t="shared" si="155"/>
        <v>316</v>
      </c>
      <c r="D469" s="59">
        <f t="shared" si="156"/>
        <v>3.1645569620253167E-2</v>
      </c>
      <c r="E469" s="59">
        <f t="shared" si="162"/>
        <v>0.17088607594936708</v>
      </c>
      <c r="F469" s="59">
        <f t="shared" si="158"/>
        <v>0.16455696202531644</v>
      </c>
      <c r="G469" s="59">
        <f t="shared" si="159"/>
        <v>0.11708860759493671</v>
      </c>
      <c r="H469" s="59">
        <f t="shared" si="160"/>
        <v>0.49050632911392406</v>
      </c>
      <c r="I469" s="62">
        <f t="shared" si="161"/>
        <v>2.5316455696202531E-2</v>
      </c>
      <c r="J469" s="105"/>
      <c r="K469" s="69">
        <f t="shared" si="170"/>
        <v>0.20253164556962025</v>
      </c>
      <c r="L469" s="62">
        <f t="shared" si="171"/>
        <v>0.48417721518987339</v>
      </c>
      <c r="M469" s="105"/>
      <c r="N469" s="105"/>
      <c r="O469" s="91"/>
      <c r="P469" s="91"/>
      <c r="Q469" s="91"/>
      <c r="R469" s="91"/>
      <c r="S469" s="91"/>
      <c r="T469" s="91"/>
      <c r="U469" s="91"/>
      <c r="V469" s="91"/>
      <c r="W469" s="91"/>
      <c r="Z469" s="30">
        <v>316</v>
      </c>
      <c r="AA469" s="30">
        <v>10</v>
      </c>
      <c r="AB469" s="30">
        <v>54</v>
      </c>
      <c r="AC469" s="30">
        <v>52</v>
      </c>
      <c r="AD469" s="30">
        <v>37</v>
      </c>
      <c r="AE469" s="30">
        <v>155</v>
      </c>
      <c r="AF469" s="30">
        <v>8</v>
      </c>
    </row>
    <row r="470" spans="1:32">
      <c r="A470" s="228"/>
      <c r="B470" s="86" t="s">
        <v>103</v>
      </c>
      <c r="C470" s="58">
        <f t="shared" si="155"/>
        <v>218</v>
      </c>
      <c r="D470" s="59">
        <f t="shared" si="156"/>
        <v>2.7522935779816515E-2</v>
      </c>
      <c r="E470" s="59">
        <f t="shared" si="162"/>
        <v>0.12385321100917432</v>
      </c>
      <c r="F470" s="59">
        <f t="shared" si="158"/>
        <v>0.17889908256880735</v>
      </c>
      <c r="G470" s="59">
        <f t="shared" si="159"/>
        <v>0.21100917431192662</v>
      </c>
      <c r="H470" s="59">
        <f t="shared" si="160"/>
        <v>0.42201834862385323</v>
      </c>
      <c r="I470" s="62">
        <f t="shared" si="161"/>
        <v>3.669724770642202E-2</v>
      </c>
      <c r="J470" s="105"/>
      <c r="K470" s="69">
        <f t="shared" si="170"/>
        <v>0.15137614678899083</v>
      </c>
      <c r="L470" s="62">
        <f t="shared" si="171"/>
        <v>0.54128440366972486</v>
      </c>
      <c r="M470" s="105"/>
      <c r="N470" s="105"/>
      <c r="O470" s="91"/>
      <c r="P470" s="91"/>
      <c r="Q470" s="91"/>
      <c r="R470" s="91"/>
      <c r="S470" s="91"/>
      <c r="T470" s="91"/>
      <c r="U470" s="91"/>
      <c r="V470" s="91"/>
      <c r="W470" s="91"/>
      <c r="Z470" s="30">
        <v>218</v>
      </c>
      <c r="AA470" s="30">
        <v>6</v>
      </c>
      <c r="AB470" s="30">
        <v>27</v>
      </c>
      <c r="AC470" s="30">
        <v>39</v>
      </c>
      <c r="AD470" s="30">
        <v>46</v>
      </c>
      <c r="AE470" s="30">
        <v>92</v>
      </c>
      <c r="AF470" s="30">
        <v>8</v>
      </c>
    </row>
    <row r="471" spans="1:32" ht="48">
      <c r="A471" s="228"/>
      <c r="B471" s="86" t="s">
        <v>576</v>
      </c>
      <c r="C471" s="58">
        <f t="shared" si="155"/>
        <v>375</v>
      </c>
      <c r="D471" s="59">
        <f t="shared" si="156"/>
        <v>3.2000000000000001E-2</v>
      </c>
      <c r="E471" s="59">
        <f t="shared" si="162"/>
        <v>0.152</v>
      </c>
      <c r="F471" s="59">
        <f t="shared" si="158"/>
        <v>0.23466666666666666</v>
      </c>
      <c r="G471" s="59">
        <f t="shared" si="159"/>
        <v>0.16800000000000001</v>
      </c>
      <c r="H471" s="59">
        <f t="shared" si="160"/>
        <v>0.38933333333333331</v>
      </c>
      <c r="I471" s="62">
        <f t="shared" si="161"/>
        <v>2.4E-2</v>
      </c>
      <c r="J471" s="105"/>
      <c r="K471" s="69">
        <f t="shared" si="170"/>
        <v>0.184</v>
      </c>
      <c r="L471" s="62">
        <f t="shared" si="171"/>
        <v>0.58666666666666667</v>
      </c>
      <c r="M471" s="105"/>
      <c r="N471" s="105"/>
      <c r="O471" s="91"/>
      <c r="P471" s="91"/>
      <c r="Q471" s="91"/>
      <c r="R471" s="91"/>
      <c r="S471" s="91"/>
      <c r="T471" s="91"/>
      <c r="U471" s="91"/>
      <c r="V471" s="91"/>
      <c r="W471" s="91"/>
      <c r="Z471" s="30">
        <v>375</v>
      </c>
      <c r="AA471" s="30">
        <v>12</v>
      </c>
      <c r="AB471" s="30">
        <v>57</v>
      </c>
      <c r="AC471" s="30">
        <v>88</v>
      </c>
      <c r="AD471" s="30">
        <v>63</v>
      </c>
      <c r="AE471" s="30">
        <v>146</v>
      </c>
      <c r="AF471" s="30">
        <v>9</v>
      </c>
    </row>
    <row r="472" spans="1:32" ht="48">
      <c r="A472" s="228"/>
      <c r="B472" s="86" t="s">
        <v>577</v>
      </c>
      <c r="C472" s="58">
        <f t="shared" si="155"/>
        <v>501</v>
      </c>
      <c r="D472" s="59">
        <f t="shared" si="156"/>
        <v>1.1976047904191617E-2</v>
      </c>
      <c r="E472" s="59">
        <f t="shared" si="162"/>
        <v>8.5828343313373259E-2</v>
      </c>
      <c r="F472" s="59">
        <f t="shared" si="158"/>
        <v>0.17564870259481039</v>
      </c>
      <c r="G472" s="59">
        <f t="shared" si="159"/>
        <v>0.18562874251497005</v>
      </c>
      <c r="H472" s="59">
        <f t="shared" si="160"/>
        <v>0.50898203592814373</v>
      </c>
      <c r="I472" s="62">
        <f t="shared" si="161"/>
        <v>3.1936127744510975E-2</v>
      </c>
      <c r="J472" s="105"/>
      <c r="K472" s="69">
        <f t="shared" si="170"/>
        <v>9.7804391217564873E-2</v>
      </c>
      <c r="L472" s="62">
        <f t="shared" si="171"/>
        <v>0.45908183632734534</v>
      </c>
      <c r="M472" s="105"/>
      <c r="N472" s="105"/>
      <c r="O472" s="91"/>
      <c r="P472" s="91"/>
      <c r="Q472" s="91"/>
      <c r="R472" s="91"/>
      <c r="S472" s="91"/>
      <c r="T472" s="91"/>
      <c r="U472" s="91"/>
      <c r="V472" s="91"/>
      <c r="W472" s="91"/>
      <c r="Z472" s="30">
        <v>501</v>
      </c>
      <c r="AA472" s="30">
        <v>6</v>
      </c>
      <c r="AB472" s="30">
        <v>43</v>
      </c>
      <c r="AC472" s="30">
        <v>88</v>
      </c>
      <c r="AD472" s="30">
        <v>93</v>
      </c>
      <c r="AE472" s="30">
        <v>255</v>
      </c>
      <c r="AF472" s="30">
        <v>16</v>
      </c>
    </row>
    <row r="473" spans="1:32" ht="24">
      <c r="A473" s="228"/>
      <c r="B473" s="86" t="s">
        <v>597</v>
      </c>
      <c r="C473" s="58">
        <f t="shared" si="155"/>
        <v>992</v>
      </c>
      <c r="D473" s="59">
        <f t="shared" si="156"/>
        <v>2.620967741935484E-2</v>
      </c>
      <c r="E473" s="59">
        <f t="shared" si="162"/>
        <v>0.13810483870967741</v>
      </c>
      <c r="F473" s="59">
        <f t="shared" si="158"/>
        <v>0.19858870967741934</v>
      </c>
      <c r="G473" s="59">
        <f t="shared" si="159"/>
        <v>0.16935483870967741</v>
      </c>
      <c r="H473" s="59">
        <f t="shared" si="160"/>
        <v>0.44657258064516131</v>
      </c>
      <c r="I473" s="62">
        <f t="shared" si="161"/>
        <v>2.1169354838709676E-2</v>
      </c>
      <c r="J473" s="105"/>
      <c r="K473" s="69">
        <f t="shared" si="170"/>
        <v>0.16431451612903225</v>
      </c>
      <c r="L473" s="62">
        <f t="shared" si="171"/>
        <v>0.532258064516129</v>
      </c>
      <c r="M473" s="105"/>
      <c r="N473" s="105"/>
      <c r="O473" s="91"/>
      <c r="P473" s="91"/>
      <c r="Q473" s="91"/>
      <c r="R473" s="91"/>
      <c r="S473" s="91"/>
      <c r="T473" s="91"/>
      <c r="U473" s="91"/>
      <c r="V473" s="91"/>
      <c r="W473" s="91"/>
      <c r="Z473" s="30">
        <v>992</v>
      </c>
      <c r="AA473" s="30">
        <v>26</v>
      </c>
      <c r="AB473" s="30">
        <v>137</v>
      </c>
      <c r="AC473" s="30">
        <v>197</v>
      </c>
      <c r="AD473" s="30">
        <v>168</v>
      </c>
      <c r="AE473" s="30">
        <v>443</v>
      </c>
      <c r="AF473" s="30">
        <v>21</v>
      </c>
    </row>
    <row r="474" spans="1:32">
      <c r="A474" s="228"/>
      <c r="B474" s="86" t="s">
        <v>227</v>
      </c>
      <c r="C474" s="58">
        <f t="shared" si="155"/>
        <v>1446</v>
      </c>
      <c r="D474" s="59">
        <f t="shared" si="156"/>
        <v>1.7289073305670817E-2</v>
      </c>
      <c r="E474" s="59">
        <f t="shared" si="162"/>
        <v>0.10511756569847856</v>
      </c>
      <c r="F474" s="59">
        <f t="shared" si="158"/>
        <v>0.1839557399723375</v>
      </c>
      <c r="G474" s="59">
        <f t="shared" si="159"/>
        <v>0.17358229598893499</v>
      </c>
      <c r="H474" s="59">
        <f t="shared" si="160"/>
        <v>0.48824343015214383</v>
      </c>
      <c r="I474" s="62">
        <f t="shared" si="161"/>
        <v>3.18118948824343E-2</v>
      </c>
      <c r="J474" s="105"/>
      <c r="K474" s="69">
        <f t="shared" si="170"/>
        <v>0.12240663900414939</v>
      </c>
      <c r="L474" s="62">
        <f t="shared" si="171"/>
        <v>0.47994467496542187</v>
      </c>
      <c r="M474" s="105"/>
      <c r="N474" s="105"/>
      <c r="O474" s="91"/>
      <c r="P474" s="91"/>
      <c r="Q474" s="91"/>
      <c r="R474" s="91"/>
      <c r="S474" s="91"/>
      <c r="T474" s="91"/>
      <c r="U474" s="91"/>
      <c r="V474" s="91"/>
      <c r="W474" s="91"/>
      <c r="Z474" s="30">
        <v>1446</v>
      </c>
      <c r="AA474" s="30">
        <v>25</v>
      </c>
      <c r="AB474" s="30">
        <v>152</v>
      </c>
      <c r="AC474" s="30">
        <v>266</v>
      </c>
      <c r="AD474" s="30">
        <v>251</v>
      </c>
      <c r="AE474" s="30">
        <v>706</v>
      </c>
      <c r="AF474" s="30">
        <v>46</v>
      </c>
    </row>
    <row r="475" spans="1:32" ht="36">
      <c r="A475" s="228"/>
      <c r="B475" s="86" t="s">
        <v>578</v>
      </c>
      <c r="C475" s="58">
        <f t="shared" si="155"/>
        <v>340</v>
      </c>
      <c r="D475" s="59">
        <f t="shared" si="156"/>
        <v>2.3529411764705882E-2</v>
      </c>
      <c r="E475" s="59">
        <f t="shared" si="162"/>
        <v>0.11764705882352941</v>
      </c>
      <c r="F475" s="59">
        <f t="shared" si="158"/>
        <v>0.15588235294117647</v>
      </c>
      <c r="G475" s="59">
        <f t="shared" si="159"/>
        <v>0.15</v>
      </c>
      <c r="H475" s="59">
        <f t="shared" si="160"/>
        <v>0.53529411764705881</v>
      </c>
      <c r="I475" s="62">
        <f t="shared" si="161"/>
        <v>1.7647058823529412E-2</v>
      </c>
      <c r="J475" s="105"/>
      <c r="K475" s="69">
        <f t="shared" si="170"/>
        <v>0.14117647058823529</v>
      </c>
      <c r="L475" s="62">
        <f t="shared" si="171"/>
        <v>0.44705882352941173</v>
      </c>
      <c r="M475" s="105"/>
      <c r="N475" s="105"/>
      <c r="O475" s="91"/>
      <c r="P475" s="91"/>
      <c r="Q475" s="91"/>
      <c r="R475" s="91"/>
      <c r="S475" s="91"/>
      <c r="T475" s="91"/>
      <c r="U475" s="91"/>
      <c r="V475" s="91"/>
      <c r="W475" s="91"/>
      <c r="Z475" s="30">
        <v>340</v>
      </c>
      <c r="AA475" s="30">
        <v>8</v>
      </c>
      <c r="AB475" s="30">
        <v>40</v>
      </c>
      <c r="AC475" s="30">
        <v>53</v>
      </c>
      <c r="AD475" s="30">
        <v>51</v>
      </c>
      <c r="AE475" s="30">
        <v>182</v>
      </c>
      <c r="AF475" s="30">
        <v>6</v>
      </c>
    </row>
    <row r="476" spans="1:32" ht="36">
      <c r="A476" s="228"/>
      <c r="B476" s="86" t="s">
        <v>579</v>
      </c>
      <c r="C476" s="58">
        <f t="shared" si="155"/>
        <v>640</v>
      </c>
      <c r="D476" s="59">
        <f t="shared" si="156"/>
        <v>1.2500000000000001E-2</v>
      </c>
      <c r="E476" s="59">
        <f t="shared" si="162"/>
        <v>7.6562500000000006E-2</v>
      </c>
      <c r="F476" s="59">
        <f t="shared" si="158"/>
        <v>0.171875</v>
      </c>
      <c r="G476" s="59">
        <f t="shared" si="159"/>
        <v>0.18906249999999999</v>
      </c>
      <c r="H476" s="59">
        <f t="shared" si="160"/>
        <v>0.53125</v>
      </c>
      <c r="I476" s="62">
        <f t="shared" si="161"/>
        <v>1.8749999999999999E-2</v>
      </c>
      <c r="J476" s="105"/>
      <c r="K476" s="69">
        <f t="shared" si="170"/>
        <v>8.9062500000000003E-2</v>
      </c>
      <c r="L476" s="62">
        <f t="shared" si="171"/>
        <v>0.44999999999999996</v>
      </c>
      <c r="M476" s="105"/>
      <c r="N476" s="105"/>
      <c r="O476" s="91"/>
      <c r="P476" s="91"/>
      <c r="Q476" s="91"/>
      <c r="R476" s="91"/>
      <c r="S476" s="91"/>
      <c r="T476" s="91"/>
      <c r="U476" s="91"/>
      <c r="V476" s="91"/>
      <c r="W476" s="91"/>
      <c r="Z476" s="30">
        <v>640</v>
      </c>
      <c r="AA476" s="30">
        <v>8</v>
      </c>
      <c r="AB476" s="30">
        <v>49</v>
      </c>
      <c r="AC476" s="30">
        <v>110</v>
      </c>
      <c r="AD476" s="30">
        <v>121</v>
      </c>
      <c r="AE476" s="30">
        <v>340</v>
      </c>
      <c r="AF476" s="30">
        <v>12</v>
      </c>
    </row>
    <row r="477" spans="1:32">
      <c r="A477" s="228"/>
      <c r="B477" s="86" t="s">
        <v>102</v>
      </c>
      <c r="C477" s="58">
        <f t="shared" si="155"/>
        <v>592</v>
      </c>
      <c r="D477" s="59">
        <f t="shared" si="156"/>
        <v>1.3513513513513514E-2</v>
      </c>
      <c r="E477" s="59">
        <f t="shared" si="162"/>
        <v>0.11993243243243243</v>
      </c>
      <c r="F477" s="59">
        <f t="shared" si="158"/>
        <v>0.14864864864864866</v>
      </c>
      <c r="G477" s="59">
        <f t="shared" si="159"/>
        <v>0.16554054054054054</v>
      </c>
      <c r="H477" s="59">
        <f t="shared" si="160"/>
        <v>0.52195945945945943</v>
      </c>
      <c r="I477" s="62">
        <f t="shared" si="161"/>
        <v>3.0405405405405407E-2</v>
      </c>
      <c r="J477" s="105"/>
      <c r="K477" s="69">
        <f t="shared" si="170"/>
        <v>0.13344594594594594</v>
      </c>
      <c r="L477" s="62">
        <f t="shared" si="171"/>
        <v>0.4476351351351352</v>
      </c>
      <c r="M477" s="105"/>
      <c r="N477" s="105"/>
      <c r="O477" s="91"/>
      <c r="P477" s="91"/>
      <c r="Q477" s="91"/>
      <c r="R477" s="91"/>
      <c r="S477" s="91"/>
      <c r="T477" s="91"/>
      <c r="U477" s="91"/>
      <c r="V477" s="91"/>
      <c r="W477" s="91"/>
      <c r="Z477" s="30">
        <v>592</v>
      </c>
      <c r="AA477" s="30">
        <v>8</v>
      </c>
      <c r="AB477" s="30">
        <v>71</v>
      </c>
      <c r="AC477" s="30">
        <v>88</v>
      </c>
      <c r="AD477" s="30">
        <v>98</v>
      </c>
      <c r="AE477" s="30">
        <v>309</v>
      </c>
      <c r="AF477" s="30">
        <v>18</v>
      </c>
    </row>
    <row r="478" spans="1:32">
      <c r="A478" s="228"/>
      <c r="B478" s="86" t="s">
        <v>94</v>
      </c>
      <c r="C478" s="58">
        <f t="shared" si="155"/>
        <v>30</v>
      </c>
      <c r="D478" s="59">
        <f t="shared" si="156"/>
        <v>6.6666666666666666E-2</v>
      </c>
      <c r="E478" s="59">
        <f t="shared" si="162"/>
        <v>0</v>
      </c>
      <c r="F478" s="59">
        <f t="shared" si="158"/>
        <v>0.13333333333333333</v>
      </c>
      <c r="G478" s="59">
        <f t="shared" si="159"/>
        <v>6.6666666666666666E-2</v>
      </c>
      <c r="H478" s="59">
        <f t="shared" si="160"/>
        <v>0.66666666666666663</v>
      </c>
      <c r="I478" s="62">
        <f t="shared" si="161"/>
        <v>6.6666666666666666E-2</v>
      </c>
      <c r="J478" s="105"/>
      <c r="K478" s="69">
        <f t="shared" si="170"/>
        <v>6.6666666666666666E-2</v>
      </c>
      <c r="L478" s="62">
        <f t="shared" si="171"/>
        <v>0.26666666666666666</v>
      </c>
      <c r="M478" s="105"/>
      <c r="N478" s="105"/>
      <c r="O478" s="91"/>
      <c r="P478" s="91"/>
      <c r="Q478" s="91"/>
      <c r="R478" s="91"/>
      <c r="S478" s="91"/>
      <c r="T478" s="91"/>
      <c r="U478" s="91"/>
      <c r="V478" s="91"/>
      <c r="W478" s="91"/>
      <c r="Z478" s="30">
        <v>30</v>
      </c>
      <c r="AA478" s="30">
        <v>2</v>
      </c>
      <c r="AB478" s="30">
        <v>0</v>
      </c>
      <c r="AC478" s="30">
        <v>4</v>
      </c>
      <c r="AD478" s="30">
        <v>2</v>
      </c>
      <c r="AE478" s="30">
        <v>20</v>
      </c>
      <c r="AF478" s="30">
        <v>2</v>
      </c>
    </row>
    <row r="479" spans="1:32" ht="24">
      <c r="A479" s="228"/>
      <c r="B479" s="86" t="s">
        <v>228</v>
      </c>
      <c r="C479" s="58">
        <f t="shared" si="155"/>
        <v>603</v>
      </c>
      <c r="D479" s="59">
        <f t="shared" si="156"/>
        <v>0</v>
      </c>
      <c r="E479" s="59">
        <f t="shared" si="162"/>
        <v>6.6334991708126038E-3</v>
      </c>
      <c r="F479" s="59">
        <f t="shared" si="158"/>
        <v>5.4726368159203981E-2</v>
      </c>
      <c r="G479" s="59">
        <f t="shared" si="159"/>
        <v>7.9601990049751242E-2</v>
      </c>
      <c r="H479" s="59">
        <f t="shared" si="160"/>
        <v>0.845771144278607</v>
      </c>
      <c r="I479" s="62">
        <f t="shared" si="161"/>
        <v>1.3266998341625208E-2</v>
      </c>
      <c r="J479" s="105"/>
      <c r="K479" s="69">
        <f t="shared" si="170"/>
        <v>6.6334991708126038E-3</v>
      </c>
      <c r="L479" s="62">
        <f t="shared" si="171"/>
        <v>0.14096185737976782</v>
      </c>
      <c r="M479" s="105"/>
      <c r="N479" s="105"/>
      <c r="O479" s="91"/>
      <c r="P479" s="91"/>
      <c r="Q479" s="91"/>
      <c r="R479" s="91"/>
      <c r="S479" s="91"/>
      <c r="T479" s="91"/>
      <c r="U479" s="91"/>
      <c r="V479" s="91"/>
      <c r="W479" s="91"/>
      <c r="Z479" s="30">
        <v>603</v>
      </c>
      <c r="AA479" s="30">
        <v>0</v>
      </c>
      <c r="AB479" s="30">
        <v>4</v>
      </c>
      <c r="AC479" s="30">
        <v>33</v>
      </c>
      <c r="AD479" s="30">
        <v>48</v>
      </c>
      <c r="AE479" s="30">
        <v>510</v>
      </c>
      <c r="AF479" s="30">
        <v>8</v>
      </c>
    </row>
    <row r="480" spans="1:32" ht="15" customHeight="1" thickBot="1">
      <c r="A480" s="275"/>
      <c r="B480" s="111" t="s">
        <v>131</v>
      </c>
      <c r="C480" s="63">
        <f t="shared" ref="C480" si="172">Z480</f>
        <v>26</v>
      </c>
      <c r="D480" s="64">
        <f t="shared" ref="D480" si="173">AA480/$Z480</f>
        <v>0</v>
      </c>
      <c r="E480" s="64">
        <f t="shared" si="162"/>
        <v>0</v>
      </c>
      <c r="F480" s="64">
        <f t="shared" ref="F480" si="174">AC480/$Z480</f>
        <v>7.6923076923076927E-2</v>
      </c>
      <c r="G480" s="64">
        <f t="shared" ref="G480" si="175">AD480/$Z480</f>
        <v>7.6923076923076927E-2</v>
      </c>
      <c r="H480" s="64">
        <f t="shared" ref="H480" si="176">AE480/$Z480</f>
        <v>0.15384615384615385</v>
      </c>
      <c r="I480" s="67">
        <f t="shared" ref="I480" si="177">AF480/$Z480</f>
        <v>0.69230769230769229</v>
      </c>
      <c r="J480" s="105"/>
      <c r="K480" s="72">
        <f t="shared" si="170"/>
        <v>0</v>
      </c>
      <c r="L480" s="67">
        <f t="shared" si="171"/>
        <v>0.15384615384615385</v>
      </c>
      <c r="M480" s="105"/>
      <c r="N480" s="105"/>
      <c r="O480" s="91"/>
      <c r="P480" s="91"/>
      <c r="Q480" s="91"/>
      <c r="R480" s="91"/>
      <c r="S480" s="91"/>
      <c r="T480" s="91"/>
      <c r="U480" s="91"/>
      <c r="V480" s="91"/>
      <c r="W480" s="91"/>
      <c r="Z480" s="30">
        <v>26</v>
      </c>
      <c r="AA480" s="30">
        <v>0</v>
      </c>
      <c r="AB480" s="30">
        <v>0</v>
      </c>
      <c r="AC480" s="30">
        <v>2</v>
      </c>
      <c r="AD480" s="30">
        <v>2</v>
      </c>
      <c r="AE480" s="30">
        <v>4</v>
      </c>
      <c r="AF480" s="30">
        <v>18</v>
      </c>
    </row>
    <row r="481" spans="1:32" s="36" customFormat="1" ht="12.75" customHeight="1" thickBot="1">
      <c r="A481" s="250" t="s">
        <v>346</v>
      </c>
      <c r="B481" s="251"/>
      <c r="C481" s="251"/>
      <c r="D481" s="251"/>
      <c r="E481" s="251"/>
      <c r="F481" s="251"/>
      <c r="G481" s="251"/>
      <c r="H481" s="251"/>
      <c r="I481" s="251"/>
      <c r="J481" s="251"/>
      <c r="K481" s="251"/>
      <c r="L481" s="252"/>
      <c r="Z481" s="30"/>
      <c r="AA481" s="30"/>
      <c r="AB481" s="30"/>
      <c r="AC481" s="30"/>
      <c r="AD481" s="30"/>
      <c r="AE481" s="30"/>
      <c r="AF481" s="30"/>
    </row>
    <row r="482" spans="1:32" ht="13.5" customHeight="1" thickBot="1"/>
    <row r="483" spans="1:32" s="33" customFormat="1" ht="12" customHeight="1">
      <c r="A483" s="239"/>
      <c r="B483" s="240"/>
      <c r="C483" s="243" t="s">
        <v>62</v>
      </c>
      <c r="D483" s="39">
        <v>1</v>
      </c>
      <c r="E483" s="40">
        <v>2</v>
      </c>
      <c r="F483" s="40">
        <v>3</v>
      </c>
      <c r="G483" s="40">
        <v>4</v>
      </c>
      <c r="H483" s="40">
        <v>5</v>
      </c>
      <c r="I483" s="255" t="s">
        <v>93</v>
      </c>
      <c r="J483" s="41"/>
      <c r="K483" s="42" t="s">
        <v>292</v>
      </c>
      <c r="L483" s="43" t="s">
        <v>293</v>
      </c>
      <c r="Z483" s="30"/>
      <c r="AA483" s="30"/>
      <c r="AB483" s="30"/>
      <c r="AC483" s="30"/>
      <c r="AD483" s="30"/>
      <c r="AE483" s="30"/>
      <c r="AF483" s="30"/>
    </row>
    <row r="484" spans="1:32" s="33" customFormat="1" ht="84.75" thickBot="1">
      <c r="A484" s="241"/>
      <c r="B484" s="242"/>
      <c r="C484" s="244"/>
      <c r="D484" s="107" t="s">
        <v>101</v>
      </c>
      <c r="E484" s="108" t="s">
        <v>121</v>
      </c>
      <c r="F484" s="108" t="s">
        <v>100</v>
      </c>
      <c r="G484" s="108" t="s">
        <v>99</v>
      </c>
      <c r="H484" s="108" t="s">
        <v>98</v>
      </c>
      <c r="I484" s="316"/>
      <c r="J484" s="41"/>
      <c r="K484" s="44" t="s">
        <v>294</v>
      </c>
      <c r="L484" s="45" t="s">
        <v>295</v>
      </c>
      <c r="Z484" s="33" t="s">
        <v>433</v>
      </c>
      <c r="AA484" s="30" t="s">
        <v>699</v>
      </c>
      <c r="AB484" s="33" t="s">
        <v>700</v>
      </c>
      <c r="AC484" s="33" t="s">
        <v>701</v>
      </c>
      <c r="AD484" s="33" t="s">
        <v>702</v>
      </c>
      <c r="AE484" s="33" t="s">
        <v>703</v>
      </c>
      <c r="AF484" s="33" t="s">
        <v>434</v>
      </c>
    </row>
    <row r="485" spans="1:32" ht="15" customHeight="1" thickBot="1">
      <c r="A485" s="237" t="s">
        <v>63</v>
      </c>
      <c r="B485" s="238"/>
      <c r="C485" s="118">
        <f>Z485</f>
        <v>3918</v>
      </c>
      <c r="D485" s="130">
        <f>AA485/$Z485</f>
        <v>2.0418580908626851E-3</v>
      </c>
      <c r="E485" s="119">
        <f t="shared" ref="E485:E496" si="178">AB485/$Z485</f>
        <v>3.1648800408371619E-2</v>
      </c>
      <c r="F485" s="130">
        <f t="shared" ref="F485:F496" si="179">AC485/$Z485</f>
        <v>0.12200102092904543</v>
      </c>
      <c r="G485" s="130">
        <f t="shared" ref="G485:G496" si="180">AD485/$Z485</f>
        <v>0.15313935681470137</v>
      </c>
      <c r="H485" s="119">
        <f t="shared" ref="H485:H496" si="181">AE485/$Z485</f>
        <v>0.64803471158754467</v>
      </c>
      <c r="I485" s="121">
        <f t="shared" ref="I485:I496" si="182">AF485/$Z485</f>
        <v>4.3134252169474224E-2</v>
      </c>
      <c r="J485" s="57"/>
      <c r="K485" s="132">
        <f t="shared" ref="K485:K551" si="183">IF(ISERROR(D485+E485),"-",(D485+E485))</f>
        <v>3.3690658499234305E-2</v>
      </c>
      <c r="L485" s="121">
        <f t="shared" ref="L485:L551" si="184">IF(ISERROR(D485+E485+F485+G485),"-",(D485+E485+F485+G485))</f>
        <v>0.30883103624298108</v>
      </c>
      <c r="M485" s="91"/>
      <c r="N485" s="91"/>
      <c r="O485" s="36"/>
      <c r="Z485" s="30">
        <v>3918</v>
      </c>
      <c r="AA485" s="30">
        <v>8</v>
      </c>
      <c r="AB485" s="30">
        <v>124</v>
      </c>
      <c r="AC485" s="30">
        <v>478</v>
      </c>
      <c r="AD485" s="30">
        <v>600</v>
      </c>
      <c r="AE485" s="30">
        <v>2539</v>
      </c>
      <c r="AF485" s="30">
        <v>169</v>
      </c>
    </row>
    <row r="486" spans="1:32" ht="15" customHeight="1">
      <c r="A486" s="227" t="s">
        <v>64</v>
      </c>
      <c r="B486" s="86" t="s">
        <v>14</v>
      </c>
      <c r="C486" s="58">
        <f t="shared" ref="C486:C507" si="185">Z486</f>
        <v>1008</v>
      </c>
      <c r="D486" s="59">
        <f t="shared" ref="D486:D496" si="186">AA486/$Z486</f>
        <v>3.968253968253968E-3</v>
      </c>
      <c r="E486" s="60">
        <f t="shared" si="178"/>
        <v>2.5793650793650792E-2</v>
      </c>
      <c r="F486" s="59">
        <f t="shared" si="179"/>
        <v>9.9206349206349201E-2</v>
      </c>
      <c r="G486" s="59">
        <f t="shared" si="180"/>
        <v>0.13690476190476192</v>
      </c>
      <c r="H486" s="60">
        <f t="shared" si="181"/>
        <v>0.68650793650793651</v>
      </c>
      <c r="I486" s="62">
        <f t="shared" si="182"/>
        <v>4.7619047619047616E-2</v>
      </c>
      <c r="J486" s="57"/>
      <c r="K486" s="69">
        <f t="shared" si="183"/>
        <v>2.976190476190476E-2</v>
      </c>
      <c r="L486" s="62">
        <f t="shared" si="184"/>
        <v>0.26587301587301587</v>
      </c>
      <c r="M486" s="91"/>
      <c r="N486" s="91"/>
      <c r="O486" s="36"/>
      <c r="Z486" s="30">
        <v>1008</v>
      </c>
      <c r="AA486" s="30">
        <v>4</v>
      </c>
      <c r="AB486" s="30">
        <v>26</v>
      </c>
      <c r="AC486" s="30">
        <v>100</v>
      </c>
      <c r="AD486" s="30">
        <v>138</v>
      </c>
      <c r="AE486" s="30">
        <v>692</v>
      </c>
      <c r="AF486" s="30">
        <v>48</v>
      </c>
    </row>
    <row r="487" spans="1:32" ht="15" customHeight="1">
      <c r="A487" s="228"/>
      <c r="B487" s="86" t="s">
        <v>15</v>
      </c>
      <c r="C487" s="58">
        <f t="shared" si="185"/>
        <v>988</v>
      </c>
      <c r="D487" s="59">
        <f t="shared" si="186"/>
        <v>0</v>
      </c>
      <c r="E487" s="60">
        <f t="shared" si="178"/>
        <v>4.4534412955465584E-2</v>
      </c>
      <c r="F487" s="59">
        <f t="shared" si="179"/>
        <v>0.1194331983805668</v>
      </c>
      <c r="G487" s="59">
        <f t="shared" si="180"/>
        <v>0.17004048582995951</v>
      </c>
      <c r="H487" s="60">
        <f t="shared" si="181"/>
        <v>0.61740890688259109</v>
      </c>
      <c r="I487" s="62">
        <f t="shared" si="182"/>
        <v>4.8582995951417005E-2</v>
      </c>
      <c r="J487" s="57"/>
      <c r="K487" s="69">
        <f t="shared" si="183"/>
        <v>4.4534412955465584E-2</v>
      </c>
      <c r="L487" s="62">
        <f t="shared" si="184"/>
        <v>0.33400809716599189</v>
      </c>
      <c r="M487" s="91"/>
      <c r="N487" s="91"/>
      <c r="O487" s="36"/>
      <c r="Z487" s="30">
        <v>988</v>
      </c>
      <c r="AA487" s="30">
        <v>0</v>
      </c>
      <c r="AB487" s="30">
        <v>44</v>
      </c>
      <c r="AC487" s="30">
        <v>118</v>
      </c>
      <c r="AD487" s="30">
        <v>168</v>
      </c>
      <c r="AE487" s="30">
        <v>610</v>
      </c>
      <c r="AF487" s="30">
        <v>48</v>
      </c>
    </row>
    <row r="488" spans="1:32" ht="15" customHeight="1">
      <c r="A488" s="228"/>
      <c r="B488" s="86" t="s">
        <v>16</v>
      </c>
      <c r="C488" s="58">
        <f t="shared" si="185"/>
        <v>382</v>
      </c>
      <c r="D488" s="59">
        <f t="shared" si="186"/>
        <v>0</v>
      </c>
      <c r="E488" s="60">
        <f t="shared" si="178"/>
        <v>1.0471204188481676E-2</v>
      </c>
      <c r="F488" s="59">
        <f t="shared" si="179"/>
        <v>0.11518324607329843</v>
      </c>
      <c r="G488" s="59">
        <f t="shared" si="180"/>
        <v>0.14136125654450263</v>
      </c>
      <c r="H488" s="60">
        <f t="shared" si="181"/>
        <v>0.70157068062827221</v>
      </c>
      <c r="I488" s="62">
        <f t="shared" si="182"/>
        <v>3.1413612565445025E-2</v>
      </c>
      <c r="J488" s="57"/>
      <c r="K488" s="69">
        <f t="shared" si="183"/>
        <v>1.0471204188481676E-2</v>
      </c>
      <c r="L488" s="62">
        <f t="shared" si="184"/>
        <v>0.26701570680628273</v>
      </c>
      <c r="M488" s="91"/>
      <c r="N488" s="91"/>
      <c r="O488" s="36"/>
      <c r="Z488" s="30">
        <v>382</v>
      </c>
      <c r="AA488" s="30">
        <v>0</v>
      </c>
      <c r="AB488" s="30">
        <v>4</v>
      </c>
      <c r="AC488" s="30">
        <v>44</v>
      </c>
      <c r="AD488" s="30">
        <v>54</v>
      </c>
      <c r="AE488" s="30">
        <v>268</v>
      </c>
      <c r="AF488" s="30">
        <v>12</v>
      </c>
    </row>
    <row r="489" spans="1:32" ht="15" customHeight="1">
      <c r="A489" s="228"/>
      <c r="B489" s="86" t="s">
        <v>17</v>
      </c>
      <c r="C489" s="58">
        <f t="shared" si="185"/>
        <v>600</v>
      </c>
      <c r="D489" s="59">
        <f t="shared" si="186"/>
        <v>6.6666666666666671E-3</v>
      </c>
      <c r="E489" s="60">
        <f t="shared" si="178"/>
        <v>0.03</v>
      </c>
      <c r="F489" s="59">
        <f t="shared" si="179"/>
        <v>0.13</v>
      </c>
      <c r="G489" s="59">
        <f t="shared" si="180"/>
        <v>0.17333333333333334</v>
      </c>
      <c r="H489" s="60">
        <f t="shared" si="181"/>
        <v>0.62</v>
      </c>
      <c r="I489" s="62">
        <f t="shared" si="182"/>
        <v>0.04</v>
      </c>
      <c r="J489" s="57"/>
      <c r="K489" s="69">
        <f t="shared" si="183"/>
        <v>3.6666666666666667E-2</v>
      </c>
      <c r="L489" s="62">
        <f t="shared" si="184"/>
        <v>0.34</v>
      </c>
      <c r="M489" s="91"/>
      <c r="N489" s="91"/>
      <c r="O489" s="36"/>
      <c r="Z489" s="30">
        <v>600</v>
      </c>
      <c r="AA489" s="30">
        <v>4</v>
      </c>
      <c r="AB489" s="30">
        <v>18</v>
      </c>
      <c r="AC489" s="30">
        <v>78</v>
      </c>
      <c r="AD489" s="30">
        <v>104</v>
      </c>
      <c r="AE489" s="30">
        <v>372</v>
      </c>
      <c r="AF489" s="30">
        <v>24</v>
      </c>
    </row>
    <row r="490" spans="1:32" ht="15" customHeight="1">
      <c r="A490" s="228"/>
      <c r="B490" s="86" t="s">
        <v>18</v>
      </c>
      <c r="C490" s="58">
        <f t="shared" si="185"/>
        <v>426</v>
      </c>
      <c r="D490" s="59">
        <f t="shared" si="186"/>
        <v>0</v>
      </c>
      <c r="E490" s="60">
        <f t="shared" si="178"/>
        <v>3.2863849765258218E-2</v>
      </c>
      <c r="F490" s="59">
        <f t="shared" si="179"/>
        <v>0.14553990610328638</v>
      </c>
      <c r="G490" s="59">
        <f t="shared" si="180"/>
        <v>0.16901408450704225</v>
      </c>
      <c r="H490" s="60">
        <f t="shared" si="181"/>
        <v>0.61032863849765262</v>
      </c>
      <c r="I490" s="62">
        <f t="shared" si="182"/>
        <v>4.2253521126760563E-2</v>
      </c>
      <c r="J490" s="57"/>
      <c r="K490" s="69">
        <f t="shared" si="183"/>
        <v>3.2863849765258218E-2</v>
      </c>
      <c r="L490" s="62">
        <f t="shared" si="184"/>
        <v>0.34741784037558687</v>
      </c>
      <c r="M490" s="91"/>
      <c r="N490" s="91"/>
      <c r="O490" s="36"/>
      <c r="Z490" s="30">
        <v>426</v>
      </c>
      <c r="AA490" s="30">
        <v>0</v>
      </c>
      <c r="AB490" s="30">
        <v>14</v>
      </c>
      <c r="AC490" s="30">
        <v>62</v>
      </c>
      <c r="AD490" s="30">
        <v>72</v>
      </c>
      <c r="AE490" s="30">
        <v>260</v>
      </c>
      <c r="AF490" s="30">
        <v>18</v>
      </c>
    </row>
    <row r="491" spans="1:32" ht="15" customHeight="1">
      <c r="A491" s="228"/>
      <c r="B491" s="86" t="s">
        <v>19</v>
      </c>
      <c r="C491" s="58">
        <f t="shared" si="185"/>
        <v>370</v>
      </c>
      <c r="D491" s="59">
        <f t="shared" si="186"/>
        <v>0</v>
      </c>
      <c r="E491" s="60">
        <f t="shared" si="178"/>
        <v>3.2432432432432434E-2</v>
      </c>
      <c r="F491" s="59">
        <f t="shared" si="179"/>
        <v>0.15675675675675677</v>
      </c>
      <c r="G491" s="59">
        <f t="shared" si="180"/>
        <v>0.11891891891891893</v>
      </c>
      <c r="H491" s="60">
        <f t="shared" si="181"/>
        <v>0.6594594594594595</v>
      </c>
      <c r="I491" s="62">
        <f t="shared" si="182"/>
        <v>3.2432432432432434E-2</v>
      </c>
      <c r="J491" s="57"/>
      <c r="K491" s="69">
        <f t="shared" si="183"/>
        <v>3.2432432432432434E-2</v>
      </c>
      <c r="L491" s="62">
        <f t="shared" si="184"/>
        <v>0.30810810810810813</v>
      </c>
      <c r="M491" s="91"/>
      <c r="N491" s="91"/>
      <c r="O491" s="36"/>
      <c r="Z491" s="30">
        <v>370</v>
      </c>
      <c r="AA491" s="30">
        <v>0</v>
      </c>
      <c r="AB491" s="30">
        <v>12</v>
      </c>
      <c r="AC491" s="30">
        <v>58</v>
      </c>
      <c r="AD491" s="30">
        <v>44</v>
      </c>
      <c r="AE491" s="30">
        <v>244</v>
      </c>
      <c r="AF491" s="30">
        <v>12</v>
      </c>
    </row>
    <row r="492" spans="1:32" ht="15" customHeight="1">
      <c r="A492" s="228"/>
      <c r="B492" s="86" t="s">
        <v>20</v>
      </c>
      <c r="C492" s="58">
        <f t="shared" si="185"/>
        <v>129</v>
      </c>
      <c r="D492" s="59">
        <f t="shared" si="186"/>
        <v>0</v>
      </c>
      <c r="E492" s="60">
        <f t="shared" si="178"/>
        <v>3.875968992248062E-2</v>
      </c>
      <c r="F492" s="59">
        <f t="shared" si="179"/>
        <v>0.11627906976744186</v>
      </c>
      <c r="G492" s="59">
        <f t="shared" si="180"/>
        <v>0.15503875968992248</v>
      </c>
      <c r="H492" s="60">
        <f t="shared" si="181"/>
        <v>0.65891472868217049</v>
      </c>
      <c r="I492" s="62">
        <f t="shared" si="182"/>
        <v>3.1007751937984496E-2</v>
      </c>
      <c r="J492" s="57"/>
      <c r="K492" s="69">
        <f t="shared" si="183"/>
        <v>3.875968992248062E-2</v>
      </c>
      <c r="L492" s="62">
        <f t="shared" si="184"/>
        <v>0.31007751937984496</v>
      </c>
      <c r="M492" s="91"/>
      <c r="N492" s="91"/>
      <c r="O492" s="36"/>
      <c r="Z492" s="30">
        <v>129</v>
      </c>
      <c r="AA492" s="30">
        <v>0</v>
      </c>
      <c r="AB492" s="30">
        <v>5</v>
      </c>
      <c r="AC492" s="30">
        <v>15</v>
      </c>
      <c r="AD492" s="30">
        <v>20</v>
      </c>
      <c r="AE492" s="30">
        <v>85</v>
      </c>
      <c r="AF492" s="30">
        <v>4</v>
      </c>
    </row>
    <row r="493" spans="1:32" ht="15" customHeight="1">
      <c r="A493" s="229"/>
      <c r="B493" s="113" t="s">
        <v>21</v>
      </c>
      <c r="C493" s="77">
        <f t="shared" si="185"/>
        <v>15</v>
      </c>
      <c r="D493" s="75">
        <f t="shared" si="186"/>
        <v>0</v>
      </c>
      <c r="E493" s="76">
        <f t="shared" si="178"/>
        <v>6.6666666666666666E-2</v>
      </c>
      <c r="F493" s="75">
        <f t="shared" si="179"/>
        <v>0.2</v>
      </c>
      <c r="G493" s="75">
        <f t="shared" si="180"/>
        <v>0</v>
      </c>
      <c r="H493" s="76">
        <f t="shared" si="181"/>
        <v>0.53333333333333333</v>
      </c>
      <c r="I493" s="71">
        <f t="shared" si="182"/>
        <v>0.2</v>
      </c>
      <c r="J493" s="57"/>
      <c r="K493" s="70">
        <f t="shared" si="183"/>
        <v>6.6666666666666666E-2</v>
      </c>
      <c r="L493" s="71">
        <f t="shared" si="184"/>
        <v>0.26666666666666666</v>
      </c>
      <c r="M493" s="91"/>
      <c r="N493" s="91"/>
      <c r="O493" s="36"/>
      <c r="Z493" s="30">
        <v>15</v>
      </c>
      <c r="AA493" s="30">
        <v>0</v>
      </c>
      <c r="AB493" s="30">
        <v>1</v>
      </c>
      <c r="AC493" s="30">
        <v>3</v>
      </c>
      <c r="AD493" s="30">
        <v>0</v>
      </c>
      <c r="AE493" s="30">
        <v>8</v>
      </c>
      <c r="AF493" s="30">
        <v>3</v>
      </c>
    </row>
    <row r="494" spans="1:32" ht="15" customHeight="1">
      <c r="A494" s="227" t="s">
        <v>65</v>
      </c>
      <c r="B494" s="86" t="s">
        <v>66</v>
      </c>
      <c r="C494" s="58">
        <f t="shared" si="185"/>
        <v>1825</v>
      </c>
      <c r="D494" s="59">
        <f t="shared" si="186"/>
        <v>2.1917808219178081E-3</v>
      </c>
      <c r="E494" s="60">
        <f t="shared" si="178"/>
        <v>2.7945205479452055E-2</v>
      </c>
      <c r="F494" s="59">
        <f t="shared" si="179"/>
        <v>0.12273972602739726</v>
      </c>
      <c r="G494" s="59">
        <f t="shared" si="180"/>
        <v>0.16876712328767124</v>
      </c>
      <c r="H494" s="60">
        <f t="shared" si="181"/>
        <v>0.63726027397260276</v>
      </c>
      <c r="I494" s="62">
        <f t="shared" si="182"/>
        <v>4.1095890410958902E-2</v>
      </c>
      <c r="J494" s="57"/>
      <c r="K494" s="69">
        <f t="shared" si="183"/>
        <v>3.0136986301369864E-2</v>
      </c>
      <c r="L494" s="62">
        <f t="shared" si="184"/>
        <v>0.32164383561643839</v>
      </c>
      <c r="M494" s="91"/>
      <c r="N494" s="91"/>
      <c r="O494" s="36"/>
      <c r="Z494" s="30">
        <v>1825</v>
      </c>
      <c r="AA494" s="30">
        <v>4</v>
      </c>
      <c r="AB494" s="30">
        <v>51</v>
      </c>
      <c r="AC494" s="30">
        <v>224</v>
      </c>
      <c r="AD494" s="30">
        <v>308</v>
      </c>
      <c r="AE494" s="30">
        <v>1163</v>
      </c>
      <c r="AF494" s="30">
        <v>75</v>
      </c>
    </row>
    <row r="495" spans="1:32" ht="15" customHeight="1">
      <c r="A495" s="228"/>
      <c r="B495" s="86" t="s">
        <v>67</v>
      </c>
      <c r="C495" s="58">
        <f t="shared" si="185"/>
        <v>2025</v>
      </c>
      <c r="D495" s="59">
        <f t="shared" si="186"/>
        <v>9.8765432098765434E-4</v>
      </c>
      <c r="E495" s="60">
        <f t="shared" si="178"/>
        <v>3.4567901234567898E-2</v>
      </c>
      <c r="F495" s="59">
        <f t="shared" si="179"/>
        <v>0.12098765432098765</v>
      </c>
      <c r="G495" s="59">
        <f t="shared" si="180"/>
        <v>0.13925925925925925</v>
      </c>
      <c r="H495" s="60">
        <f t="shared" si="181"/>
        <v>0.65876543209876548</v>
      </c>
      <c r="I495" s="62">
        <f t="shared" si="182"/>
        <v>4.5432098765432097E-2</v>
      </c>
      <c r="J495" s="57"/>
      <c r="K495" s="69">
        <f t="shared" si="183"/>
        <v>3.5555555555555556E-2</v>
      </c>
      <c r="L495" s="62">
        <f t="shared" si="184"/>
        <v>0.29580246913580244</v>
      </c>
      <c r="M495" s="91"/>
      <c r="N495" s="91"/>
      <c r="O495" s="36"/>
      <c r="Z495" s="30">
        <v>2025</v>
      </c>
      <c r="AA495" s="30">
        <v>2</v>
      </c>
      <c r="AB495" s="30">
        <v>70</v>
      </c>
      <c r="AC495" s="30">
        <v>245</v>
      </c>
      <c r="AD495" s="30">
        <v>282</v>
      </c>
      <c r="AE495" s="30">
        <v>1334</v>
      </c>
      <c r="AF495" s="30">
        <v>92</v>
      </c>
    </row>
    <row r="496" spans="1:32" ht="15" customHeight="1">
      <c r="A496" s="229"/>
      <c r="B496" s="124" t="s">
        <v>6</v>
      </c>
      <c r="C496" s="77">
        <f t="shared" si="185"/>
        <v>68</v>
      </c>
      <c r="D496" s="75">
        <f t="shared" si="186"/>
        <v>2.9411764705882353E-2</v>
      </c>
      <c r="E496" s="76">
        <f t="shared" si="178"/>
        <v>4.4117647058823532E-2</v>
      </c>
      <c r="F496" s="75">
        <f t="shared" si="179"/>
        <v>0.13235294117647059</v>
      </c>
      <c r="G496" s="75">
        <f t="shared" si="180"/>
        <v>0.14705882352941177</v>
      </c>
      <c r="H496" s="76">
        <f t="shared" si="181"/>
        <v>0.61764705882352944</v>
      </c>
      <c r="I496" s="71">
        <f t="shared" si="182"/>
        <v>2.9411764705882353E-2</v>
      </c>
      <c r="J496" s="57"/>
      <c r="K496" s="70">
        <f t="shared" si="183"/>
        <v>7.3529411764705885E-2</v>
      </c>
      <c r="L496" s="71">
        <f t="shared" si="184"/>
        <v>0.3529411764705882</v>
      </c>
      <c r="M496" s="91"/>
      <c r="N496" s="91"/>
      <c r="O496" s="36"/>
      <c r="Z496" s="30">
        <v>68</v>
      </c>
      <c r="AA496" s="30">
        <v>2</v>
      </c>
      <c r="AB496" s="30">
        <v>3</v>
      </c>
      <c r="AC496" s="30">
        <v>9</v>
      </c>
      <c r="AD496" s="30">
        <v>10</v>
      </c>
      <c r="AE496" s="30">
        <v>42</v>
      </c>
      <c r="AF496" s="30">
        <v>2</v>
      </c>
    </row>
    <row r="497" spans="1:32" ht="15" customHeight="1">
      <c r="A497" s="227" t="s">
        <v>68</v>
      </c>
      <c r="B497" s="86" t="s">
        <v>5</v>
      </c>
      <c r="C497" s="58">
        <f t="shared" si="185"/>
        <v>1153</v>
      </c>
      <c r="D497" s="59">
        <f t="shared" ref="D497:I502" si="187">AA497/$Z497</f>
        <v>0</v>
      </c>
      <c r="E497" s="60">
        <f t="shared" si="187"/>
        <v>2.2549869904596703E-2</v>
      </c>
      <c r="F497" s="59">
        <f t="shared" si="187"/>
        <v>6.4180398959236773E-2</v>
      </c>
      <c r="G497" s="59">
        <f t="shared" si="187"/>
        <v>0.10407632263660017</v>
      </c>
      <c r="H497" s="60">
        <f t="shared" si="187"/>
        <v>0.75888985255854291</v>
      </c>
      <c r="I497" s="62">
        <f t="shared" si="187"/>
        <v>5.0303555941023419E-2</v>
      </c>
      <c r="J497" s="57"/>
      <c r="K497" s="69">
        <f t="shared" si="183"/>
        <v>2.2549869904596703E-2</v>
      </c>
      <c r="L497" s="62">
        <f t="shared" si="184"/>
        <v>0.19080659150043366</v>
      </c>
      <c r="M497" s="91"/>
      <c r="N497" s="91"/>
      <c r="O497" s="36"/>
      <c r="Z497" s="30">
        <v>1153</v>
      </c>
      <c r="AA497" s="30">
        <v>0</v>
      </c>
      <c r="AB497" s="30">
        <v>26</v>
      </c>
      <c r="AC497" s="30">
        <v>74</v>
      </c>
      <c r="AD497" s="30">
        <v>120</v>
      </c>
      <c r="AE497" s="30">
        <v>875</v>
      </c>
      <c r="AF497" s="30">
        <v>58</v>
      </c>
    </row>
    <row r="498" spans="1:32" ht="15" customHeight="1">
      <c r="A498" s="229"/>
      <c r="B498" s="86" t="s">
        <v>247</v>
      </c>
      <c r="C498" s="58">
        <f t="shared" si="185"/>
        <v>925</v>
      </c>
      <c r="D498" s="59">
        <f t="shared" si="187"/>
        <v>2.1621621621621622E-3</v>
      </c>
      <c r="E498" s="60">
        <f t="shared" si="187"/>
        <v>1.5135135135135135E-2</v>
      </c>
      <c r="F498" s="59">
        <f t="shared" si="187"/>
        <v>9.0810810810810813E-2</v>
      </c>
      <c r="G498" s="59">
        <f t="shared" si="187"/>
        <v>0.12972972972972974</v>
      </c>
      <c r="H498" s="60">
        <f t="shared" si="187"/>
        <v>0.73621621621621625</v>
      </c>
      <c r="I498" s="62">
        <f t="shared" si="187"/>
        <v>2.5945945945945945E-2</v>
      </c>
      <c r="J498" s="57"/>
      <c r="K498" s="69">
        <f t="shared" si="183"/>
        <v>1.7297297297297298E-2</v>
      </c>
      <c r="L498" s="62">
        <f t="shared" si="184"/>
        <v>0.23783783783783785</v>
      </c>
      <c r="M498" s="91"/>
      <c r="N498" s="91"/>
      <c r="O498" s="36"/>
      <c r="Z498" s="30">
        <v>925</v>
      </c>
      <c r="AA498" s="30">
        <v>2</v>
      </c>
      <c r="AB498" s="30">
        <v>14</v>
      </c>
      <c r="AC498" s="30">
        <v>84</v>
      </c>
      <c r="AD498" s="30">
        <v>120</v>
      </c>
      <c r="AE498" s="30">
        <v>681</v>
      </c>
      <c r="AF498" s="30">
        <v>24</v>
      </c>
    </row>
    <row r="499" spans="1:32" ht="15" customHeight="1">
      <c r="A499" s="227"/>
      <c r="B499" s="86" t="s">
        <v>76</v>
      </c>
      <c r="C499" s="58">
        <f t="shared" si="185"/>
        <v>862</v>
      </c>
      <c r="D499" s="59">
        <f t="shared" si="187"/>
        <v>2.3201856148491878E-3</v>
      </c>
      <c r="E499" s="60">
        <f t="shared" si="187"/>
        <v>1.6241299303944315E-2</v>
      </c>
      <c r="F499" s="59">
        <f t="shared" si="187"/>
        <v>0.16937354988399073</v>
      </c>
      <c r="G499" s="59">
        <f t="shared" si="187"/>
        <v>0.18445475638051045</v>
      </c>
      <c r="H499" s="60">
        <f t="shared" si="187"/>
        <v>0.61252900232018559</v>
      </c>
      <c r="I499" s="62">
        <f t="shared" si="187"/>
        <v>1.5081206496519721E-2</v>
      </c>
      <c r="J499" s="57"/>
      <c r="K499" s="69">
        <f t="shared" si="183"/>
        <v>1.8561484918793503E-2</v>
      </c>
      <c r="L499" s="62">
        <f t="shared" si="184"/>
        <v>0.37238979118329468</v>
      </c>
      <c r="M499" s="91"/>
      <c r="N499" s="91"/>
      <c r="O499" s="36"/>
      <c r="Z499" s="30">
        <v>862</v>
      </c>
      <c r="AA499" s="30">
        <v>2</v>
      </c>
      <c r="AB499" s="30">
        <v>14</v>
      </c>
      <c r="AC499" s="30">
        <v>146</v>
      </c>
      <c r="AD499" s="30">
        <v>159</v>
      </c>
      <c r="AE499" s="30">
        <v>528</v>
      </c>
      <c r="AF499" s="30">
        <v>13</v>
      </c>
    </row>
    <row r="500" spans="1:32" ht="15" customHeight="1">
      <c r="A500" s="228"/>
      <c r="B500" s="86" t="s">
        <v>77</v>
      </c>
      <c r="C500" s="58">
        <f t="shared" si="185"/>
        <v>544</v>
      </c>
      <c r="D500" s="59">
        <f t="shared" si="187"/>
        <v>0</v>
      </c>
      <c r="E500" s="60">
        <f t="shared" si="187"/>
        <v>6.8014705882352935E-2</v>
      </c>
      <c r="F500" s="59">
        <f t="shared" si="187"/>
        <v>0.20036764705882354</v>
      </c>
      <c r="G500" s="59">
        <f t="shared" si="187"/>
        <v>0.20404411764705882</v>
      </c>
      <c r="H500" s="60">
        <f t="shared" si="187"/>
        <v>0.47242647058823528</v>
      </c>
      <c r="I500" s="62">
        <f t="shared" si="187"/>
        <v>5.514705882352941E-2</v>
      </c>
      <c r="J500" s="57"/>
      <c r="K500" s="69">
        <f t="shared" si="183"/>
        <v>6.8014705882352935E-2</v>
      </c>
      <c r="L500" s="62">
        <f t="shared" si="184"/>
        <v>0.47242647058823528</v>
      </c>
      <c r="M500" s="91"/>
      <c r="N500" s="91"/>
      <c r="O500" s="36"/>
      <c r="Z500" s="30">
        <v>544</v>
      </c>
      <c r="AA500" s="30">
        <v>0</v>
      </c>
      <c r="AB500" s="30">
        <v>37</v>
      </c>
      <c r="AC500" s="30">
        <v>109</v>
      </c>
      <c r="AD500" s="30">
        <v>111</v>
      </c>
      <c r="AE500" s="30">
        <v>257</v>
      </c>
      <c r="AF500" s="30">
        <v>30</v>
      </c>
    </row>
    <row r="501" spans="1:32" ht="15" customHeight="1">
      <c r="A501" s="228"/>
      <c r="B501" s="86" t="s">
        <v>78</v>
      </c>
      <c r="C501" s="58">
        <f t="shared" si="185"/>
        <v>418</v>
      </c>
      <c r="D501" s="59">
        <f t="shared" si="187"/>
        <v>9.5693779904306216E-3</v>
      </c>
      <c r="E501" s="60">
        <f t="shared" si="187"/>
        <v>7.6555023923444973E-2</v>
      </c>
      <c r="F501" s="59">
        <f t="shared" si="187"/>
        <v>0.14832535885167464</v>
      </c>
      <c r="G501" s="59">
        <f t="shared" si="187"/>
        <v>0.21531100478468901</v>
      </c>
      <c r="H501" s="60">
        <f t="shared" si="187"/>
        <v>0.44976076555023925</v>
      </c>
      <c r="I501" s="62">
        <f t="shared" si="187"/>
        <v>0.10047846889952153</v>
      </c>
      <c r="J501" s="57"/>
      <c r="K501" s="69">
        <f t="shared" si="183"/>
        <v>8.612440191387559E-2</v>
      </c>
      <c r="L501" s="62">
        <f t="shared" si="184"/>
        <v>0.44976076555023925</v>
      </c>
      <c r="M501" s="91"/>
      <c r="N501" s="91"/>
      <c r="O501" s="36"/>
      <c r="Z501" s="30">
        <v>418</v>
      </c>
      <c r="AA501" s="30">
        <v>4</v>
      </c>
      <c r="AB501" s="30">
        <v>32</v>
      </c>
      <c r="AC501" s="30">
        <v>62</v>
      </c>
      <c r="AD501" s="30">
        <v>90</v>
      </c>
      <c r="AE501" s="30">
        <v>188</v>
      </c>
      <c r="AF501" s="30">
        <v>42</v>
      </c>
    </row>
    <row r="502" spans="1:32" ht="15" customHeight="1">
      <c r="A502" s="229"/>
      <c r="B502" s="113" t="s">
        <v>21</v>
      </c>
      <c r="C502" s="77">
        <f t="shared" si="185"/>
        <v>16</v>
      </c>
      <c r="D502" s="75">
        <f>AA502/$Z502</f>
        <v>0</v>
      </c>
      <c r="E502" s="76">
        <f t="shared" si="187"/>
        <v>6.25E-2</v>
      </c>
      <c r="F502" s="75">
        <f t="shared" si="187"/>
        <v>0.1875</v>
      </c>
      <c r="G502" s="75">
        <f t="shared" si="187"/>
        <v>0</v>
      </c>
      <c r="H502" s="76">
        <f t="shared" si="187"/>
        <v>0.625</v>
      </c>
      <c r="I502" s="71">
        <f t="shared" si="187"/>
        <v>0.125</v>
      </c>
      <c r="J502" s="57"/>
      <c r="K502" s="70">
        <f t="shared" si="183"/>
        <v>6.25E-2</v>
      </c>
      <c r="L502" s="71">
        <f t="shared" si="184"/>
        <v>0.25</v>
      </c>
      <c r="M502" s="91"/>
      <c r="N502" s="91"/>
      <c r="O502" s="36"/>
      <c r="Z502" s="30">
        <v>16</v>
      </c>
      <c r="AA502" s="30">
        <v>0</v>
      </c>
      <c r="AB502" s="30">
        <v>1</v>
      </c>
      <c r="AC502" s="30">
        <v>3</v>
      </c>
      <c r="AD502" s="30">
        <v>0</v>
      </c>
      <c r="AE502" s="30">
        <v>10</v>
      </c>
      <c r="AF502" s="30">
        <v>2</v>
      </c>
    </row>
    <row r="503" spans="1:32" ht="15" customHeight="1">
      <c r="A503" s="227" t="s">
        <v>69</v>
      </c>
      <c r="B503" s="86" t="s">
        <v>7</v>
      </c>
      <c r="C503" s="58">
        <f t="shared" si="185"/>
        <v>508</v>
      </c>
      <c r="D503" s="59">
        <f t="shared" ref="D503:D507" si="188">AA503/$Z503</f>
        <v>0</v>
      </c>
      <c r="E503" s="60">
        <f t="shared" ref="E503:E507" si="189">AB503/$Z503</f>
        <v>2.1653543307086614E-2</v>
      </c>
      <c r="F503" s="59">
        <f t="shared" ref="F503:F507" si="190">AC503/$Z503</f>
        <v>6.6929133858267723E-2</v>
      </c>
      <c r="G503" s="59">
        <f t="shared" ref="G503:G507" si="191">AD503/$Z503</f>
        <v>0.10826771653543307</v>
      </c>
      <c r="H503" s="60">
        <f t="shared" ref="H503:H507" si="192">AE503/$Z503</f>
        <v>0.75</v>
      </c>
      <c r="I503" s="62">
        <f t="shared" ref="I503:I507" si="193">AF503/$Z503</f>
        <v>5.3149606299212601E-2</v>
      </c>
      <c r="J503" s="57"/>
      <c r="K503" s="69">
        <f t="shared" si="183"/>
        <v>2.1653543307086614E-2</v>
      </c>
      <c r="L503" s="62">
        <f t="shared" si="184"/>
        <v>0.19685039370078741</v>
      </c>
      <c r="M503" s="91"/>
      <c r="N503" s="91"/>
      <c r="O503" s="36"/>
      <c r="Z503" s="30">
        <v>508</v>
      </c>
      <c r="AA503" s="30">
        <v>0</v>
      </c>
      <c r="AB503" s="30">
        <v>11</v>
      </c>
      <c r="AC503" s="30">
        <v>34</v>
      </c>
      <c r="AD503" s="30">
        <v>55</v>
      </c>
      <c r="AE503" s="30">
        <v>381</v>
      </c>
      <c r="AF503" s="30">
        <v>27</v>
      </c>
    </row>
    <row r="504" spans="1:32" ht="15" customHeight="1">
      <c r="A504" s="228"/>
      <c r="B504" s="86" t="s">
        <v>79</v>
      </c>
      <c r="C504" s="58">
        <f t="shared" si="185"/>
        <v>439</v>
      </c>
      <c r="D504" s="59">
        <f t="shared" si="188"/>
        <v>0</v>
      </c>
      <c r="E504" s="60">
        <f t="shared" si="189"/>
        <v>1.5945330296127564E-2</v>
      </c>
      <c r="F504" s="59">
        <f t="shared" si="190"/>
        <v>0.11161731207289294</v>
      </c>
      <c r="G504" s="59">
        <f t="shared" si="191"/>
        <v>0.14578587699316628</v>
      </c>
      <c r="H504" s="60">
        <f t="shared" si="192"/>
        <v>0.68564920273348517</v>
      </c>
      <c r="I504" s="62">
        <f t="shared" si="193"/>
        <v>4.1002277904328019E-2</v>
      </c>
      <c r="J504" s="57"/>
      <c r="K504" s="69">
        <f t="shared" si="183"/>
        <v>1.5945330296127564E-2</v>
      </c>
      <c r="L504" s="62">
        <f t="shared" si="184"/>
        <v>0.27334851936218679</v>
      </c>
      <c r="M504" s="91"/>
      <c r="N504" s="91"/>
      <c r="O504" s="36"/>
      <c r="Z504" s="30">
        <v>439</v>
      </c>
      <c r="AA504" s="30">
        <v>0</v>
      </c>
      <c r="AB504" s="30">
        <v>7</v>
      </c>
      <c r="AC504" s="30">
        <v>49</v>
      </c>
      <c r="AD504" s="30">
        <v>64</v>
      </c>
      <c r="AE504" s="30">
        <v>301</v>
      </c>
      <c r="AF504" s="30">
        <v>18</v>
      </c>
    </row>
    <row r="505" spans="1:32" ht="15" customHeight="1">
      <c r="A505" s="229"/>
      <c r="B505" s="86" t="s">
        <v>80</v>
      </c>
      <c r="C505" s="58">
        <f t="shared" si="185"/>
        <v>409</v>
      </c>
      <c r="D505" s="59">
        <f t="shared" si="188"/>
        <v>4.8899755501222494E-3</v>
      </c>
      <c r="E505" s="60">
        <f t="shared" si="189"/>
        <v>1.9559902200488997E-2</v>
      </c>
      <c r="F505" s="59">
        <f t="shared" si="190"/>
        <v>0.1491442542787286</v>
      </c>
      <c r="G505" s="59">
        <f t="shared" si="191"/>
        <v>0.18092909535452323</v>
      </c>
      <c r="H505" s="60">
        <f t="shared" si="192"/>
        <v>0.63569682151589246</v>
      </c>
      <c r="I505" s="62">
        <f t="shared" si="193"/>
        <v>9.7799511002444987E-3</v>
      </c>
      <c r="J505" s="57"/>
      <c r="K505" s="69">
        <f t="shared" si="183"/>
        <v>2.4449877750611249E-2</v>
      </c>
      <c r="L505" s="62">
        <f t="shared" si="184"/>
        <v>0.3545232273838631</v>
      </c>
      <c r="M505" s="91"/>
      <c r="N505" s="91"/>
      <c r="O505" s="36"/>
      <c r="Z505" s="30">
        <v>409</v>
      </c>
      <c r="AA505" s="30">
        <v>2</v>
      </c>
      <c r="AB505" s="30">
        <v>8</v>
      </c>
      <c r="AC505" s="30">
        <v>61</v>
      </c>
      <c r="AD505" s="30">
        <v>74</v>
      </c>
      <c r="AE505" s="30">
        <v>260</v>
      </c>
      <c r="AF505" s="30">
        <v>4</v>
      </c>
    </row>
    <row r="506" spans="1:32" ht="15" customHeight="1">
      <c r="A506" s="227"/>
      <c r="B506" s="86" t="s">
        <v>81</v>
      </c>
      <c r="C506" s="58">
        <f t="shared" si="185"/>
        <v>263</v>
      </c>
      <c r="D506" s="59">
        <f t="shared" si="188"/>
        <v>0</v>
      </c>
      <c r="E506" s="60">
        <f t="shared" si="189"/>
        <v>5.7034220532319393E-2</v>
      </c>
      <c r="F506" s="59">
        <f t="shared" si="190"/>
        <v>0.17870722433460076</v>
      </c>
      <c r="G506" s="59">
        <f t="shared" si="191"/>
        <v>0.22433460076045628</v>
      </c>
      <c r="H506" s="60">
        <f t="shared" si="192"/>
        <v>0.50190114068441061</v>
      </c>
      <c r="I506" s="62">
        <f t="shared" si="193"/>
        <v>3.8022813688212927E-2</v>
      </c>
      <c r="J506" s="57"/>
      <c r="K506" s="69">
        <f t="shared" si="183"/>
        <v>5.7034220532319393E-2</v>
      </c>
      <c r="L506" s="62">
        <f t="shared" si="184"/>
        <v>0.46007604562737647</v>
      </c>
      <c r="M506" s="91"/>
      <c r="N506" s="91"/>
      <c r="O506" s="36"/>
      <c r="Z506" s="30">
        <v>263</v>
      </c>
      <c r="AA506" s="30">
        <v>0</v>
      </c>
      <c r="AB506" s="30">
        <v>15</v>
      </c>
      <c r="AC506" s="30">
        <v>47</v>
      </c>
      <c r="AD506" s="30">
        <v>59</v>
      </c>
      <c r="AE506" s="30">
        <v>132</v>
      </c>
      <c r="AF506" s="30">
        <v>10</v>
      </c>
    </row>
    <row r="507" spans="1:32" ht="15" customHeight="1">
      <c r="A507" s="228"/>
      <c r="B507" s="86" t="s">
        <v>82</v>
      </c>
      <c r="C507" s="58">
        <f t="shared" si="185"/>
        <v>206</v>
      </c>
      <c r="D507" s="59">
        <f t="shared" si="188"/>
        <v>9.7087378640776691E-3</v>
      </c>
      <c r="E507" s="60">
        <f t="shared" si="189"/>
        <v>4.8543689320388349E-2</v>
      </c>
      <c r="F507" s="59">
        <f t="shared" si="190"/>
        <v>0.16019417475728157</v>
      </c>
      <c r="G507" s="59">
        <f t="shared" si="191"/>
        <v>0.27184466019417475</v>
      </c>
      <c r="H507" s="60">
        <f t="shared" si="192"/>
        <v>0.43203883495145629</v>
      </c>
      <c r="I507" s="62">
        <f t="shared" si="193"/>
        <v>7.7669902912621352E-2</v>
      </c>
      <c r="J507" s="57"/>
      <c r="K507" s="69">
        <f t="shared" si="183"/>
        <v>5.8252427184466021E-2</v>
      </c>
      <c r="L507" s="62">
        <f t="shared" si="184"/>
        <v>0.49029126213592233</v>
      </c>
      <c r="M507" s="91"/>
      <c r="N507" s="91"/>
      <c r="O507" s="36"/>
      <c r="Z507" s="30">
        <v>206</v>
      </c>
      <c r="AA507" s="30">
        <v>2</v>
      </c>
      <c r="AB507" s="30">
        <v>10</v>
      </c>
      <c r="AC507" s="30">
        <v>33</v>
      </c>
      <c r="AD507" s="30">
        <v>56</v>
      </c>
      <c r="AE507" s="30">
        <v>89</v>
      </c>
      <c r="AF507" s="30">
        <v>16</v>
      </c>
    </row>
    <row r="508" spans="1:32" ht="15" customHeight="1">
      <c r="A508" s="228"/>
      <c r="B508" s="86" t="s">
        <v>8</v>
      </c>
      <c r="C508" s="58">
        <v>0</v>
      </c>
      <c r="D508" s="136" t="s">
        <v>251</v>
      </c>
      <c r="E508" s="138" t="s">
        <v>251</v>
      </c>
      <c r="F508" s="136" t="s">
        <v>251</v>
      </c>
      <c r="G508" s="136" t="s">
        <v>251</v>
      </c>
      <c r="H508" s="138" t="s">
        <v>251</v>
      </c>
      <c r="I508" s="137" t="s">
        <v>251</v>
      </c>
      <c r="J508" s="57"/>
      <c r="K508" s="144" t="str">
        <f t="shared" si="183"/>
        <v>-</v>
      </c>
      <c r="L508" s="137" t="str">
        <f t="shared" si="184"/>
        <v>-</v>
      </c>
      <c r="M508" s="91"/>
      <c r="N508" s="91"/>
      <c r="O508" s="36"/>
    </row>
    <row r="509" spans="1:32" ht="15" customHeight="1">
      <c r="A509" s="228"/>
      <c r="B509" s="86" t="s">
        <v>9</v>
      </c>
      <c r="C509" s="58">
        <f t="shared" ref="C509:C575" si="194">Z509</f>
        <v>629</v>
      </c>
      <c r="D509" s="59">
        <f t="shared" ref="D509:D575" si="195">AA509/$Z509</f>
        <v>0</v>
      </c>
      <c r="E509" s="60">
        <f t="shared" ref="E509:E515" si="196">AB509/$Z509</f>
        <v>2.066772655007949E-2</v>
      </c>
      <c r="F509" s="59">
        <f t="shared" ref="F509:F575" si="197">AC509/$Z509</f>
        <v>6.0413354531001592E-2</v>
      </c>
      <c r="G509" s="59">
        <f t="shared" ref="G509:G575" si="198">AD509/$Z509</f>
        <v>0.10015898251192369</v>
      </c>
      <c r="H509" s="60">
        <f t="shared" ref="H509:H575" si="199">AE509/$Z509</f>
        <v>0.76947535771065179</v>
      </c>
      <c r="I509" s="62">
        <f t="shared" ref="I509:I575" si="200">AF509/$Z509</f>
        <v>4.9284578696343402E-2</v>
      </c>
      <c r="J509" s="57"/>
      <c r="K509" s="69">
        <f t="shared" si="183"/>
        <v>2.066772655007949E-2</v>
      </c>
      <c r="L509" s="62">
        <f t="shared" si="184"/>
        <v>0.18124006359300476</v>
      </c>
      <c r="M509" s="91"/>
      <c r="N509" s="91"/>
      <c r="O509" s="36"/>
      <c r="Z509" s="30">
        <v>629</v>
      </c>
      <c r="AA509" s="30">
        <v>0</v>
      </c>
      <c r="AB509" s="30">
        <v>13</v>
      </c>
      <c r="AC509" s="30">
        <v>38</v>
      </c>
      <c r="AD509" s="30">
        <v>63</v>
      </c>
      <c r="AE509" s="30">
        <v>484</v>
      </c>
      <c r="AF509" s="30">
        <v>31</v>
      </c>
    </row>
    <row r="510" spans="1:32" ht="15" customHeight="1">
      <c r="A510" s="228"/>
      <c r="B510" s="86" t="s">
        <v>248</v>
      </c>
      <c r="C510" s="58">
        <f t="shared" si="194"/>
        <v>462</v>
      </c>
      <c r="D510" s="59">
        <f t="shared" si="195"/>
        <v>0</v>
      </c>
      <c r="E510" s="60">
        <f t="shared" si="196"/>
        <v>1.5151515151515152E-2</v>
      </c>
      <c r="F510" s="59">
        <f t="shared" si="197"/>
        <v>7.575757575757576E-2</v>
      </c>
      <c r="G510" s="59">
        <f t="shared" si="198"/>
        <v>0.11688311688311688</v>
      </c>
      <c r="H510" s="60">
        <f t="shared" si="199"/>
        <v>0.77922077922077926</v>
      </c>
      <c r="I510" s="62">
        <f t="shared" si="200"/>
        <v>1.2987012987012988E-2</v>
      </c>
      <c r="J510" s="57"/>
      <c r="K510" s="69">
        <f t="shared" si="183"/>
        <v>1.5151515151515152E-2</v>
      </c>
      <c r="L510" s="62">
        <f t="shared" si="184"/>
        <v>0.20779220779220781</v>
      </c>
      <c r="M510" s="91"/>
      <c r="N510" s="91"/>
      <c r="O510" s="36"/>
      <c r="Z510" s="30">
        <v>462</v>
      </c>
      <c r="AA510" s="30">
        <v>0</v>
      </c>
      <c r="AB510" s="30">
        <v>7</v>
      </c>
      <c r="AC510" s="30">
        <v>35</v>
      </c>
      <c r="AD510" s="30">
        <v>54</v>
      </c>
      <c r="AE510" s="30">
        <v>360</v>
      </c>
      <c r="AF510" s="30">
        <v>6</v>
      </c>
    </row>
    <row r="511" spans="1:32" ht="15" customHeight="1">
      <c r="A511" s="228"/>
      <c r="B511" s="86" t="s">
        <v>84</v>
      </c>
      <c r="C511" s="58">
        <f t="shared" si="194"/>
        <v>441</v>
      </c>
      <c r="D511" s="59">
        <f t="shared" si="195"/>
        <v>0</v>
      </c>
      <c r="E511" s="60">
        <f t="shared" si="196"/>
        <v>1.3605442176870748E-2</v>
      </c>
      <c r="F511" s="59">
        <f t="shared" si="197"/>
        <v>0.18367346938775511</v>
      </c>
      <c r="G511" s="59">
        <f t="shared" si="198"/>
        <v>0.18367346938775511</v>
      </c>
      <c r="H511" s="60">
        <f t="shared" si="199"/>
        <v>0.59863945578231292</v>
      </c>
      <c r="I511" s="62">
        <f t="shared" si="200"/>
        <v>2.0408163265306121E-2</v>
      </c>
      <c r="J511" s="57"/>
      <c r="K511" s="69">
        <f t="shared" si="183"/>
        <v>1.3605442176870748E-2</v>
      </c>
      <c r="L511" s="62">
        <f t="shared" si="184"/>
        <v>0.38095238095238093</v>
      </c>
      <c r="M511" s="91"/>
      <c r="N511" s="91"/>
      <c r="O511" s="36"/>
      <c r="Z511" s="30">
        <v>441</v>
      </c>
      <c r="AA511" s="30">
        <v>0</v>
      </c>
      <c r="AB511" s="30">
        <v>6</v>
      </c>
      <c r="AC511" s="30">
        <v>81</v>
      </c>
      <c r="AD511" s="30">
        <v>81</v>
      </c>
      <c r="AE511" s="30">
        <v>264</v>
      </c>
      <c r="AF511" s="30">
        <v>9</v>
      </c>
    </row>
    <row r="512" spans="1:32" ht="15" customHeight="1">
      <c r="A512" s="228"/>
      <c r="B512" s="86" t="s">
        <v>85</v>
      </c>
      <c r="C512" s="58">
        <f t="shared" si="194"/>
        <v>281</v>
      </c>
      <c r="D512" s="59">
        <f t="shared" si="195"/>
        <v>0</v>
      </c>
      <c r="E512" s="60">
        <f t="shared" si="196"/>
        <v>7.8291814946619215E-2</v>
      </c>
      <c r="F512" s="59">
        <f t="shared" si="197"/>
        <v>0.2206405693950178</v>
      </c>
      <c r="G512" s="59">
        <f t="shared" si="198"/>
        <v>0.18505338078291814</v>
      </c>
      <c r="H512" s="60">
        <f t="shared" si="199"/>
        <v>0.44483985765124556</v>
      </c>
      <c r="I512" s="62">
        <f t="shared" si="200"/>
        <v>7.1174377224199295E-2</v>
      </c>
      <c r="J512" s="57"/>
      <c r="K512" s="69">
        <f t="shared" si="183"/>
        <v>7.8291814946619215E-2</v>
      </c>
      <c r="L512" s="62">
        <f t="shared" si="184"/>
        <v>0.48398576512455516</v>
      </c>
      <c r="M512" s="91"/>
      <c r="N512" s="91"/>
      <c r="O512" s="36"/>
      <c r="Z512" s="30">
        <v>281</v>
      </c>
      <c r="AA512" s="30">
        <v>0</v>
      </c>
      <c r="AB512" s="30">
        <v>22</v>
      </c>
      <c r="AC512" s="30">
        <v>62</v>
      </c>
      <c r="AD512" s="30">
        <v>52</v>
      </c>
      <c r="AE512" s="30">
        <v>125</v>
      </c>
      <c r="AF512" s="30">
        <v>20</v>
      </c>
    </row>
    <row r="513" spans="1:32" ht="15" customHeight="1">
      <c r="A513" s="228"/>
      <c r="B513" s="86" t="s">
        <v>86</v>
      </c>
      <c r="C513" s="58">
        <f t="shared" si="194"/>
        <v>210</v>
      </c>
      <c r="D513" s="59">
        <f t="shared" si="195"/>
        <v>9.5238095238095247E-3</v>
      </c>
      <c r="E513" s="60">
        <f t="shared" si="196"/>
        <v>0.10476190476190476</v>
      </c>
      <c r="F513" s="59">
        <f t="shared" si="197"/>
        <v>0.1380952380952381</v>
      </c>
      <c r="G513" s="59">
        <f t="shared" si="198"/>
        <v>0.15238095238095239</v>
      </c>
      <c r="H513" s="60">
        <f t="shared" si="199"/>
        <v>0.47142857142857142</v>
      </c>
      <c r="I513" s="62">
        <f t="shared" si="200"/>
        <v>0.12380952380952381</v>
      </c>
      <c r="J513" s="57"/>
      <c r="K513" s="69">
        <f t="shared" si="183"/>
        <v>0.1142857142857143</v>
      </c>
      <c r="L513" s="62">
        <f t="shared" si="184"/>
        <v>0.40476190476190477</v>
      </c>
      <c r="M513" s="91"/>
      <c r="N513" s="91"/>
      <c r="O513" s="36"/>
      <c r="Z513" s="30">
        <v>210</v>
      </c>
      <c r="AA513" s="30">
        <v>2</v>
      </c>
      <c r="AB513" s="30">
        <v>22</v>
      </c>
      <c r="AC513" s="30">
        <v>29</v>
      </c>
      <c r="AD513" s="30">
        <v>32</v>
      </c>
      <c r="AE513" s="30">
        <v>99</v>
      </c>
      <c r="AF513" s="30">
        <v>26</v>
      </c>
    </row>
    <row r="514" spans="1:32" ht="15" customHeight="1">
      <c r="A514" s="228"/>
      <c r="B514" s="86" t="s">
        <v>10</v>
      </c>
      <c r="C514" s="58">
        <f t="shared" si="194"/>
        <v>2</v>
      </c>
      <c r="D514" s="59">
        <f t="shared" si="195"/>
        <v>0</v>
      </c>
      <c r="E514" s="60">
        <f t="shared" si="196"/>
        <v>0</v>
      </c>
      <c r="F514" s="59">
        <f t="shared" si="197"/>
        <v>0</v>
      </c>
      <c r="G514" s="59">
        <f t="shared" si="198"/>
        <v>0</v>
      </c>
      <c r="H514" s="60">
        <f t="shared" si="199"/>
        <v>1</v>
      </c>
      <c r="I514" s="62">
        <f t="shared" si="200"/>
        <v>0</v>
      </c>
      <c r="J514" s="145"/>
      <c r="K514" s="69">
        <f t="shared" si="183"/>
        <v>0</v>
      </c>
      <c r="L514" s="62">
        <f t="shared" si="184"/>
        <v>0</v>
      </c>
      <c r="M514" s="91"/>
      <c r="N514" s="91"/>
      <c r="O514" s="36"/>
      <c r="Z514" s="30">
        <v>2</v>
      </c>
      <c r="AA514" s="30">
        <v>0</v>
      </c>
      <c r="AB514" s="30">
        <v>0</v>
      </c>
      <c r="AC514" s="30">
        <v>0</v>
      </c>
      <c r="AD514" s="30">
        <v>0</v>
      </c>
      <c r="AE514" s="30">
        <v>2</v>
      </c>
      <c r="AF514" s="30">
        <v>0</v>
      </c>
    </row>
    <row r="515" spans="1:32" ht="15" customHeight="1">
      <c r="A515" s="229"/>
      <c r="B515" s="113" t="s">
        <v>131</v>
      </c>
      <c r="C515" s="77">
        <f t="shared" si="194"/>
        <v>68</v>
      </c>
      <c r="D515" s="75">
        <f t="shared" si="195"/>
        <v>2.9411764705882353E-2</v>
      </c>
      <c r="E515" s="76">
        <f t="shared" si="196"/>
        <v>4.4117647058823532E-2</v>
      </c>
      <c r="F515" s="75">
        <f t="shared" si="197"/>
        <v>0.13235294117647059</v>
      </c>
      <c r="G515" s="75">
        <f t="shared" si="198"/>
        <v>0.14705882352941177</v>
      </c>
      <c r="H515" s="76">
        <f t="shared" si="199"/>
        <v>0.61764705882352944</v>
      </c>
      <c r="I515" s="71">
        <f t="shared" si="200"/>
        <v>2.9411764705882353E-2</v>
      </c>
      <c r="J515" s="57"/>
      <c r="K515" s="70">
        <f t="shared" si="183"/>
        <v>7.3529411764705885E-2</v>
      </c>
      <c r="L515" s="71">
        <f t="shared" si="184"/>
        <v>0.3529411764705882</v>
      </c>
      <c r="M515" s="91"/>
      <c r="N515" s="91"/>
      <c r="O515" s="36"/>
      <c r="Z515" s="30">
        <v>68</v>
      </c>
      <c r="AA515" s="30">
        <v>2</v>
      </c>
      <c r="AB515" s="30">
        <v>3</v>
      </c>
      <c r="AC515" s="30">
        <v>9</v>
      </c>
      <c r="AD515" s="30">
        <v>10</v>
      </c>
      <c r="AE515" s="30">
        <v>42</v>
      </c>
      <c r="AF515" s="30">
        <v>2</v>
      </c>
    </row>
    <row r="516" spans="1:32" ht="15" customHeight="1">
      <c r="A516" s="227" t="s">
        <v>70</v>
      </c>
      <c r="B516" s="86" t="s">
        <v>230</v>
      </c>
      <c r="C516" s="58">
        <f t="shared" si="194"/>
        <v>43</v>
      </c>
      <c r="D516" s="59">
        <f t="shared" si="195"/>
        <v>4.6511627906976744E-2</v>
      </c>
      <c r="E516" s="60">
        <f>AB516/$Z516</f>
        <v>0</v>
      </c>
      <c r="F516" s="59">
        <f t="shared" si="197"/>
        <v>0.27906976744186046</v>
      </c>
      <c r="G516" s="59">
        <f t="shared" si="198"/>
        <v>0.32558139534883723</v>
      </c>
      <c r="H516" s="60">
        <f t="shared" si="199"/>
        <v>0.30232558139534882</v>
      </c>
      <c r="I516" s="62">
        <f t="shared" si="200"/>
        <v>4.6511627906976744E-2</v>
      </c>
      <c r="J516" s="57"/>
      <c r="K516" s="69">
        <f t="shared" si="183"/>
        <v>4.6511627906976744E-2</v>
      </c>
      <c r="L516" s="62">
        <f t="shared" si="184"/>
        <v>0.65116279069767447</v>
      </c>
      <c r="M516" s="91"/>
      <c r="N516" s="91"/>
      <c r="O516" s="36"/>
      <c r="Z516" s="30">
        <v>43</v>
      </c>
      <c r="AA516" s="30">
        <v>2</v>
      </c>
      <c r="AB516" s="30">
        <v>0</v>
      </c>
      <c r="AC516" s="30">
        <v>12</v>
      </c>
      <c r="AD516" s="30">
        <v>14</v>
      </c>
      <c r="AE516" s="30">
        <v>13</v>
      </c>
      <c r="AF516" s="30">
        <v>2</v>
      </c>
    </row>
    <row r="517" spans="1:32" ht="15" customHeight="1">
      <c r="A517" s="228"/>
      <c r="B517" s="86" t="s">
        <v>249</v>
      </c>
      <c r="C517" s="58">
        <f t="shared" si="194"/>
        <v>306</v>
      </c>
      <c r="D517" s="59">
        <f t="shared" si="195"/>
        <v>0</v>
      </c>
      <c r="E517" s="60">
        <f t="shared" ref="E517:E576" si="201">AB517/$Z517</f>
        <v>1.3071895424836602E-2</v>
      </c>
      <c r="F517" s="59">
        <f t="shared" si="197"/>
        <v>0.14052287581699346</v>
      </c>
      <c r="G517" s="59">
        <f t="shared" si="198"/>
        <v>0.16339869281045752</v>
      </c>
      <c r="H517" s="60">
        <f t="shared" si="199"/>
        <v>0.63725490196078427</v>
      </c>
      <c r="I517" s="62">
        <f t="shared" si="200"/>
        <v>4.5751633986928102E-2</v>
      </c>
      <c r="J517" s="57"/>
      <c r="K517" s="69">
        <f t="shared" si="183"/>
        <v>1.3071895424836602E-2</v>
      </c>
      <c r="L517" s="62">
        <f t="shared" si="184"/>
        <v>0.31699346405228757</v>
      </c>
      <c r="M517" s="91"/>
      <c r="N517" s="91"/>
      <c r="O517" s="36"/>
      <c r="Z517" s="30">
        <v>306</v>
      </c>
      <c r="AA517" s="30">
        <v>0</v>
      </c>
      <c r="AB517" s="30">
        <v>4</v>
      </c>
      <c r="AC517" s="30">
        <v>43</v>
      </c>
      <c r="AD517" s="30">
        <v>50</v>
      </c>
      <c r="AE517" s="30">
        <v>195</v>
      </c>
      <c r="AF517" s="30">
        <v>14</v>
      </c>
    </row>
    <row r="518" spans="1:32" ht="15" customHeight="1">
      <c r="A518" s="229"/>
      <c r="B518" s="86" t="s">
        <v>88</v>
      </c>
      <c r="C518" s="58">
        <f t="shared" si="194"/>
        <v>1340</v>
      </c>
      <c r="D518" s="59">
        <f t="shared" si="195"/>
        <v>1.4925373134328358E-3</v>
      </c>
      <c r="E518" s="60">
        <f t="shared" si="201"/>
        <v>2.5373134328358207E-2</v>
      </c>
      <c r="F518" s="59">
        <f t="shared" si="197"/>
        <v>0.10671641791044777</v>
      </c>
      <c r="G518" s="59">
        <f t="shared" si="198"/>
        <v>0.15223880597014924</v>
      </c>
      <c r="H518" s="60">
        <f t="shared" si="199"/>
        <v>0.69701492537313436</v>
      </c>
      <c r="I518" s="62">
        <f t="shared" si="200"/>
        <v>1.7164179104477612E-2</v>
      </c>
      <c r="J518" s="57"/>
      <c r="K518" s="69">
        <f t="shared" si="183"/>
        <v>2.6865671641791045E-2</v>
      </c>
      <c r="L518" s="62">
        <f t="shared" si="184"/>
        <v>0.2858208955223881</v>
      </c>
      <c r="M518" s="91"/>
      <c r="N518" s="91"/>
      <c r="O518" s="36"/>
      <c r="Z518" s="30">
        <v>1340</v>
      </c>
      <c r="AA518" s="30">
        <v>2</v>
      </c>
      <c r="AB518" s="30">
        <v>34</v>
      </c>
      <c r="AC518" s="30">
        <v>143</v>
      </c>
      <c r="AD518" s="30">
        <v>204</v>
      </c>
      <c r="AE518" s="30">
        <v>934</v>
      </c>
      <c r="AF518" s="30">
        <v>23</v>
      </c>
    </row>
    <row r="519" spans="1:32" ht="15" customHeight="1">
      <c r="A519" s="227"/>
      <c r="B519" s="123" t="s">
        <v>89</v>
      </c>
      <c r="C519" s="58">
        <f t="shared" si="194"/>
        <v>669</v>
      </c>
      <c r="D519" s="59">
        <f t="shared" si="195"/>
        <v>0</v>
      </c>
      <c r="E519" s="60">
        <f t="shared" si="201"/>
        <v>2.5411061285500747E-2</v>
      </c>
      <c r="F519" s="59">
        <f t="shared" si="197"/>
        <v>0.14050822122571002</v>
      </c>
      <c r="G519" s="59">
        <f t="shared" si="198"/>
        <v>0.16741405082212257</v>
      </c>
      <c r="H519" s="60">
        <f t="shared" si="199"/>
        <v>0.63079222720478323</v>
      </c>
      <c r="I519" s="62">
        <f t="shared" si="200"/>
        <v>3.5874439461883408E-2</v>
      </c>
      <c r="J519" s="57"/>
      <c r="K519" s="69">
        <f t="shared" si="183"/>
        <v>2.5411061285500747E-2</v>
      </c>
      <c r="L519" s="62">
        <f t="shared" si="184"/>
        <v>0.33333333333333337</v>
      </c>
      <c r="M519" s="91"/>
      <c r="N519" s="91"/>
      <c r="O519" s="36"/>
      <c r="Z519" s="30">
        <v>669</v>
      </c>
      <c r="AA519" s="30">
        <v>0</v>
      </c>
      <c r="AB519" s="30">
        <v>17</v>
      </c>
      <c r="AC519" s="30">
        <v>94</v>
      </c>
      <c r="AD519" s="30">
        <v>112</v>
      </c>
      <c r="AE519" s="30">
        <v>422</v>
      </c>
      <c r="AF519" s="30">
        <v>24</v>
      </c>
    </row>
    <row r="520" spans="1:32" ht="15" customHeight="1">
      <c r="A520" s="228"/>
      <c r="B520" s="86" t="s">
        <v>90</v>
      </c>
      <c r="C520" s="58">
        <f t="shared" si="194"/>
        <v>261</v>
      </c>
      <c r="D520" s="59">
        <f t="shared" si="195"/>
        <v>0</v>
      </c>
      <c r="E520" s="60">
        <f t="shared" si="201"/>
        <v>2.2988505747126436E-2</v>
      </c>
      <c r="F520" s="59">
        <f t="shared" si="197"/>
        <v>0.12260536398467432</v>
      </c>
      <c r="G520" s="59">
        <f t="shared" si="198"/>
        <v>0.18773946360153257</v>
      </c>
      <c r="H520" s="60">
        <f t="shared" si="199"/>
        <v>0.64750957854406133</v>
      </c>
      <c r="I520" s="62">
        <f t="shared" si="200"/>
        <v>1.9157088122605363E-2</v>
      </c>
      <c r="J520" s="57"/>
      <c r="K520" s="69">
        <f t="shared" si="183"/>
        <v>2.2988505747126436E-2</v>
      </c>
      <c r="L520" s="62">
        <f t="shared" si="184"/>
        <v>0.33333333333333337</v>
      </c>
      <c r="M520" s="91"/>
      <c r="N520" s="91"/>
      <c r="O520" s="36"/>
      <c r="Z520" s="30">
        <v>261</v>
      </c>
      <c r="AA520" s="30">
        <v>0</v>
      </c>
      <c r="AB520" s="30">
        <v>6</v>
      </c>
      <c r="AC520" s="30">
        <v>32</v>
      </c>
      <c r="AD520" s="30">
        <v>49</v>
      </c>
      <c r="AE520" s="30">
        <v>169</v>
      </c>
      <c r="AF520" s="30">
        <v>5</v>
      </c>
    </row>
    <row r="521" spans="1:32" ht="15" customHeight="1">
      <c r="A521" s="228"/>
      <c r="B521" s="86" t="s">
        <v>22</v>
      </c>
      <c r="C521" s="58">
        <f t="shared" si="194"/>
        <v>417</v>
      </c>
      <c r="D521" s="59">
        <f t="shared" si="195"/>
        <v>0</v>
      </c>
      <c r="E521" s="60">
        <f t="shared" si="201"/>
        <v>1.9184652278177457E-2</v>
      </c>
      <c r="F521" s="59">
        <f t="shared" si="197"/>
        <v>5.9952038369304558E-2</v>
      </c>
      <c r="G521" s="59">
        <f t="shared" si="198"/>
        <v>6.235011990407674E-2</v>
      </c>
      <c r="H521" s="60">
        <f t="shared" si="199"/>
        <v>0.78657074340527577</v>
      </c>
      <c r="I521" s="62">
        <f t="shared" si="200"/>
        <v>7.1942446043165464E-2</v>
      </c>
      <c r="J521" s="57"/>
      <c r="K521" s="69">
        <f t="shared" si="183"/>
        <v>1.9184652278177457E-2</v>
      </c>
      <c r="L521" s="62">
        <f t="shared" si="184"/>
        <v>0.14148681055155876</v>
      </c>
      <c r="M521" s="91"/>
      <c r="N521" s="91"/>
      <c r="O521" s="36"/>
      <c r="Z521" s="30">
        <v>417</v>
      </c>
      <c r="AA521" s="30">
        <v>0</v>
      </c>
      <c r="AB521" s="30">
        <v>8</v>
      </c>
      <c r="AC521" s="30">
        <v>25</v>
      </c>
      <c r="AD521" s="30">
        <v>26</v>
      </c>
      <c r="AE521" s="30">
        <v>328</v>
      </c>
      <c r="AF521" s="30">
        <v>30</v>
      </c>
    </row>
    <row r="522" spans="1:32" ht="15" customHeight="1">
      <c r="A522" s="228"/>
      <c r="B522" s="86" t="s">
        <v>23</v>
      </c>
      <c r="C522" s="58">
        <f t="shared" si="194"/>
        <v>284</v>
      </c>
      <c r="D522" s="59">
        <f t="shared" si="195"/>
        <v>0</v>
      </c>
      <c r="E522" s="60">
        <f t="shared" si="201"/>
        <v>5.6338028169014086E-2</v>
      </c>
      <c r="F522" s="59">
        <f t="shared" si="197"/>
        <v>0.1795774647887324</v>
      </c>
      <c r="G522" s="59">
        <f t="shared" si="198"/>
        <v>0.13380281690140844</v>
      </c>
      <c r="H522" s="60">
        <f t="shared" si="199"/>
        <v>0.5880281690140845</v>
      </c>
      <c r="I522" s="62">
        <f t="shared" si="200"/>
        <v>4.2253521126760563E-2</v>
      </c>
      <c r="J522" s="57"/>
      <c r="K522" s="69">
        <f t="shared" si="183"/>
        <v>5.6338028169014086E-2</v>
      </c>
      <c r="L522" s="62">
        <f t="shared" si="184"/>
        <v>0.36971830985915494</v>
      </c>
      <c r="M522" s="91"/>
      <c r="N522" s="91"/>
      <c r="O522" s="36"/>
      <c r="Z522" s="30">
        <v>284</v>
      </c>
      <c r="AA522" s="30">
        <v>0</v>
      </c>
      <c r="AB522" s="30">
        <v>16</v>
      </c>
      <c r="AC522" s="30">
        <v>51</v>
      </c>
      <c r="AD522" s="30">
        <v>38</v>
      </c>
      <c r="AE522" s="30">
        <v>167</v>
      </c>
      <c r="AF522" s="30">
        <v>12</v>
      </c>
    </row>
    <row r="523" spans="1:32" ht="15" customHeight="1">
      <c r="A523" s="228"/>
      <c r="B523" s="86" t="s">
        <v>91</v>
      </c>
      <c r="C523" s="58">
        <f t="shared" si="194"/>
        <v>546</v>
      </c>
      <c r="D523" s="59">
        <f t="shared" si="195"/>
        <v>7.326007326007326E-3</v>
      </c>
      <c r="E523" s="60">
        <f t="shared" si="201"/>
        <v>6.95970695970696E-2</v>
      </c>
      <c r="F523" s="59">
        <f t="shared" si="197"/>
        <v>0.1336996336996337</v>
      </c>
      <c r="G523" s="59">
        <f t="shared" si="198"/>
        <v>0.19230769230769232</v>
      </c>
      <c r="H523" s="60">
        <f t="shared" si="199"/>
        <v>0.52014652014652019</v>
      </c>
      <c r="I523" s="62">
        <f t="shared" si="200"/>
        <v>7.6923076923076927E-2</v>
      </c>
      <c r="J523" s="57"/>
      <c r="K523" s="69">
        <f t="shared" si="183"/>
        <v>7.6923076923076927E-2</v>
      </c>
      <c r="L523" s="62">
        <f t="shared" si="184"/>
        <v>0.40293040293040294</v>
      </c>
      <c r="M523" s="91"/>
      <c r="N523" s="91"/>
      <c r="O523" s="36"/>
      <c r="Z523" s="30">
        <v>546</v>
      </c>
      <c r="AA523" s="30">
        <v>4</v>
      </c>
      <c r="AB523" s="30">
        <v>38</v>
      </c>
      <c r="AC523" s="30">
        <v>73</v>
      </c>
      <c r="AD523" s="30">
        <v>105</v>
      </c>
      <c r="AE523" s="30">
        <v>284</v>
      </c>
      <c r="AF523" s="30">
        <v>42</v>
      </c>
    </row>
    <row r="524" spans="1:32" ht="15" customHeight="1">
      <c r="A524" s="229"/>
      <c r="B524" s="113" t="s">
        <v>21</v>
      </c>
      <c r="C524" s="77">
        <f t="shared" si="194"/>
        <v>52</v>
      </c>
      <c r="D524" s="75">
        <f t="shared" si="195"/>
        <v>0</v>
      </c>
      <c r="E524" s="76">
        <f t="shared" si="201"/>
        <v>1.9230769230769232E-2</v>
      </c>
      <c r="F524" s="75">
        <f t="shared" si="197"/>
        <v>9.6153846153846159E-2</v>
      </c>
      <c r="G524" s="75">
        <f t="shared" si="198"/>
        <v>3.8461538461538464E-2</v>
      </c>
      <c r="H524" s="76">
        <f t="shared" si="199"/>
        <v>0.51923076923076927</v>
      </c>
      <c r="I524" s="71">
        <f t="shared" si="200"/>
        <v>0.32692307692307693</v>
      </c>
      <c r="J524" s="57"/>
      <c r="K524" s="70">
        <f t="shared" si="183"/>
        <v>1.9230769230769232E-2</v>
      </c>
      <c r="L524" s="71">
        <f t="shared" si="184"/>
        <v>0.15384615384615385</v>
      </c>
      <c r="M524" s="91"/>
      <c r="N524" s="91"/>
      <c r="O524" s="36"/>
      <c r="Z524" s="30">
        <v>52</v>
      </c>
      <c r="AA524" s="30">
        <v>0</v>
      </c>
      <c r="AB524" s="30">
        <v>1</v>
      </c>
      <c r="AC524" s="30">
        <v>5</v>
      </c>
      <c r="AD524" s="30">
        <v>2</v>
      </c>
      <c r="AE524" s="30">
        <v>27</v>
      </c>
      <c r="AF524" s="30">
        <v>17</v>
      </c>
    </row>
    <row r="525" spans="1:32" ht="15" customHeight="1">
      <c r="A525" s="230" t="s">
        <v>71</v>
      </c>
      <c r="B525" s="86" t="s">
        <v>24</v>
      </c>
      <c r="C525" s="58">
        <f t="shared" si="194"/>
        <v>433</v>
      </c>
      <c r="D525" s="59">
        <f t="shared" si="195"/>
        <v>4.6189376443418013E-3</v>
      </c>
      <c r="E525" s="60">
        <f t="shared" si="201"/>
        <v>3.0023094688221709E-2</v>
      </c>
      <c r="F525" s="59">
        <f t="shared" si="197"/>
        <v>0.17782909930715934</v>
      </c>
      <c r="G525" s="59">
        <f t="shared" si="198"/>
        <v>0.17551963048498845</v>
      </c>
      <c r="H525" s="60">
        <f t="shared" si="199"/>
        <v>0.57505773672055427</v>
      </c>
      <c r="I525" s="62">
        <f t="shared" si="200"/>
        <v>3.695150115473441E-2</v>
      </c>
      <c r="J525" s="57"/>
      <c r="K525" s="69">
        <f t="shared" si="183"/>
        <v>3.4642032332563508E-2</v>
      </c>
      <c r="L525" s="62">
        <f t="shared" si="184"/>
        <v>0.38799076212471129</v>
      </c>
      <c r="M525" s="91"/>
      <c r="N525" s="91"/>
      <c r="O525" s="36"/>
      <c r="Z525" s="30">
        <v>433</v>
      </c>
      <c r="AA525" s="30">
        <v>2</v>
      </c>
      <c r="AB525" s="30">
        <v>13</v>
      </c>
      <c r="AC525" s="30">
        <v>77</v>
      </c>
      <c r="AD525" s="30">
        <v>76</v>
      </c>
      <c r="AE525" s="30">
        <v>249</v>
      </c>
      <c r="AF525" s="30">
        <v>16</v>
      </c>
    </row>
    <row r="526" spans="1:32" ht="15" customHeight="1">
      <c r="A526" s="231"/>
      <c r="B526" s="86" t="s">
        <v>25</v>
      </c>
      <c r="C526" s="58">
        <f t="shared" si="194"/>
        <v>1065</v>
      </c>
      <c r="D526" s="59">
        <f t="shared" si="195"/>
        <v>1.8779342723004694E-3</v>
      </c>
      <c r="E526" s="60">
        <f t="shared" si="201"/>
        <v>2.2535211267605635E-2</v>
      </c>
      <c r="F526" s="59">
        <f t="shared" si="197"/>
        <v>0.12112676056338029</v>
      </c>
      <c r="G526" s="59">
        <f t="shared" si="198"/>
        <v>0.16431924882629109</v>
      </c>
      <c r="H526" s="60">
        <f t="shared" si="199"/>
        <v>0.6647887323943662</v>
      </c>
      <c r="I526" s="62">
        <f t="shared" si="200"/>
        <v>2.5352112676056339E-2</v>
      </c>
      <c r="J526" s="57"/>
      <c r="K526" s="69">
        <f t="shared" si="183"/>
        <v>2.4413145539906103E-2</v>
      </c>
      <c r="L526" s="62">
        <f t="shared" si="184"/>
        <v>0.3098591549295775</v>
      </c>
      <c r="M526" s="91"/>
      <c r="N526" s="91"/>
      <c r="O526" s="36"/>
      <c r="Z526" s="30">
        <v>1065</v>
      </c>
      <c r="AA526" s="30">
        <v>2</v>
      </c>
      <c r="AB526" s="30">
        <v>24</v>
      </c>
      <c r="AC526" s="30">
        <v>129</v>
      </c>
      <c r="AD526" s="30">
        <v>175</v>
      </c>
      <c r="AE526" s="30">
        <v>708</v>
      </c>
      <c r="AF526" s="30">
        <v>27</v>
      </c>
    </row>
    <row r="527" spans="1:32" ht="15" customHeight="1">
      <c r="A527" s="232"/>
      <c r="B527" s="86" t="s">
        <v>231</v>
      </c>
      <c r="C527" s="58">
        <f t="shared" si="194"/>
        <v>934</v>
      </c>
      <c r="D527" s="59">
        <f t="shared" si="195"/>
        <v>0</v>
      </c>
      <c r="E527" s="60">
        <f t="shared" si="201"/>
        <v>2.1413276231263382E-2</v>
      </c>
      <c r="F527" s="59">
        <f t="shared" si="197"/>
        <v>0.10599571734475374</v>
      </c>
      <c r="G527" s="59">
        <f t="shared" si="198"/>
        <v>0.16809421841541755</v>
      </c>
      <c r="H527" s="60">
        <f t="shared" si="199"/>
        <v>0.68094218415417562</v>
      </c>
      <c r="I527" s="62">
        <f t="shared" si="200"/>
        <v>2.3554603854389723E-2</v>
      </c>
      <c r="J527" s="57"/>
      <c r="K527" s="69">
        <f t="shared" si="183"/>
        <v>2.1413276231263382E-2</v>
      </c>
      <c r="L527" s="62">
        <f t="shared" si="184"/>
        <v>0.2955032119914347</v>
      </c>
      <c r="M527" s="91"/>
      <c r="N527" s="91"/>
      <c r="O527" s="36"/>
      <c r="Z527" s="30">
        <v>934</v>
      </c>
      <c r="AA527" s="30">
        <v>0</v>
      </c>
      <c r="AB527" s="30">
        <v>20</v>
      </c>
      <c r="AC527" s="30">
        <v>99</v>
      </c>
      <c r="AD527" s="30">
        <v>157</v>
      </c>
      <c r="AE527" s="30">
        <v>636</v>
      </c>
      <c r="AF527" s="30">
        <v>22</v>
      </c>
    </row>
    <row r="528" spans="1:32" ht="15" customHeight="1">
      <c r="A528" s="230"/>
      <c r="B528" s="86" t="s">
        <v>250</v>
      </c>
      <c r="C528" s="58">
        <f t="shared" si="194"/>
        <v>589</v>
      </c>
      <c r="D528" s="59">
        <f t="shared" si="195"/>
        <v>0</v>
      </c>
      <c r="E528" s="60">
        <f t="shared" si="201"/>
        <v>2.037351443123939E-2</v>
      </c>
      <c r="F528" s="59">
        <f t="shared" si="197"/>
        <v>7.4702886247877756E-2</v>
      </c>
      <c r="G528" s="59">
        <f t="shared" si="198"/>
        <v>7.3005093378607805E-2</v>
      </c>
      <c r="H528" s="60">
        <f t="shared" si="199"/>
        <v>0.77928692699490665</v>
      </c>
      <c r="I528" s="62">
        <f t="shared" si="200"/>
        <v>5.2631578947368418E-2</v>
      </c>
      <c r="J528" s="57"/>
      <c r="K528" s="69">
        <f t="shared" si="183"/>
        <v>2.037351443123939E-2</v>
      </c>
      <c r="L528" s="62">
        <f t="shared" si="184"/>
        <v>0.16808149405772493</v>
      </c>
      <c r="M528" s="91"/>
      <c r="N528" s="91"/>
      <c r="O528" s="36"/>
      <c r="Z528" s="30">
        <v>589</v>
      </c>
      <c r="AA528" s="30">
        <v>0</v>
      </c>
      <c r="AB528" s="30">
        <v>12</v>
      </c>
      <c r="AC528" s="30">
        <v>44</v>
      </c>
      <c r="AD528" s="30">
        <v>43</v>
      </c>
      <c r="AE528" s="30">
        <v>459</v>
      </c>
      <c r="AF528" s="30">
        <v>31</v>
      </c>
    </row>
    <row r="529" spans="1:38" ht="15" customHeight="1">
      <c r="A529" s="232"/>
      <c r="B529" s="113" t="s">
        <v>21</v>
      </c>
      <c r="C529" s="77">
        <f t="shared" si="194"/>
        <v>15</v>
      </c>
      <c r="D529" s="75">
        <f t="shared" si="195"/>
        <v>0</v>
      </c>
      <c r="E529" s="76">
        <f t="shared" si="201"/>
        <v>0</v>
      </c>
      <c r="F529" s="75">
        <f t="shared" si="197"/>
        <v>0</v>
      </c>
      <c r="G529" s="75">
        <f t="shared" si="198"/>
        <v>0.26666666666666666</v>
      </c>
      <c r="H529" s="76">
        <f t="shared" si="199"/>
        <v>0.6</v>
      </c>
      <c r="I529" s="71">
        <f t="shared" si="200"/>
        <v>0.13333333333333333</v>
      </c>
      <c r="J529" s="57"/>
      <c r="K529" s="70">
        <f t="shared" si="183"/>
        <v>0</v>
      </c>
      <c r="L529" s="71">
        <f t="shared" si="184"/>
        <v>0.26666666666666666</v>
      </c>
      <c r="M529" s="91"/>
      <c r="N529" s="91"/>
      <c r="O529" s="36"/>
      <c r="Z529" s="30">
        <v>15</v>
      </c>
      <c r="AA529" s="30">
        <v>0</v>
      </c>
      <c r="AB529" s="30">
        <v>0</v>
      </c>
      <c r="AC529" s="30">
        <v>0</v>
      </c>
      <c r="AD529" s="30">
        <v>4</v>
      </c>
      <c r="AE529" s="30">
        <v>9</v>
      </c>
      <c r="AF529" s="30">
        <v>2</v>
      </c>
    </row>
    <row r="530" spans="1:38" ht="15" customHeight="1">
      <c r="A530" s="227" t="s">
        <v>72</v>
      </c>
      <c r="B530" s="86" t="s">
        <v>27</v>
      </c>
      <c r="C530" s="58">
        <f t="shared" si="194"/>
        <v>2145</v>
      </c>
      <c r="D530" s="59">
        <f t="shared" si="195"/>
        <v>1.8648018648018648E-3</v>
      </c>
      <c r="E530" s="60">
        <f t="shared" si="201"/>
        <v>4.0559440559440559E-2</v>
      </c>
      <c r="F530" s="59">
        <f t="shared" si="197"/>
        <v>0.12867132867132866</v>
      </c>
      <c r="G530" s="59">
        <f t="shared" si="198"/>
        <v>0.15431235431235432</v>
      </c>
      <c r="H530" s="60">
        <f t="shared" si="199"/>
        <v>0.63869463869463872</v>
      </c>
      <c r="I530" s="62">
        <f t="shared" si="200"/>
        <v>3.5897435897435895E-2</v>
      </c>
      <c r="J530" s="57"/>
      <c r="K530" s="69">
        <f t="shared" si="183"/>
        <v>4.242424242424242E-2</v>
      </c>
      <c r="L530" s="62">
        <f t="shared" si="184"/>
        <v>0.3254079254079254</v>
      </c>
      <c r="M530" s="91"/>
      <c r="N530" s="91"/>
      <c r="O530" s="36"/>
      <c r="Z530" s="30">
        <v>2145</v>
      </c>
      <c r="AA530" s="30">
        <v>4</v>
      </c>
      <c r="AB530" s="30">
        <v>87</v>
      </c>
      <c r="AC530" s="30">
        <v>276</v>
      </c>
      <c r="AD530" s="30">
        <v>331</v>
      </c>
      <c r="AE530" s="30">
        <v>1370</v>
      </c>
      <c r="AF530" s="30">
        <v>77</v>
      </c>
    </row>
    <row r="531" spans="1:38" ht="15" customHeight="1">
      <c r="A531" s="228"/>
      <c r="B531" s="86" t="s">
        <v>28</v>
      </c>
      <c r="C531" s="58">
        <f t="shared" si="194"/>
        <v>562</v>
      </c>
      <c r="D531" s="59">
        <f t="shared" si="195"/>
        <v>0</v>
      </c>
      <c r="E531" s="60">
        <f t="shared" si="201"/>
        <v>2.3131672597864767E-2</v>
      </c>
      <c r="F531" s="59">
        <f t="shared" si="197"/>
        <v>0.10142348754448399</v>
      </c>
      <c r="G531" s="59">
        <f t="shared" si="198"/>
        <v>0.1512455516014235</v>
      </c>
      <c r="H531" s="60">
        <f t="shared" si="199"/>
        <v>0.69928825622775803</v>
      </c>
      <c r="I531" s="62">
        <f t="shared" si="200"/>
        <v>2.491103202846975E-2</v>
      </c>
      <c r="J531" s="57"/>
      <c r="K531" s="69">
        <f t="shared" si="183"/>
        <v>2.3131672597864767E-2</v>
      </c>
      <c r="L531" s="62">
        <f t="shared" si="184"/>
        <v>0.27580071174377224</v>
      </c>
      <c r="M531" s="91"/>
      <c r="N531" s="91"/>
      <c r="O531" s="36"/>
      <c r="Z531" s="30">
        <v>562</v>
      </c>
      <c r="AA531" s="30">
        <v>0</v>
      </c>
      <c r="AB531" s="30">
        <v>13</v>
      </c>
      <c r="AC531" s="30">
        <v>57</v>
      </c>
      <c r="AD531" s="30">
        <v>85</v>
      </c>
      <c r="AE531" s="30">
        <v>393</v>
      </c>
      <c r="AF531" s="30">
        <v>14</v>
      </c>
    </row>
    <row r="532" spans="1:38" ht="15" customHeight="1">
      <c r="A532" s="229"/>
      <c r="B532" s="86" t="s">
        <v>29</v>
      </c>
      <c r="C532" s="58">
        <f t="shared" si="194"/>
        <v>1173</v>
      </c>
      <c r="D532" s="59">
        <f t="shared" si="195"/>
        <v>3.4100596760443308E-3</v>
      </c>
      <c r="E532" s="60">
        <f t="shared" si="201"/>
        <v>1.9607843137254902E-2</v>
      </c>
      <c r="F532" s="59">
        <f t="shared" si="197"/>
        <v>0.12105711849957375</v>
      </c>
      <c r="G532" s="59">
        <f t="shared" si="198"/>
        <v>0.15430520034100598</v>
      </c>
      <c r="H532" s="60">
        <f t="shared" si="199"/>
        <v>0.64791133844842286</v>
      </c>
      <c r="I532" s="62">
        <f t="shared" si="200"/>
        <v>5.3708439897698211E-2</v>
      </c>
      <c r="J532" s="57"/>
      <c r="K532" s="69">
        <f t="shared" si="183"/>
        <v>2.3017902813299233E-2</v>
      </c>
      <c r="L532" s="62">
        <f t="shared" si="184"/>
        <v>0.29838022165387895</v>
      </c>
      <c r="M532" s="91"/>
      <c r="N532" s="91"/>
      <c r="O532" s="36"/>
      <c r="T532" s="117"/>
      <c r="Z532" s="30">
        <v>1173</v>
      </c>
      <c r="AA532" s="30">
        <v>4</v>
      </c>
      <c r="AB532" s="30">
        <v>23</v>
      </c>
      <c r="AC532" s="30">
        <v>142</v>
      </c>
      <c r="AD532" s="30">
        <v>181</v>
      </c>
      <c r="AE532" s="30">
        <v>760</v>
      </c>
      <c r="AF532" s="30">
        <v>63</v>
      </c>
    </row>
    <row r="533" spans="1:38" ht="15" customHeight="1">
      <c r="A533" s="233"/>
      <c r="B533" s="113" t="s">
        <v>21</v>
      </c>
      <c r="C533" s="77">
        <f t="shared" si="194"/>
        <v>38</v>
      </c>
      <c r="D533" s="75">
        <f t="shared" si="195"/>
        <v>0</v>
      </c>
      <c r="E533" s="76">
        <f t="shared" si="201"/>
        <v>2.6315789473684209E-2</v>
      </c>
      <c r="F533" s="75">
        <f t="shared" si="197"/>
        <v>7.8947368421052627E-2</v>
      </c>
      <c r="G533" s="75">
        <f t="shared" si="198"/>
        <v>7.8947368421052627E-2</v>
      </c>
      <c r="H533" s="76">
        <f t="shared" si="199"/>
        <v>0.42105263157894735</v>
      </c>
      <c r="I533" s="71">
        <f t="shared" si="200"/>
        <v>0.39473684210526316</v>
      </c>
      <c r="J533" s="57"/>
      <c r="K533" s="70">
        <f t="shared" si="183"/>
        <v>2.6315789473684209E-2</v>
      </c>
      <c r="L533" s="71">
        <f t="shared" si="184"/>
        <v>0.18421052631578946</v>
      </c>
      <c r="M533" s="91"/>
      <c r="N533" s="91"/>
      <c r="O533" s="36"/>
      <c r="Z533" s="30">
        <v>38</v>
      </c>
      <c r="AA533" s="30">
        <v>0</v>
      </c>
      <c r="AB533" s="30">
        <v>1</v>
      </c>
      <c r="AC533" s="30">
        <v>3</v>
      </c>
      <c r="AD533" s="30">
        <v>3</v>
      </c>
      <c r="AE533" s="30">
        <v>16</v>
      </c>
      <c r="AF533" s="30">
        <v>15</v>
      </c>
    </row>
    <row r="534" spans="1:38" ht="15" customHeight="1">
      <c r="A534" s="223" t="s">
        <v>73</v>
      </c>
      <c r="B534" s="86" t="s">
        <v>30</v>
      </c>
      <c r="C534" s="58">
        <f t="shared" si="194"/>
        <v>112</v>
      </c>
      <c r="D534" s="59">
        <f t="shared" si="195"/>
        <v>0</v>
      </c>
      <c r="E534" s="60">
        <f t="shared" si="201"/>
        <v>1.7857142857142856E-2</v>
      </c>
      <c r="F534" s="59">
        <f t="shared" si="197"/>
        <v>0.13392857142857142</v>
      </c>
      <c r="G534" s="59">
        <f t="shared" si="198"/>
        <v>0.10714285714285714</v>
      </c>
      <c r="H534" s="60">
        <f t="shared" si="199"/>
        <v>0.6696428571428571</v>
      </c>
      <c r="I534" s="62">
        <f t="shared" si="200"/>
        <v>7.1428571428571425E-2</v>
      </c>
      <c r="J534" s="57"/>
      <c r="K534" s="69">
        <f t="shared" si="183"/>
        <v>1.7857142857142856E-2</v>
      </c>
      <c r="L534" s="62">
        <f t="shared" si="184"/>
        <v>0.2589285714285714</v>
      </c>
      <c r="M534" s="105"/>
      <c r="N534" s="105"/>
      <c r="O534" s="57"/>
      <c r="Z534" s="30">
        <v>112</v>
      </c>
      <c r="AA534" s="30">
        <v>0</v>
      </c>
      <c r="AB534" s="30">
        <v>2</v>
      </c>
      <c r="AC534" s="30">
        <v>15</v>
      </c>
      <c r="AD534" s="30">
        <v>12</v>
      </c>
      <c r="AE534" s="30">
        <v>75</v>
      </c>
      <c r="AF534" s="30">
        <v>8</v>
      </c>
    </row>
    <row r="535" spans="1:38" ht="15" customHeight="1">
      <c r="A535" s="224"/>
      <c r="B535" s="86" t="s">
        <v>31</v>
      </c>
      <c r="C535" s="58">
        <f t="shared" si="194"/>
        <v>270</v>
      </c>
      <c r="D535" s="59">
        <f t="shared" si="195"/>
        <v>0</v>
      </c>
      <c r="E535" s="60">
        <f t="shared" si="201"/>
        <v>2.5925925925925925E-2</v>
      </c>
      <c r="F535" s="59">
        <f t="shared" si="197"/>
        <v>3.7037037037037035E-2</v>
      </c>
      <c r="G535" s="59">
        <f t="shared" si="198"/>
        <v>0.12962962962962962</v>
      </c>
      <c r="H535" s="60">
        <f t="shared" si="199"/>
        <v>0.75555555555555554</v>
      </c>
      <c r="I535" s="62">
        <f t="shared" si="200"/>
        <v>5.185185185185185E-2</v>
      </c>
      <c r="J535" s="57"/>
      <c r="K535" s="69">
        <f t="shared" si="183"/>
        <v>2.5925925925925925E-2</v>
      </c>
      <c r="L535" s="62">
        <f t="shared" si="184"/>
        <v>0.19259259259259259</v>
      </c>
      <c r="M535" s="105"/>
      <c r="N535" s="105"/>
      <c r="O535" s="57"/>
      <c r="Z535" s="30">
        <v>270</v>
      </c>
      <c r="AA535" s="30">
        <v>0</v>
      </c>
      <c r="AB535" s="30">
        <v>7</v>
      </c>
      <c r="AC535" s="30">
        <v>10</v>
      </c>
      <c r="AD535" s="30">
        <v>35</v>
      </c>
      <c r="AE535" s="30">
        <v>204</v>
      </c>
      <c r="AF535" s="30">
        <v>14</v>
      </c>
    </row>
    <row r="536" spans="1:38" ht="15" customHeight="1">
      <c r="A536" s="225"/>
      <c r="B536" s="86" t="s">
        <v>32</v>
      </c>
      <c r="C536" s="58">
        <f t="shared" si="194"/>
        <v>1344</v>
      </c>
      <c r="D536" s="59">
        <f t="shared" si="195"/>
        <v>2.976190476190476E-3</v>
      </c>
      <c r="E536" s="60">
        <f t="shared" si="201"/>
        <v>1.8601190476190476E-2</v>
      </c>
      <c r="F536" s="59">
        <f t="shared" si="197"/>
        <v>0.12946428571428573</v>
      </c>
      <c r="G536" s="59">
        <f t="shared" si="198"/>
        <v>0.16145833333333334</v>
      </c>
      <c r="H536" s="60">
        <f t="shared" si="199"/>
        <v>0.6473214285714286</v>
      </c>
      <c r="I536" s="62">
        <f t="shared" si="200"/>
        <v>4.0178571428571432E-2</v>
      </c>
      <c r="J536" s="57"/>
      <c r="K536" s="69">
        <f t="shared" si="183"/>
        <v>2.1577380952380952E-2</v>
      </c>
      <c r="L536" s="62">
        <f t="shared" si="184"/>
        <v>0.3125</v>
      </c>
      <c r="M536" s="105"/>
      <c r="N536" s="105"/>
      <c r="O536" s="57"/>
      <c r="Z536" s="30">
        <v>1344</v>
      </c>
      <c r="AA536" s="30">
        <v>4</v>
      </c>
      <c r="AB536" s="30">
        <v>25</v>
      </c>
      <c r="AC536" s="30">
        <v>174</v>
      </c>
      <c r="AD536" s="30">
        <v>217</v>
      </c>
      <c r="AE536" s="30">
        <v>870</v>
      </c>
      <c r="AF536" s="30">
        <v>54</v>
      </c>
    </row>
    <row r="537" spans="1:38" ht="15" customHeight="1" thickBot="1">
      <c r="A537" s="254"/>
      <c r="B537" s="113" t="s">
        <v>21</v>
      </c>
      <c r="C537" s="77">
        <f t="shared" si="194"/>
        <v>9</v>
      </c>
      <c r="D537" s="75">
        <f t="shared" si="195"/>
        <v>0</v>
      </c>
      <c r="E537" s="76">
        <f t="shared" si="201"/>
        <v>0.22222222222222221</v>
      </c>
      <c r="F537" s="75">
        <f t="shared" si="197"/>
        <v>0</v>
      </c>
      <c r="G537" s="75">
        <f t="shared" si="198"/>
        <v>0.22222222222222221</v>
      </c>
      <c r="H537" s="76">
        <f t="shared" si="199"/>
        <v>0.44444444444444442</v>
      </c>
      <c r="I537" s="71">
        <f t="shared" si="200"/>
        <v>0.1111111111111111</v>
      </c>
      <c r="J537" s="57"/>
      <c r="K537" s="70">
        <f t="shared" si="183"/>
        <v>0.22222222222222221</v>
      </c>
      <c r="L537" s="71">
        <f t="shared" si="184"/>
        <v>0.44444444444444442</v>
      </c>
      <c r="M537" s="105"/>
      <c r="N537" s="105"/>
      <c r="O537" s="57"/>
      <c r="Z537" s="30">
        <v>9</v>
      </c>
      <c r="AA537" s="30">
        <v>0</v>
      </c>
      <c r="AB537" s="30">
        <v>2</v>
      </c>
      <c r="AC537" s="30">
        <v>0</v>
      </c>
      <c r="AD537" s="30">
        <v>2</v>
      </c>
      <c r="AE537" s="30">
        <v>4</v>
      </c>
      <c r="AF537" s="30">
        <v>1</v>
      </c>
    </row>
    <row r="538" spans="1:38" s="33" customFormat="1" ht="12" customHeight="1">
      <c r="A538" s="239"/>
      <c r="B538" s="240"/>
      <c r="C538" s="243" t="s">
        <v>62</v>
      </c>
      <c r="D538" s="39">
        <v>1</v>
      </c>
      <c r="E538" s="40">
        <v>2</v>
      </c>
      <c r="F538" s="40">
        <v>3</v>
      </c>
      <c r="G538" s="40">
        <v>4</v>
      </c>
      <c r="H538" s="40">
        <v>5</v>
      </c>
      <c r="I538" s="255" t="s">
        <v>93</v>
      </c>
      <c r="J538" s="41"/>
      <c r="K538" s="42" t="s">
        <v>292</v>
      </c>
      <c r="L538" s="43" t="s">
        <v>293</v>
      </c>
      <c r="Z538" s="30"/>
      <c r="AA538" s="30"/>
      <c r="AB538" s="30"/>
      <c r="AC538" s="30"/>
      <c r="AD538" s="30"/>
      <c r="AE538" s="30"/>
      <c r="AF538" s="30"/>
    </row>
    <row r="539" spans="1:38" s="33" customFormat="1" ht="84.75" thickBot="1">
      <c r="A539" s="241"/>
      <c r="B539" s="242"/>
      <c r="C539" s="244"/>
      <c r="D539" s="107" t="s">
        <v>101</v>
      </c>
      <c r="E539" s="108" t="s">
        <v>121</v>
      </c>
      <c r="F539" s="108" t="s">
        <v>100</v>
      </c>
      <c r="G539" s="108" t="s">
        <v>99</v>
      </c>
      <c r="H539" s="108" t="s">
        <v>98</v>
      </c>
      <c r="I539" s="316"/>
      <c r="J539" s="41"/>
      <c r="K539" s="44" t="s">
        <v>294</v>
      </c>
      <c r="L539" s="45" t="s">
        <v>295</v>
      </c>
      <c r="Z539" s="33" t="s">
        <v>433</v>
      </c>
      <c r="AA539" s="30" t="s">
        <v>699</v>
      </c>
      <c r="AB539" s="33" t="s">
        <v>700</v>
      </c>
      <c r="AC539" s="33" t="s">
        <v>701</v>
      </c>
      <c r="AD539" s="33" t="s">
        <v>702</v>
      </c>
      <c r="AE539" s="33" t="s">
        <v>703</v>
      </c>
      <c r="AF539" s="33" t="s">
        <v>434</v>
      </c>
    </row>
    <row r="540" spans="1:38" ht="15" customHeight="1" thickBot="1">
      <c r="A540" s="237" t="s">
        <v>63</v>
      </c>
      <c r="B540" s="238"/>
      <c r="C540" s="118">
        <f>Z540</f>
        <v>3918</v>
      </c>
      <c r="D540" s="130">
        <f>AA540/$Z540</f>
        <v>2.0418580908626851E-3</v>
      </c>
      <c r="E540" s="119">
        <f t="shared" ref="E540" si="202">AB540/$Z540</f>
        <v>3.1648800408371619E-2</v>
      </c>
      <c r="F540" s="130">
        <f t="shared" ref="F540" si="203">AC540/$Z540</f>
        <v>0.12200102092904543</v>
      </c>
      <c r="G540" s="130">
        <f t="shared" ref="G540" si="204">AD540/$Z540</f>
        <v>0.15313935681470137</v>
      </c>
      <c r="H540" s="119">
        <f t="shared" ref="H540" si="205">AE540/$Z540</f>
        <v>0.64803471158754467</v>
      </c>
      <c r="I540" s="121">
        <f t="shared" ref="I540" si="206">AF540/$Z540</f>
        <v>4.3134252169474224E-2</v>
      </c>
      <c r="J540" s="57"/>
      <c r="K540" s="132">
        <f t="shared" ref="K540" si="207">IF(ISERROR(D540+E540),"-",(D540+E540))</f>
        <v>3.3690658499234305E-2</v>
      </c>
      <c r="L540" s="121">
        <f t="shared" ref="L540" si="208">IF(ISERROR(D540+E540+F540+G540),"-",(D540+E540+F540+G540))</f>
        <v>0.30883103624298108</v>
      </c>
      <c r="M540" s="91"/>
      <c r="N540" s="91"/>
      <c r="O540" s="36"/>
      <c r="Z540" s="30">
        <v>3918</v>
      </c>
      <c r="AA540" s="30">
        <v>8</v>
      </c>
      <c r="AB540" s="30">
        <v>124</v>
      </c>
      <c r="AC540" s="30">
        <v>478</v>
      </c>
      <c r="AD540" s="30">
        <v>600</v>
      </c>
      <c r="AE540" s="30">
        <v>2539</v>
      </c>
      <c r="AF540" s="30">
        <v>169</v>
      </c>
    </row>
    <row r="541" spans="1:38" ht="15" customHeight="1">
      <c r="A541" s="272" t="s">
        <v>246</v>
      </c>
      <c r="B541" s="186" t="s">
        <v>108</v>
      </c>
      <c r="C541" s="187">
        <f t="shared" si="194"/>
        <v>739</v>
      </c>
      <c r="D541" s="188">
        <f t="shared" si="195"/>
        <v>5.4127198917456026E-3</v>
      </c>
      <c r="E541" s="188">
        <f t="shared" si="201"/>
        <v>6.0893098782138028E-2</v>
      </c>
      <c r="F541" s="188">
        <f t="shared" si="197"/>
        <v>0.14749661705006767</v>
      </c>
      <c r="G541" s="188">
        <f t="shared" si="198"/>
        <v>0.18403247631935046</v>
      </c>
      <c r="H541" s="188">
        <f t="shared" si="199"/>
        <v>0.55074424898511498</v>
      </c>
      <c r="I541" s="181">
        <f t="shared" si="200"/>
        <v>5.142083897158322E-2</v>
      </c>
      <c r="J541" s="105"/>
      <c r="K541" s="210">
        <f t="shared" si="183"/>
        <v>6.6305818673883632E-2</v>
      </c>
      <c r="L541" s="127">
        <f t="shared" si="184"/>
        <v>0.39783491204330179</v>
      </c>
      <c r="M541" s="105"/>
      <c r="N541" s="91"/>
      <c r="O541" s="91"/>
      <c r="P541" s="91"/>
      <c r="Q541" s="91"/>
      <c r="R541" s="91"/>
      <c r="S541" s="91"/>
      <c r="T541" s="91"/>
      <c r="U541" s="91"/>
      <c r="V541" s="91"/>
      <c r="W541" s="91"/>
      <c r="X541" s="91"/>
      <c r="Y541" s="91"/>
      <c r="Z541" s="30">
        <v>739</v>
      </c>
      <c r="AA541" s="30">
        <v>4</v>
      </c>
      <c r="AB541" s="30">
        <v>45</v>
      </c>
      <c r="AC541" s="30">
        <v>109</v>
      </c>
      <c r="AD541" s="30">
        <v>136</v>
      </c>
      <c r="AE541" s="30">
        <v>407</v>
      </c>
      <c r="AF541" s="30">
        <v>38</v>
      </c>
      <c r="AK541" s="36"/>
      <c r="AL541" s="36"/>
    </row>
    <row r="542" spans="1:38" ht="15" customHeight="1">
      <c r="A542" s="231"/>
      <c r="B542" s="86" t="s">
        <v>107</v>
      </c>
      <c r="C542" s="58">
        <f t="shared" si="194"/>
        <v>1712</v>
      </c>
      <c r="D542" s="59">
        <f t="shared" si="195"/>
        <v>1.1682242990654205E-3</v>
      </c>
      <c r="E542" s="59">
        <f t="shared" si="201"/>
        <v>3.0957943925233645E-2</v>
      </c>
      <c r="F542" s="59">
        <f t="shared" si="197"/>
        <v>0.1530373831775701</v>
      </c>
      <c r="G542" s="59">
        <f t="shared" si="198"/>
        <v>0.1875</v>
      </c>
      <c r="H542" s="59">
        <f t="shared" si="199"/>
        <v>0.59988317757009346</v>
      </c>
      <c r="I542" s="62">
        <f t="shared" si="200"/>
        <v>2.7453271028037383E-2</v>
      </c>
      <c r="J542" s="105"/>
      <c r="K542" s="69">
        <f t="shared" si="183"/>
        <v>3.2126168224299062E-2</v>
      </c>
      <c r="L542" s="62">
        <f t="shared" si="184"/>
        <v>0.37266355140186913</v>
      </c>
      <c r="M542" s="105"/>
      <c r="N542" s="91"/>
      <c r="O542" s="91"/>
      <c r="P542" s="91"/>
      <c r="Q542" s="91"/>
      <c r="R542" s="91"/>
      <c r="S542" s="91"/>
      <c r="T542" s="91"/>
      <c r="U542" s="91"/>
      <c r="V542" s="91"/>
      <c r="W542" s="91"/>
      <c r="X542" s="91"/>
      <c r="Y542" s="91"/>
      <c r="Z542" s="30">
        <v>1712</v>
      </c>
      <c r="AA542" s="30">
        <v>2</v>
      </c>
      <c r="AB542" s="30">
        <v>53</v>
      </c>
      <c r="AC542" s="30">
        <v>262</v>
      </c>
      <c r="AD542" s="30">
        <v>321</v>
      </c>
      <c r="AE542" s="30">
        <v>1027</v>
      </c>
      <c r="AF542" s="30">
        <v>47</v>
      </c>
    </row>
    <row r="543" spans="1:38" ht="15" customHeight="1">
      <c r="A543" s="273"/>
      <c r="B543" s="86" t="s">
        <v>106</v>
      </c>
      <c r="C543" s="58">
        <f t="shared" si="194"/>
        <v>1190</v>
      </c>
      <c r="D543" s="59">
        <f t="shared" si="195"/>
        <v>1.6806722689075631E-3</v>
      </c>
      <c r="E543" s="59">
        <f t="shared" si="201"/>
        <v>1.7647058823529412E-2</v>
      </c>
      <c r="F543" s="59">
        <f t="shared" si="197"/>
        <v>7.9831932773109238E-2</v>
      </c>
      <c r="G543" s="59">
        <f t="shared" si="198"/>
        <v>0.10840336134453782</v>
      </c>
      <c r="H543" s="59">
        <f t="shared" si="199"/>
        <v>0.75210084033613445</v>
      </c>
      <c r="I543" s="62">
        <f t="shared" si="200"/>
        <v>4.0336134453781515E-2</v>
      </c>
      <c r="J543" s="105"/>
      <c r="K543" s="69">
        <f t="shared" si="183"/>
        <v>1.9327731092436976E-2</v>
      </c>
      <c r="L543" s="62">
        <f t="shared" si="184"/>
        <v>0.20756302521008402</v>
      </c>
      <c r="M543" s="105"/>
      <c r="N543" s="91"/>
      <c r="O543" s="91"/>
      <c r="P543" s="91"/>
      <c r="Q543" s="91"/>
      <c r="R543" s="91"/>
      <c r="S543" s="91"/>
      <c r="T543" s="91"/>
      <c r="U543" s="91"/>
      <c r="V543" s="91"/>
      <c r="W543" s="91"/>
      <c r="X543" s="91"/>
      <c r="Y543" s="91"/>
      <c r="Z543" s="30">
        <v>1190</v>
      </c>
      <c r="AA543" s="30">
        <v>2</v>
      </c>
      <c r="AB543" s="30">
        <v>21</v>
      </c>
      <c r="AC543" s="30">
        <v>95</v>
      </c>
      <c r="AD543" s="30">
        <v>129</v>
      </c>
      <c r="AE543" s="30">
        <v>895</v>
      </c>
      <c r="AF543" s="30">
        <v>48</v>
      </c>
      <c r="AK543" s="33"/>
      <c r="AL543" s="33"/>
    </row>
    <row r="544" spans="1:38" ht="15" customHeight="1">
      <c r="A544" s="232"/>
      <c r="B544" s="86" t="s">
        <v>97</v>
      </c>
      <c r="C544" s="58">
        <f t="shared" si="194"/>
        <v>239</v>
      </c>
      <c r="D544" s="59">
        <f t="shared" si="195"/>
        <v>0</v>
      </c>
      <c r="E544" s="59">
        <f t="shared" si="201"/>
        <v>2.0920502092050208E-2</v>
      </c>
      <c r="F544" s="59">
        <f t="shared" si="197"/>
        <v>3.7656903765690378E-2</v>
      </c>
      <c r="G544" s="59">
        <f t="shared" si="198"/>
        <v>5.0209205020920501E-2</v>
      </c>
      <c r="H544" s="59">
        <f t="shared" si="199"/>
        <v>0.83263598326359833</v>
      </c>
      <c r="I544" s="62">
        <f t="shared" si="200"/>
        <v>5.8577405857740586E-2</v>
      </c>
      <c r="J544" s="105"/>
      <c r="K544" s="69">
        <f t="shared" si="183"/>
        <v>2.0920502092050208E-2</v>
      </c>
      <c r="L544" s="62">
        <f t="shared" si="184"/>
        <v>0.10878661087866109</v>
      </c>
      <c r="M544" s="105"/>
      <c r="N544" s="91"/>
      <c r="O544" s="91"/>
      <c r="P544" s="91"/>
      <c r="Q544" s="91"/>
      <c r="R544" s="91"/>
      <c r="S544" s="91"/>
      <c r="T544" s="91"/>
      <c r="U544" s="91"/>
      <c r="V544" s="91"/>
      <c r="W544" s="91"/>
      <c r="X544" s="91"/>
      <c r="Y544" s="91"/>
      <c r="Z544" s="30">
        <v>239</v>
      </c>
      <c r="AA544" s="30">
        <v>0</v>
      </c>
      <c r="AB544" s="30">
        <v>5</v>
      </c>
      <c r="AC544" s="30">
        <v>9</v>
      </c>
      <c r="AD544" s="30">
        <v>12</v>
      </c>
      <c r="AE544" s="30">
        <v>199</v>
      </c>
      <c r="AF544" s="30">
        <v>14</v>
      </c>
      <c r="AK544" s="33"/>
      <c r="AL544" s="33"/>
    </row>
    <row r="545" spans="1:32" ht="15" customHeight="1">
      <c r="A545" s="268"/>
      <c r="B545" s="113" t="s">
        <v>21</v>
      </c>
      <c r="C545" s="77">
        <f t="shared" si="194"/>
        <v>38</v>
      </c>
      <c r="D545" s="75">
        <f t="shared" si="195"/>
        <v>0</v>
      </c>
      <c r="E545" s="75">
        <f t="shared" si="201"/>
        <v>0</v>
      </c>
      <c r="F545" s="75">
        <f t="shared" si="197"/>
        <v>7.8947368421052627E-2</v>
      </c>
      <c r="G545" s="75">
        <f t="shared" si="198"/>
        <v>5.2631578947368418E-2</v>
      </c>
      <c r="H545" s="75">
        <f t="shared" si="199"/>
        <v>0.28947368421052633</v>
      </c>
      <c r="I545" s="71">
        <f t="shared" si="200"/>
        <v>0.57894736842105265</v>
      </c>
      <c r="J545" s="105"/>
      <c r="K545" s="70">
        <f t="shared" si="183"/>
        <v>0</v>
      </c>
      <c r="L545" s="71">
        <f t="shared" si="184"/>
        <v>0.13157894736842105</v>
      </c>
      <c r="M545" s="105"/>
      <c r="N545" s="91"/>
      <c r="O545" s="91"/>
      <c r="P545" s="91"/>
      <c r="Q545" s="91"/>
      <c r="R545" s="91"/>
      <c r="S545" s="91"/>
      <c r="T545" s="91"/>
      <c r="U545" s="91"/>
      <c r="V545" s="91"/>
      <c r="W545" s="91"/>
      <c r="X545" s="91"/>
      <c r="Y545" s="91"/>
      <c r="Z545" s="30">
        <v>38</v>
      </c>
      <c r="AA545" s="30">
        <v>0</v>
      </c>
      <c r="AB545" s="30">
        <v>0</v>
      </c>
      <c r="AC545" s="30">
        <v>3</v>
      </c>
      <c r="AD545" s="30">
        <v>2</v>
      </c>
      <c r="AE545" s="30">
        <v>11</v>
      </c>
      <c r="AF545" s="30">
        <v>22</v>
      </c>
    </row>
    <row r="546" spans="1:32">
      <c r="A546" s="267" t="s">
        <v>596</v>
      </c>
      <c r="B546" s="128" t="s">
        <v>592</v>
      </c>
      <c r="C546" s="125">
        <f t="shared" si="194"/>
        <v>101</v>
      </c>
      <c r="D546" s="126">
        <f t="shared" si="195"/>
        <v>5.9405940594059403E-2</v>
      </c>
      <c r="E546" s="126">
        <f t="shared" si="201"/>
        <v>1.9801980198019802E-2</v>
      </c>
      <c r="F546" s="126">
        <f t="shared" si="197"/>
        <v>0.18811881188118812</v>
      </c>
      <c r="G546" s="126">
        <f t="shared" si="198"/>
        <v>0.15841584158415842</v>
      </c>
      <c r="H546" s="126">
        <f t="shared" si="199"/>
        <v>0.5544554455445545</v>
      </c>
      <c r="I546" s="127">
        <f t="shared" si="200"/>
        <v>1.9801980198019802E-2</v>
      </c>
      <c r="J546" s="105"/>
      <c r="K546" s="210">
        <f t="shared" si="183"/>
        <v>7.9207920792079209E-2</v>
      </c>
      <c r="L546" s="127">
        <f t="shared" si="184"/>
        <v>0.42574257425742579</v>
      </c>
      <c r="M546" s="105"/>
      <c r="N546" s="105"/>
      <c r="O546" s="91"/>
      <c r="P546" s="91"/>
      <c r="Q546" s="91"/>
      <c r="R546" s="91"/>
      <c r="S546" s="91"/>
      <c r="T546" s="91"/>
      <c r="U546" s="91"/>
      <c r="V546" s="91"/>
      <c r="W546" s="91"/>
      <c r="X546" s="91"/>
      <c r="Y546" s="91"/>
      <c r="Z546" s="30">
        <v>101</v>
      </c>
      <c r="AA546" s="30">
        <v>6</v>
      </c>
      <c r="AB546" s="30">
        <v>2</v>
      </c>
      <c r="AC546" s="30">
        <v>19</v>
      </c>
      <c r="AD546" s="30">
        <v>16</v>
      </c>
      <c r="AE546" s="30">
        <v>56</v>
      </c>
      <c r="AF546" s="30">
        <v>2</v>
      </c>
    </row>
    <row r="547" spans="1:32" ht="24">
      <c r="A547" s="231"/>
      <c r="B547" s="86" t="s">
        <v>593</v>
      </c>
      <c r="C547" s="58">
        <f t="shared" si="194"/>
        <v>1487</v>
      </c>
      <c r="D547" s="59">
        <f t="shared" si="195"/>
        <v>0</v>
      </c>
      <c r="E547" s="59">
        <f t="shared" si="201"/>
        <v>3.833221250840619E-2</v>
      </c>
      <c r="F547" s="59">
        <f t="shared" si="197"/>
        <v>0.17753866845998656</v>
      </c>
      <c r="G547" s="59">
        <f t="shared" si="198"/>
        <v>0.19636852723604573</v>
      </c>
      <c r="H547" s="59">
        <f t="shared" si="199"/>
        <v>0.56153328850033624</v>
      </c>
      <c r="I547" s="62">
        <f t="shared" si="200"/>
        <v>2.6227303295225286E-2</v>
      </c>
      <c r="J547" s="105"/>
      <c r="K547" s="69">
        <f t="shared" si="183"/>
        <v>3.833221250840619E-2</v>
      </c>
      <c r="L547" s="62">
        <f t="shared" si="184"/>
        <v>0.4122394082044385</v>
      </c>
      <c r="M547" s="105"/>
      <c r="N547" s="105"/>
      <c r="O547" s="91"/>
      <c r="P547" s="91"/>
      <c r="Q547" s="91"/>
      <c r="R547" s="91"/>
      <c r="S547" s="91"/>
      <c r="T547" s="91"/>
      <c r="U547" s="91"/>
      <c r="V547" s="91"/>
      <c r="W547" s="91"/>
      <c r="X547" s="91"/>
      <c r="Y547" s="91"/>
      <c r="Z547" s="30">
        <v>1487</v>
      </c>
      <c r="AA547" s="30">
        <v>0</v>
      </c>
      <c r="AB547" s="30">
        <v>57</v>
      </c>
      <c r="AC547" s="30">
        <v>264</v>
      </c>
      <c r="AD547" s="30">
        <v>292</v>
      </c>
      <c r="AE547" s="30">
        <v>835</v>
      </c>
      <c r="AF547" s="30">
        <v>39</v>
      </c>
    </row>
    <row r="548" spans="1:32" ht="24">
      <c r="A548" s="273"/>
      <c r="B548" s="86" t="s">
        <v>594</v>
      </c>
      <c r="C548" s="58">
        <f t="shared" si="194"/>
        <v>1590</v>
      </c>
      <c r="D548" s="59">
        <f t="shared" si="195"/>
        <v>0</v>
      </c>
      <c r="E548" s="59">
        <f t="shared" si="201"/>
        <v>3.270440251572327E-2</v>
      </c>
      <c r="F548" s="59">
        <f t="shared" si="197"/>
        <v>0.10188679245283019</v>
      </c>
      <c r="G548" s="59">
        <f t="shared" si="198"/>
        <v>0.14213836477987421</v>
      </c>
      <c r="H548" s="59">
        <f t="shared" si="199"/>
        <v>0.70880503144654083</v>
      </c>
      <c r="I548" s="62">
        <f t="shared" si="200"/>
        <v>1.4465408805031447E-2</v>
      </c>
      <c r="J548" s="105"/>
      <c r="K548" s="69">
        <f t="shared" si="183"/>
        <v>3.270440251572327E-2</v>
      </c>
      <c r="L548" s="62">
        <f t="shared" si="184"/>
        <v>0.27672955974842767</v>
      </c>
      <c r="M548" s="105"/>
      <c r="N548" s="105"/>
      <c r="O548" s="91"/>
      <c r="P548" s="91"/>
      <c r="Q548" s="91"/>
      <c r="R548" s="91"/>
      <c r="S548" s="91"/>
      <c r="T548" s="91"/>
      <c r="U548" s="91"/>
      <c r="V548" s="91"/>
      <c r="W548" s="91"/>
      <c r="X548" s="91"/>
      <c r="Y548" s="91"/>
      <c r="Z548" s="30">
        <v>1590</v>
      </c>
      <c r="AA548" s="30">
        <v>0</v>
      </c>
      <c r="AB548" s="30">
        <v>52</v>
      </c>
      <c r="AC548" s="30">
        <v>162</v>
      </c>
      <c r="AD548" s="30">
        <v>226</v>
      </c>
      <c r="AE548" s="30">
        <v>1127</v>
      </c>
      <c r="AF548" s="30">
        <v>23</v>
      </c>
    </row>
    <row r="549" spans="1:32">
      <c r="A549" s="232"/>
      <c r="B549" s="86" t="s">
        <v>595</v>
      </c>
      <c r="C549" s="58">
        <f t="shared" si="194"/>
        <v>494</v>
      </c>
      <c r="D549" s="59">
        <f t="shared" si="195"/>
        <v>0</v>
      </c>
      <c r="E549" s="59">
        <f t="shared" si="201"/>
        <v>1.8218623481781375E-2</v>
      </c>
      <c r="F549" s="59">
        <f t="shared" si="197"/>
        <v>5.0607287449392711E-2</v>
      </c>
      <c r="G549" s="59">
        <f t="shared" si="198"/>
        <v>9.3117408906882596E-2</v>
      </c>
      <c r="H549" s="59">
        <f t="shared" si="199"/>
        <v>0.80566801619433204</v>
      </c>
      <c r="I549" s="62">
        <f t="shared" si="200"/>
        <v>3.2388663967611336E-2</v>
      </c>
      <c r="J549" s="105"/>
      <c r="K549" s="69">
        <f t="shared" si="183"/>
        <v>1.8218623481781375E-2</v>
      </c>
      <c r="L549" s="62">
        <f t="shared" si="184"/>
        <v>0.16194331983805668</v>
      </c>
      <c r="M549" s="105"/>
      <c r="N549" s="105"/>
      <c r="O549" s="91"/>
      <c r="P549" s="91"/>
      <c r="Q549" s="91"/>
      <c r="R549" s="91"/>
      <c r="S549" s="91"/>
      <c r="T549" s="91"/>
      <c r="U549" s="91"/>
      <c r="V549" s="91"/>
      <c r="W549" s="91"/>
      <c r="X549" s="91"/>
      <c r="Y549" s="91"/>
      <c r="Z549" s="30">
        <v>494</v>
      </c>
      <c r="AA549" s="30">
        <v>0</v>
      </c>
      <c r="AB549" s="30">
        <v>9</v>
      </c>
      <c r="AC549" s="30">
        <v>25</v>
      </c>
      <c r="AD549" s="30">
        <v>46</v>
      </c>
      <c r="AE549" s="30">
        <v>398</v>
      </c>
      <c r="AF549" s="30">
        <v>16</v>
      </c>
    </row>
    <row r="550" spans="1:32" ht="15" customHeight="1">
      <c r="A550" s="268"/>
      <c r="B550" s="113" t="s">
        <v>21</v>
      </c>
      <c r="C550" s="77">
        <f t="shared" si="194"/>
        <v>246</v>
      </c>
      <c r="D550" s="75">
        <f t="shared" si="195"/>
        <v>8.130081300813009E-3</v>
      </c>
      <c r="E550" s="75">
        <f t="shared" si="201"/>
        <v>1.6260162601626018E-2</v>
      </c>
      <c r="F550" s="75">
        <f t="shared" si="197"/>
        <v>3.2520325203252036E-2</v>
      </c>
      <c r="G550" s="75">
        <f t="shared" si="198"/>
        <v>8.1300813008130079E-2</v>
      </c>
      <c r="H550" s="75">
        <f t="shared" si="199"/>
        <v>0.5</v>
      </c>
      <c r="I550" s="71">
        <f t="shared" si="200"/>
        <v>0.36178861788617889</v>
      </c>
      <c r="J550" s="105"/>
      <c r="K550" s="70">
        <f t="shared" si="183"/>
        <v>2.4390243902439025E-2</v>
      </c>
      <c r="L550" s="71">
        <f t="shared" si="184"/>
        <v>0.13821138211382114</v>
      </c>
      <c r="M550" s="105"/>
      <c r="N550" s="105"/>
      <c r="O550" s="91"/>
      <c r="P550" s="91"/>
      <c r="Q550" s="91"/>
      <c r="R550" s="91"/>
      <c r="S550" s="91"/>
      <c r="T550" s="91"/>
      <c r="U550" s="91"/>
      <c r="V550" s="91"/>
      <c r="W550" s="91"/>
      <c r="X550" s="91"/>
      <c r="Y550" s="91"/>
      <c r="Z550" s="30">
        <v>246</v>
      </c>
      <c r="AA550" s="30">
        <v>2</v>
      </c>
      <c r="AB550" s="30">
        <v>4</v>
      </c>
      <c r="AC550" s="30">
        <v>8</v>
      </c>
      <c r="AD550" s="30">
        <v>20</v>
      </c>
      <c r="AE550" s="30">
        <v>123</v>
      </c>
      <c r="AF550" s="30">
        <v>89</v>
      </c>
    </row>
    <row r="551" spans="1:32" ht="12" customHeight="1">
      <c r="A551" s="274" t="s">
        <v>598</v>
      </c>
      <c r="B551" s="128" t="s">
        <v>582</v>
      </c>
      <c r="C551" s="125">
        <f t="shared" si="194"/>
        <v>2017</v>
      </c>
      <c r="D551" s="126">
        <f t="shared" si="195"/>
        <v>3.9662865642042635E-3</v>
      </c>
      <c r="E551" s="126">
        <f t="shared" si="201"/>
        <v>3.966286564204264E-2</v>
      </c>
      <c r="F551" s="126">
        <f t="shared" si="197"/>
        <v>0.11998016856717898</v>
      </c>
      <c r="G551" s="126">
        <f t="shared" si="198"/>
        <v>0.1670798215171046</v>
      </c>
      <c r="H551" s="126">
        <f t="shared" si="199"/>
        <v>0.64799206742687154</v>
      </c>
      <c r="I551" s="127">
        <f t="shared" si="200"/>
        <v>2.1318790282597918E-2</v>
      </c>
      <c r="J551" s="105"/>
      <c r="K551" s="210">
        <f t="shared" si="183"/>
        <v>4.3629152206246906E-2</v>
      </c>
      <c r="L551" s="127">
        <f t="shared" si="184"/>
        <v>0.33068914229053048</v>
      </c>
      <c r="M551" s="105"/>
      <c r="N551" s="105"/>
      <c r="O551" s="91"/>
      <c r="P551" s="91"/>
      <c r="Q551" s="91"/>
      <c r="R551" s="91"/>
      <c r="S551" s="91"/>
      <c r="T551" s="91"/>
      <c r="U551" s="91"/>
      <c r="V551" s="91"/>
      <c r="W551" s="91"/>
      <c r="Z551" s="30">
        <v>2017</v>
      </c>
      <c r="AA551" s="30">
        <v>8</v>
      </c>
      <c r="AB551" s="30">
        <v>80</v>
      </c>
      <c r="AC551" s="30">
        <v>242</v>
      </c>
      <c r="AD551" s="30">
        <v>337</v>
      </c>
      <c r="AE551" s="30">
        <v>1307</v>
      </c>
      <c r="AF551" s="30">
        <v>43</v>
      </c>
    </row>
    <row r="552" spans="1:32">
      <c r="A552" s="228"/>
      <c r="B552" s="86" t="s">
        <v>583</v>
      </c>
      <c r="C552" s="58">
        <f t="shared" si="194"/>
        <v>2058</v>
      </c>
      <c r="D552" s="59">
        <f t="shared" si="195"/>
        <v>1.9436345966958211E-3</v>
      </c>
      <c r="E552" s="59">
        <f t="shared" si="201"/>
        <v>3.69290573372206E-2</v>
      </c>
      <c r="F552" s="59">
        <f t="shared" si="197"/>
        <v>0.12973760932944606</v>
      </c>
      <c r="G552" s="59">
        <f t="shared" si="198"/>
        <v>0.17541302235179787</v>
      </c>
      <c r="H552" s="59">
        <f t="shared" si="199"/>
        <v>0.62973760932944611</v>
      </c>
      <c r="I552" s="62">
        <f t="shared" si="200"/>
        <v>2.6239067055393587E-2</v>
      </c>
      <c r="J552" s="105"/>
      <c r="K552" s="69">
        <f t="shared" ref="K552:K576" si="209">IF(ISERROR(D552+E552),"-",(D552+E552))</f>
        <v>3.8872691933916424E-2</v>
      </c>
      <c r="L552" s="62">
        <f t="shared" ref="L552:L576" si="210">IF(ISERROR(D552+E552+F552+G552),"-",(D552+E552+F552+G552))</f>
        <v>0.34402332361516036</v>
      </c>
      <c r="M552" s="105"/>
      <c r="N552" s="105"/>
      <c r="O552" s="91"/>
      <c r="P552" s="91"/>
      <c r="Q552" s="91"/>
      <c r="R552" s="91"/>
      <c r="S552" s="91"/>
      <c r="T552" s="91"/>
      <c r="U552" s="91"/>
      <c r="V552" s="91"/>
      <c r="W552" s="91"/>
      <c r="Z552" s="30">
        <v>2058</v>
      </c>
      <c r="AA552" s="30">
        <v>4</v>
      </c>
      <c r="AB552" s="30">
        <v>76</v>
      </c>
      <c r="AC552" s="30">
        <v>267</v>
      </c>
      <c r="AD552" s="30">
        <v>361</v>
      </c>
      <c r="AE552" s="30">
        <v>1296</v>
      </c>
      <c r="AF552" s="30">
        <v>54</v>
      </c>
    </row>
    <row r="553" spans="1:32">
      <c r="A553" s="229"/>
      <c r="B553" s="86" t="s">
        <v>584</v>
      </c>
      <c r="C553" s="58">
        <f t="shared" si="194"/>
        <v>757</v>
      </c>
      <c r="D553" s="59">
        <f t="shared" si="195"/>
        <v>5.2840158520475562E-3</v>
      </c>
      <c r="E553" s="59">
        <f t="shared" si="201"/>
        <v>3.5667107001321002E-2</v>
      </c>
      <c r="F553" s="59">
        <f t="shared" si="197"/>
        <v>0.12945838837516513</v>
      </c>
      <c r="G553" s="59">
        <f t="shared" si="198"/>
        <v>0.15191545574636725</v>
      </c>
      <c r="H553" s="59">
        <f t="shared" si="199"/>
        <v>0.65257595772787313</v>
      </c>
      <c r="I553" s="62">
        <f t="shared" si="200"/>
        <v>2.5099075297225892E-2</v>
      </c>
      <c r="J553" s="105"/>
      <c r="K553" s="69">
        <f t="shared" si="209"/>
        <v>4.0951122853368556E-2</v>
      </c>
      <c r="L553" s="62">
        <f t="shared" si="210"/>
        <v>0.32232496697490093</v>
      </c>
      <c r="M553" s="105"/>
      <c r="N553" s="105"/>
      <c r="O553" s="91"/>
      <c r="P553" s="91"/>
      <c r="Q553" s="91"/>
      <c r="R553" s="91"/>
      <c r="S553" s="91"/>
      <c r="T553" s="91"/>
      <c r="U553" s="91"/>
      <c r="V553" s="91"/>
      <c r="W553" s="91"/>
      <c r="Z553" s="30">
        <v>757</v>
      </c>
      <c r="AA553" s="30">
        <v>4</v>
      </c>
      <c r="AB553" s="30">
        <v>27</v>
      </c>
      <c r="AC553" s="30">
        <v>98</v>
      </c>
      <c r="AD553" s="30">
        <v>115</v>
      </c>
      <c r="AE553" s="30">
        <v>494</v>
      </c>
      <c r="AF553" s="30">
        <v>19</v>
      </c>
    </row>
    <row r="554" spans="1:32">
      <c r="A554" s="227"/>
      <c r="B554" s="86" t="s">
        <v>585</v>
      </c>
      <c r="C554" s="58">
        <f t="shared" si="194"/>
        <v>1017</v>
      </c>
      <c r="D554" s="59">
        <f t="shared" si="195"/>
        <v>1.9665683382497543E-3</v>
      </c>
      <c r="E554" s="59">
        <f t="shared" si="201"/>
        <v>3.44149459193707E-2</v>
      </c>
      <c r="F554" s="59">
        <f t="shared" si="197"/>
        <v>0.12684365781710916</v>
      </c>
      <c r="G554" s="59">
        <f t="shared" si="198"/>
        <v>0.19075712881022616</v>
      </c>
      <c r="H554" s="59">
        <f t="shared" si="199"/>
        <v>0.615535889872173</v>
      </c>
      <c r="I554" s="62">
        <f t="shared" si="200"/>
        <v>3.0481809242871191E-2</v>
      </c>
      <c r="J554" s="105"/>
      <c r="K554" s="69">
        <f t="shared" si="209"/>
        <v>3.6381514257620456E-2</v>
      </c>
      <c r="L554" s="62">
        <f t="shared" si="210"/>
        <v>0.35398230088495575</v>
      </c>
      <c r="M554" s="105"/>
      <c r="N554" s="105"/>
      <c r="O554" s="91"/>
      <c r="P554" s="91"/>
      <c r="Q554" s="91"/>
      <c r="R554" s="91"/>
      <c r="S554" s="91"/>
      <c r="T554" s="91"/>
      <c r="U554" s="91"/>
      <c r="V554" s="91"/>
      <c r="W554" s="91"/>
      <c r="Z554" s="30">
        <v>1017</v>
      </c>
      <c r="AA554" s="30">
        <v>2</v>
      </c>
      <c r="AB554" s="30">
        <v>35</v>
      </c>
      <c r="AC554" s="30">
        <v>129</v>
      </c>
      <c r="AD554" s="30">
        <v>194</v>
      </c>
      <c r="AE554" s="30">
        <v>626</v>
      </c>
      <c r="AF554" s="30">
        <v>31</v>
      </c>
    </row>
    <row r="555" spans="1:32">
      <c r="A555" s="228"/>
      <c r="B555" s="86" t="s">
        <v>586</v>
      </c>
      <c r="C555" s="58">
        <f t="shared" si="194"/>
        <v>2418</v>
      </c>
      <c r="D555" s="59">
        <f t="shared" si="195"/>
        <v>8.271298593879239E-4</v>
      </c>
      <c r="E555" s="59">
        <f t="shared" si="201"/>
        <v>3.556658395368073E-2</v>
      </c>
      <c r="F555" s="59">
        <f t="shared" si="197"/>
        <v>0.14888337468982629</v>
      </c>
      <c r="G555" s="59">
        <f t="shared" si="198"/>
        <v>0.17741935483870969</v>
      </c>
      <c r="H555" s="59">
        <f t="shared" si="199"/>
        <v>0.61331679073614553</v>
      </c>
      <c r="I555" s="62">
        <f t="shared" si="200"/>
        <v>2.3986765922249794E-2</v>
      </c>
      <c r="J555" s="105"/>
      <c r="K555" s="69">
        <f t="shared" si="209"/>
        <v>3.6393713813068655E-2</v>
      </c>
      <c r="L555" s="62">
        <f t="shared" si="210"/>
        <v>0.36269644334160467</v>
      </c>
      <c r="M555" s="105"/>
      <c r="N555" s="105"/>
      <c r="O555" s="91"/>
      <c r="P555" s="91"/>
      <c r="Q555" s="91"/>
      <c r="R555" s="91"/>
      <c r="S555" s="91"/>
      <c r="T555" s="91"/>
      <c r="U555" s="91"/>
      <c r="V555" s="91"/>
      <c r="W555" s="91"/>
      <c r="Z555" s="30">
        <v>2418</v>
      </c>
      <c r="AA555" s="30">
        <v>2</v>
      </c>
      <c r="AB555" s="30">
        <v>86</v>
      </c>
      <c r="AC555" s="30">
        <v>360</v>
      </c>
      <c r="AD555" s="30">
        <v>429</v>
      </c>
      <c r="AE555" s="30">
        <v>1483</v>
      </c>
      <c r="AF555" s="30">
        <v>58</v>
      </c>
    </row>
    <row r="556" spans="1:32">
      <c r="A556" s="228"/>
      <c r="B556" s="86" t="s">
        <v>587</v>
      </c>
      <c r="C556" s="58">
        <f t="shared" si="194"/>
        <v>1438</v>
      </c>
      <c r="D556" s="59">
        <f t="shared" si="195"/>
        <v>2.7816411682892906E-3</v>
      </c>
      <c r="E556" s="59">
        <f t="shared" si="201"/>
        <v>2.6425591098748261E-2</v>
      </c>
      <c r="F556" s="59">
        <f t="shared" si="197"/>
        <v>0.1133518776077886</v>
      </c>
      <c r="G556" s="59">
        <f t="shared" si="198"/>
        <v>0.14116828929068151</v>
      </c>
      <c r="H556" s="59">
        <f t="shared" si="199"/>
        <v>0.69819193324061191</v>
      </c>
      <c r="I556" s="62">
        <f t="shared" si="200"/>
        <v>1.8080667593880391E-2</v>
      </c>
      <c r="J556" s="105"/>
      <c r="K556" s="69">
        <f t="shared" si="209"/>
        <v>2.9207232267037551E-2</v>
      </c>
      <c r="L556" s="62">
        <f t="shared" si="210"/>
        <v>0.28372739916550765</v>
      </c>
      <c r="M556" s="105"/>
      <c r="N556" s="105"/>
      <c r="O556" s="91"/>
      <c r="P556" s="91"/>
      <c r="Q556" s="91"/>
      <c r="R556" s="91"/>
      <c r="S556" s="91"/>
      <c r="T556" s="91"/>
      <c r="U556" s="91"/>
      <c r="V556" s="91"/>
      <c r="W556" s="91"/>
      <c r="Z556" s="30">
        <v>1438</v>
      </c>
      <c r="AA556" s="30">
        <v>4</v>
      </c>
      <c r="AB556" s="30">
        <v>38</v>
      </c>
      <c r="AC556" s="30">
        <v>163</v>
      </c>
      <c r="AD556" s="30">
        <v>203</v>
      </c>
      <c r="AE556" s="30">
        <v>1004</v>
      </c>
      <c r="AF556" s="30">
        <v>26</v>
      </c>
    </row>
    <row r="557" spans="1:32">
      <c r="A557" s="228"/>
      <c r="B557" s="86" t="s">
        <v>588</v>
      </c>
      <c r="C557" s="58">
        <f t="shared" si="194"/>
        <v>1050</v>
      </c>
      <c r="D557" s="59">
        <f t="shared" si="195"/>
        <v>1.9047619047619048E-3</v>
      </c>
      <c r="E557" s="59">
        <f t="shared" si="201"/>
        <v>3.2380952380952378E-2</v>
      </c>
      <c r="F557" s="59">
        <f t="shared" si="197"/>
        <v>0.11428571428571428</v>
      </c>
      <c r="G557" s="59">
        <f t="shared" si="198"/>
        <v>0.16380952380952382</v>
      </c>
      <c r="H557" s="59">
        <f t="shared" si="199"/>
        <v>0.66666666666666663</v>
      </c>
      <c r="I557" s="62">
        <f t="shared" si="200"/>
        <v>2.0952380952380951E-2</v>
      </c>
      <c r="J557" s="105"/>
      <c r="K557" s="69">
        <f t="shared" si="209"/>
        <v>3.428571428571428E-2</v>
      </c>
      <c r="L557" s="62">
        <f t="shared" si="210"/>
        <v>0.31238095238095243</v>
      </c>
      <c r="M557" s="105"/>
      <c r="N557" s="105"/>
      <c r="O557" s="91"/>
      <c r="P557" s="91"/>
      <c r="Q557" s="91"/>
      <c r="R557" s="91"/>
      <c r="S557" s="91"/>
      <c r="T557" s="91"/>
      <c r="U557" s="91"/>
      <c r="V557" s="91"/>
      <c r="W557" s="91"/>
      <c r="Z557" s="30">
        <v>1050</v>
      </c>
      <c r="AA557" s="30">
        <v>2</v>
      </c>
      <c r="AB557" s="30">
        <v>34</v>
      </c>
      <c r="AC557" s="30">
        <v>120</v>
      </c>
      <c r="AD557" s="30">
        <v>172</v>
      </c>
      <c r="AE557" s="30">
        <v>700</v>
      </c>
      <c r="AF557" s="30">
        <v>22</v>
      </c>
    </row>
    <row r="558" spans="1:32">
      <c r="A558" s="228"/>
      <c r="B558" s="86" t="s">
        <v>589</v>
      </c>
      <c r="C558" s="58">
        <f t="shared" si="194"/>
        <v>1123</v>
      </c>
      <c r="D558" s="59">
        <f t="shared" si="195"/>
        <v>3.5618878005342831E-3</v>
      </c>
      <c r="E558" s="59">
        <f t="shared" si="201"/>
        <v>3.2947462154942118E-2</v>
      </c>
      <c r="F558" s="59">
        <f t="shared" si="197"/>
        <v>0.12377560106856635</v>
      </c>
      <c r="G558" s="59">
        <f t="shared" si="198"/>
        <v>0.14336598397150491</v>
      </c>
      <c r="H558" s="59">
        <f t="shared" si="199"/>
        <v>0.66696349065004457</v>
      </c>
      <c r="I558" s="62">
        <f t="shared" si="200"/>
        <v>2.9385574354407838E-2</v>
      </c>
      <c r="J558" s="105"/>
      <c r="K558" s="69">
        <f t="shared" si="209"/>
        <v>3.6509349955476403E-2</v>
      </c>
      <c r="L558" s="62">
        <f t="shared" si="210"/>
        <v>0.30365093499554763</v>
      </c>
      <c r="M558" s="105"/>
      <c r="N558" s="105"/>
      <c r="O558" s="91"/>
      <c r="P558" s="91"/>
      <c r="Q558" s="91"/>
      <c r="R558" s="91"/>
      <c r="S558" s="91"/>
      <c r="T558" s="91"/>
      <c r="U558" s="91"/>
      <c r="V558" s="91"/>
      <c r="W558" s="91"/>
      <c r="Z558" s="30">
        <v>1123</v>
      </c>
      <c r="AA558" s="30">
        <v>4</v>
      </c>
      <c r="AB558" s="30">
        <v>37</v>
      </c>
      <c r="AC558" s="30">
        <v>139</v>
      </c>
      <c r="AD558" s="30">
        <v>161</v>
      </c>
      <c r="AE558" s="30">
        <v>749</v>
      </c>
      <c r="AF558" s="30">
        <v>33</v>
      </c>
    </row>
    <row r="559" spans="1:32">
      <c r="A559" s="228"/>
      <c r="B559" s="86" t="s">
        <v>590</v>
      </c>
      <c r="C559" s="58">
        <f t="shared" si="194"/>
        <v>1619</v>
      </c>
      <c r="D559" s="59">
        <f t="shared" si="195"/>
        <v>0</v>
      </c>
      <c r="E559" s="59">
        <f t="shared" si="201"/>
        <v>2.7794935145151328E-2</v>
      </c>
      <c r="F559" s="59">
        <f t="shared" si="197"/>
        <v>0.12600370599135269</v>
      </c>
      <c r="G559" s="59">
        <f t="shared" si="198"/>
        <v>0.16429894996911673</v>
      </c>
      <c r="H559" s="59">
        <f t="shared" si="199"/>
        <v>0.65843113032736256</v>
      </c>
      <c r="I559" s="62">
        <f t="shared" si="200"/>
        <v>2.3471278567016678E-2</v>
      </c>
      <c r="J559" s="105"/>
      <c r="K559" s="69">
        <f t="shared" si="209"/>
        <v>2.7794935145151328E-2</v>
      </c>
      <c r="L559" s="62">
        <f t="shared" si="210"/>
        <v>0.31809759110562075</v>
      </c>
      <c r="M559" s="105"/>
      <c r="N559" s="105"/>
      <c r="O559" s="91"/>
      <c r="P559" s="91"/>
      <c r="Q559" s="91"/>
      <c r="R559" s="91"/>
      <c r="S559" s="91"/>
      <c r="T559" s="91"/>
      <c r="U559" s="91"/>
      <c r="V559" s="91"/>
      <c r="W559" s="91"/>
      <c r="Z559" s="30">
        <v>1619</v>
      </c>
      <c r="AA559" s="30">
        <v>0</v>
      </c>
      <c r="AB559" s="30">
        <v>45</v>
      </c>
      <c r="AC559" s="30">
        <v>204</v>
      </c>
      <c r="AD559" s="30">
        <v>266</v>
      </c>
      <c r="AE559" s="30">
        <v>1066</v>
      </c>
      <c r="AF559" s="30">
        <v>38</v>
      </c>
    </row>
    <row r="560" spans="1:32">
      <c r="A560" s="228"/>
      <c r="B560" s="86" t="s">
        <v>94</v>
      </c>
      <c r="C560" s="58">
        <f t="shared" si="194"/>
        <v>66</v>
      </c>
      <c r="D560" s="59">
        <f t="shared" si="195"/>
        <v>0</v>
      </c>
      <c r="E560" s="59">
        <f t="shared" si="201"/>
        <v>0</v>
      </c>
      <c r="F560" s="59">
        <f t="shared" si="197"/>
        <v>0</v>
      </c>
      <c r="G560" s="59">
        <f t="shared" si="198"/>
        <v>0.15151515151515152</v>
      </c>
      <c r="H560" s="59">
        <f t="shared" si="199"/>
        <v>0.81818181818181823</v>
      </c>
      <c r="I560" s="62">
        <f t="shared" si="200"/>
        <v>3.0303030303030304E-2</v>
      </c>
      <c r="J560" s="105"/>
      <c r="K560" s="69">
        <f t="shared" si="209"/>
        <v>0</v>
      </c>
      <c r="L560" s="62">
        <f t="shared" si="210"/>
        <v>0.15151515151515152</v>
      </c>
      <c r="M560" s="105"/>
      <c r="N560" s="105"/>
      <c r="O560" s="91"/>
      <c r="P560" s="91"/>
      <c r="Q560" s="91"/>
      <c r="R560" s="91"/>
      <c r="S560" s="91"/>
      <c r="T560" s="91"/>
      <c r="U560" s="91"/>
      <c r="V560" s="91"/>
      <c r="W560" s="91"/>
      <c r="Z560" s="30">
        <v>66</v>
      </c>
      <c r="AA560" s="30">
        <v>0</v>
      </c>
      <c r="AB560" s="30">
        <v>0</v>
      </c>
      <c r="AC560" s="30">
        <v>0</v>
      </c>
      <c r="AD560" s="30">
        <v>10</v>
      </c>
      <c r="AE560" s="30">
        <v>54</v>
      </c>
      <c r="AF560" s="30">
        <v>2</v>
      </c>
    </row>
    <row r="561" spans="1:32" ht="15" customHeight="1">
      <c r="A561" s="229"/>
      <c r="B561" s="113" t="s">
        <v>21</v>
      </c>
      <c r="C561" s="77">
        <f t="shared" si="194"/>
        <v>36</v>
      </c>
      <c r="D561" s="75">
        <f t="shared" si="195"/>
        <v>0</v>
      </c>
      <c r="E561" s="75">
        <f t="shared" si="201"/>
        <v>0</v>
      </c>
      <c r="F561" s="75">
        <f t="shared" si="197"/>
        <v>0</v>
      </c>
      <c r="G561" s="75">
        <f t="shared" si="198"/>
        <v>0</v>
      </c>
      <c r="H561" s="75">
        <f t="shared" si="199"/>
        <v>0.3888888888888889</v>
      </c>
      <c r="I561" s="71">
        <f t="shared" si="200"/>
        <v>0.61111111111111116</v>
      </c>
      <c r="J561" s="105"/>
      <c r="K561" s="70">
        <f t="shared" si="209"/>
        <v>0</v>
      </c>
      <c r="L561" s="71">
        <f t="shared" si="210"/>
        <v>0</v>
      </c>
      <c r="M561" s="105"/>
      <c r="N561" s="105"/>
      <c r="O561" s="91"/>
      <c r="P561" s="91"/>
      <c r="Q561" s="91"/>
      <c r="R561" s="91"/>
      <c r="S561" s="91"/>
      <c r="T561" s="91"/>
      <c r="U561" s="91"/>
      <c r="V561" s="91"/>
      <c r="W561" s="91"/>
      <c r="Z561" s="30">
        <v>36</v>
      </c>
      <c r="AA561" s="30">
        <v>0</v>
      </c>
      <c r="AB561" s="30">
        <v>0</v>
      </c>
      <c r="AC561" s="30">
        <v>0</v>
      </c>
      <c r="AD561" s="30">
        <v>0</v>
      </c>
      <c r="AE561" s="30">
        <v>14</v>
      </c>
      <c r="AF561" s="30">
        <v>22</v>
      </c>
    </row>
    <row r="562" spans="1:32">
      <c r="A562" s="274" t="s">
        <v>591</v>
      </c>
      <c r="B562" s="128" t="s">
        <v>104</v>
      </c>
      <c r="C562" s="125">
        <f t="shared" si="194"/>
        <v>1008</v>
      </c>
      <c r="D562" s="126">
        <f t="shared" si="195"/>
        <v>0</v>
      </c>
      <c r="E562" s="126">
        <f t="shared" si="201"/>
        <v>6.0515873015873016E-2</v>
      </c>
      <c r="F562" s="126">
        <f t="shared" si="197"/>
        <v>0.16865079365079366</v>
      </c>
      <c r="G562" s="126">
        <f t="shared" si="198"/>
        <v>0.2123015873015873</v>
      </c>
      <c r="H562" s="126">
        <f t="shared" si="199"/>
        <v>0.52182539682539686</v>
      </c>
      <c r="I562" s="127">
        <f t="shared" si="200"/>
        <v>3.6706349206349208E-2</v>
      </c>
      <c r="J562" s="105"/>
      <c r="K562" s="210">
        <f t="shared" si="209"/>
        <v>6.0515873015873016E-2</v>
      </c>
      <c r="L562" s="127">
        <f t="shared" si="210"/>
        <v>0.44146825396825395</v>
      </c>
      <c r="M562" s="105"/>
      <c r="N562" s="105"/>
      <c r="O562" s="91"/>
      <c r="P562" s="91"/>
      <c r="Q562" s="91"/>
      <c r="R562" s="91"/>
      <c r="S562" s="91"/>
      <c r="T562" s="91"/>
      <c r="U562" s="91"/>
      <c r="V562" s="91"/>
      <c r="W562" s="91"/>
      <c r="Z562" s="30">
        <v>1008</v>
      </c>
      <c r="AA562" s="30">
        <v>0</v>
      </c>
      <c r="AB562" s="30">
        <v>61</v>
      </c>
      <c r="AC562" s="30">
        <v>170</v>
      </c>
      <c r="AD562" s="30">
        <v>214</v>
      </c>
      <c r="AE562" s="30">
        <v>526</v>
      </c>
      <c r="AF562" s="30">
        <v>37</v>
      </c>
    </row>
    <row r="563" spans="1:32">
      <c r="A563" s="228"/>
      <c r="B563" s="86" t="s">
        <v>573</v>
      </c>
      <c r="C563" s="58">
        <f t="shared" si="194"/>
        <v>1692</v>
      </c>
      <c r="D563" s="59">
        <f t="shared" si="195"/>
        <v>4.7281323877068557E-3</v>
      </c>
      <c r="E563" s="59">
        <f t="shared" si="201"/>
        <v>5.3191489361702128E-2</v>
      </c>
      <c r="F563" s="59">
        <f t="shared" si="197"/>
        <v>0.17139479905437352</v>
      </c>
      <c r="G563" s="59">
        <f t="shared" si="198"/>
        <v>0.19976359338061467</v>
      </c>
      <c r="H563" s="59">
        <f t="shared" si="199"/>
        <v>0.54491725768321508</v>
      </c>
      <c r="I563" s="62">
        <f t="shared" si="200"/>
        <v>2.6004728132387706E-2</v>
      </c>
      <c r="J563" s="105"/>
      <c r="K563" s="69">
        <f t="shared" si="209"/>
        <v>5.7919621749408984E-2</v>
      </c>
      <c r="L563" s="62">
        <f t="shared" si="210"/>
        <v>0.42907801418439717</v>
      </c>
      <c r="M563" s="105"/>
      <c r="N563" s="105"/>
      <c r="O563" s="91"/>
      <c r="P563" s="91"/>
      <c r="Q563" s="91"/>
      <c r="R563" s="91"/>
      <c r="S563" s="91"/>
      <c r="T563" s="91"/>
      <c r="U563" s="91"/>
      <c r="V563" s="91"/>
      <c r="W563" s="91"/>
      <c r="Z563" s="30">
        <v>1692</v>
      </c>
      <c r="AA563" s="30">
        <v>8</v>
      </c>
      <c r="AB563" s="30">
        <v>90</v>
      </c>
      <c r="AC563" s="30">
        <v>290</v>
      </c>
      <c r="AD563" s="30">
        <v>338</v>
      </c>
      <c r="AE563" s="30">
        <v>922</v>
      </c>
      <c r="AF563" s="30">
        <v>44</v>
      </c>
    </row>
    <row r="564" spans="1:32">
      <c r="A564" s="229"/>
      <c r="B564" s="86" t="s">
        <v>574</v>
      </c>
      <c r="C564" s="58">
        <f t="shared" si="194"/>
        <v>1293</v>
      </c>
      <c r="D564" s="59">
        <f t="shared" si="195"/>
        <v>4.6403712296983757E-3</v>
      </c>
      <c r="E564" s="59">
        <f t="shared" si="201"/>
        <v>5.0270688321732405E-2</v>
      </c>
      <c r="F564" s="59">
        <f t="shared" si="197"/>
        <v>0.17710750193348801</v>
      </c>
      <c r="G564" s="59">
        <f t="shared" si="198"/>
        <v>0.20649651972157773</v>
      </c>
      <c r="H564" s="59">
        <f t="shared" si="199"/>
        <v>0.52900232018561488</v>
      </c>
      <c r="I564" s="62">
        <f t="shared" si="200"/>
        <v>3.248259860788863E-2</v>
      </c>
      <c r="J564" s="105"/>
      <c r="K564" s="69">
        <f t="shared" si="209"/>
        <v>5.4911059551430781E-2</v>
      </c>
      <c r="L564" s="62">
        <f t="shared" si="210"/>
        <v>0.43851508120649652</v>
      </c>
      <c r="M564" s="105"/>
      <c r="N564" s="105"/>
      <c r="O564" s="91"/>
      <c r="P564" s="91"/>
      <c r="Q564" s="91"/>
      <c r="R564" s="91"/>
      <c r="S564" s="91"/>
      <c r="T564" s="91"/>
      <c r="U564" s="91"/>
      <c r="V564" s="91"/>
      <c r="W564" s="91"/>
      <c r="Z564" s="30">
        <v>1293</v>
      </c>
      <c r="AA564" s="30">
        <v>6</v>
      </c>
      <c r="AB564" s="30">
        <v>65</v>
      </c>
      <c r="AC564" s="30">
        <v>229</v>
      </c>
      <c r="AD564" s="30">
        <v>267</v>
      </c>
      <c r="AE564" s="30">
        <v>684</v>
      </c>
      <c r="AF564" s="30">
        <v>42</v>
      </c>
    </row>
    <row r="565" spans="1:32" ht="36">
      <c r="A565" s="227"/>
      <c r="B565" s="86" t="s">
        <v>575</v>
      </c>
      <c r="C565" s="58">
        <f t="shared" si="194"/>
        <v>316</v>
      </c>
      <c r="D565" s="59">
        <f t="shared" si="195"/>
        <v>1.2658227848101266E-2</v>
      </c>
      <c r="E565" s="59">
        <f t="shared" si="201"/>
        <v>5.6962025316455694E-2</v>
      </c>
      <c r="F565" s="59">
        <f t="shared" si="197"/>
        <v>0.16455696202531644</v>
      </c>
      <c r="G565" s="59">
        <f t="shared" si="198"/>
        <v>0.16139240506329114</v>
      </c>
      <c r="H565" s="59">
        <f t="shared" si="199"/>
        <v>0.560126582278481</v>
      </c>
      <c r="I565" s="62">
        <f t="shared" si="200"/>
        <v>4.4303797468354431E-2</v>
      </c>
      <c r="J565" s="105"/>
      <c r="K565" s="69">
        <f t="shared" si="209"/>
        <v>6.9620253164556958E-2</v>
      </c>
      <c r="L565" s="62">
        <f t="shared" si="210"/>
        <v>0.39556962025316456</v>
      </c>
      <c r="M565" s="105"/>
      <c r="N565" s="105"/>
      <c r="O565" s="91"/>
      <c r="P565" s="91"/>
      <c r="Q565" s="91"/>
      <c r="R565" s="91"/>
      <c r="S565" s="91"/>
      <c r="T565" s="91"/>
      <c r="U565" s="91"/>
      <c r="V565" s="91"/>
      <c r="W565" s="91"/>
      <c r="Z565" s="30">
        <v>316</v>
      </c>
      <c r="AA565" s="30">
        <v>4</v>
      </c>
      <c r="AB565" s="30">
        <v>18</v>
      </c>
      <c r="AC565" s="30">
        <v>52</v>
      </c>
      <c r="AD565" s="30">
        <v>51</v>
      </c>
      <c r="AE565" s="30">
        <v>177</v>
      </c>
      <c r="AF565" s="30">
        <v>14</v>
      </c>
    </row>
    <row r="566" spans="1:32">
      <c r="A566" s="228"/>
      <c r="B566" s="86" t="s">
        <v>103</v>
      </c>
      <c r="C566" s="58">
        <f t="shared" si="194"/>
        <v>218</v>
      </c>
      <c r="D566" s="59">
        <f t="shared" si="195"/>
        <v>9.1743119266055051E-3</v>
      </c>
      <c r="E566" s="59">
        <f t="shared" si="201"/>
        <v>8.7155963302752298E-2</v>
      </c>
      <c r="F566" s="59">
        <f t="shared" si="197"/>
        <v>0.1743119266055046</v>
      </c>
      <c r="G566" s="59">
        <f t="shared" si="198"/>
        <v>0.16972477064220184</v>
      </c>
      <c r="H566" s="59">
        <f t="shared" si="199"/>
        <v>0.5321100917431193</v>
      </c>
      <c r="I566" s="62">
        <f t="shared" si="200"/>
        <v>2.7522935779816515E-2</v>
      </c>
      <c r="J566" s="105"/>
      <c r="K566" s="69">
        <f t="shared" si="209"/>
        <v>9.6330275229357804E-2</v>
      </c>
      <c r="L566" s="62">
        <f t="shared" si="210"/>
        <v>0.44036697247706424</v>
      </c>
      <c r="M566" s="105"/>
      <c r="N566" s="105"/>
      <c r="O566" s="91"/>
      <c r="P566" s="91"/>
      <c r="Q566" s="91"/>
      <c r="R566" s="91"/>
      <c r="S566" s="91"/>
      <c r="T566" s="91"/>
      <c r="U566" s="91"/>
      <c r="V566" s="91"/>
      <c r="W566" s="91"/>
      <c r="Z566" s="30">
        <v>218</v>
      </c>
      <c r="AA566" s="30">
        <v>2</v>
      </c>
      <c r="AB566" s="30">
        <v>19</v>
      </c>
      <c r="AC566" s="30">
        <v>38</v>
      </c>
      <c r="AD566" s="30">
        <v>37</v>
      </c>
      <c r="AE566" s="30">
        <v>116</v>
      </c>
      <c r="AF566" s="30">
        <v>6</v>
      </c>
    </row>
    <row r="567" spans="1:32" ht="48">
      <c r="A567" s="228"/>
      <c r="B567" s="86" t="s">
        <v>576</v>
      </c>
      <c r="C567" s="58">
        <f t="shared" si="194"/>
        <v>375</v>
      </c>
      <c r="D567" s="59">
        <f t="shared" si="195"/>
        <v>5.3333333333333332E-3</v>
      </c>
      <c r="E567" s="59">
        <f t="shared" si="201"/>
        <v>6.6666666666666666E-2</v>
      </c>
      <c r="F567" s="59">
        <f t="shared" si="197"/>
        <v>0.216</v>
      </c>
      <c r="G567" s="59">
        <f t="shared" si="198"/>
        <v>0.20799999999999999</v>
      </c>
      <c r="H567" s="59">
        <f t="shared" si="199"/>
        <v>0.48266666666666669</v>
      </c>
      <c r="I567" s="62">
        <f t="shared" si="200"/>
        <v>2.1333333333333333E-2</v>
      </c>
      <c r="J567" s="105"/>
      <c r="K567" s="69">
        <f t="shared" si="209"/>
        <v>7.1999999999999995E-2</v>
      </c>
      <c r="L567" s="62">
        <f t="shared" si="210"/>
        <v>0.496</v>
      </c>
      <c r="M567" s="105"/>
      <c r="N567" s="105"/>
      <c r="O567" s="91"/>
      <c r="P567" s="91"/>
      <c r="Q567" s="91"/>
      <c r="R567" s="91"/>
      <c r="S567" s="91"/>
      <c r="T567" s="91"/>
      <c r="U567" s="91"/>
      <c r="V567" s="91"/>
      <c r="W567" s="91"/>
      <c r="Z567" s="30">
        <v>375</v>
      </c>
      <c r="AA567" s="30">
        <v>2</v>
      </c>
      <c r="AB567" s="30">
        <v>25</v>
      </c>
      <c r="AC567" s="30">
        <v>81</v>
      </c>
      <c r="AD567" s="30">
        <v>78</v>
      </c>
      <c r="AE567" s="30">
        <v>181</v>
      </c>
      <c r="AF567" s="30">
        <v>8</v>
      </c>
    </row>
    <row r="568" spans="1:32" ht="48">
      <c r="A568" s="228"/>
      <c r="B568" s="86" t="s">
        <v>577</v>
      </c>
      <c r="C568" s="58">
        <f t="shared" si="194"/>
        <v>501</v>
      </c>
      <c r="D568" s="59">
        <f t="shared" si="195"/>
        <v>0</v>
      </c>
      <c r="E568" s="59">
        <f t="shared" si="201"/>
        <v>3.1936127744510975E-2</v>
      </c>
      <c r="F568" s="59">
        <f t="shared" si="197"/>
        <v>0.1277445109780439</v>
      </c>
      <c r="G568" s="59">
        <f t="shared" si="198"/>
        <v>0.16766467065868262</v>
      </c>
      <c r="H568" s="59">
        <f t="shared" si="199"/>
        <v>0.63672654690618757</v>
      </c>
      <c r="I568" s="62">
        <f t="shared" si="200"/>
        <v>3.5928143712574849E-2</v>
      </c>
      <c r="J568" s="105"/>
      <c r="K568" s="69">
        <f t="shared" si="209"/>
        <v>3.1936127744510975E-2</v>
      </c>
      <c r="L568" s="62">
        <f t="shared" si="210"/>
        <v>0.32734530938123751</v>
      </c>
      <c r="M568" s="105"/>
      <c r="N568" s="105"/>
      <c r="O568" s="91"/>
      <c r="P568" s="91"/>
      <c r="Q568" s="91"/>
      <c r="R568" s="91"/>
      <c r="S568" s="91"/>
      <c r="T568" s="91"/>
      <c r="U568" s="91"/>
      <c r="V568" s="91"/>
      <c r="W568" s="91"/>
      <c r="Z568" s="30">
        <v>501</v>
      </c>
      <c r="AA568" s="30">
        <v>0</v>
      </c>
      <c r="AB568" s="30">
        <v>16</v>
      </c>
      <c r="AC568" s="30">
        <v>64</v>
      </c>
      <c r="AD568" s="30">
        <v>84</v>
      </c>
      <c r="AE568" s="30">
        <v>319</v>
      </c>
      <c r="AF568" s="30">
        <v>18</v>
      </c>
    </row>
    <row r="569" spans="1:32" ht="24">
      <c r="A569" s="228"/>
      <c r="B569" s="86" t="s">
        <v>597</v>
      </c>
      <c r="C569" s="58">
        <f t="shared" si="194"/>
        <v>992</v>
      </c>
      <c r="D569" s="59">
        <f t="shared" si="195"/>
        <v>6.0483870967741934E-3</v>
      </c>
      <c r="E569" s="59">
        <f t="shared" si="201"/>
        <v>4.6370967741935484E-2</v>
      </c>
      <c r="F569" s="59">
        <f t="shared" si="197"/>
        <v>0.17943548387096775</v>
      </c>
      <c r="G569" s="59">
        <f t="shared" si="198"/>
        <v>0.17741935483870969</v>
      </c>
      <c r="H569" s="59">
        <f t="shared" si="199"/>
        <v>0.561491935483871</v>
      </c>
      <c r="I569" s="62">
        <f t="shared" si="200"/>
        <v>2.9233870967741934E-2</v>
      </c>
      <c r="J569" s="105"/>
      <c r="K569" s="69">
        <f t="shared" si="209"/>
        <v>5.2419354838709679E-2</v>
      </c>
      <c r="L569" s="62">
        <f t="shared" si="210"/>
        <v>0.40927419354838712</v>
      </c>
      <c r="M569" s="105"/>
      <c r="N569" s="105"/>
      <c r="O569" s="91"/>
      <c r="P569" s="91"/>
      <c r="Q569" s="91"/>
      <c r="R569" s="91"/>
      <c r="S569" s="91"/>
      <c r="T569" s="91"/>
      <c r="U569" s="91"/>
      <c r="V569" s="91"/>
      <c r="W569" s="91"/>
      <c r="Z569" s="30">
        <v>992</v>
      </c>
      <c r="AA569" s="30">
        <v>6</v>
      </c>
      <c r="AB569" s="30">
        <v>46</v>
      </c>
      <c r="AC569" s="30">
        <v>178</v>
      </c>
      <c r="AD569" s="30">
        <v>176</v>
      </c>
      <c r="AE569" s="30">
        <v>557</v>
      </c>
      <c r="AF569" s="30">
        <v>29</v>
      </c>
    </row>
    <row r="570" spans="1:32">
      <c r="A570" s="228"/>
      <c r="B570" s="86" t="s">
        <v>227</v>
      </c>
      <c r="C570" s="58">
        <f t="shared" si="194"/>
        <v>1446</v>
      </c>
      <c r="D570" s="59">
        <f t="shared" si="195"/>
        <v>2.7662517289073307E-3</v>
      </c>
      <c r="E570" s="59">
        <f t="shared" si="201"/>
        <v>4.1493775933609957E-2</v>
      </c>
      <c r="F570" s="59">
        <f t="shared" si="197"/>
        <v>0.14384508990318118</v>
      </c>
      <c r="G570" s="59">
        <f t="shared" si="198"/>
        <v>0.1839557399723375</v>
      </c>
      <c r="H570" s="59">
        <f t="shared" si="199"/>
        <v>0.58990318118948826</v>
      </c>
      <c r="I570" s="62">
        <f t="shared" si="200"/>
        <v>3.8035961272475792E-2</v>
      </c>
      <c r="J570" s="105"/>
      <c r="K570" s="69">
        <f t="shared" si="209"/>
        <v>4.4260027662517284E-2</v>
      </c>
      <c r="L570" s="62">
        <f t="shared" si="210"/>
        <v>0.37206085753803597</v>
      </c>
      <c r="M570" s="105"/>
      <c r="N570" s="105"/>
      <c r="O570" s="91"/>
      <c r="P570" s="91"/>
      <c r="Q570" s="91"/>
      <c r="R570" s="91"/>
      <c r="S570" s="91"/>
      <c r="T570" s="91"/>
      <c r="U570" s="91"/>
      <c r="V570" s="91"/>
      <c r="W570" s="91"/>
      <c r="Z570" s="30">
        <v>1446</v>
      </c>
      <c r="AA570" s="30">
        <v>4</v>
      </c>
      <c r="AB570" s="30">
        <v>60</v>
      </c>
      <c r="AC570" s="30">
        <v>208</v>
      </c>
      <c r="AD570" s="30">
        <v>266</v>
      </c>
      <c r="AE570" s="30">
        <v>853</v>
      </c>
      <c r="AF570" s="30">
        <v>55</v>
      </c>
    </row>
    <row r="571" spans="1:32" ht="36">
      <c r="A571" s="228"/>
      <c r="B571" s="86" t="s">
        <v>578</v>
      </c>
      <c r="C571" s="58">
        <f t="shared" si="194"/>
        <v>340</v>
      </c>
      <c r="D571" s="59">
        <f t="shared" si="195"/>
        <v>1.1764705882352941E-2</v>
      </c>
      <c r="E571" s="59">
        <f t="shared" si="201"/>
        <v>3.2352941176470591E-2</v>
      </c>
      <c r="F571" s="59">
        <f t="shared" si="197"/>
        <v>0.15294117647058825</v>
      </c>
      <c r="G571" s="59">
        <f t="shared" si="198"/>
        <v>0.14411764705882352</v>
      </c>
      <c r="H571" s="59">
        <f t="shared" si="199"/>
        <v>0.62941176470588234</v>
      </c>
      <c r="I571" s="62">
        <f t="shared" si="200"/>
        <v>2.9411764705882353E-2</v>
      </c>
      <c r="J571" s="105"/>
      <c r="K571" s="69">
        <f t="shared" si="209"/>
        <v>4.4117647058823532E-2</v>
      </c>
      <c r="L571" s="62">
        <f t="shared" si="210"/>
        <v>0.3411764705882353</v>
      </c>
      <c r="M571" s="105"/>
      <c r="N571" s="105"/>
      <c r="O571" s="91"/>
      <c r="P571" s="91"/>
      <c r="Q571" s="91"/>
      <c r="R571" s="91"/>
      <c r="S571" s="91"/>
      <c r="T571" s="91"/>
      <c r="U571" s="91"/>
      <c r="V571" s="91"/>
      <c r="W571" s="91"/>
      <c r="Z571" s="30">
        <v>340</v>
      </c>
      <c r="AA571" s="30">
        <v>4</v>
      </c>
      <c r="AB571" s="30">
        <v>11</v>
      </c>
      <c r="AC571" s="30">
        <v>52</v>
      </c>
      <c r="AD571" s="30">
        <v>49</v>
      </c>
      <c r="AE571" s="30">
        <v>214</v>
      </c>
      <c r="AF571" s="30">
        <v>10</v>
      </c>
    </row>
    <row r="572" spans="1:32" ht="36">
      <c r="A572" s="228"/>
      <c r="B572" s="86" t="s">
        <v>579</v>
      </c>
      <c r="C572" s="58">
        <f t="shared" si="194"/>
        <v>640</v>
      </c>
      <c r="D572" s="59">
        <f t="shared" si="195"/>
        <v>3.1250000000000002E-3</v>
      </c>
      <c r="E572" s="59">
        <f t="shared" si="201"/>
        <v>2.34375E-2</v>
      </c>
      <c r="F572" s="59">
        <f t="shared" si="197"/>
        <v>0.13906250000000001</v>
      </c>
      <c r="G572" s="59">
        <f t="shared" si="198"/>
        <v>0.16250000000000001</v>
      </c>
      <c r="H572" s="59">
        <f t="shared" si="199"/>
        <v>0.6484375</v>
      </c>
      <c r="I572" s="62">
        <f t="shared" si="200"/>
        <v>2.34375E-2</v>
      </c>
      <c r="J572" s="105"/>
      <c r="K572" s="69">
        <f t="shared" si="209"/>
        <v>2.6562499999999999E-2</v>
      </c>
      <c r="L572" s="62">
        <f t="shared" si="210"/>
        <v>0.328125</v>
      </c>
      <c r="M572" s="105"/>
      <c r="N572" s="105"/>
      <c r="O572" s="91"/>
      <c r="P572" s="91"/>
      <c r="Q572" s="91"/>
      <c r="R572" s="91"/>
      <c r="S572" s="91"/>
      <c r="T572" s="91"/>
      <c r="U572" s="91"/>
      <c r="V572" s="91"/>
      <c r="W572" s="91"/>
      <c r="Z572" s="30">
        <v>640</v>
      </c>
      <c r="AA572" s="30">
        <v>2</v>
      </c>
      <c r="AB572" s="30">
        <v>15</v>
      </c>
      <c r="AC572" s="30">
        <v>89</v>
      </c>
      <c r="AD572" s="30">
        <v>104</v>
      </c>
      <c r="AE572" s="30">
        <v>415</v>
      </c>
      <c r="AF572" s="30">
        <v>15</v>
      </c>
    </row>
    <row r="573" spans="1:32">
      <c r="A573" s="228"/>
      <c r="B573" s="86" t="s">
        <v>102</v>
      </c>
      <c r="C573" s="58">
        <f t="shared" si="194"/>
        <v>592</v>
      </c>
      <c r="D573" s="59">
        <f t="shared" si="195"/>
        <v>0</v>
      </c>
      <c r="E573" s="59">
        <f t="shared" si="201"/>
        <v>4.2229729729729729E-2</v>
      </c>
      <c r="F573" s="59">
        <f t="shared" si="197"/>
        <v>0.15371621621621623</v>
      </c>
      <c r="G573" s="59">
        <f t="shared" si="198"/>
        <v>0.17567567567567569</v>
      </c>
      <c r="H573" s="59">
        <f t="shared" si="199"/>
        <v>0.59797297297297303</v>
      </c>
      <c r="I573" s="62">
        <f t="shared" si="200"/>
        <v>3.0405405405405407E-2</v>
      </c>
      <c r="J573" s="105"/>
      <c r="K573" s="69">
        <f t="shared" si="209"/>
        <v>4.2229729729729729E-2</v>
      </c>
      <c r="L573" s="62">
        <f t="shared" si="210"/>
        <v>0.3716216216216216</v>
      </c>
      <c r="M573" s="105"/>
      <c r="N573" s="105"/>
      <c r="O573" s="91"/>
      <c r="P573" s="91"/>
      <c r="Q573" s="91"/>
      <c r="R573" s="91"/>
      <c r="S573" s="91"/>
      <c r="T573" s="91"/>
      <c r="U573" s="91"/>
      <c r="V573" s="91"/>
      <c r="W573" s="91"/>
      <c r="Z573" s="30">
        <v>592</v>
      </c>
      <c r="AA573" s="30">
        <v>0</v>
      </c>
      <c r="AB573" s="30">
        <v>25</v>
      </c>
      <c r="AC573" s="30">
        <v>91</v>
      </c>
      <c r="AD573" s="30">
        <v>104</v>
      </c>
      <c r="AE573" s="30">
        <v>354</v>
      </c>
      <c r="AF573" s="30">
        <v>18</v>
      </c>
    </row>
    <row r="574" spans="1:32">
      <c r="A574" s="228"/>
      <c r="B574" s="86" t="s">
        <v>94</v>
      </c>
      <c r="C574" s="58">
        <f t="shared" si="194"/>
        <v>30</v>
      </c>
      <c r="D574" s="59">
        <f t="shared" si="195"/>
        <v>0</v>
      </c>
      <c r="E574" s="59">
        <f t="shared" si="201"/>
        <v>0</v>
      </c>
      <c r="F574" s="59">
        <f t="shared" si="197"/>
        <v>6.6666666666666666E-2</v>
      </c>
      <c r="G574" s="59">
        <f t="shared" si="198"/>
        <v>0.2</v>
      </c>
      <c r="H574" s="59">
        <f t="shared" si="199"/>
        <v>0.66666666666666663</v>
      </c>
      <c r="I574" s="62">
        <f t="shared" si="200"/>
        <v>6.6666666666666666E-2</v>
      </c>
      <c r="J574" s="105"/>
      <c r="K574" s="69">
        <f t="shared" si="209"/>
        <v>0</v>
      </c>
      <c r="L574" s="62">
        <f t="shared" si="210"/>
        <v>0.26666666666666666</v>
      </c>
      <c r="M574" s="105"/>
      <c r="N574" s="105"/>
      <c r="O574" s="91"/>
      <c r="P574" s="91"/>
      <c r="Q574" s="91"/>
      <c r="R574" s="91"/>
      <c r="S574" s="91"/>
      <c r="T574" s="91"/>
      <c r="U574" s="91"/>
      <c r="V574" s="91"/>
      <c r="W574" s="91"/>
      <c r="Z574" s="30">
        <v>30</v>
      </c>
      <c r="AA574" s="30">
        <v>0</v>
      </c>
      <c r="AB574" s="30">
        <v>0</v>
      </c>
      <c r="AC574" s="30">
        <v>2</v>
      </c>
      <c r="AD574" s="30">
        <v>6</v>
      </c>
      <c r="AE574" s="30">
        <v>20</v>
      </c>
      <c r="AF574" s="30">
        <v>2</v>
      </c>
    </row>
    <row r="575" spans="1:32" ht="24">
      <c r="A575" s="228"/>
      <c r="B575" s="86" t="s">
        <v>228</v>
      </c>
      <c r="C575" s="58">
        <f t="shared" si="194"/>
        <v>603</v>
      </c>
      <c r="D575" s="59">
        <f t="shared" si="195"/>
        <v>3.3167495854063019E-3</v>
      </c>
      <c r="E575" s="59">
        <f t="shared" si="201"/>
        <v>6.6334991708126038E-3</v>
      </c>
      <c r="F575" s="59">
        <f t="shared" si="197"/>
        <v>3.316749585406302E-2</v>
      </c>
      <c r="G575" s="59">
        <f t="shared" si="198"/>
        <v>6.4676616915422883E-2</v>
      </c>
      <c r="H575" s="59">
        <f t="shared" si="199"/>
        <v>0.87562189054726369</v>
      </c>
      <c r="I575" s="62">
        <f t="shared" si="200"/>
        <v>1.658374792703151E-2</v>
      </c>
      <c r="J575" s="105"/>
      <c r="K575" s="69">
        <f t="shared" si="209"/>
        <v>9.9502487562189053E-3</v>
      </c>
      <c r="L575" s="62">
        <f t="shared" si="210"/>
        <v>0.1077943615257048</v>
      </c>
      <c r="M575" s="105"/>
      <c r="N575" s="105"/>
      <c r="O575" s="91"/>
      <c r="P575" s="91"/>
      <c r="Q575" s="91"/>
      <c r="R575" s="91"/>
      <c r="S575" s="91"/>
      <c r="T575" s="91"/>
      <c r="U575" s="91"/>
      <c r="V575" s="91"/>
      <c r="W575" s="91"/>
      <c r="Z575" s="30">
        <v>603</v>
      </c>
      <c r="AA575" s="30">
        <v>2</v>
      </c>
      <c r="AB575" s="30">
        <v>4</v>
      </c>
      <c r="AC575" s="30">
        <v>20</v>
      </c>
      <c r="AD575" s="30">
        <v>39</v>
      </c>
      <c r="AE575" s="30">
        <v>528</v>
      </c>
      <c r="AF575" s="30">
        <v>10</v>
      </c>
    </row>
    <row r="576" spans="1:32" ht="15" customHeight="1" thickBot="1">
      <c r="A576" s="275"/>
      <c r="B576" s="111" t="s">
        <v>131</v>
      </c>
      <c r="C576" s="63">
        <f t="shared" ref="C576" si="211">Z576</f>
        <v>26</v>
      </c>
      <c r="D576" s="64">
        <f t="shared" ref="D576" si="212">AA576/$Z576</f>
        <v>0</v>
      </c>
      <c r="E576" s="64">
        <f t="shared" si="201"/>
        <v>0</v>
      </c>
      <c r="F576" s="64">
        <f t="shared" ref="F576" si="213">AC576/$Z576</f>
        <v>7.6923076923076927E-2</v>
      </c>
      <c r="G576" s="64">
        <f t="shared" ref="G576" si="214">AD576/$Z576</f>
        <v>0</v>
      </c>
      <c r="H576" s="64">
        <f t="shared" ref="H576" si="215">AE576/$Z576</f>
        <v>0.23076923076923078</v>
      </c>
      <c r="I576" s="67">
        <f t="shared" ref="I576" si="216">AF576/$Z576</f>
        <v>0.69230769230769229</v>
      </c>
      <c r="J576" s="105"/>
      <c r="K576" s="72">
        <f t="shared" si="209"/>
        <v>0</v>
      </c>
      <c r="L576" s="67">
        <f t="shared" si="210"/>
        <v>7.6923076923076927E-2</v>
      </c>
      <c r="M576" s="105"/>
      <c r="N576" s="105"/>
      <c r="O576" s="91"/>
      <c r="P576" s="91"/>
      <c r="Q576" s="91"/>
      <c r="R576" s="91"/>
      <c r="S576" s="91"/>
      <c r="T576" s="91"/>
      <c r="U576" s="91"/>
      <c r="V576" s="91"/>
      <c r="W576" s="91"/>
      <c r="Z576" s="30">
        <v>26</v>
      </c>
      <c r="AA576" s="30">
        <v>0</v>
      </c>
      <c r="AB576" s="30">
        <v>0</v>
      </c>
      <c r="AC576" s="30">
        <v>2</v>
      </c>
      <c r="AD576" s="30">
        <v>0</v>
      </c>
      <c r="AE576" s="30">
        <v>6</v>
      </c>
      <c r="AF576" s="30">
        <v>18</v>
      </c>
    </row>
    <row r="577" spans="1:32" s="36" customFormat="1" ht="12.75" customHeight="1" thickBot="1">
      <c r="A577" s="250" t="s">
        <v>347</v>
      </c>
      <c r="B577" s="251"/>
      <c r="C577" s="251"/>
      <c r="D577" s="251"/>
      <c r="E577" s="251"/>
      <c r="F577" s="251"/>
      <c r="G577" s="251"/>
      <c r="H577" s="251"/>
      <c r="I577" s="251"/>
      <c r="J577" s="251"/>
      <c r="K577" s="251"/>
      <c r="L577" s="252"/>
      <c r="Z577" s="30"/>
      <c r="AA577" s="30"/>
      <c r="AB577" s="30"/>
      <c r="AC577" s="30"/>
      <c r="AD577" s="30"/>
      <c r="AE577" s="30"/>
      <c r="AF577" s="30"/>
    </row>
    <row r="578" spans="1:32" ht="13.5" customHeight="1" thickBot="1"/>
    <row r="579" spans="1:32" s="33" customFormat="1" ht="12" customHeight="1">
      <c r="A579" s="239"/>
      <c r="B579" s="240"/>
      <c r="C579" s="243" t="s">
        <v>62</v>
      </c>
      <c r="D579" s="39">
        <v>1</v>
      </c>
      <c r="E579" s="40">
        <v>2</v>
      </c>
      <c r="F579" s="40">
        <v>3</v>
      </c>
      <c r="G579" s="40">
        <v>4</v>
      </c>
      <c r="H579" s="40">
        <v>5</v>
      </c>
      <c r="I579" s="255" t="s">
        <v>93</v>
      </c>
      <c r="J579" s="41"/>
      <c r="K579" s="42" t="s">
        <v>292</v>
      </c>
      <c r="L579" s="43" t="s">
        <v>293</v>
      </c>
      <c r="Z579" s="30"/>
      <c r="AA579" s="30"/>
      <c r="AB579" s="30"/>
      <c r="AC579" s="30"/>
      <c r="AD579" s="30"/>
      <c r="AE579" s="30"/>
      <c r="AF579" s="30"/>
    </row>
    <row r="580" spans="1:32" s="33" customFormat="1" ht="84.75" thickBot="1">
      <c r="A580" s="241"/>
      <c r="B580" s="242"/>
      <c r="C580" s="244"/>
      <c r="D580" s="107" t="s">
        <v>101</v>
      </c>
      <c r="E580" s="108" t="s">
        <v>121</v>
      </c>
      <c r="F580" s="108" t="s">
        <v>100</v>
      </c>
      <c r="G580" s="108" t="s">
        <v>99</v>
      </c>
      <c r="H580" s="108" t="s">
        <v>98</v>
      </c>
      <c r="I580" s="316"/>
      <c r="J580" s="41"/>
      <c r="K580" s="44" t="s">
        <v>294</v>
      </c>
      <c r="L580" s="45" t="s">
        <v>295</v>
      </c>
      <c r="Z580" s="33" t="s">
        <v>433</v>
      </c>
      <c r="AA580" s="30" t="s">
        <v>699</v>
      </c>
      <c r="AB580" s="33" t="s">
        <v>700</v>
      </c>
      <c r="AC580" s="33" t="s">
        <v>701</v>
      </c>
      <c r="AD580" s="33" t="s">
        <v>702</v>
      </c>
      <c r="AE580" s="33" t="s">
        <v>703</v>
      </c>
      <c r="AF580" s="33" t="s">
        <v>434</v>
      </c>
    </row>
    <row r="581" spans="1:32" ht="15" customHeight="1" thickBot="1">
      <c r="A581" s="237" t="s">
        <v>63</v>
      </c>
      <c r="B581" s="238"/>
      <c r="C581" s="118">
        <f>Z581</f>
        <v>3918</v>
      </c>
      <c r="D581" s="130">
        <f>AA581/$Z581</f>
        <v>9.4435936702399175E-3</v>
      </c>
      <c r="E581" s="119">
        <f t="shared" ref="E581:E592" si="217">AB581/$Z581</f>
        <v>0.10183767228177641</v>
      </c>
      <c r="F581" s="130">
        <f t="shared" ref="F581:F592" si="218">AC581/$Z581</f>
        <v>0.14931087289433384</v>
      </c>
      <c r="G581" s="130">
        <f t="shared" ref="G581:G592" si="219">AD581/$Z581</f>
        <v>0.14854517611026033</v>
      </c>
      <c r="H581" s="119">
        <f t="shared" ref="H581:H592" si="220">AE581/$Z581</f>
        <v>0.54925982644206228</v>
      </c>
      <c r="I581" s="121">
        <f t="shared" ref="I581:I592" si="221">AF581/$Z581</f>
        <v>4.160285860132721E-2</v>
      </c>
      <c r="J581" s="57"/>
      <c r="K581" s="132">
        <f t="shared" ref="K581:K647" si="222">IF(ISERROR(D581+E581),"-",(D581+E581))</f>
        <v>0.11128126595201633</v>
      </c>
      <c r="L581" s="121">
        <f t="shared" ref="L581:L647" si="223">IF(ISERROR(D581+E581+F581+G581),"-",(D581+E581+F581+G581))</f>
        <v>0.40913731495661054</v>
      </c>
      <c r="M581" s="91"/>
      <c r="N581" s="91"/>
      <c r="O581" s="36"/>
      <c r="Z581" s="30">
        <v>3918</v>
      </c>
      <c r="AA581" s="30">
        <v>37</v>
      </c>
      <c r="AB581" s="30">
        <v>399</v>
      </c>
      <c r="AC581" s="30">
        <v>585</v>
      </c>
      <c r="AD581" s="30">
        <v>582</v>
      </c>
      <c r="AE581" s="30">
        <v>2152</v>
      </c>
      <c r="AF581" s="30">
        <v>163</v>
      </c>
    </row>
    <row r="582" spans="1:32" ht="15" customHeight="1">
      <c r="A582" s="227" t="s">
        <v>64</v>
      </c>
      <c r="B582" s="86" t="s">
        <v>14</v>
      </c>
      <c r="C582" s="58">
        <f t="shared" ref="C582:C603" si="224">Z582</f>
        <v>1008</v>
      </c>
      <c r="D582" s="59">
        <f t="shared" ref="D582:D592" si="225">AA582/$Z582</f>
        <v>1.3888888888888888E-2</v>
      </c>
      <c r="E582" s="60">
        <f t="shared" si="217"/>
        <v>0.10119047619047619</v>
      </c>
      <c r="F582" s="59">
        <f t="shared" si="218"/>
        <v>0.13492063492063491</v>
      </c>
      <c r="G582" s="59">
        <f t="shared" si="219"/>
        <v>0.15079365079365079</v>
      </c>
      <c r="H582" s="60">
        <f t="shared" si="220"/>
        <v>0.55158730158730163</v>
      </c>
      <c r="I582" s="62">
        <f t="shared" si="221"/>
        <v>4.7619047619047616E-2</v>
      </c>
      <c r="J582" s="57"/>
      <c r="K582" s="69">
        <f t="shared" si="222"/>
        <v>0.11507936507936509</v>
      </c>
      <c r="L582" s="62">
        <f t="shared" si="223"/>
        <v>0.40079365079365081</v>
      </c>
      <c r="M582" s="91"/>
      <c r="N582" s="91"/>
      <c r="O582" s="36"/>
      <c r="Z582" s="30">
        <v>1008</v>
      </c>
      <c r="AA582" s="30">
        <v>14</v>
      </c>
      <c r="AB582" s="30">
        <v>102</v>
      </c>
      <c r="AC582" s="30">
        <v>136</v>
      </c>
      <c r="AD582" s="30">
        <v>152</v>
      </c>
      <c r="AE582" s="30">
        <v>556</v>
      </c>
      <c r="AF582" s="30">
        <v>48</v>
      </c>
    </row>
    <row r="583" spans="1:32" ht="15" customHeight="1">
      <c r="A583" s="228"/>
      <c r="B583" s="86" t="s">
        <v>15</v>
      </c>
      <c r="C583" s="58">
        <f t="shared" si="224"/>
        <v>988</v>
      </c>
      <c r="D583" s="59">
        <f t="shared" si="225"/>
        <v>6.0728744939271256E-3</v>
      </c>
      <c r="E583" s="60">
        <f t="shared" si="217"/>
        <v>0.12348178137651822</v>
      </c>
      <c r="F583" s="59">
        <f t="shared" si="218"/>
        <v>0.16599190283400811</v>
      </c>
      <c r="G583" s="59">
        <f t="shared" si="219"/>
        <v>0.1214574898785425</v>
      </c>
      <c r="H583" s="60">
        <f t="shared" si="220"/>
        <v>0.53846153846153844</v>
      </c>
      <c r="I583" s="62">
        <f t="shared" si="221"/>
        <v>4.4534412955465584E-2</v>
      </c>
      <c r="J583" s="57"/>
      <c r="K583" s="69">
        <f t="shared" si="222"/>
        <v>0.12955465587044535</v>
      </c>
      <c r="L583" s="62">
        <f t="shared" si="223"/>
        <v>0.41700404858299595</v>
      </c>
      <c r="M583" s="91"/>
      <c r="N583" s="91"/>
      <c r="O583" s="36"/>
      <c r="Z583" s="30">
        <v>988</v>
      </c>
      <c r="AA583" s="30">
        <v>6</v>
      </c>
      <c r="AB583" s="30">
        <v>122</v>
      </c>
      <c r="AC583" s="30">
        <v>164</v>
      </c>
      <c r="AD583" s="30">
        <v>120</v>
      </c>
      <c r="AE583" s="30">
        <v>532</v>
      </c>
      <c r="AF583" s="30">
        <v>44</v>
      </c>
    </row>
    <row r="584" spans="1:32" ht="15" customHeight="1">
      <c r="A584" s="228"/>
      <c r="B584" s="86" t="s">
        <v>16</v>
      </c>
      <c r="C584" s="58">
        <f t="shared" si="224"/>
        <v>382</v>
      </c>
      <c r="D584" s="59">
        <f t="shared" si="225"/>
        <v>5.235602094240838E-3</v>
      </c>
      <c r="E584" s="60">
        <f t="shared" si="217"/>
        <v>9.4240837696335081E-2</v>
      </c>
      <c r="F584" s="59">
        <f t="shared" si="218"/>
        <v>0.1256544502617801</v>
      </c>
      <c r="G584" s="59">
        <f t="shared" si="219"/>
        <v>0.14659685863874344</v>
      </c>
      <c r="H584" s="60">
        <f t="shared" si="220"/>
        <v>0.59162303664921467</v>
      </c>
      <c r="I584" s="62">
        <f t="shared" si="221"/>
        <v>3.6649214659685861E-2</v>
      </c>
      <c r="J584" s="57"/>
      <c r="K584" s="69">
        <f t="shared" si="222"/>
        <v>9.9476439790575924E-2</v>
      </c>
      <c r="L584" s="62">
        <f t="shared" si="223"/>
        <v>0.37172774869109948</v>
      </c>
      <c r="M584" s="91"/>
      <c r="N584" s="91"/>
      <c r="O584" s="36"/>
      <c r="Z584" s="30">
        <v>382</v>
      </c>
      <c r="AA584" s="30">
        <v>2</v>
      </c>
      <c r="AB584" s="30">
        <v>36</v>
      </c>
      <c r="AC584" s="30">
        <v>48</v>
      </c>
      <c r="AD584" s="30">
        <v>56</v>
      </c>
      <c r="AE584" s="30">
        <v>226</v>
      </c>
      <c r="AF584" s="30">
        <v>14</v>
      </c>
    </row>
    <row r="585" spans="1:32" ht="15" customHeight="1">
      <c r="A585" s="228"/>
      <c r="B585" s="86" t="s">
        <v>17</v>
      </c>
      <c r="C585" s="58">
        <f t="shared" si="224"/>
        <v>600</v>
      </c>
      <c r="D585" s="59">
        <f t="shared" si="225"/>
        <v>6.6666666666666671E-3</v>
      </c>
      <c r="E585" s="60">
        <f t="shared" si="217"/>
        <v>8.3333333333333329E-2</v>
      </c>
      <c r="F585" s="59">
        <f t="shared" si="218"/>
        <v>0.12666666666666668</v>
      </c>
      <c r="G585" s="59">
        <f t="shared" si="219"/>
        <v>0.17333333333333334</v>
      </c>
      <c r="H585" s="60">
        <f t="shared" si="220"/>
        <v>0.56333333333333335</v>
      </c>
      <c r="I585" s="62">
        <f t="shared" si="221"/>
        <v>4.6666666666666669E-2</v>
      </c>
      <c r="J585" s="57"/>
      <c r="K585" s="69">
        <f t="shared" si="222"/>
        <v>0.09</v>
      </c>
      <c r="L585" s="62">
        <f t="shared" si="223"/>
        <v>0.39</v>
      </c>
      <c r="M585" s="91"/>
      <c r="N585" s="91"/>
      <c r="O585" s="36"/>
      <c r="Z585" s="30">
        <v>600</v>
      </c>
      <c r="AA585" s="30">
        <v>4</v>
      </c>
      <c r="AB585" s="30">
        <v>50</v>
      </c>
      <c r="AC585" s="30">
        <v>76</v>
      </c>
      <c r="AD585" s="30">
        <v>104</v>
      </c>
      <c r="AE585" s="30">
        <v>338</v>
      </c>
      <c r="AF585" s="30">
        <v>28</v>
      </c>
    </row>
    <row r="586" spans="1:32" ht="15" customHeight="1">
      <c r="A586" s="228"/>
      <c r="B586" s="86" t="s">
        <v>18</v>
      </c>
      <c r="C586" s="58">
        <f t="shared" si="224"/>
        <v>426</v>
      </c>
      <c r="D586" s="59">
        <f t="shared" si="225"/>
        <v>1.4084507042253521E-2</v>
      </c>
      <c r="E586" s="60">
        <f t="shared" si="217"/>
        <v>0.12206572769953052</v>
      </c>
      <c r="F586" s="59">
        <f t="shared" si="218"/>
        <v>0.18779342723004694</v>
      </c>
      <c r="G586" s="59">
        <f t="shared" si="219"/>
        <v>0.16901408450704225</v>
      </c>
      <c r="H586" s="60">
        <f t="shared" si="220"/>
        <v>0.47417840375586856</v>
      </c>
      <c r="I586" s="62">
        <f t="shared" si="221"/>
        <v>3.2863849765258218E-2</v>
      </c>
      <c r="J586" s="57"/>
      <c r="K586" s="69">
        <f t="shared" si="222"/>
        <v>0.13615023474178403</v>
      </c>
      <c r="L586" s="62">
        <f t="shared" si="223"/>
        <v>0.49295774647887325</v>
      </c>
      <c r="M586" s="91"/>
      <c r="N586" s="91"/>
      <c r="O586" s="36"/>
      <c r="Z586" s="30">
        <v>426</v>
      </c>
      <c r="AA586" s="30">
        <v>6</v>
      </c>
      <c r="AB586" s="30">
        <v>52</v>
      </c>
      <c r="AC586" s="30">
        <v>80</v>
      </c>
      <c r="AD586" s="30">
        <v>72</v>
      </c>
      <c r="AE586" s="30">
        <v>202</v>
      </c>
      <c r="AF586" s="30">
        <v>14</v>
      </c>
    </row>
    <row r="587" spans="1:32" ht="15" customHeight="1">
      <c r="A587" s="228"/>
      <c r="B587" s="86" t="s">
        <v>19</v>
      </c>
      <c r="C587" s="58">
        <f t="shared" si="224"/>
        <v>370</v>
      </c>
      <c r="D587" s="59">
        <f t="shared" si="225"/>
        <v>5.4054054054054057E-3</v>
      </c>
      <c r="E587" s="60">
        <f t="shared" si="217"/>
        <v>7.567567567567568E-2</v>
      </c>
      <c r="F587" s="59">
        <f t="shared" si="218"/>
        <v>0.17297297297297298</v>
      </c>
      <c r="G587" s="59">
        <f t="shared" si="219"/>
        <v>0.14054054054054055</v>
      </c>
      <c r="H587" s="60">
        <f t="shared" si="220"/>
        <v>0.58378378378378382</v>
      </c>
      <c r="I587" s="62">
        <f t="shared" si="221"/>
        <v>2.1621621621621623E-2</v>
      </c>
      <c r="J587" s="57"/>
      <c r="K587" s="69">
        <f t="shared" si="222"/>
        <v>8.1081081081081086E-2</v>
      </c>
      <c r="L587" s="62">
        <f t="shared" si="223"/>
        <v>0.39459459459459462</v>
      </c>
      <c r="M587" s="91"/>
      <c r="N587" s="91"/>
      <c r="O587" s="36"/>
      <c r="Z587" s="30">
        <v>370</v>
      </c>
      <c r="AA587" s="30">
        <v>2</v>
      </c>
      <c r="AB587" s="30">
        <v>28</v>
      </c>
      <c r="AC587" s="30">
        <v>64</v>
      </c>
      <c r="AD587" s="30">
        <v>52</v>
      </c>
      <c r="AE587" s="30">
        <v>216</v>
      </c>
      <c r="AF587" s="30">
        <v>8</v>
      </c>
    </row>
    <row r="588" spans="1:32" ht="15" customHeight="1">
      <c r="A588" s="228"/>
      <c r="B588" s="86" t="s">
        <v>20</v>
      </c>
      <c r="C588" s="58">
        <f t="shared" si="224"/>
        <v>129</v>
      </c>
      <c r="D588" s="59">
        <f t="shared" si="225"/>
        <v>2.3255813953488372E-2</v>
      </c>
      <c r="E588" s="60">
        <f t="shared" si="217"/>
        <v>6.2015503875968991E-2</v>
      </c>
      <c r="F588" s="59">
        <f t="shared" si="218"/>
        <v>0.12403100775193798</v>
      </c>
      <c r="G588" s="59">
        <f t="shared" si="219"/>
        <v>0.19379844961240311</v>
      </c>
      <c r="H588" s="60">
        <f t="shared" si="220"/>
        <v>0.56589147286821706</v>
      </c>
      <c r="I588" s="62">
        <f t="shared" si="221"/>
        <v>3.1007751937984496E-2</v>
      </c>
      <c r="J588" s="57"/>
      <c r="K588" s="69">
        <f t="shared" si="222"/>
        <v>8.5271317829457363E-2</v>
      </c>
      <c r="L588" s="62">
        <f t="shared" si="223"/>
        <v>0.40310077519379844</v>
      </c>
      <c r="M588" s="91"/>
      <c r="N588" s="91"/>
      <c r="O588" s="36"/>
      <c r="Z588" s="30">
        <v>129</v>
      </c>
      <c r="AA588" s="30">
        <v>3</v>
      </c>
      <c r="AB588" s="30">
        <v>8</v>
      </c>
      <c r="AC588" s="30">
        <v>16</v>
      </c>
      <c r="AD588" s="30">
        <v>25</v>
      </c>
      <c r="AE588" s="30">
        <v>73</v>
      </c>
      <c r="AF588" s="30">
        <v>4</v>
      </c>
    </row>
    <row r="589" spans="1:32" ht="15" customHeight="1">
      <c r="A589" s="229"/>
      <c r="B589" s="113" t="s">
        <v>21</v>
      </c>
      <c r="C589" s="77">
        <f t="shared" si="224"/>
        <v>15</v>
      </c>
      <c r="D589" s="75">
        <f t="shared" si="225"/>
        <v>0</v>
      </c>
      <c r="E589" s="76">
        <f t="shared" si="217"/>
        <v>6.6666666666666666E-2</v>
      </c>
      <c r="F589" s="75">
        <f t="shared" si="218"/>
        <v>6.6666666666666666E-2</v>
      </c>
      <c r="G589" s="75">
        <f t="shared" si="219"/>
        <v>6.6666666666666666E-2</v>
      </c>
      <c r="H589" s="76">
        <f t="shared" si="220"/>
        <v>0.6</v>
      </c>
      <c r="I589" s="71">
        <f t="shared" si="221"/>
        <v>0.2</v>
      </c>
      <c r="J589" s="57"/>
      <c r="K589" s="70">
        <f t="shared" si="222"/>
        <v>6.6666666666666666E-2</v>
      </c>
      <c r="L589" s="71">
        <f t="shared" si="223"/>
        <v>0.2</v>
      </c>
      <c r="M589" s="91"/>
      <c r="N589" s="91"/>
      <c r="O589" s="36"/>
      <c r="Z589" s="30">
        <v>15</v>
      </c>
      <c r="AA589" s="30">
        <v>0</v>
      </c>
      <c r="AB589" s="30">
        <v>1</v>
      </c>
      <c r="AC589" s="30">
        <v>1</v>
      </c>
      <c r="AD589" s="30">
        <v>1</v>
      </c>
      <c r="AE589" s="30">
        <v>9</v>
      </c>
      <c r="AF589" s="30">
        <v>3</v>
      </c>
    </row>
    <row r="590" spans="1:32" ht="15" customHeight="1">
      <c r="A590" s="227" t="s">
        <v>65</v>
      </c>
      <c r="B590" s="86" t="s">
        <v>66</v>
      </c>
      <c r="C590" s="58">
        <f t="shared" si="224"/>
        <v>1825</v>
      </c>
      <c r="D590" s="59">
        <f t="shared" si="225"/>
        <v>6.0273972602739728E-3</v>
      </c>
      <c r="E590" s="60">
        <f t="shared" si="217"/>
        <v>8.0547945205479449E-2</v>
      </c>
      <c r="F590" s="59">
        <f t="shared" si="218"/>
        <v>0.15452054794520548</v>
      </c>
      <c r="G590" s="59">
        <f t="shared" si="219"/>
        <v>0.15616438356164383</v>
      </c>
      <c r="H590" s="60">
        <f t="shared" si="220"/>
        <v>0.56493150684931503</v>
      </c>
      <c r="I590" s="62">
        <f t="shared" si="221"/>
        <v>3.7808219178082192E-2</v>
      </c>
      <c r="J590" s="57"/>
      <c r="K590" s="69">
        <f t="shared" si="222"/>
        <v>8.6575342465753422E-2</v>
      </c>
      <c r="L590" s="62">
        <f t="shared" si="223"/>
        <v>0.39726027397260277</v>
      </c>
      <c r="M590" s="91"/>
      <c r="N590" s="91"/>
      <c r="O590" s="36"/>
      <c r="Z590" s="30">
        <v>1825</v>
      </c>
      <c r="AA590" s="30">
        <v>11</v>
      </c>
      <c r="AB590" s="30">
        <v>147</v>
      </c>
      <c r="AC590" s="30">
        <v>282</v>
      </c>
      <c r="AD590" s="30">
        <v>285</v>
      </c>
      <c r="AE590" s="30">
        <v>1031</v>
      </c>
      <c r="AF590" s="30">
        <v>69</v>
      </c>
    </row>
    <row r="591" spans="1:32" ht="15" customHeight="1">
      <c r="A591" s="228"/>
      <c r="B591" s="86" t="s">
        <v>67</v>
      </c>
      <c r="C591" s="58">
        <f t="shared" si="224"/>
        <v>2025</v>
      </c>
      <c r="D591" s="59">
        <f t="shared" si="225"/>
        <v>1.1851851851851851E-2</v>
      </c>
      <c r="E591" s="60">
        <f t="shared" si="217"/>
        <v>0.12296296296296297</v>
      </c>
      <c r="F591" s="59">
        <f t="shared" si="218"/>
        <v>0.14716049382716048</v>
      </c>
      <c r="G591" s="59">
        <f t="shared" si="219"/>
        <v>0.14419753086419754</v>
      </c>
      <c r="H591" s="60">
        <f t="shared" si="220"/>
        <v>0.52839506172839501</v>
      </c>
      <c r="I591" s="62">
        <f t="shared" si="221"/>
        <v>4.5432098765432097E-2</v>
      </c>
      <c r="J591" s="57"/>
      <c r="K591" s="69">
        <f t="shared" si="222"/>
        <v>0.13481481481481483</v>
      </c>
      <c r="L591" s="62">
        <f t="shared" si="223"/>
        <v>0.4261728395061728</v>
      </c>
      <c r="M591" s="91"/>
      <c r="N591" s="91"/>
      <c r="O591" s="36"/>
      <c r="Z591" s="30">
        <v>2025</v>
      </c>
      <c r="AA591" s="30">
        <v>24</v>
      </c>
      <c r="AB591" s="30">
        <v>249</v>
      </c>
      <c r="AC591" s="30">
        <v>298</v>
      </c>
      <c r="AD591" s="30">
        <v>292</v>
      </c>
      <c r="AE591" s="30">
        <v>1070</v>
      </c>
      <c r="AF591" s="30">
        <v>92</v>
      </c>
    </row>
    <row r="592" spans="1:32" ht="15" customHeight="1">
      <c r="A592" s="229"/>
      <c r="B592" s="124" t="s">
        <v>6</v>
      </c>
      <c r="C592" s="77">
        <f t="shared" si="224"/>
        <v>68</v>
      </c>
      <c r="D592" s="75">
        <f t="shared" si="225"/>
        <v>2.9411764705882353E-2</v>
      </c>
      <c r="E592" s="76">
        <f t="shared" si="217"/>
        <v>4.4117647058823532E-2</v>
      </c>
      <c r="F592" s="75">
        <f t="shared" si="218"/>
        <v>7.3529411764705885E-2</v>
      </c>
      <c r="G592" s="75">
        <f t="shared" si="219"/>
        <v>7.3529411764705885E-2</v>
      </c>
      <c r="H592" s="76">
        <f t="shared" si="220"/>
        <v>0.75</v>
      </c>
      <c r="I592" s="71">
        <f t="shared" si="221"/>
        <v>2.9411764705882353E-2</v>
      </c>
      <c r="J592" s="57"/>
      <c r="K592" s="70">
        <f t="shared" si="222"/>
        <v>7.3529411764705885E-2</v>
      </c>
      <c r="L592" s="71">
        <f t="shared" si="223"/>
        <v>0.22058823529411764</v>
      </c>
      <c r="M592" s="91"/>
      <c r="N592" s="91"/>
      <c r="O592" s="36"/>
      <c r="Z592" s="30">
        <v>68</v>
      </c>
      <c r="AA592" s="30">
        <v>2</v>
      </c>
      <c r="AB592" s="30">
        <v>3</v>
      </c>
      <c r="AC592" s="30">
        <v>5</v>
      </c>
      <c r="AD592" s="30">
        <v>5</v>
      </c>
      <c r="AE592" s="30">
        <v>51</v>
      </c>
      <c r="AF592" s="30">
        <v>2</v>
      </c>
    </row>
    <row r="593" spans="1:32" ht="15" customHeight="1">
      <c r="A593" s="227" t="s">
        <v>68</v>
      </c>
      <c r="B593" s="86" t="s">
        <v>5</v>
      </c>
      <c r="C593" s="58">
        <f t="shared" si="224"/>
        <v>1153</v>
      </c>
      <c r="D593" s="59">
        <f t="shared" ref="D593:I598" si="226">AA593/$Z593</f>
        <v>1.7346053772766695E-3</v>
      </c>
      <c r="E593" s="60">
        <f t="shared" si="226"/>
        <v>8.4995663486556808E-2</v>
      </c>
      <c r="F593" s="59">
        <f t="shared" si="226"/>
        <v>0.12315698178664354</v>
      </c>
      <c r="G593" s="59">
        <f t="shared" si="226"/>
        <v>0.13443191673894189</v>
      </c>
      <c r="H593" s="60">
        <f t="shared" si="226"/>
        <v>0.60537727666955765</v>
      </c>
      <c r="I593" s="62">
        <f t="shared" si="226"/>
        <v>5.0303555941023419E-2</v>
      </c>
      <c r="J593" s="57"/>
      <c r="K593" s="69">
        <f t="shared" si="222"/>
        <v>8.6730268863833476E-2</v>
      </c>
      <c r="L593" s="62">
        <f t="shared" si="223"/>
        <v>0.34431916738941892</v>
      </c>
      <c r="M593" s="91"/>
      <c r="N593" s="91"/>
      <c r="O593" s="36"/>
      <c r="Z593" s="30">
        <v>1153</v>
      </c>
      <c r="AA593" s="30">
        <v>2</v>
      </c>
      <c r="AB593" s="30">
        <v>98</v>
      </c>
      <c r="AC593" s="30">
        <v>142</v>
      </c>
      <c r="AD593" s="30">
        <v>155</v>
      </c>
      <c r="AE593" s="30">
        <v>698</v>
      </c>
      <c r="AF593" s="30">
        <v>58</v>
      </c>
    </row>
    <row r="594" spans="1:32" ht="15" customHeight="1">
      <c r="A594" s="229"/>
      <c r="B594" s="86" t="s">
        <v>247</v>
      </c>
      <c r="C594" s="58">
        <f t="shared" si="224"/>
        <v>925</v>
      </c>
      <c r="D594" s="59">
        <f t="shared" si="226"/>
        <v>8.6486486486486488E-3</v>
      </c>
      <c r="E594" s="60">
        <f t="shared" si="226"/>
        <v>0.13621621621621621</v>
      </c>
      <c r="F594" s="59">
        <f t="shared" si="226"/>
        <v>0.13729729729729731</v>
      </c>
      <c r="G594" s="59">
        <f t="shared" si="226"/>
        <v>0.14162162162162162</v>
      </c>
      <c r="H594" s="60">
        <f t="shared" si="226"/>
        <v>0.55027027027027031</v>
      </c>
      <c r="I594" s="62">
        <f t="shared" si="226"/>
        <v>2.5945945945945945E-2</v>
      </c>
      <c r="J594" s="57"/>
      <c r="K594" s="69">
        <f t="shared" si="222"/>
        <v>0.14486486486486486</v>
      </c>
      <c r="L594" s="62">
        <f t="shared" si="223"/>
        <v>0.42378378378378379</v>
      </c>
      <c r="M594" s="91"/>
      <c r="N594" s="91"/>
      <c r="O594" s="36"/>
      <c r="Z594" s="30">
        <v>925</v>
      </c>
      <c r="AA594" s="30">
        <v>8</v>
      </c>
      <c r="AB594" s="30">
        <v>126</v>
      </c>
      <c r="AC594" s="30">
        <v>127</v>
      </c>
      <c r="AD594" s="30">
        <v>131</v>
      </c>
      <c r="AE594" s="30">
        <v>509</v>
      </c>
      <c r="AF594" s="30">
        <v>24</v>
      </c>
    </row>
    <row r="595" spans="1:32" ht="15" customHeight="1">
      <c r="A595" s="227"/>
      <c r="B595" s="86" t="s">
        <v>76</v>
      </c>
      <c r="C595" s="58">
        <f t="shared" si="224"/>
        <v>862</v>
      </c>
      <c r="D595" s="59">
        <f t="shared" si="226"/>
        <v>1.5081206496519721E-2</v>
      </c>
      <c r="E595" s="60">
        <f t="shared" si="226"/>
        <v>0.10904872389791183</v>
      </c>
      <c r="F595" s="59">
        <f t="shared" si="226"/>
        <v>0.17865429234338748</v>
      </c>
      <c r="G595" s="59">
        <f t="shared" si="226"/>
        <v>0.14849187935034802</v>
      </c>
      <c r="H595" s="60">
        <f t="shared" si="226"/>
        <v>0.53596287703016243</v>
      </c>
      <c r="I595" s="62">
        <f t="shared" si="226"/>
        <v>1.2761020881670533E-2</v>
      </c>
      <c r="J595" s="57"/>
      <c r="K595" s="69">
        <f t="shared" si="222"/>
        <v>0.12412993039443154</v>
      </c>
      <c r="L595" s="62">
        <f t="shared" si="223"/>
        <v>0.45127610208816704</v>
      </c>
      <c r="M595" s="91"/>
      <c r="N595" s="91"/>
      <c r="O595" s="36"/>
      <c r="Z595" s="30">
        <v>862</v>
      </c>
      <c r="AA595" s="30">
        <v>13</v>
      </c>
      <c r="AB595" s="30">
        <v>94</v>
      </c>
      <c r="AC595" s="30">
        <v>154</v>
      </c>
      <c r="AD595" s="30">
        <v>128</v>
      </c>
      <c r="AE595" s="30">
        <v>462</v>
      </c>
      <c r="AF595" s="30">
        <v>11</v>
      </c>
    </row>
    <row r="596" spans="1:32" ht="15" customHeight="1">
      <c r="A596" s="228"/>
      <c r="B596" s="86" t="s">
        <v>77</v>
      </c>
      <c r="C596" s="58">
        <f t="shared" si="224"/>
        <v>544</v>
      </c>
      <c r="D596" s="59">
        <f t="shared" si="226"/>
        <v>1.4705882352941176E-2</v>
      </c>
      <c r="E596" s="60">
        <f t="shared" si="226"/>
        <v>9.0073529411764705E-2</v>
      </c>
      <c r="F596" s="59">
        <f t="shared" si="226"/>
        <v>0.17830882352941177</v>
      </c>
      <c r="G596" s="59">
        <f t="shared" si="226"/>
        <v>0.18566176470588236</v>
      </c>
      <c r="H596" s="60">
        <f t="shared" si="226"/>
        <v>0.48345588235294118</v>
      </c>
      <c r="I596" s="62">
        <f t="shared" si="226"/>
        <v>4.779411764705882E-2</v>
      </c>
      <c r="J596" s="57"/>
      <c r="K596" s="69">
        <f t="shared" si="222"/>
        <v>0.10477941176470588</v>
      </c>
      <c r="L596" s="62">
        <f t="shared" si="223"/>
        <v>0.46875</v>
      </c>
      <c r="M596" s="91"/>
      <c r="N596" s="91"/>
      <c r="O596" s="36"/>
      <c r="Z596" s="30">
        <v>544</v>
      </c>
      <c r="AA596" s="30">
        <v>8</v>
      </c>
      <c r="AB596" s="30">
        <v>49</v>
      </c>
      <c r="AC596" s="30">
        <v>97</v>
      </c>
      <c r="AD596" s="30">
        <v>101</v>
      </c>
      <c r="AE596" s="30">
        <v>263</v>
      </c>
      <c r="AF596" s="30">
        <v>26</v>
      </c>
    </row>
    <row r="597" spans="1:32" ht="15" customHeight="1">
      <c r="A597" s="228"/>
      <c r="B597" s="86" t="s">
        <v>78</v>
      </c>
      <c r="C597" s="58">
        <f t="shared" si="224"/>
        <v>418</v>
      </c>
      <c r="D597" s="59">
        <f t="shared" si="226"/>
        <v>1.4354066985645933E-2</v>
      </c>
      <c r="E597" s="60">
        <f t="shared" si="226"/>
        <v>7.4162679425837319E-2</v>
      </c>
      <c r="F597" s="59">
        <f t="shared" si="226"/>
        <v>0.15311004784688995</v>
      </c>
      <c r="G597" s="59">
        <f t="shared" si="226"/>
        <v>0.15789473684210525</v>
      </c>
      <c r="H597" s="60">
        <f t="shared" si="226"/>
        <v>0.5</v>
      </c>
      <c r="I597" s="62">
        <f t="shared" si="226"/>
        <v>0.10047846889952153</v>
      </c>
      <c r="J597" s="57"/>
      <c r="K597" s="69">
        <f t="shared" si="222"/>
        <v>8.8516746411483258E-2</v>
      </c>
      <c r="L597" s="62">
        <f t="shared" si="223"/>
        <v>0.39952153110047844</v>
      </c>
      <c r="M597" s="91"/>
      <c r="N597" s="91"/>
      <c r="O597" s="36"/>
      <c r="Z597" s="30">
        <v>418</v>
      </c>
      <c r="AA597" s="30">
        <v>6</v>
      </c>
      <c r="AB597" s="30">
        <v>31</v>
      </c>
      <c r="AC597" s="30">
        <v>64</v>
      </c>
      <c r="AD597" s="30">
        <v>66</v>
      </c>
      <c r="AE597" s="30">
        <v>209</v>
      </c>
      <c r="AF597" s="30">
        <v>42</v>
      </c>
    </row>
    <row r="598" spans="1:32" ht="15" customHeight="1">
      <c r="A598" s="229"/>
      <c r="B598" s="113" t="s">
        <v>21</v>
      </c>
      <c r="C598" s="77">
        <f t="shared" si="224"/>
        <v>16</v>
      </c>
      <c r="D598" s="75">
        <f>AA598/$Z598</f>
        <v>0</v>
      </c>
      <c r="E598" s="76">
        <f t="shared" si="226"/>
        <v>6.25E-2</v>
      </c>
      <c r="F598" s="75">
        <f t="shared" si="226"/>
        <v>6.25E-2</v>
      </c>
      <c r="G598" s="75">
        <f t="shared" si="226"/>
        <v>6.25E-2</v>
      </c>
      <c r="H598" s="76">
        <f t="shared" si="226"/>
        <v>0.6875</v>
      </c>
      <c r="I598" s="71">
        <f t="shared" si="226"/>
        <v>0.125</v>
      </c>
      <c r="J598" s="57"/>
      <c r="K598" s="70">
        <f t="shared" si="222"/>
        <v>6.25E-2</v>
      </c>
      <c r="L598" s="71">
        <f t="shared" si="223"/>
        <v>0.1875</v>
      </c>
      <c r="M598" s="91"/>
      <c r="N598" s="91"/>
      <c r="O598" s="36"/>
      <c r="Z598" s="30">
        <v>16</v>
      </c>
      <c r="AA598" s="30">
        <v>0</v>
      </c>
      <c r="AB598" s="30">
        <v>1</v>
      </c>
      <c r="AC598" s="30">
        <v>1</v>
      </c>
      <c r="AD598" s="30">
        <v>1</v>
      </c>
      <c r="AE598" s="30">
        <v>11</v>
      </c>
      <c r="AF598" s="30">
        <v>2</v>
      </c>
    </row>
    <row r="599" spans="1:32" ht="15" customHeight="1">
      <c r="A599" s="227" t="s">
        <v>69</v>
      </c>
      <c r="B599" s="86" t="s">
        <v>7</v>
      </c>
      <c r="C599" s="58">
        <f t="shared" si="224"/>
        <v>508</v>
      </c>
      <c r="D599" s="59">
        <f t="shared" ref="D599:D603" si="227">AA599/$Z599</f>
        <v>0</v>
      </c>
      <c r="E599" s="60">
        <f t="shared" ref="E599:E603" si="228">AB599/$Z599</f>
        <v>5.5118110236220472E-2</v>
      </c>
      <c r="F599" s="59">
        <f t="shared" ref="F599:F603" si="229">AC599/$Z599</f>
        <v>0.12204724409448819</v>
      </c>
      <c r="G599" s="59">
        <f t="shared" ref="G599:G603" si="230">AD599/$Z599</f>
        <v>0.12007874015748031</v>
      </c>
      <c r="H599" s="60">
        <f t="shared" ref="H599:H603" si="231">AE599/$Z599</f>
        <v>0.65354330708661412</v>
      </c>
      <c r="I599" s="62">
        <f t="shared" ref="I599:I603" si="232">AF599/$Z599</f>
        <v>4.9212598425196853E-2</v>
      </c>
      <c r="J599" s="57"/>
      <c r="K599" s="69">
        <f t="shared" si="222"/>
        <v>5.5118110236220472E-2</v>
      </c>
      <c r="L599" s="62">
        <f t="shared" si="223"/>
        <v>0.297244094488189</v>
      </c>
      <c r="M599" s="91"/>
      <c r="N599" s="91"/>
      <c r="O599" s="36"/>
      <c r="Z599" s="30">
        <v>508</v>
      </c>
      <c r="AA599" s="30">
        <v>0</v>
      </c>
      <c r="AB599" s="30">
        <v>28</v>
      </c>
      <c r="AC599" s="30">
        <v>62</v>
      </c>
      <c r="AD599" s="30">
        <v>61</v>
      </c>
      <c r="AE599" s="30">
        <v>332</v>
      </c>
      <c r="AF599" s="30">
        <v>25</v>
      </c>
    </row>
    <row r="600" spans="1:32" ht="15" customHeight="1">
      <c r="A600" s="228"/>
      <c r="B600" s="86" t="s">
        <v>79</v>
      </c>
      <c r="C600" s="58">
        <f t="shared" si="224"/>
        <v>439</v>
      </c>
      <c r="D600" s="59">
        <f t="shared" si="227"/>
        <v>4.5558086560364463E-3</v>
      </c>
      <c r="E600" s="60">
        <f t="shared" si="228"/>
        <v>0.11617312072892938</v>
      </c>
      <c r="F600" s="59">
        <f t="shared" si="229"/>
        <v>0.15034168564920272</v>
      </c>
      <c r="G600" s="59">
        <f t="shared" si="230"/>
        <v>0.17312072892938496</v>
      </c>
      <c r="H600" s="60">
        <f t="shared" si="231"/>
        <v>0.51480637813211849</v>
      </c>
      <c r="I600" s="62">
        <f t="shared" si="232"/>
        <v>4.1002277904328019E-2</v>
      </c>
      <c r="J600" s="57"/>
      <c r="K600" s="69">
        <f t="shared" si="222"/>
        <v>0.12072892938496582</v>
      </c>
      <c r="L600" s="62">
        <f t="shared" si="223"/>
        <v>0.44419134396355348</v>
      </c>
      <c r="M600" s="91"/>
      <c r="N600" s="91"/>
      <c r="O600" s="36"/>
      <c r="Z600" s="30">
        <v>439</v>
      </c>
      <c r="AA600" s="30">
        <v>2</v>
      </c>
      <c r="AB600" s="30">
        <v>51</v>
      </c>
      <c r="AC600" s="30">
        <v>66</v>
      </c>
      <c r="AD600" s="30">
        <v>76</v>
      </c>
      <c r="AE600" s="30">
        <v>226</v>
      </c>
      <c r="AF600" s="30">
        <v>18</v>
      </c>
    </row>
    <row r="601" spans="1:32" ht="15" customHeight="1">
      <c r="A601" s="229"/>
      <c r="B601" s="86" t="s">
        <v>80</v>
      </c>
      <c r="C601" s="58">
        <f t="shared" si="224"/>
        <v>409</v>
      </c>
      <c r="D601" s="59">
        <f t="shared" si="227"/>
        <v>9.7799511002444987E-3</v>
      </c>
      <c r="E601" s="60">
        <f t="shared" si="228"/>
        <v>9.2909535452322736E-2</v>
      </c>
      <c r="F601" s="59">
        <f t="shared" si="229"/>
        <v>0.16625916870415647</v>
      </c>
      <c r="G601" s="59">
        <f t="shared" si="230"/>
        <v>0.13936430317848411</v>
      </c>
      <c r="H601" s="60">
        <f t="shared" si="231"/>
        <v>0.58679706601466997</v>
      </c>
      <c r="I601" s="62">
        <f t="shared" si="232"/>
        <v>4.8899755501222494E-3</v>
      </c>
      <c r="J601" s="57"/>
      <c r="K601" s="69">
        <f t="shared" si="222"/>
        <v>0.10268948655256724</v>
      </c>
      <c r="L601" s="62">
        <f t="shared" si="223"/>
        <v>0.40831295843520787</v>
      </c>
      <c r="M601" s="91"/>
      <c r="N601" s="91"/>
      <c r="O601" s="36"/>
      <c r="Z601" s="30">
        <v>409</v>
      </c>
      <c r="AA601" s="30">
        <v>4</v>
      </c>
      <c r="AB601" s="30">
        <v>38</v>
      </c>
      <c r="AC601" s="30">
        <v>68</v>
      </c>
      <c r="AD601" s="30">
        <v>57</v>
      </c>
      <c r="AE601" s="30">
        <v>240</v>
      </c>
      <c r="AF601" s="30">
        <v>2</v>
      </c>
    </row>
    <row r="602" spans="1:32" ht="15" customHeight="1">
      <c r="A602" s="227"/>
      <c r="B602" s="86" t="s">
        <v>81</v>
      </c>
      <c r="C602" s="58">
        <f t="shared" si="224"/>
        <v>263</v>
      </c>
      <c r="D602" s="59">
        <f t="shared" si="227"/>
        <v>3.8022813688212928E-3</v>
      </c>
      <c r="E602" s="60">
        <f t="shared" si="228"/>
        <v>7.6045627376425853E-2</v>
      </c>
      <c r="F602" s="59">
        <f t="shared" si="229"/>
        <v>0.19771863117870722</v>
      </c>
      <c r="G602" s="59">
        <f t="shared" si="230"/>
        <v>0.20152091254752852</v>
      </c>
      <c r="H602" s="60">
        <f t="shared" si="231"/>
        <v>0.4828897338403042</v>
      </c>
      <c r="I602" s="62">
        <f t="shared" si="232"/>
        <v>3.8022813688212927E-2</v>
      </c>
      <c r="J602" s="57"/>
      <c r="K602" s="69">
        <f t="shared" si="222"/>
        <v>7.9847908745247151E-2</v>
      </c>
      <c r="L602" s="62">
        <f t="shared" si="223"/>
        <v>0.47908745247148288</v>
      </c>
      <c r="M602" s="91"/>
      <c r="N602" s="91"/>
      <c r="O602" s="36"/>
      <c r="Z602" s="30">
        <v>263</v>
      </c>
      <c r="AA602" s="30">
        <v>1</v>
      </c>
      <c r="AB602" s="30">
        <v>20</v>
      </c>
      <c r="AC602" s="30">
        <v>52</v>
      </c>
      <c r="AD602" s="30">
        <v>53</v>
      </c>
      <c r="AE602" s="30">
        <v>127</v>
      </c>
      <c r="AF602" s="30">
        <v>10</v>
      </c>
    </row>
    <row r="603" spans="1:32" ht="15" customHeight="1">
      <c r="A603" s="228"/>
      <c r="B603" s="86" t="s">
        <v>82</v>
      </c>
      <c r="C603" s="58">
        <f t="shared" si="224"/>
        <v>206</v>
      </c>
      <c r="D603" s="59">
        <f t="shared" si="227"/>
        <v>1.9417475728155338E-2</v>
      </c>
      <c r="E603" s="60">
        <f t="shared" si="228"/>
        <v>4.8543689320388349E-2</v>
      </c>
      <c r="F603" s="59">
        <f t="shared" si="229"/>
        <v>0.1650485436893204</v>
      </c>
      <c r="G603" s="59">
        <f t="shared" si="230"/>
        <v>0.18446601941747573</v>
      </c>
      <c r="H603" s="60">
        <f t="shared" si="231"/>
        <v>0.5145631067961165</v>
      </c>
      <c r="I603" s="62">
        <f t="shared" si="232"/>
        <v>6.7961165048543687E-2</v>
      </c>
      <c r="J603" s="57"/>
      <c r="K603" s="69">
        <f t="shared" si="222"/>
        <v>6.7961165048543687E-2</v>
      </c>
      <c r="L603" s="62">
        <f t="shared" si="223"/>
        <v>0.41747572815533984</v>
      </c>
      <c r="M603" s="91"/>
      <c r="N603" s="91"/>
      <c r="O603" s="36"/>
      <c r="Z603" s="30">
        <v>206</v>
      </c>
      <c r="AA603" s="30">
        <v>4</v>
      </c>
      <c r="AB603" s="30">
        <v>10</v>
      </c>
      <c r="AC603" s="30">
        <v>34</v>
      </c>
      <c r="AD603" s="30">
        <v>38</v>
      </c>
      <c r="AE603" s="30">
        <v>106</v>
      </c>
      <c r="AF603" s="30">
        <v>14</v>
      </c>
    </row>
    <row r="604" spans="1:32" ht="15" customHeight="1">
      <c r="A604" s="228"/>
      <c r="B604" s="86" t="s">
        <v>8</v>
      </c>
      <c r="C604" s="58">
        <v>0</v>
      </c>
      <c r="D604" s="136" t="s">
        <v>251</v>
      </c>
      <c r="E604" s="138" t="s">
        <v>251</v>
      </c>
      <c r="F604" s="136" t="s">
        <v>251</v>
      </c>
      <c r="G604" s="136" t="s">
        <v>251</v>
      </c>
      <c r="H604" s="138" t="s">
        <v>251</v>
      </c>
      <c r="I604" s="137" t="s">
        <v>251</v>
      </c>
      <c r="J604" s="57"/>
      <c r="K604" s="144" t="str">
        <f t="shared" si="222"/>
        <v>-</v>
      </c>
      <c r="L604" s="137" t="str">
        <f t="shared" si="223"/>
        <v>-</v>
      </c>
      <c r="M604" s="91"/>
      <c r="N604" s="91"/>
      <c r="O604" s="36"/>
    </row>
    <row r="605" spans="1:32" ht="15" customHeight="1">
      <c r="A605" s="228"/>
      <c r="B605" s="86" t="s">
        <v>9</v>
      </c>
      <c r="C605" s="58">
        <f t="shared" ref="C605:C671" si="233">Z605</f>
        <v>629</v>
      </c>
      <c r="D605" s="59">
        <f t="shared" ref="D605:D671" si="234">AA605/$Z605</f>
        <v>3.1796502384737681E-3</v>
      </c>
      <c r="E605" s="60">
        <f t="shared" ref="E605:E611" si="235">AB605/$Z605</f>
        <v>0.11128775834658187</v>
      </c>
      <c r="F605" s="59">
        <f t="shared" ref="F605:F671" si="236">AC605/$Z605</f>
        <v>0.12718600953895071</v>
      </c>
      <c r="G605" s="59">
        <f t="shared" ref="G605:G671" si="237">AD605/$Z605</f>
        <v>0.1494435612082671</v>
      </c>
      <c r="H605" s="60">
        <f t="shared" ref="H605:H671" si="238">AE605/$Z605</f>
        <v>0.55643879173290933</v>
      </c>
      <c r="I605" s="62">
        <f t="shared" ref="I605:I671" si="239">AF605/$Z605</f>
        <v>5.246422893481717E-2</v>
      </c>
      <c r="J605" s="57"/>
      <c r="K605" s="69">
        <f t="shared" si="222"/>
        <v>0.11446740858505565</v>
      </c>
      <c r="L605" s="62">
        <f t="shared" si="223"/>
        <v>0.3910969793322735</v>
      </c>
      <c r="M605" s="91"/>
      <c r="N605" s="91"/>
      <c r="O605" s="36"/>
      <c r="Z605" s="30">
        <v>629</v>
      </c>
      <c r="AA605" s="30">
        <v>2</v>
      </c>
      <c r="AB605" s="30">
        <v>70</v>
      </c>
      <c r="AC605" s="30">
        <v>80</v>
      </c>
      <c r="AD605" s="30">
        <v>94</v>
      </c>
      <c r="AE605" s="30">
        <v>350</v>
      </c>
      <c r="AF605" s="30">
        <v>33</v>
      </c>
    </row>
    <row r="606" spans="1:32" ht="15" customHeight="1">
      <c r="A606" s="228"/>
      <c r="B606" s="86" t="s">
        <v>248</v>
      </c>
      <c r="C606" s="58">
        <f t="shared" si="233"/>
        <v>462</v>
      </c>
      <c r="D606" s="59">
        <f t="shared" si="234"/>
        <v>8.658008658008658E-3</v>
      </c>
      <c r="E606" s="60">
        <f t="shared" si="235"/>
        <v>0.15800865800865802</v>
      </c>
      <c r="F606" s="59">
        <f t="shared" si="236"/>
        <v>0.13203463203463203</v>
      </c>
      <c r="G606" s="59">
        <f t="shared" si="237"/>
        <v>0.11904761904761904</v>
      </c>
      <c r="H606" s="60">
        <f t="shared" si="238"/>
        <v>0.56926406926406925</v>
      </c>
      <c r="I606" s="62">
        <f t="shared" si="239"/>
        <v>1.2987012987012988E-2</v>
      </c>
      <c r="J606" s="57"/>
      <c r="K606" s="69">
        <f t="shared" si="222"/>
        <v>0.16666666666666669</v>
      </c>
      <c r="L606" s="62">
        <f t="shared" si="223"/>
        <v>0.41774891774891776</v>
      </c>
      <c r="M606" s="91"/>
      <c r="N606" s="91"/>
      <c r="O606" s="36"/>
      <c r="Z606" s="30">
        <v>462</v>
      </c>
      <c r="AA606" s="30">
        <v>4</v>
      </c>
      <c r="AB606" s="30">
        <v>73</v>
      </c>
      <c r="AC606" s="30">
        <v>61</v>
      </c>
      <c r="AD606" s="30">
        <v>55</v>
      </c>
      <c r="AE606" s="30">
        <v>263</v>
      </c>
      <c r="AF606" s="30">
        <v>6</v>
      </c>
    </row>
    <row r="607" spans="1:32" ht="15" customHeight="1">
      <c r="A607" s="228"/>
      <c r="B607" s="86" t="s">
        <v>84</v>
      </c>
      <c r="C607" s="58">
        <f t="shared" si="233"/>
        <v>441</v>
      </c>
      <c r="D607" s="59">
        <f t="shared" si="234"/>
        <v>2.0408163265306121E-2</v>
      </c>
      <c r="E607" s="60">
        <f t="shared" si="235"/>
        <v>0.12698412698412698</v>
      </c>
      <c r="F607" s="59">
        <f t="shared" si="236"/>
        <v>0.18594104308390022</v>
      </c>
      <c r="G607" s="59">
        <f t="shared" si="237"/>
        <v>0.15646258503401361</v>
      </c>
      <c r="H607" s="60">
        <f t="shared" si="238"/>
        <v>0.48979591836734693</v>
      </c>
      <c r="I607" s="62">
        <f t="shared" si="239"/>
        <v>2.0408163265306121E-2</v>
      </c>
      <c r="J607" s="57"/>
      <c r="K607" s="69">
        <f t="shared" si="222"/>
        <v>0.14739229024943309</v>
      </c>
      <c r="L607" s="62">
        <f t="shared" si="223"/>
        <v>0.48979591836734693</v>
      </c>
      <c r="M607" s="91"/>
      <c r="N607" s="91"/>
      <c r="O607" s="36"/>
      <c r="Z607" s="30">
        <v>441</v>
      </c>
      <c r="AA607" s="30">
        <v>9</v>
      </c>
      <c r="AB607" s="30">
        <v>56</v>
      </c>
      <c r="AC607" s="30">
        <v>82</v>
      </c>
      <c r="AD607" s="30">
        <v>69</v>
      </c>
      <c r="AE607" s="30">
        <v>216</v>
      </c>
      <c r="AF607" s="30">
        <v>9</v>
      </c>
    </row>
    <row r="608" spans="1:32" ht="15" customHeight="1">
      <c r="A608" s="228"/>
      <c r="B608" s="86" t="s">
        <v>85</v>
      </c>
      <c r="C608" s="58">
        <f t="shared" si="233"/>
        <v>281</v>
      </c>
      <c r="D608" s="59">
        <f t="shared" si="234"/>
        <v>2.491103202846975E-2</v>
      </c>
      <c r="E608" s="60">
        <f t="shared" si="235"/>
        <v>0.10320284697508897</v>
      </c>
      <c r="F608" s="59">
        <f t="shared" si="236"/>
        <v>0.16014234875444841</v>
      </c>
      <c r="G608" s="59">
        <f t="shared" si="237"/>
        <v>0.1708185053380783</v>
      </c>
      <c r="H608" s="60">
        <f t="shared" si="238"/>
        <v>0.48398576512455516</v>
      </c>
      <c r="I608" s="62">
        <f t="shared" si="239"/>
        <v>5.6939501779359428E-2</v>
      </c>
      <c r="J608" s="57"/>
      <c r="K608" s="69">
        <f t="shared" si="222"/>
        <v>0.12811387900355872</v>
      </c>
      <c r="L608" s="62">
        <f t="shared" si="223"/>
        <v>0.45907473309608543</v>
      </c>
      <c r="M608" s="91"/>
      <c r="N608" s="91"/>
      <c r="O608" s="36"/>
      <c r="Z608" s="30">
        <v>281</v>
      </c>
      <c r="AA608" s="30">
        <v>7</v>
      </c>
      <c r="AB608" s="30">
        <v>29</v>
      </c>
      <c r="AC608" s="30">
        <v>45</v>
      </c>
      <c r="AD608" s="30">
        <v>48</v>
      </c>
      <c r="AE608" s="30">
        <v>136</v>
      </c>
      <c r="AF608" s="30">
        <v>16</v>
      </c>
    </row>
    <row r="609" spans="1:32" ht="15" customHeight="1">
      <c r="A609" s="228"/>
      <c r="B609" s="86" t="s">
        <v>86</v>
      </c>
      <c r="C609" s="58">
        <f t="shared" si="233"/>
        <v>210</v>
      </c>
      <c r="D609" s="59">
        <f t="shared" si="234"/>
        <v>9.5238095238095247E-3</v>
      </c>
      <c r="E609" s="60">
        <f t="shared" si="235"/>
        <v>0.1</v>
      </c>
      <c r="F609" s="59">
        <f t="shared" si="236"/>
        <v>0.14285714285714285</v>
      </c>
      <c r="G609" s="59">
        <f t="shared" si="237"/>
        <v>0.12380952380952381</v>
      </c>
      <c r="H609" s="60">
        <f t="shared" si="238"/>
        <v>0.49047619047619045</v>
      </c>
      <c r="I609" s="62">
        <f t="shared" si="239"/>
        <v>0.13333333333333333</v>
      </c>
      <c r="J609" s="57"/>
      <c r="K609" s="69">
        <f t="shared" si="222"/>
        <v>0.10952380952380952</v>
      </c>
      <c r="L609" s="62">
        <f t="shared" si="223"/>
        <v>0.37619047619047619</v>
      </c>
      <c r="M609" s="91"/>
      <c r="N609" s="91"/>
      <c r="O609" s="36"/>
      <c r="Z609" s="30">
        <v>210</v>
      </c>
      <c r="AA609" s="30">
        <v>2</v>
      </c>
      <c r="AB609" s="30">
        <v>21</v>
      </c>
      <c r="AC609" s="30">
        <v>30</v>
      </c>
      <c r="AD609" s="30">
        <v>26</v>
      </c>
      <c r="AE609" s="30">
        <v>103</v>
      </c>
      <c r="AF609" s="30">
        <v>28</v>
      </c>
    </row>
    <row r="610" spans="1:32" ht="15" customHeight="1">
      <c r="A610" s="228"/>
      <c r="B610" s="86" t="s">
        <v>10</v>
      </c>
      <c r="C610" s="58">
        <f t="shared" si="233"/>
        <v>2</v>
      </c>
      <c r="D610" s="59">
        <f t="shared" si="234"/>
        <v>0</v>
      </c>
      <c r="E610" s="60">
        <f t="shared" si="235"/>
        <v>0</v>
      </c>
      <c r="F610" s="59">
        <f t="shared" si="236"/>
        <v>0</v>
      </c>
      <c r="G610" s="59">
        <f t="shared" si="237"/>
        <v>0</v>
      </c>
      <c r="H610" s="60">
        <f t="shared" si="238"/>
        <v>1</v>
      </c>
      <c r="I610" s="62">
        <f t="shared" si="239"/>
        <v>0</v>
      </c>
      <c r="J610" s="145"/>
      <c r="K610" s="69">
        <f t="shared" si="222"/>
        <v>0</v>
      </c>
      <c r="L610" s="62">
        <f t="shared" si="223"/>
        <v>0</v>
      </c>
      <c r="M610" s="91"/>
      <c r="N610" s="91"/>
      <c r="O610" s="36"/>
      <c r="Z610" s="30">
        <v>2</v>
      </c>
      <c r="AA610" s="30">
        <v>0</v>
      </c>
      <c r="AB610" s="30">
        <v>0</v>
      </c>
      <c r="AC610" s="30">
        <v>0</v>
      </c>
      <c r="AD610" s="30">
        <v>0</v>
      </c>
      <c r="AE610" s="30">
        <v>2</v>
      </c>
      <c r="AF610" s="30">
        <v>0</v>
      </c>
    </row>
    <row r="611" spans="1:32" ht="15" customHeight="1">
      <c r="A611" s="229"/>
      <c r="B611" s="113" t="s">
        <v>131</v>
      </c>
      <c r="C611" s="77">
        <f t="shared" si="233"/>
        <v>68</v>
      </c>
      <c r="D611" s="75">
        <f t="shared" si="234"/>
        <v>2.9411764705882353E-2</v>
      </c>
      <c r="E611" s="76">
        <f t="shared" si="235"/>
        <v>4.4117647058823532E-2</v>
      </c>
      <c r="F611" s="75">
        <f t="shared" si="236"/>
        <v>7.3529411764705885E-2</v>
      </c>
      <c r="G611" s="75">
        <f t="shared" si="237"/>
        <v>7.3529411764705885E-2</v>
      </c>
      <c r="H611" s="76">
        <f t="shared" si="238"/>
        <v>0.75</v>
      </c>
      <c r="I611" s="71">
        <f t="shared" si="239"/>
        <v>2.9411764705882353E-2</v>
      </c>
      <c r="J611" s="57"/>
      <c r="K611" s="70">
        <f t="shared" si="222"/>
        <v>7.3529411764705885E-2</v>
      </c>
      <c r="L611" s="71">
        <f t="shared" si="223"/>
        <v>0.22058823529411764</v>
      </c>
      <c r="M611" s="91"/>
      <c r="N611" s="91"/>
      <c r="O611" s="36"/>
      <c r="Z611" s="30">
        <v>68</v>
      </c>
      <c r="AA611" s="30">
        <v>2</v>
      </c>
      <c r="AB611" s="30">
        <v>3</v>
      </c>
      <c r="AC611" s="30">
        <v>5</v>
      </c>
      <c r="AD611" s="30">
        <v>5</v>
      </c>
      <c r="AE611" s="30">
        <v>51</v>
      </c>
      <c r="AF611" s="30">
        <v>2</v>
      </c>
    </row>
    <row r="612" spans="1:32" ht="15" customHeight="1">
      <c r="A612" s="227" t="s">
        <v>70</v>
      </c>
      <c r="B612" s="86" t="s">
        <v>230</v>
      </c>
      <c r="C612" s="58">
        <f t="shared" si="233"/>
        <v>43</v>
      </c>
      <c r="D612" s="59">
        <f t="shared" si="234"/>
        <v>4.6511627906976744E-2</v>
      </c>
      <c r="E612" s="60">
        <f>AB612/$Z612</f>
        <v>4.6511627906976744E-2</v>
      </c>
      <c r="F612" s="59">
        <f t="shared" si="236"/>
        <v>0.18604651162790697</v>
      </c>
      <c r="G612" s="59">
        <f t="shared" si="237"/>
        <v>0.27906976744186046</v>
      </c>
      <c r="H612" s="60">
        <f t="shared" si="238"/>
        <v>0.44186046511627908</v>
      </c>
      <c r="I612" s="62">
        <f t="shared" si="239"/>
        <v>0</v>
      </c>
      <c r="J612" s="57"/>
      <c r="K612" s="69">
        <f t="shared" si="222"/>
        <v>9.3023255813953487E-2</v>
      </c>
      <c r="L612" s="62">
        <f t="shared" si="223"/>
        <v>0.55813953488372092</v>
      </c>
      <c r="M612" s="91"/>
      <c r="N612" s="91"/>
      <c r="O612" s="36"/>
      <c r="Z612" s="30">
        <v>43</v>
      </c>
      <c r="AA612" s="30">
        <v>2</v>
      </c>
      <c r="AB612" s="30">
        <v>2</v>
      </c>
      <c r="AC612" s="30">
        <v>8</v>
      </c>
      <c r="AD612" s="30">
        <v>12</v>
      </c>
      <c r="AE612" s="30">
        <v>19</v>
      </c>
      <c r="AF612" s="30">
        <v>0</v>
      </c>
    </row>
    <row r="613" spans="1:32" ht="15" customHeight="1">
      <c r="A613" s="228"/>
      <c r="B613" s="86" t="s">
        <v>249</v>
      </c>
      <c r="C613" s="58">
        <f t="shared" si="233"/>
        <v>306</v>
      </c>
      <c r="D613" s="59">
        <f t="shared" si="234"/>
        <v>1.3071895424836602E-2</v>
      </c>
      <c r="E613" s="60">
        <f t="shared" ref="E613:E672" si="240">AB613/$Z613</f>
        <v>0.10130718954248366</v>
      </c>
      <c r="F613" s="59">
        <f t="shared" si="236"/>
        <v>0.16339869281045752</v>
      </c>
      <c r="G613" s="59">
        <f t="shared" si="237"/>
        <v>0.1437908496732026</v>
      </c>
      <c r="H613" s="60">
        <f t="shared" si="238"/>
        <v>0.5326797385620915</v>
      </c>
      <c r="I613" s="62">
        <f t="shared" si="239"/>
        <v>4.5751633986928102E-2</v>
      </c>
      <c r="J613" s="57"/>
      <c r="K613" s="69">
        <f t="shared" si="222"/>
        <v>0.11437908496732026</v>
      </c>
      <c r="L613" s="62">
        <f t="shared" si="223"/>
        <v>0.42156862745098039</v>
      </c>
      <c r="M613" s="91"/>
      <c r="N613" s="91"/>
      <c r="O613" s="36"/>
      <c r="Z613" s="30">
        <v>306</v>
      </c>
      <c r="AA613" s="30">
        <v>4</v>
      </c>
      <c r="AB613" s="30">
        <v>31</v>
      </c>
      <c r="AC613" s="30">
        <v>50</v>
      </c>
      <c r="AD613" s="30">
        <v>44</v>
      </c>
      <c r="AE613" s="30">
        <v>163</v>
      </c>
      <c r="AF613" s="30">
        <v>14</v>
      </c>
    </row>
    <row r="614" spans="1:32" ht="15" customHeight="1">
      <c r="A614" s="229"/>
      <c r="B614" s="86" t="s">
        <v>88</v>
      </c>
      <c r="C614" s="58">
        <f t="shared" si="233"/>
        <v>1340</v>
      </c>
      <c r="D614" s="59">
        <f t="shared" si="234"/>
        <v>7.462686567164179E-3</v>
      </c>
      <c r="E614" s="60">
        <f t="shared" si="240"/>
        <v>0.1208955223880597</v>
      </c>
      <c r="F614" s="59">
        <f t="shared" si="236"/>
        <v>0.15447761194029852</v>
      </c>
      <c r="G614" s="59">
        <f t="shared" si="237"/>
        <v>0.14402985074626865</v>
      </c>
      <c r="H614" s="60">
        <f t="shared" si="238"/>
        <v>0.55746268656716413</v>
      </c>
      <c r="I614" s="62">
        <f t="shared" si="239"/>
        <v>1.5671641791044775E-2</v>
      </c>
      <c r="J614" s="57"/>
      <c r="K614" s="69">
        <f t="shared" si="222"/>
        <v>0.12835820895522387</v>
      </c>
      <c r="L614" s="62">
        <f t="shared" si="223"/>
        <v>0.42686567164179101</v>
      </c>
      <c r="M614" s="91"/>
      <c r="N614" s="91"/>
      <c r="O614" s="36"/>
      <c r="Z614" s="30">
        <v>1340</v>
      </c>
      <c r="AA614" s="30">
        <v>10</v>
      </c>
      <c r="AB614" s="30">
        <v>162</v>
      </c>
      <c r="AC614" s="30">
        <v>207</v>
      </c>
      <c r="AD614" s="30">
        <v>193</v>
      </c>
      <c r="AE614" s="30">
        <v>747</v>
      </c>
      <c r="AF614" s="30">
        <v>21</v>
      </c>
    </row>
    <row r="615" spans="1:32" ht="15" customHeight="1">
      <c r="A615" s="227"/>
      <c r="B615" s="123" t="s">
        <v>89</v>
      </c>
      <c r="C615" s="58">
        <f t="shared" si="233"/>
        <v>669</v>
      </c>
      <c r="D615" s="59">
        <f t="shared" si="234"/>
        <v>8.9686098654708519E-3</v>
      </c>
      <c r="E615" s="60">
        <f t="shared" si="240"/>
        <v>0.10463378176382661</v>
      </c>
      <c r="F615" s="59">
        <f t="shared" si="236"/>
        <v>0.18834080717488788</v>
      </c>
      <c r="G615" s="59">
        <f t="shared" si="237"/>
        <v>0.14050822122571002</v>
      </c>
      <c r="H615" s="60">
        <f t="shared" si="238"/>
        <v>0.5246636771300448</v>
      </c>
      <c r="I615" s="62">
        <f t="shared" si="239"/>
        <v>3.2884902840059793E-2</v>
      </c>
      <c r="J615" s="57"/>
      <c r="K615" s="69">
        <f t="shared" si="222"/>
        <v>0.11360239162929746</v>
      </c>
      <c r="L615" s="62">
        <f t="shared" si="223"/>
        <v>0.44245142002989535</v>
      </c>
      <c r="M615" s="91"/>
      <c r="N615" s="91"/>
      <c r="O615" s="36"/>
      <c r="Z615" s="30">
        <v>669</v>
      </c>
      <c r="AA615" s="30">
        <v>6</v>
      </c>
      <c r="AB615" s="30">
        <v>70</v>
      </c>
      <c r="AC615" s="30">
        <v>126</v>
      </c>
      <c r="AD615" s="30">
        <v>94</v>
      </c>
      <c r="AE615" s="30">
        <v>351</v>
      </c>
      <c r="AF615" s="30">
        <v>22</v>
      </c>
    </row>
    <row r="616" spans="1:32" ht="15" customHeight="1">
      <c r="A616" s="228"/>
      <c r="B616" s="86" t="s">
        <v>90</v>
      </c>
      <c r="C616" s="58">
        <f t="shared" si="233"/>
        <v>261</v>
      </c>
      <c r="D616" s="59">
        <f t="shared" si="234"/>
        <v>7.6628352490421452E-3</v>
      </c>
      <c r="E616" s="60">
        <f t="shared" si="240"/>
        <v>7.662835249042145E-2</v>
      </c>
      <c r="F616" s="59">
        <f t="shared" si="236"/>
        <v>0.18773946360153257</v>
      </c>
      <c r="G616" s="59">
        <f t="shared" si="237"/>
        <v>0.17624521072796934</v>
      </c>
      <c r="H616" s="60">
        <f t="shared" si="238"/>
        <v>0.53256704980842917</v>
      </c>
      <c r="I616" s="62">
        <f t="shared" si="239"/>
        <v>1.9157088122605363E-2</v>
      </c>
      <c r="J616" s="57"/>
      <c r="K616" s="69">
        <f t="shared" si="222"/>
        <v>8.4291187739463591E-2</v>
      </c>
      <c r="L616" s="62">
        <f t="shared" si="223"/>
        <v>0.44827586206896547</v>
      </c>
      <c r="M616" s="91"/>
      <c r="N616" s="91"/>
      <c r="O616" s="36"/>
      <c r="Z616" s="30">
        <v>261</v>
      </c>
      <c r="AA616" s="30">
        <v>2</v>
      </c>
      <c r="AB616" s="30">
        <v>20</v>
      </c>
      <c r="AC616" s="30">
        <v>49</v>
      </c>
      <c r="AD616" s="30">
        <v>46</v>
      </c>
      <c r="AE616" s="30">
        <v>139</v>
      </c>
      <c r="AF616" s="30">
        <v>5</v>
      </c>
    </row>
    <row r="617" spans="1:32" ht="15" customHeight="1">
      <c r="A617" s="228"/>
      <c r="B617" s="86" t="s">
        <v>22</v>
      </c>
      <c r="C617" s="58">
        <f t="shared" si="233"/>
        <v>417</v>
      </c>
      <c r="D617" s="59">
        <f t="shared" si="234"/>
        <v>0</v>
      </c>
      <c r="E617" s="60">
        <f t="shared" si="240"/>
        <v>7.6738609112709827E-2</v>
      </c>
      <c r="F617" s="59">
        <f t="shared" si="236"/>
        <v>8.6330935251798566E-2</v>
      </c>
      <c r="G617" s="59">
        <f t="shared" si="237"/>
        <v>0.15347721822541965</v>
      </c>
      <c r="H617" s="60">
        <f t="shared" si="238"/>
        <v>0.61151079136690645</v>
      </c>
      <c r="I617" s="62">
        <f t="shared" si="239"/>
        <v>7.1942446043165464E-2</v>
      </c>
      <c r="J617" s="57"/>
      <c r="K617" s="69">
        <f t="shared" si="222"/>
        <v>7.6738609112709827E-2</v>
      </c>
      <c r="L617" s="62">
        <f t="shared" si="223"/>
        <v>0.31654676258992803</v>
      </c>
      <c r="M617" s="91"/>
      <c r="N617" s="91"/>
      <c r="O617" s="36"/>
      <c r="Z617" s="30">
        <v>417</v>
      </c>
      <c r="AA617" s="30">
        <v>0</v>
      </c>
      <c r="AB617" s="30">
        <v>32</v>
      </c>
      <c r="AC617" s="30">
        <v>36</v>
      </c>
      <c r="AD617" s="30">
        <v>64</v>
      </c>
      <c r="AE617" s="30">
        <v>255</v>
      </c>
      <c r="AF617" s="30">
        <v>30</v>
      </c>
    </row>
    <row r="618" spans="1:32" ht="15" customHeight="1">
      <c r="A618" s="228"/>
      <c r="B618" s="86" t="s">
        <v>23</v>
      </c>
      <c r="C618" s="58">
        <f t="shared" si="233"/>
        <v>284</v>
      </c>
      <c r="D618" s="59">
        <f t="shared" si="234"/>
        <v>2.1126760563380281E-2</v>
      </c>
      <c r="E618" s="60">
        <f t="shared" si="240"/>
        <v>0.13028169014084506</v>
      </c>
      <c r="F618" s="59">
        <f t="shared" si="236"/>
        <v>0.13380281690140844</v>
      </c>
      <c r="G618" s="59">
        <f t="shared" si="237"/>
        <v>0.13028169014084506</v>
      </c>
      <c r="H618" s="60">
        <f t="shared" si="238"/>
        <v>0.53521126760563376</v>
      </c>
      <c r="I618" s="62">
        <f t="shared" si="239"/>
        <v>4.9295774647887321E-2</v>
      </c>
      <c r="J618" s="57"/>
      <c r="K618" s="69">
        <f t="shared" si="222"/>
        <v>0.15140845070422534</v>
      </c>
      <c r="L618" s="62">
        <f t="shared" si="223"/>
        <v>0.41549295774647882</v>
      </c>
      <c r="M618" s="91"/>
      <c r="N618" s="91"/>
      <c r="O618" s="36"/>
      <c r="Z618" s="30">
        <v>284</v>
      </c>
      <c r="AA618" s="30">
        <v>6</v>
      </c>
      <c r="AB618" s="30">
        <v>37</v>
      </c>
      <c r="AC618" s="30">
        <v>38</v>
      </c>
      <c r="AD618" s="30">
        <v>37</v>
      </c>
      <c r="AE618" s="30">
        <v>152</v>
      </c>
      <c r="AF618" s="30">
        <v>14</v>
      </c>
    </row>
    <row r="619" spans="1:32" ht="15" customHeight="1">
      <c r="A619" s="228"/>
      <c r="B619" s="86" t="s">
        <v>91</v>
      </c>
      <c r="C619" s="58">
        <f t="shared" si="233"/>
        <v>546</v>
      </c>
      <c r="D619" s="59">
        <f t="shared" si="234"/>
        <v>1.282051282051282E-2</v>
      </c>
      <c r="E619" s="60">
        <f t="shared" si="240"/>
        <v>7.6923076923076927E-2</v>
      </c>
      <c r="F619" s="59">
        <f t="shared" si="236"/>
        <v>0.12454212454212454</v>
      </c>
      <c r="G619" s="59">
        <f t="shared" si="237"/>
        <v>0.15934065934065933</v>
      </c>
      <c r="H619" s="60">
        <f t="shared" si="238"/>
        <v>0.55311355311355315</v>
      </c>
      <c r="I619" s="62">
        <f t="shared" si="239"/>
        <v>7.3260073260073263E-2</v>
      </c>
      <c r="J619" s="57"/>
      <c r="K619" s="69">
        <f t="shared" si="222"/>
        <v>8.9743589743589744E-2</v>
      </c>
      <c r="L619" s="62">
        <f t="shared" si="223"/>
        <v>0.37362637362637363</v>
      </c>
      <c r="M619" s="91"/>
      <c r="N619" s="91"/>
      <c r="O619" s="36"/>
      <c r="Z619" s="30">
        <v>546</v>
      </c>
      <c r="AA619" s="30">
        <v>7</v>
      </c>
      <c r="AB619" s="30">
        <v>42</v>
      </c>
      <c r="AC619" s="30">
        <v>68</v>
      </c>
      <c r="AD619" s="30">
        <v>87</v>
      </c>
      <c r="AE619" s="30">
        <v>302</v>
      </c>
      <c r="AF619" s="30">
        <v>40</v>
      </c>
    </row>
    <row r="620" spans="1:32" ht="15" customHeight="1">
      <c r="A620" s="229"/>
      <c r="B620" s="113" t="s">
        <v>21</v>
      </c>
      <c r="C620" s="77">
        <f t="shared" si="233"/>
        <v>52</v>
      </c>
      <c r="D620" s="75">
        <f t="shared" si="234"/>
        <v>0</v>
      </c>
      <c r="E620" s="76">
        <f t="shared" si="240"/>
        <v>5.7692307692307696E-2</v>
      </c>
      <c r="F620" s="75">
        <f t="shared" si="236"/>
        <v>5.7692307692307696E-2</v>
      </c>
      <c r="G620" s="75">
        <f t="shared" si="237"/>
        <v>9.6153846153846159E-2</v>
      </c>
      <c r="H620" s="76">
        <f t="shared" si="238"/>
        <v>0.46153846153846156</v>
      </c>
      <c r="I620" s="71">
        <f t="shared" si="239"/>
        <v>0.32692307692307693</v>
      </c>
      <c r="J620" s="57"/>
      <c r="K620" s="70">
        <f t="shared" si="222"/>
        <v>5.7692307692307696E-2</v>
      </c>
      <c r="L620" s="71">
        <f t="shared" si="223"/>
        <v>0.21153846153846156</v>
      </c>
      <c r="M620" s="91"/>
      <c r="N620" s="91"/>
      <c r="O620" s="36"/>
      <c r="Z620" s="30">
        <v>52</v>
      </c>
      <c r="AA620" s="30">
        <v>0</v>
      </c>
      <c r="AB620" s="30">
        <v>3</v>
      </c>
      <c r="AC620" s="30">
        <v>3</v>
      </c>
      <c r="AD620" s="30">
        <v>5</v>
      </c>
      <c r="AE620" s="30">
        <v>24</v>
      </c>
      <c r="AF620" s="30">
        <v>17</v>
      </c>
    </row>
    <row r="621" spans="1:32" ht="15" customHeight="1">
      <c r="A621" s="230" t="s">
        <v>71</v>
      </c>
      <c r="B621" s="86" t="s">
        <v>24</v>
      </c>
      <c r="C621" s="58">
        <f t="shared" si="233"/>
        <v>433</v>
      </c>
      <c r="D621" s="59">
        <f t="shared" si="234"/>
        <v>1.3856812933025405E-2</v>
      </c>
      <c r="E621" s="60">
        <f t="shared" si="240"/>
        <v>8.3140877598152418E-2</v>
      </c>
      <c r="F621" s="59">
        <f t="shared" si="236"/>
        <v>0.16397228637413394</v>
      </c>
      <c r="G621" s="59">
        <f t="shared" si="237"/>
        <v>0.16166281755196305</v>
      </c>
      <c r="H621" s="60">
        <f t="shared" si="238"/>
        <v>0.53579676674364896</v>
      </c>
      <c r="I621" s="62">
        <f t="shared" si="239"/>
        <v>4.1570438799076209E-2</v>
      </c>
      <c r="J621" s="57"/>
      <c r="K621" s="69">
        <f t="shared" si="222"/>
        <v>9.6997690531177821E-2</v>
      </c>
      <c r="L621" s="62">
        <f t="shared" si="223"/>
        <v>0.42263279445727481</v>
      </c>
      <c r="M621" s="91"/>
      <c r="N621" s="91"/>
      <c r="O621" s="36"/>
      <c r="Z621" s="30">
        <v>433</v>
      </c>
      <c r="AA621" s="30">
        <v>6</v>
      </c>
      <c r="AB621" s="30">
        <v>36</v>
      </c>
      <c r="AC621" s="30">
        <v>71</v>
      </c>
      <c r="AD621" s="30">
        <v>70</v>
      </c>
      <c r="AE621" s="30">
        <v>232</v>
      </c>
      <c r="AF621" s="30">
        <v>18</v>
      </c>
    </row>
    <row r="622" spans="1:32" ht="15" customHeight="1">
      <c r="A622" s="231"/>
      <c r="B622" s="86" t="s">
        <v>25</v>
      </c>
      <c r="C622" s="58">
        <f t="shared" si="233"/>
        <v>1065</v>
      </c>
      <c r="D622" s="59">
        <f t="shared" si="234"/>
        <v>1.3145539906103286E-2</v>
      </c>
      <c r="E622" s="60">
        <f t="shared" si="240"/>
        <v>9.7652582159624413E-2</v>
      </c>
      <c r="F622" s="59">
        <f t="shared" si="236"/>
        <v>0.16713615023474179</v>
      </c>
      <c r="G622" s="59">
        <f t="shared" si="237"/>
        <v>0.13051643192488263</v>
      </c>
      <c r="H622" s="60">
        <f t="shared" si="238"/>
        <v>0.56995305164319254</v>
      </c>
      <c r="I622" s="62">
        <f t="shared" si="239"/>
        <v>2.1596244131455399E-2</v>
      </c>
      <c r="J622" s="57"/>
      <c r="K622" s="69">
        <f t="shared" si="222"/>
        <v>0.1107981220657277</v>
      </c>
      <c r="L622" s="62">
        <f t="shared" si="223"/>
        <v>0.40845070422535212</v>
      </c>
      <c r="M622" s="91"/>
      <c r="N622" s="91"/>
      <c r="O622" s="36"/>
      <c r="Z622" s="30">
        <v>1065</v>
      </c>
      <c r="AA622" s="30">
        <v>14</v>
      </c>
      <c r="AB622" s="30">
        <v>104</v>
      </c>
      <c r="AC622" s="30">
        <v>178</v>
      </c>
      <c r="AD622" s="30">
        <v>139</v>
      </c>
      <c r="AE622" s="30">
        <v>607</v>
      </c>
      <c r="AF622" s="30">
        <v>23</v>
      </c>
    </row>
    <row r="623" spans="1:32" ht="15" customHeight="1">
      <c r="A623" s="232"/>
      <c r="B623" s="86" t="s">
        <v>231</v>
      </c>
      <c r="C623" s="58">
        <f t="shared" si="233"/>
        <v>934</v>
      </c>
      <c r="D623" s="59">
        <f t="shared" si="234"/>
        <v>2.1413276231263384E-3</v>
      </c>
      <c r="E623" s="60">
        <f t="shared" si="240"/>
        <v>0.13062098501070663</v>
      </c>
      <c r="F623" s="59">
        <f t="shared" si="236"/>
        <v>0.16274089935760172</v>
      </c>
      <c r="G623" s="59">
        <f t="shared" si="237"/>
        <v>0.16916488222698073</v>
      </c>
      <c r="H623" s="60">
        <f t="shared" si="238"/>
        <v>0.51391862955032119</v>
      </c>
      <c r="I623" s="62">
        <f t="shared" si="239"/>
        <v>2.1413276231263382E-2</v>
      </c>
      <c r="J623" s="57"/>
      <c r="K623" s="69">
        <f t="shared" si="222"/>
        <v>0.13276231263383295</v>
      </c>
      <c r="L623" s="62">
        <f t="shared" si="223"/>
        <v>0.46466809421841543</v>
      </c>
      <c r="M623" s="91"/>
      <c r="N623" s="91"/>
      <c r="O623" s="36"/>
      <c r="Z623" s="30">
        <v>934</v>
      </c>
      <c r="AA623" s="30">
        <v>2</v>
      </c>
      <c r="AB623" s="30">
        <v>122</v>
      </c>
      <c r="AC623" s="30">
        <v>152</v>
      </c>
      <c r="AD623" s="30">
        <v>158</v>
      </c>
      <c r="AE623" s="30">
        <v>480</v>
      </c>
      <c r="AF623" s="30">
        <v>20</v>
      </c>
    </row>
    <row r="624" spans="1:32" ht="15" customHeight="1">
      <c r="A624" s="230"/>
      <c r="B624" s="86" t="s">
        <v>250</v>
      </c>
      <c r="C624" s="58">
        <f t="shared" si="233"/>
        <v>589</v>
      </c>
      <c r="D624" s="59">
        <f t="shared" si="234"/>
        <v>3.3955857385398981E-3</v>
      </c>
      <c r="E624" s="60">
        <f t="shared" si="240"/>
        <v>9.3378607809847206E-2</v>
      </c>
      <c r="F624" s="59">
        <f t="shared" si="236"/>
        <v>0.12733446519524619</v>
      </c>
      <c r="G624" s="59">
        <f t="shared" si="237"/>
        <v>0.13921901528013583</v>
      </c>
      <c r="H624" s="60">
        <f t="shared" si="238"/>
        <v>0.58743633276740237</v>
      </c>
      <c r="I624" s="62">
        <f t="shared" si="239"/>
        <v>4.9235993208828523E-2</v>
      </c>
      <c r="J624" s="57"/>
      <c r="K624" s="69">
        <f t="shared" si="222"/>
        <v>9.6774193548387108E-2</v>
      </c>
      <c r="L624" s="62">
        <f t="shared" si="223"/>
        <v>0.36332767402376909</v>
      </c>
      <c r="M624" s="91"/>
      <c r="N624" s="91"/>
      <c r="O624" s="36"/>
      <c r="Z624" s="30">
        <v>589</v>
      </c>
      <c r="AA624" s="30">
        <v>2</v>
      </c>
      <c r="AB624" s="30">
        <v>55</v>
      </c>
      <c r="AC624" s="30">
        <v>75</v>
      </c>
      <c r="AD624" s="30">
        <v>82</v>
      </c>
      <c r="AE624" s="30">
        <v>346</v>
      </c>
      <c r="AF624" s="30">
        <v>29</v>
      </c>
    </row>
    <row r="625" spans="1:38" ht="15" customHeight="1">
      <c r="A625" s="232"/>
      <c r="B625" s="113" t="s">
        <v>21</v>
      </c>
      <c r="C625" s="77">
        <f t="shared" si="233"/>
        <v>15</v>
      </c>
      <c r="D625" s="75">
        <f t="shared" si="234"/>
        <v>0</v>
      </c>
      <c r="E625" s="76">
        <f t="shared" si="240"/>
        <v>0</v>
      </c>
      <c r="F625" s="75">
        <f t="shared" si="236"/>
        <v>0</v>
      </c>
      <c r="G625" s="75">
        <f t="shared" si="237"/>
        <v>0.26666666666666666</v>
      </c>
      <c r="H625" s="76">
        <f t="shared" si="238"/>
        <v>0.6</v>
      </c>
      <c r="I625" s="71">
        <f t="shared" si="239"/>
        <v>0.13333333333333333</v>
      </c>
      <c r="J625" s="57"/>
      <c r="K625" s="70">
        <f t="shared" si="222"/>
        <v>0</v>
      </c>
      <c r="L625" s="71">
        <f t="shared" si="223"/>
        <v>0.26666666666666666</v>
      </c>
      <c r="M625" s="91"/>
      <c r="N625" s="91"/>
      <c r="O625" s="36"/>
      <c r="Z625" s="30">
        <v>15</v>
      </c>
      <c r="AA625" s="30">
        <v>0</v>
      </c>
      <c r="AB625" s="30">
        <v>0</v>
      </c>
      <c r="AC625" s="30">
        <v>0</v>
      </c>
      <c r="AD625" s="30">
        <v>4</v>
      </c>
      <c r="AE625" s="30">
        <v>9</v>
      </c>
      <c r="AF625" s="30">
        <v>2</v>
      </c>
    </row>
    <row r="626" spans="1:38" ht="15" customHeight="1">
      <c r="A626" s="227" t="s">
        <v>72</v>
      </c>
      <c r="B626" s="86" t="s">
        <v>27</v>
      </c>
      <c r="C626" s="58">
        <f t="shared" si="233"/>
        <v>2145</v>
      </c>
      <c r="D626" s="59">
        <f t="shared" si="234"/>
        <v>8.3916083916083916E-3</v>
      </c>
      <c r="E626" s="60">
        <f t="shared" si="240"/>
        <v>8.6713286713286708E-2</v>
      </c>
      <c r="F626" s="59">
        <f t="shared" si="236"/>
        <v>0.15664335664335666</v>
      </c>
      <c r="G626" s="59">
        <f t="shared" si="237"/>
        <v>0.15337995337995339</v>
      </c>
      <c r="H626" s="60">
        <f t="shared" si="238"/>
        <v>0.55897435897435899</v>
      </c>
      <c r="I626" s="62">
        <f t="shared" si="239"/>
        <v>3.5897435897435895E-2</v>
      </c>
      <c r="J626" s="57"/>
      <c r="K626" s="69">
        <f t="shared" si="222"/>
        <v>9.5104895104895101E-2</v>
      </c>
      <c r="L626" s="62">
        <f t="shared" si="223"/>
        <v>0.40512820512820513</v>
      </c>
      <c r="M626" s="91"/>
      <c r="N626" s="91"/>
      <c r="O626" s="36"/>
      <c r="Z626" s="30">
        <v>2145</v>
      </c>
      <c r="AA626" s="30">
        <v>18</v>
      </c>
      <c r="AB626" s="30">
        <v>186</v>
      </c>
      <c r="AC626" s="30">
        <v>336</v>
      </c>
      <c r="AD626" s="30">
        <v>329</v>
      </c>
      <c r="AE626" s="30">
        <v>1199</v>
      </c>
      <c r="AF626" s="30">
        <v>77</v>
      </c>
    </row>
    <row r="627" spans="1:38" ht="15" customHeight="1">
      <c r="A627" s="228"/>
      <c r="B627" s="86" t="s">
        <v>28</v>
      </c>
      <c r="C627" s="58">
        <f t="shared" si="233"/>
        <v>562</v>
      </c>
      <c r="D627" s="59">
        <f t="shared" si="234"/>
        <v>5.3380782918149468E-3</v>
      </c>
      <c r="E627" s="60">
        <f t="shared" si="240"/>
        <v>0.1103202846975089</v>
      </c>
      <c r="F627" s="59">
        <f t="shared" si="236"/>
        <v>0.13523131672597866</v>
      </c>
      <c r="G627" s="59">
        <f t="shared" si="237"/>
        <v>0.17259786476868327</v>
      </c>
      <c r="H627" s="60">
        <f t="shared" si="238"/>
        <v>0.55160142348754448</v>
      </c>
      <c r="I627" s="62">
        <f t="shared" si="239"/>
        <v>2.491103202846975E-2</v>
      </c>
      <c r="J627" s="57"/>
      <c r="K627" s="69">
        <f t="shared" si="222"/>
        <v>0.11565836298932385</v>
      </c>
      <c r="L627" s="62">
        <f t="shared" si="223"/>
        <v>0.42348754448398579</v>
      </c>
      <c r="M627" s="91"/>
      <c r="N627" s="91"/>
      <c r="O627" s="36"/>
      <c r="Z627" s="30">
        <v>562</v>
      </c>
      <c r="AA627" s="30">
        <v>3</v>
      </c>
      <c r="AB627" s="30">
        <v>62</v>
      </c>
      <c r="AC627" s="30">
        <v>76</v>
      </c>
      <c r="AD627" s="30">
        <v>97</v>
      </c>
      <c r="AE627" s="30">
        <v>310</v>
      </c>
      <c r="AF627" s="30">
        <v>14</v>
      </c>
    </row>
    <row r="628" spans="1:38" ht="15" customHeight="1">
      <c r="A628" s="229"/>
      <c r="B628" s="86" t="s">
        <v>29</v>
      </c>
      <c r="C628" s="58">
        <f t="shared" si="233"/>
        <v>1173</v>
      </c>
      <c r="D628" s="59">
        <f t="shared" si="234"/>
        <v>1.3640238704177323E-2</v>
      </c>
      <c r="E628" s="60">
        <f t="shared" si="240"/>
        <v>0.12787723785166241</v>
      </c>
      <c r="F628" s="59">
        <f t="shared" si="236"/>
        <v>0.14492753623188406</v>
      </c>
      <c r="G628" s="59">
        <f t="shared" si="237"/>
        <v>0.13043478260869565</v>
      </c>
      <c r="H628" s="60">
        <f t="shared" si="238"/>
        <v>0.53452685421994883</v>
      </c>
      <c r="I628" s="62">
        <f t="shared" si="239"/>
        <v>4.859335038363171E-2</v>
      </c>
      <c r="J628" s="57"/>
      <c r="K628" s="69">
        <f t="shared" si="222"/>
        <v>0.14151747655583974</v>
      </c>
      <c r="L628" s="62">
        <f t="shared" si="223"/>
        <v>0.41687979539641951</v>
      </c>
      <c r="M628" s="91"/>
      <c r="N628" s="91"/>
      <c r="O628" s="36"/>
      <c r="T628" s="117"/>
      <c r="Z628" s="30">
        <v>1173</v>
      </c>
      <c r="AA628" s="30">
        <v>16</v>
      </c>
      <c r="AB628" s="30">
        <v>150</v>
      </c>
      <c r="AC628" s="30">
        <v>170</v>
      </c>
      <c r="AD628" s="30">
        <v>153</v>
      </c>
      <c r="AE628" s="30">
        <v>627</v>
      </c>
      <c r="AF628" s="30">
        <v>57</v>
      </c>
    </row>
    <row r="629" spans="1:38" ht="15" customHeight="1">
      <c r="A629" s="233"/>
      <c r="B629" s="113" t="s">
        <v>21</v>
      </c>
      <c r="C629" s="77">
        <f t="shared" si="233"/>
        <v>38</v>
      </c>
      <c r="D629" s="75">
        <f t="shared" si="234"/>
        <v>0</v>
      </c>
      <c r="E629" s="76">
        <f t="shared" si="240"/>
        <v>2.6315789473684209E-2</v>
      </c>
      <c r="F629" s="75">
        <f t="shared" si="236"/>
        <v>7.8947368421052627E-2</v>
      </c>
      <c r="G629" s="75">
        <f t="shared" si="237"/>
        <v>7.8947368421052627E-2</v>
      </c>
      <c r="H629" s="76">
        <f t="shared" si="238"/>
        <v>0.42105263157894735</v>
      </c>
      <c r="I629" s="71">
        <f t="shared" si="239"/>
        <v>0.39473684210526316</v>
      </c>
      <c r="J629" s="57"/>
      <c r="K629" s="70">
        <f t="shared" si="222"/>
        <v>2.6315789473684209E-2</v>
      </c>
      <c r="L629" s="71">
        <f t="shared" si="223"/>
        <v>0.18421052631578946</v>
      </c>
      <c r="M629" s="91"/>
      <c r="N629" s="91"/>
      <c r="O629" s="36"/>
      <c r="Z629" s="30">
        <v>38</v>
      </c>
      <c r="AA629" s="30">
        <v>0</v>
      </c>
      <c r="AB629" s="30">
        <v>1</v>
      </c>
      <c r="AC629" s="30">
        <v>3</v>
      </c>
      <c r="AD629" s="30">
        <v>3</v>
      </c>
      <c r="AE629" s="30">
        <v>16</v>
      </c>
      <c r="AF629" s="30">
        <v>15</v>
      </c>
    </row>
    <row r="630" spans="1:38" ht="15" customHeight="1">
      <c r="A630" s="223" t="s">
        <v>73</v>
      </c>
      <c r="B630" s="86" t="s">
        <v>30</v>
      </c>
      <c r="C630" s="58">
        <f t="shared" si="233"/>
        <v>112</v>
      </c>
      <c r="D630" s="59">
        <f t="shared" si="234"/>
        <v>0</v>
      </c>
      <c r="E630" s="60">
        <f t="shared" si="240"/>
        <v>8.9285714285714288E-2</v>
      </c>
      <c r="F630" s="59">
        <f t="shared" si="236"/>
        <v>0.16964285714285715</v>
      </c>
      <c r="G630" s="59">
        <f t="shared" si="237"/>
        <v>0.15178571428571427</v>
      </c>
      <c r="H630" s="60">
        <f t="shared" si="238"/>
        <v>0.5535714285714286</v>
      </c>
      <c r="I630" s="62">
        <f t="shared" si="239"/>
        <v>3.5714285714285712E-2</v>
      </c>
      <c r="J630" s="57"/>
      <c r="K630" s="69">
        <f t="shared" si="222"/>
        <v>8.9285714285714288E-2</v>
      </c>
      <c r="L630" s="62">
        <f t="shared" si="223"/>
        <v>0.4107142857142857</v>
      </c>
      <c r="M630" s="105"/>
      <c r="N630" s="105"/>
      <c r="O630" s="57"/>
      <c r="Z630" s="30">
        <v>112</v>
      </c>
      <c r="AA630" s="30">
        <v>0</v>
      </c>
      <c r="AB630" s="30">
        <v>10</v>
      </c>
      <c r="AC630" s="30">
        <v>19</v>
      </c>
      <c r="AD630" s="30">
        <v>17</v>
      </c>
      <c r="AE630" s="30">
        <v>62</v>
      </c>
      <c r="AF630" s="30">
        <v>4</v>
      </c>
    </row>
    <row r="631" spans="1:38" ht="15" customHeight="1">
      <c r="A631" s="224"/>
      <c r="B631" s="86" t="s">
        <v>31</v>
      </c>
      <c r="C631" s="58">
        <f t="shared" si="233"/>
        <v>270</v>
      </c>
      <c r="D631" s="59">
        <f t="shared" si="234"/>
        <v>7.4074074074074077E-3</v>
      </c>
      <c r="E631" s="60">
        <f t="shared" si="240"/>
        <v>0.12962962962962962</v>
      </c>
      <c r="F631" s="59">
        <f t="shared" si="236"/>
        <v>9.2592592592592587E-2</v>
      </c>
      <c r="G631" s="59">
        <f t="shared" si="237"/>
        <v>0.1111111111111111</v>
      </c>
      <c r="H631" s="60">
        <f t="shared" si="238"/>
        <v>0.61481481481481481</v>
      </c>
      <c r="I631" s="62">
        <f t="shared" si="239"/>
        <v>4.4444444444444446E-2</v>
      </c>
      <c r="J631" s="57"/>
      <c r="K631" s="69">
        <f t="shared" si="222"/>
        <v>0.13703703703703704</v>
      </c>
      <c r="L631" s="62">
        <f t="shared" si="223"/>
        <v>0.34074074074074073</v>
      </c>
      <c r="M631" s="105"/>
      <c r="N631" s="105"/>
      <c r="O631" s="57"/>
      <c r="Z631" s="30">
        <v>270</v>
      </c>
      <c r="AA631" s="30">
        <v>2</v>
      </c>
      <c r="AB631" s="30">
        <v>35</v>
      </c>
      <c r="AC631" s="30">
        <v>25</v>
      </c>
      <c r="AD631" s="30">
        <v>30</v>
      </c>
      <c r="AE631" s="30">
        <v>166</v>
      </c>
      <c r="AF631" s="30">
        <v>12</v>
      </c>
    </row>
    <row r="632" spans="1:38" ht="15" customHeight="1">
      <c r="A632" s="225"/>
      <c r="B632" s="86" t="s">
        <v>32</v>
      </c>
      <c r="C632" s="58">
        <f t="shared" si="233"/>
        <v>1344</v>
      </c>
      <c r="D632" s="59">
        <f t="shared" si="234"/>
        <v>1.2648809523809524E-2</v>
      </c>
      <c r="E632" s="60">
        <f t="shared" si="240"/>
        <v>0.12425595238095238</v>
      </c>
      <c r="F632" s="59">
        <f t="shared" si="236"/>
        <v>0.15029761904761904</v>
      </c>
      <c r="G632" s="59">
        <f t="shared" si="237"/>
        <v>0.15104166666666666</v>
      </c>
      <c r="H632" s="60">
        <f t="shared" si="238"/>
        <v>0.52306547619047616</v>
      </c>
      <c r="I632" s="62">
        <f t="shared" si="239"/>
        <v>3.8690476190476192E-2</v>
      </c>
      <c r="J632" s="57"/>
      <c r="K632" s="69">
        <f t="shared" si="222"/>
        <v>0.13690476190476192</v>
      </c>
      <c r="L632" s="62">
        <f t="shared" si="223"/>
        <v>0.43824404761904756</v>
      </c>
      <c r="M632" s="105"/>
      <c r="N632" s="105"/>
      <c r="O632" s="57"/>
      <c r="Z632" s="30">
        <v>1344</v>
      </c>
      <c r="AA632" s="30">
        <v>17</v>
      </c>
      <c r="AB632" s="30">
        <v>167</v>
      </c>
      <c r="AC632" s="30">
        <v>202</v>
      </c>
      <c r="AD632" s="30">
        <v>203</v>
      </c>
      <c r="AE632" s="30">
        <v>703</v>
      </c>
      <c r="AF632" s="30">
        <v>52</v>
      </c>
    </row>
    <row r="633" spans="1:38" ht="15" customHeight="1" thickBot="1">
      <c r="A633" s="254"/>
      <c r="B633" s="113" t="s">
        <v>21</v>
      </c>
      <c r="C633" s="77">
        <f t="shared" si="233"/>
        <v>9</v>
      </c>
      <c r="D633" s="75">
        <f t="shared" si="234"/>
        <v>0</v>
      </c>
      <c r="E633" s="76">
        <f t="shared" si="240"/>
        <v>0</v>
      </c>
      <c r="F633" s="75">
        <f t="shared" si="236"/>
        <v>0</v>
      </c>
      <c r="G633" s="75">
        <f t="shared" si="237"/>
        <v>0</v>
      </c>
      <c r="H633" s="76">
        <f t="shared" si="238"/>
        <v>0.66666666666666663</v>
      </c>
      <c r="I633" s="71">
        <f t="shared" si="239"/>
        <v>0.33333333333333331</v>
      </c>
      <c r="J633" s="57"/>
      <c r="K633" s="70">
        <f t="shared" si="222"/>
        <v>0</v>
      </c>
      <c r="L633" s="71">
        <f t="shared" si="223"/>
        <v>0</v>
      </c>
      <c r="M633" s="105"/>
      <c r="N633" s="105"/>
      <c r="O633" s="57"/>
      <c r="Z633" s="30">
        <v>9</v>
      </c>
      <c r="AA633" s="30">
        <v>0</v>
      </c>
      <c r="AB633" s="30">
        <v>0</v>
      </c>
      <c r="AC633" s="30">
        <v>0</v>
      </c>
      <c r="AD633" s="30">
        <v>0</v>
      </c>
      <c r="AE633" s="30">
        <v>6</v>
      </c>
      <c r="AF633" s="30">
        <v>3</v>
      </c>
    </row>
    <row r="634" spans="1:38" s="33" customFormat="1" ht="12" customHeight="1">
      <c r="A634" s="239"/>
      <c r="B634" s="240"/>
      <c r="C634" s="243" t="s">
        <v>62</v>
      </c>
      <c r="D634" s="39">
        <v>1</v>
      </c>
      <c r="E634" s="40">
        <v>2</v>
      </c>
      <c r="F634" s="40">
        <v>3</v>
      </c>
      <c r="G634" s="40">
        <v>4</v>
      </c>
      <c r="H634" s="40">
        <v>5</v>
      </c>
      <c r="I634" s="255" t="s">
        <v>93</v>
      </c>
      <c r="J634" s="41"/>
      <c r="K634" s="42" t="s">
        <v>292</v>
      </c>
      <c r="L634" s="43" t="s">
        <v>293</v>
      </c>
      <c r="Z634" s="30"/>
      <c r="AA634" s="30"/>
      <c r="AB634" s="30"/>
      <c r="AC634" s="30"/>
      <c r="AD634" s="30"/>
      <c r="AE634" s="30"/>
      <c r="AF634" s="30"/>
    </row>
    <row r="635" spans="1:38" s="33" customFormat="1" ht="84.75" thickBot="1">
      <c r="A635" s="241"/>
      <c r="B635" s="242"/>
      <c r="C635" s="244"/>
      <c r="D635" s="107" t="s">
        <v>101</v>
      </c>
      <c r="E635" s="108" t="s">
        <v>121</v>
      </c>
      <c r="F635" s="108" t="s">
        <v>100</v>
      </c>
      <c r="G635" s="108" t="s">
        <v>99</v>
      </c>
      <c r="H635" s="108" t="s">
        <v>98</v>
      </c>
      <c r="I635" s="316"/>
      <c r="J635" s="41"/>
      <c r="K635" s="44" t="s">
        <v>294</v>
      </c>
      <c r="L635" s="45" t="s">
        <v>295</v>
      </c>
      <c r="Z635" s="33" t="s">
        <v>433</v>
      </c>
      <c r="AA635" s="30" t="s">
        <v>699</v>
      </c>
      <c r="AB635" s="33" t="s">
        <v>700</v>
      </c>
      <c r="AC635" s="33" t="s">
        <v>701</v>
      </c>
      <c r="AD635" s="33" t="s">
        <v>702</v>
      </c>
      <c r="AE635" s="33" t="s">
        <v>703</v>
      </c>
      <c r="AF635" s="33" t="s">
        <v>434</v>
      </c>
    </row>
    <row r="636" spans="1:38" ht="15" customHeight="1" thickBot="1">
      <c r="A636" s="237" t="s">
        <v>63</v>
      </c>
      <c r="B636" s="238"/>
      <c r="C636" s="118">
        <f>Z636</f>
        <v>3918</v>
      </c>
      <c r="D636" s="130">
        <f>AA636/$Z636</f>
        <v>9.4435936702399175E-3</v>
      </c>
      <c r="E636" s="119">
        <f t="shared" ref="E636" si="241">AB636/$Z636</f>
        <v>0.10183767228177641</v>
      </c>
      <c r="F636" s="130">
        <f t="shared" ref="F636" si="242">AC636/$Z636</f>
        <v>0.14931087289433384</v>
      </c>
      <c r="G636" s="130">
        <f t="shared" ref="G636" si="243">AD636/$Z636</f>
        <v>0.14854517611026033</v>
      </c>
      <c r="H636" s="119">
        <f t="shared" ref="H636" si="244">AE636/$Z636</f>
        <v>0.54925982644206228</v>
      </c>
      <c r="I636" s="121">
        <f t="shared" ref="I636" si="245">AF636/$Z636</f>
        <v>4.160285860132721E-2</v>
      </c>
      <c r="J636" s="57"/>
      <c r="K636" s="132">
        <f t="shared" ref="K636" si="246">IF(ISERROR(D636+E636),"-",(D636+E636))</f>
        <v>0.11128126595201633</v>
      </c>
      <c r="L636" s="121">
        <f t="shared" ref="L636" si="247">IF(ISERROR(D636+E636+F636+G636),"-",(D636+E636+F636+G636))</f>
        <v>0.40913731495661054</v>
      </c>
      <c r="M636" s="91"/>
      <c r="N636" s="91"/>
      <c r="O636" s="36"/>
      <c r="Z636" s="30">
        <v>3918</v>
      </c>
      <c r="AA636" s="30">
        <v>37</v>
      </c>
      <c r="AB636" s="30">
        <v>399</v>
      </c>
      <c r="AC636" s="30">
        <v>585</v>
      </c>
      <c r="AD636" s="30">
        <v>582</v>
      </c>
      <c r="AE636" s="30">
        <v>2152</v>
      </c>
      <c r="AF636" s="30">
        <v>163</v>
      </c>
    </row>
    <row r="637" spans="1:38" ht="15" customHeight="1">
      <c r="A637" s="272" t="s">
        <v>246</v>
      </c>
      <c r="B637" s="186" t="s">
        <v>108</v>
      </c>
      <c r="C637" s="187">
        <f t="shared" si="233"/>
        <v>739</v>
      </c>
      <c r="D637" s="188">
        <f t="shared" si="234"/>
        <v>1.7591339648173207E-2</v>
      </c>
      <c r="E637" s="188">
        <f t="shared" si="240"/>
        <v>0.14343707713125844</v>
      </c>
      <c r="F637" s="188">
        <f t="shared" si="236"/>
        <v>0.17591339648173207</v>
      </c>
      <c r="G637" s="188">
        <f t="shared" si="237"/>
        <v>0.15561569688768606</v>
      </c>
      <c r="H637" s="188">
        <f t="shared" si="238"/>
        <v>0.45872801082543979</v>
      </c>
      <c r="I637" s="181">
        <f t="shared" si="239"/>
        <v>4.8714479025710418E-2</v>
      </c>
      <c r="J637" s="105"/>
      <c r="K637" s="210">
        <f t="shared" si="222"/>
        <v>0.16102841677943164</v>
      </c>
      <c r="L637" s="127">
        <f t="shared" si="223"/>
        <v>0.49255751014884974</v>
      </c>
      <c r="M637" s="105"/>
      <c r="N637" s="91"/>
      <c r="O637" s="91"/>
      <c r="P637" s="91"/>
      <c r="Q637" s="91"/>
      <c r="R637" s="91"/>
      <c r="S637" s="91"/>
      <c r="T637" s="91"/>
      <c r="U637" s="91"/>
      <c r="V637" s="91"/>
      <c r="W637" s="91"/>
      <c r="X637" s="91"/>
      <c r="Y637" s="91"/>
      <c r="Z637" s="30">
        <v>739</v>
      </c>
      <c r="AA637" s="30">
        <v>13</v>
      </c>
      <c r="AB637" s="30">
        <v>106</v>
      </c>
      <c r="AC637" s="30">
        <v>130</v>
      </c>
      <c r="AD637" s="30">
        <v>115</v>
      </c>
      <c r="AE637" s="30">
        <v>339</v>
      </c>
      <c r="AF637" s="30">
        <v>36</v>
      </c>
      <c r="AK637" s="36"/>
      <c r="AL637" s="36"/>
    </row>
    <row r="638" spans="1:38" ht="15" customHeight="1">
      <c r="A638" s="231"/>
      <c r="B638" s="86" t="s">
        <v>107</v>
      </c>
      <c r="C638" s="58">
        <f t="shared" si="233"/>
        <v>1712</v>
      </c>
      <c r="D638" s="59">
        <f t="shared" si="234"/>
        <v>1.2850467289719626E-2</v>
      </c>
      <c r="E638" s="59">
        <f t="shared" si="240"/>
        <v>0.12032710280373832</v>
      </c>
      <c r="F638" s="59">
        <f t="shared" si="236"/>
        <v>0.17056074766355139</v>
      </c>
      <c r="G638" s="59">
        <f t="shared" si="237"/>
        <v>0.16063084112149534</v>
      </c>
      <c r="H638" s="59">
        <f t="shared" si="238"/>
        <v>0.50992990654205606</v>
      </c>
      <c r="I638" s="62">
        <f t="shared" si="239"/>
        <v>2.5700934579439252E-2</v>
      </c>
      <c r="J638" s="105"/>
      <c r="K638" s="69">
        <f t="shared" si="222"/>
        <v>0.13317757009345793</v>
      </c>
      <c r="L638" s="62">
        <f t="shared" si="223"/>
        <v>0.46436915887850466</v>
      </c>
      <c r="M638" s="105"/>
      <c r="N638" s="91"/>
      <c r="O638" s="91"/>
      <c r="P638" s="91"/>
      <c r="Q638" s="91"/>
      <c r="R638" s="91"/>
      <c r="S638" s="91"/>
      <c r="T638" s="91"/>
      <c r="U638" s="91"/>
      <c r="V638" s="91"/>
      <c r="W638" s="91"/>
      <c r="X638" s="91"/>
      <c r="Y638" s="91"/>
      <c r="Z638" s="30">
        <v>1712</v>
      </c>
      <c r="AA638" s="30">
        <v>22</v>
      </c>
      <c r="AB638" s="30">
        <v>206</v>
      </c>
      <c r="AC638" s="30">
        <v>292</v>
      </c>
      <c r="AD638" s="30">
        <v>275</v>
      </c>
      <c r="AE638" s="30">
        <v>873</v>
      </c>
      <c r="AF638" s="30">
        <v>44</v>
      </c>
    </row>
    <row r="639" spans="1:38" ht="15" customHeight="1">
      <c r="A639" s="273"/>
      <c r="B639" s="86" t="s">
        <v>106</v>
      </c>
      <c r="C639" s="58">
        <f t="shared" si="233"/>
        <v>1190</v>
      </c>
      <c r="D639" s="59">
        <f t="shared" si="234"/>
        <v>1.6806722689075631E-3</v>
      </c>
      <c r="E639" s="59">
        <f t="shared" si="240"/>
        <v>6.7226890756302518E-2</v>
      </c>
      <c r="F639" s="59">
        <f t="shared" si="236"/>
        <v>0.11848739495798319</v>
      </c>
      <c r="G639" s="59">
        <f t="shared" si="237"/>
        <v>0.13949579831932774</v>
      </c>
      <c r="H639" s="59">
        <f t="shared" si="238"/>
        <v>0.63361344537815123</v>
      </c>
      <c r="I639" s="62">
        <f t="shared" si="239"/>
        <v>3.949579831932773E-2</v>
      </c>
      <c r="J639" s="105"/>
      <c r="K639" s="69">
        <f t="shared" si="222"/>
        <v>6.8907563025210075E-2</v>
      </c>
      <c r="L639" s="62">
        <f t="shared" si="223"/>
        <v>0.32689075630252101</v>
      </c>
      <c r="M639" s="105"/>
      <c r="N639" s="91"/>
      <c r="O639" s="91"/>
      <c r="P639" s="91"/>
      <c r="Q639" s="91"/>
      <c r="R639" s="91"/>
      <c r="S639" s="91"/>
      <c r="T639" s="91"/>
      <c r="U639" s="91"/>
      <c r="V639" s="91"/>
      <c r="W639" s="91"/>
      <c r="X639" s="91"/>
      <c r="Y639" s="91"/>
      <c r="Z639" s="30">
        <v>1190</v>
      </c>
      <c r="AA639" s="30">
        <v>2</v>
      </c>
      <c r="AB639" s="30">
        <v>80</v>
      </c>
      <c r="AC639" s="30">
        <v>141</v>
      </c>
      <c r="AD639" s="30">
        <v>166</v>
      </c>
      <c r="AE639" s="30">
        <v>754</v>
      </c>
      <c r="AF639" s="30">
        <v>47</v>
      </c>
      <c r="AK639" s="33"/>
      <c r="AL639" s="33"/>
    </row>
    <row r="640" spans="1:38" ht="15" customHeight="1">
      <c r="A640" s="232"/>
      <c r="B640" s="86" t="s">
        <v>97</v>
      </c>
      <c r="C640" s="58">
        <f t="shared" si="233"/>
        <v>239</v>
      </c>
      <c r="D640" s="59">
        <f t="shared" si="234"/>
        <v>0</v>
      </c>
      <c r="E640" s="59">
        <f t="shared" si="240"/>
        <v>1.6736401673640166E-2</v>
      </c>
      <c r="F640" s="59">
        <f t="shared" si="236"/>
        <v>9.2050209205020925E-2</v>
      </c>
      <c r="G640" s="59">
        <f t="shared" si="237"/>
        <v>9.6234309623430964E-2</v>
      </c>
      <c r="H640" s="59">
        <f t="shared" si="238"/>
        <v>0.7364016736401674</v>
      </c>
      <c r="I640" s="62">
        <f t="shared" si="239"/>
        <v>5.8577405857740586E-2</v>
      </c>
      <c r="J640" s="105"/>
      <c r="K640" s="69">
        <f t="shared" si="222"/>
        <v>1.6736401673640166E-2</v>
      </c>
      <c r="L640" s="62">
        <f t="shared" si="223"/>
        <v>0.20502092050209206</v>
      </c>
      <c r="M640" s="105"/>
      <c r="N640" s="91"/>
      <c r="O640" s="91"/>
      <c r="P640" s="91"/>
      <c r="Q640" s="91"/>
      <c r="R640" s="91"/>
      <c r="S640" s="91"/>
      <c r="T640" s="91"/>
      <c r="U640" s="91"/>
      <c r="V640" s="91"/>
      <c r="W640" s="91"/>
      <c r="X640" s="91"/>
      <c r="Y640" s="91"/>
      <c r="Z640" s="30">
        <v>239</v>
      </c>
      <c r="AA640" s="30">
        <v>0</v>
      </c>
      <c r="AB640" s="30">
        <v>4</v>
      </c>
      <c r="AC640" s="30">
        <v>22</v>
      </c>
      <c r="AD640" s="30">
        <v>23</v>
      </c>
      <c r="AE640" s="30">
        <v>176</v>
      </c>
      <c r="AF640" s="30">
        <v>14</v>
      </c>
      <c r="AK640" s="33"/>
      <c r="AL640" s="33"/>
    </row>
    <row r="641" spans="1:32" ht="15" customHeight="1">
      <c r="A641" s="268"/>
      <c r="B641" s="113" t="s">
        <v>21</v>
      </c>
      <c r="C641" s="77">
        <f t="shared" si="233"/>
        <v>38</v>
      </c>
      <c r="D641" s="75">
        <f t="shared" si="234"/>
        <v>0</v>
      </c>
      <c r="E641" s="75">
        <f t="shared" si="240"/>
        <v>7.8947368421052627E-2</v>
      </c>
      <c r="F641" s="75">
        <f t="shared" si="236"/>
        <v>0</v>
      </c>
      <c r="G641" s="75">
        <f t="shared" si="237"/>
        <v>7.8947368421052627E-2</v>
      </c>
      <c r="H641" s="75">
        <f t="shared" si="238"/>
        <v>0.26315789473684209</v>
      </c>
      <c r="I641" s="71">
        <f t="shared" si="239"/>
        <v>0.57894736842105265</v>
      </c>
      <c r="J641" s="105"/>
      <c r="K641" s="70">
        <f t="shared" si="222"/>
        <v>7.8947368421052627E-2</v>
      </c>
      <c r="L641" s="71">
        <f t="shared" si="223"/>
        <v>0.15789473684210525</v>
      </c>
      <c r="M641" s="105"/>
      <c r="N641" s="91"/>
      <c r="O641" s="91"/>
      <c r="P641" s="91"/>
      <c r="Q641" s="91"/>
      <c r="R641" s="91"/>
      <c r="S641" s="91"/>
      <c r="T641" s="91"/>
      <c r="U641" s="91"/>
      <c r="V641" s="91"/>
      <c r="W641" s="91"/>
      <c r="X641" s="91"/>
      <c r="Y641" s="91"/>
      <c r="Z641" s="30">
        <v>38</v>
      </c>
      <c r="AA641" s="30">
        <v>0</v>
      </c>
      <c r="AB641" s="30">
        <v>3</v>
      </c>
      <c r="AC641" s="30">
        <v>0</v>
      </c>
      <c r="AD641" s="30">
        <v>3</v>
      </c>
      <c r="AE641" s="30">
        <v>10</v>
      </c>
      <c r="AF641" s="30">
        <v>22</v>
      </c>
    </row>
    <row r="642" spans="1:32">
      <c r="A642" s="267" t="s">
        <v>596</v>
      </c>
      <c r="B642" s="128" t="s">
        <v>592</v>
      </c>
      <c r="C642" s="125">
        <f t="shared" si="233"/>
        <v>101</v>
      </c>
      <c r="D642" s="126">
        <f t="shared" si="234"/>
        <v>5.9405940594059403E-2</v>
      </c>
      <c r="E642" s="126">
        <f t="shared" si="240"/>
        <v>9.9009900990099015E-2</v>
      </c>
      <c r="F642" s="126">
        <f t="shared" si="236"/>
        <v>0.16831683168316833</v>
      </c>
      <c r="G642" s="126">
        <f t="shared" si="237"/>
        <v>0.12871287128712872</v>
      </c>
      <c r="H642" s="126">
        <f t="shared" si="238"/>
        <v>0.52475247524752477</v>
      </c>
      <c r="I642" s="127">
        <f t="shared" si="239"/>
        <v>1.9801980198019802E-2</v>
      </c>
      <c r="J642" s="105"/>
      <c r="K642" s="210">
        <f t="shared" si="222"/>
        <v>0.15841584158415842</v>
      </c>
      <c r="L642" s="127">
        <f t="shared" si="223"/>
        <v>0.45544554455445546</v>
      </c>
      <c r="M642" s="105"/>
      <c r="N642" s="105"/>
      <c r="O642" s="91"/>
      <c r="P642" s="91"/>
      <c r="Q642" s="91"/>
      <c r="R642" s="91"/>
      <c r="S642" s="91"/>
      <c r="T642" s="91"/>
      <c r="U642" s="91"/>
      <c r="V642" s="91"/>
      <c r="W642" s="91"/>
      <c r="X642" s="91"/>
      <c r="Y642" s="91"/>
      <c r="Z642" s="30">
        <v>101</v>
      </c>
      <c r="AA642" s="30">
        <v>6</v>
      </c>
      <c r="AB642" s="30">
        <v>10</v>
      </c>
      <c r="AC642" s="30">
        <v>17</v>
      </c>
      <c r="AD642" s="30">
        <v>13</v>
      </c>
      <c r="AE642" s="30">
        <v>53</v>
      </c>
      <c r="AF642" s="30">
        <v>2</v>
      </c>
    </row>
    <row r="643" spans="1:32" ht="24">
      <c r="A643" s="231"/>
      <c r="B643" s="86" t="s">
        <v>593</v>
      </c>
      <c r="C643" s="58">
        <f t="shared" si="233"/>
        <v>1487</v>
      </c>
      <c r="D643" s="59">
        <f t="shared" si="234"/>
        <v>1.2777404169468728E-2</v>
      </c>
      <c r="E643" s="59">
        <f t="shared" si="240"/>
        <v>0.14122394082044384</v>
      </c>
      <c r="F643" s="59">
        <f t="shared" si="236"/>
        <v>0.1809011432414257</v>
      </c>
      <c r="G643" s="59">
        <f t="shared" si="237"/>
        <v>0.16476126429051782</v>
      </c>
      <c r="H643" s="59">
        <f t="shared" si="238"/>
        <v>0.4761264290517821</v>
      </c>
      <c r="I643" s="62">
        <f t="shared" si="239"/>
        <v>2.4209818426361801E-2</v>
      </c>
      <c r="J643" s="105"/>
      <c r="K643" s="69">
        <f t="shared" si="222"/>
        <v>0.15400134498991258</v>
      </c>
      <c r="L643" s="62">
        <f t="shared" si="223"/>
        <v>0.49966375252185613</v>
      </c>
      <c r="M643" s="105"/>
      <c r="N643" s="105"/>
      <c r="O643" s="91"/>
      <c r="P643" s="91"/>
      <c r="Q643" s="91"/>
      <c r="R643" s="91"/>
      <c r="S643" s="91"/>
      <c r="T643" s="91"/>
      <c r="U643" s="91"/>
      <c r="V643" s="91"/>
      <c r="W643" s="91"/>
      <c r="X643" s="91"/>
      <c r="Y643" s="91"/>
      <c r="Z643" s="30">
        <v>1487</v>
      </c>
      <c r="AA643" s="30">
        <v>19</v>
      </c>
      <c r="AB643" s="30">
        <v>210</v>
      </c>
      <c r="AC643" s="30">
        <v>269</v>
      </c>
      <c r="AD643" s="30">
        <v>245</v>
      </c>
      <c r="AE643" s="30">
        <v>708</v>
      </c>
      <c r="AF643" s="30">
        <v>36</v>
      </c>
    </row>
    <row r="644" spans="1:32" ht="24">
      <c r="A644" s="273"/>
      <c r="B644" s="86" t="s">
        <v>594</v>
      </c>
      <c r="C644" s="58">
        <f t="shared" si="233"/>
        <v>1590</v>
      </c>
      <c r="D644" s="59">
        <f t="shared" si="234"/>
        <v>7.5471698113207548E-3</v>
      </c>
      <c r="E644" s="59">
        <f t="shared" si="240"/>
        <v>9.7484276729559755E-2</v>
      </c>
      <c r="F644" s="59">
        <f t="shared" si="236"/>
        <v>0.15220125786163521</v>
      </c>
      <c r="G644" s="59">
        <f t="shared" si="237"/>
        <v>0.1540880503144654</v>
      </c>
      <c r="H644" s="59">
        <f t="shared" si="238"/>
        <v>0.57610062893081759</v>
      </c>
      <c r="I644" s="62">
        <f t="shared" si="239"/>
        <v>1.2578616352201259E-2</v>
      </c>
      <c r="J644" s="105"/>
      <c r="K644" s="69">
        <f t="shared" si="222"/>
        <v>0.10503144654088051</v>
      </c>
      <c r="L644" s="62">
        <f t="shared" si="223"/>
        <v>0.41132075471698115</v>
      </c>
      <c r="M644" s="105"/>
      <c r="N644" s="105"/>
      <c r="O644" s="91"/>
      <c r="P644" s="91"/>
      <c r="Q644" s="91"/>
      <c r="R644" s="91"/>
      <c r="S644" s="91"/>
      <c r="T644" s="91"/>
      <c r="U644" s="91"/>
      <c r="V644" s="91"/>
      <c r="W644" s="91"/>
      <c r="X644" s="91"/>
      <c r="Y644" s="91"/>
      <c r="Z644" s="30">
        <v>1590</v>
      </c>
      <c r="AA644" s="30">
        <v>12</v>
      </c>
      <c r="AB644" s="30">
        <v>155</v>
      </c>
      <c r="AC644" s="30">
        <v>242</v>
      </c>
      <c r="AD644" s="30">
        <v>245</v>
      </c>
      <c r="AE644" s="30">
        <v>916</v>
      </c>
      <c r="AF644" s="30">
        <v>20</v>
      </c>
    </row>
    <row r="645" spans="1:32">
      <c r="A645" s="232"/>
      <c r="B645" s="86" t="s">
        <v>595</v>
      </c>
      <c r="C645" s="58">
        <f t="shared" si="233"/>
        <v>494</v>
      </c>
      <c r="D645" s="59">
        <f t="shared" si="234"/>
        <v>0</v>
      </c>
      <c r="E645" s="59">
        <f t="shared" si="240"/>
        <v>4.048582995951417E-2</v>
      </c>
      <c r="F645" s="59">
        <f t="shared" si="236"/>
        <v>8.2995951417004055E-2</v>
      </c>
      <c r="G645" s="59">
        <f t="shared" si="237"/>
        <v>0.10931174089068826</v>
      </c>
      <c r="H645" s="59">
        <f t="shared" si="238"/>
        <v>0.73886639676113364</v>
      </c>
      <c r="I645" s="62">
        <f t="shared" si="239"/>
        <v>2.8340080971659919E-2</v>
      </c>
      <c r="J645" s="105"/>
      <c r="K645" s="69">
        <f t="shared" si="222"/>
        <v>4.048582995951417E-2</v>
      </c>
      <c r="L645" s="62">
        <f t="shared" si="223"/>
        <v>0.23279352226720648</v>
      </c>
      <c r="M645" s="105"/>
      <c r="N645" s="105"/>
      <c r="O645" s="91"/>
      <c r="P645" s="91"/>
      <c r="Q645" s="91"/>
      <c r="R645" s="91"/>
      <c r="S645" s="91"/>
      <c r="T645" s="91"/>
      <c r="U645" s="91"/>
      <c r="V645" s="91"/>
      <c r="W645" s="91"/>
      <c r="X645" s="91"/>
      <c r="Y645" s="91"/>
      <c r="Z645" s="30">
        <v>494</v>
      </c>
      <c r="AA645" s="30">
        <v>0</v>
      </c>
      <c r="AB645" s="30">
        <v>20</v>
      </c>
      <c r="AC645" s="30">
        <v>41</v>
      </c>
      <c r="AD645" s="30">
        <v>54</v>
      </c>
      <c r="AE645" s="30">
        <v>365</v>
      </c>
      <c r="AF645" s="30">
        <v>14</v>
      </c>
    </row>
    <row r="646" spans="1:32" ht="15" customHeight="1">
      <c r="A646" s="268"/>
      <c r="B646" s="113" t="s">
        <v>21</v>
      </c>
      <c r="C646" s="77">
        <f t="shared" si="233"/>
        <v>246</v>
      </c>
      <c r="D646" s="75">
        <f t="shared" si="234"/>
        <v>0</v>
      </c>
      <c r="E646" s="75">
        <f t="shared" si="240"/>
        <v>1.6260162601626018E-2</v>
      </c>
      <c r="F646" s="75">
        <f t="shared" si="236"/>
        <v>6.5040650406504072E-2</v>
      </c>
      <c r="G646" s="75">
        <f t="shared" si="237"/>
        <v>0.1016260162601626</v>
      </c>
      <c r="H646" s="75">
        <f t="shared" si="238"/>
        <v>0.44715447154471544</v>
      </c>
      <c r="I646" s="71">
        <f t="shared" si="239"/>
        <v>0.36991869918699188</v>
      </c>
      <c r="J646" s="105"/>
      <c r="K646" s="70">
        <f t="shared" si="222"/>
        <v>1.6260162601626018E-2</v>
      </c>
      <c r="L646" s="71">
        <f t="shared" si="223"/>
        <v>0.18292682926829268</v>
      </c>
      <c r="M646" s="105"/>
      <c r="N646" s="105"/>
      <c r="O646" s="91"/>
      <c r="P646" s="91"/>
      <c r="Q646" s="91"/>
      <c r="R646" s="91"/>
      <c r="S646" s="91"/>
      <c r="T646" s="91"/>
      <c r="U646" s="91"/>
      <c r="V646" s="91"/>
      <c r="W646" s="91"/>
      <c r="X646" s="91"/>
      <c r="Y646" s="91"/>
      <c r="Z646" s="30">
        <v>246</v>
      </c>
      <c r="AA646" s="30">
        <v>0</v>
      </c>
      <c r="AB646" s="30">
        <v>4</v>
      </c>
      <c r="AC646" s="30">
        <v>16</v>
      </c>
      <c r="AD646" s="30">
        <v>25</v>
      </c>
      <c r="AE646" s="30">
        <v>110</v>
      </c>
      <c r="AF646" s="30">
        <v>91</v>
      </c>
    </row>
    <row r="647" spans="1:32" ht="12" customHeight="1">
      <c r="A647" s="274" t="s">
        <v>598</v>
      </c>
      <c r="B647" s="128" t="s">
        <v>582</v>
      </c>
      <c r="C647" s="125">
        <f t="shared" si="233"/>
        <v>2017</v>
      </c>
      <c r="D647" s="126">
        <f t="shared" si="234"/>
        <v>8.9241447694595934E-3</v>
      </c>
      <c r="E647" s="126">
        <f t="shared" si="240"/>
        <v>0.10758552305404065</v>
      </c>
      <c r="F647" s="126">
        <f t="shared" si="236"/>
        <v>0.16608824987605356</v>
      </c>
      <c r="G647" s="126">
        <f t="shared" si="237"/>
        <v>0.16162617749132374</v>
      </c>
      <c r="H647" s="126">
        <f t="shared" si="238"/>
        <v>0.53544868616757557</v>
      </c>
      <c r="I647" s="127">
        <f t="shared" si="239"/>
        <v>2.0327218641546851E-2</v>
      </c>
      <c r="J647" s="105"/>
      <c r="K647" s="210">
        <f t="shared" si="222"/>
        <v>0.11650966782350024</v>
      </c>
      <c r="L647" s="127">
        <f t="shared" si="223"/>
        <v>0.44422409519087752</v>
      </c>
      <c r="M647" s="105"/>
      <c r="N647" s="105"/>
      <c r="O647" s="91"/>
      <c r="P647" s="91"/>
      <c r="Q647" s="91"/>
      <c r="R647" s="91"/>
      <c r="S647" s="91"/>
      <c r="T647" s="91"/>
      <c r="U647" s="91"/>
      <c r="V647" s="91"/>
      <c r="W647" s="91"/>
      <c r="Z647" s="30">
        <v>2017</v>
      </c>
      <c r="AA647" s="30">
        <v>18</v>
      </c>
      <c r="AB647" s="30">
        <v>217</v>
      </c>
      <c r="AC647" s="30">
        <v>335</v>
      </c>
      <c r="AD647" s="30">
        <v>326</v>
      </c>
      <c r="AE647" s="30">
        <v>1080</v>
      </c>
      <c r="AF647" s="30">
        <v>41</v>
      </c>
    </row>
    <row r="648" spans="1:32">
      <c r="A648" s="228"/>
      <c r="B648" s="86" t="s">
        <v>583</v>
      </c>
      <c r="C648" s="58">
        <f t="shared" si="233"/>
        <v>2058</v>
      </c>
      <c r="D648" s="59">
        <f t="shared" si="234"/>
        <v>8.2604470359572395E-3</v>
      </c>
      <c r="E648" s="59">
        <f t="shared" si="240"/>
        <v>0.11078717201166181</v>
      </c>
      <c r="F648" s="59">
        <f t="shared" si="236"/>
        <v>0.15840621963070942</v>
      </c>
      <c r="G648" s="59">
        <f t="shared" si="237"/>
        <v>0.15500485908649175</v>
      </c>
      <c r="H648" s="59">
        <f t="shared" si="238"/>
        <v>0.54178814382896012</v>
      </c>
      <c r="I648" s="62">
        <f t="shared" si="239"/>
        <v>2.5753158406219629E-2</v>
      </c>
      <c r="J648" s="105"/>
      <c r="K648" s="69">
        <f t="shared" ref="K648:K672" si="248">IF(ISERROR(D648+E648),"-",(D648+E648))</f>
        <v>0.11904761904761905</v>
      </c>
      <c r="L648" s="62">
        <f t="shared" ref="L648:L672" si="249">IF(ISERROR(D648+E648+F648+G648),"-",(D648+E648+F648+G648))</f>
        <v>0.43245869776482021</v>
      </c>
      <c r="M648" s="105"/>
      <c r="N648" s="105"/>
      <c r="O648" s="91"/>
      <c r="P648" s="91"/>
      <c r="Q648" s="91"/>
      <c r="R648" s="91"/>
      <c r="S648" s="91"/>
      <c r="T648" s="91"/>
      <c r="U648" s="91"/>
      <c r="V648" s="91"/>
      <c r="W648" s="91"/>
      <c r="Z648" s="30">
        <v>2058</v>
      </c>
      <c r="AA648" s="30">
        <v>17</v>
      </c>
      <c r="AB648" s="30">
        <v>228</v>
      </c>
      <c r="AC648" s="30">
        <v>326</v>
      </c>
      <c r="AD648" s="30">
        <v>319</v>
      </c>
      <c r="AE648" s="30">
        <v>1115</v>
      </c>
      <c r="AF648" s="30">
        <v>53</v>
      </c>
    </row>
    <row r="649" spans="1:32">
      <c r="A649" s="229"/>
      <c r="B649" s="86" t="s">
        <v>584</v>
      </c>
      <c r="C649" s="58">
        <f t="shared" si="233"/>
        <v>757</v>
      </c>
      <c r="D649" s="59">
        <f t="shared" si="234"/>
        <v>1.0568031704095112E-2</v>
      </c>
      <c r="E649" s="59">
        <f t="shared" si="240"/>
        <v>0.10964332892998679</v>
      </c>
      <c r="F649" s="59">
        <f t="shared" si="236"/>
        <v>0.19022457067371201</v>
      </c>
      <c r="G649" s="59">
        <f t="shared" si="237"/>
        <v>0.15455746367239101</v>
      </c>
      <c r="H649" s="59">
        <f t="shared" si="238"/>
        <v>0.50990752972258913</v>
      </c>
      <c r="I649" s="62">
        <f t="shared" si="239"/>
        <v>2.5099075297225892E-2</v>
      </c>
      <c r="J649" s="105"/>
      <c r="K649" s="69">
        <f t="shared" si="248"/>
        <v>0.1202113606340819</v>
      </c>
      <c r="L649" s="62">
        <f t="shared" si="249"/>
        <v>0.46499339498018488</v>
      </c>
      <c r="M649" s="105"/>
      <c r="N649" s="105"/>
      <c r="O649" s="91"/>
      <c r="P649" s="91"/>
      <c r="Q649" s="91"/>
      <c r="R649" s="91"/>
      <c r="S649" s="91"/>
      <c r="T649" s="91"/>
      <c r="U649" s="91"/>
      <c r="V649" s="91"/>
      <c r="W649" s="91"/>
      <c r="Z649" s="30">
        <v>757</v>
      </c>
      <c r="AA649" s="30">
        <v>8</v>
      </c>
      <c r="AB649" s="30">
        <v>83</v>
      </c>
      <c r="AC649" s="30">
        <v>144</v>
      </c>
      <c r="AD649" s="30">
        <v>117</v>
      </c>
      <c r="AE649" s="30">
        <v>386</v>
      </c>
      <c r="AF649" s="30">
        <v>19</v>
      </c>
    </row>
    <row r="650" spans="1:32">
      <c r="A650" s="227"/>
      <c r="B650" s="86" t="s">
        <v>585</v>
      </c>
      <c r="C650" s="58">
        <f t="shared" si="233"/>
        <v>1017</v>
      </c>
      <c r="D650" s="59">
        <f t="shared" si="234"/>
        <v>3.9331366764995086E-3</v>
      </c>
      <c r="E650" s="59">
        <f t="shared" si="240"/>
        <v>0.11307767944936087</v>
      </c>
      <c r="F650" s="59">
        <f t="shared" si="236"/>
        <v>0.17305801376597837</v>
      </c>
      <c r="G650" s="59">
        <f t="shared" si="237"/>
        <v>0.16027531956735497</v>
      </c>
      <c r="H650" s="59">
        <f t="shared" si="238"/>
        <v>0.5191740412979351</v>
      </c>
      <c r="I650" s="62">
        <f t="shared" si="239"/>
        <v>3.0481809242871191E-2</v>
      </c>
      <c r="J650" s="105"/>
      <c r="K650" s="69">
        <f t="shared" si="248"/>
        <v>0.11701081612586038</v>
      </c>
      <c r="L650" s="62">
        <f t="shared" si="249"/>
        <v>0.45034414945919371</v>
      </c>
      <c r="M650" s="105"/>
      <c r="N650" s="105"/>
      <c r="O650" s="91"/>
      <c r="P650" s="91"/>
      <c r="Q650" s="91"/>
      <c r="R650" s="91"/>
      <c r="S650" s="91"/>
      <c r="T650" s="91"/>
      <c r="U650" s="91"/>
      <c r="V650" s="91"/>
      <c r="W650" s="91"/>
      <c r="Z650" s="30">
        <v>1017</v>
      </c>
      <c r="AA650" s="30">
        <v>4</v>
      </c>
      <c r="AB650" s="30">
        <v>115</v>
      </c>
      <c r="AC650" s="30">
        <v>176</v>
      </c>
      <c r="AD650" s="30">
        <v>163</v>
      </c>
      <c r="AE650" s="30">
        <v>528</v>
      </c>
      <c r="AF650" s="30">
        <v>31</v>
      </c>
    </row>
    <row r="651" spans="1:32">
      <c r="A651" s="228"/>
      <c r="B651" s="86" t="s">
        <v>586</v>
      </c>
      <c r="C651" s="58">
        <f t="shared" si="233"/>
        <v>2418</v>
      </c>
      <c r="D651" s="59">
        <f t="shared" si="234"/>
        <v>1.2406947890818859E-2</v>
      </c>
      <c r="E651" s="59">
        <f t="shared" si="240"/>
        <v>0.10504549214226634</v>
      </c>
      <c r="F651" s="59">
        <f t="shared" si="236"/>
        <v>0.16625310173697269</v>
      </c>
      <c r="G651" s="59">
        <f t="shared" si="237"/>
        <v>0.14226633581472292</v>
      </c>
      <c r="H651" s="59">
        <f t="shared" si="238"/>
        <v>0.55045492142266339</v>
      </c>
      <c r="I651" s="62">
        <f t="shared" si="239"/>
        <v>2.3573200992555832E-2</v>
      </c>
      <c r="J651" s="105"/>
      <c r="K651" s="69">
        <f t="shared" si="248"/>
        <v>0.11745244003308521</v>
      </c>
      <c r="L651" s="62">
        <f t="shared" si="249"/>
        <v>0.42597187758478083</v>
      </c>
      <c r="M651" s="105"/>
      <c r="N651" s="105"/>
      <c r="O651" s="91"/>
      <c r="P651" s="91"/>
      <c r="Q651" s="91"/>
      <c r="R651" s="91"/>
      <c r="S651" s="91"/>
      <c r="T651" s="91"/>
      <c r="U651" s="91"/>
      <c r="V651" s="91"/>
      <c r="W651" s="91"/>
      <c r="Z651" s="30">
        <v>2418</v>
      </c>
      <c r="AA651" s="30">
        <v>30</v>
      </c>
      <c r="AB651" s="30">
        <v>254</v>
      </c>
      <c r="AC651" s="30">
        <v>402</v>
      </c>
      <c r="AD651" s="30">
        <v>344</v>
      </c>
      <c r="AE651" s="30">
        <v>1331</v>
      </c>
      <c r="AF651" s="30">
        <v>57</v>
      </c>
    </row>
    <row r="652" spans="1:32">
      <c r="A652" s="228"/>
      <c r="B652" s="86" t="s">
        <v>587</v>
      </c>
      <c r="C652" s="58">
        <f t="shared" si="233"/>
        <v>1438</v>
      </c>
      <c r="D652" s="59">
        <f t="shared" si="234"/>
        <v>8.3449235048678721E-3</v>
      </c>
      <c r="E652" s="59">
        <f t="shared" si="240"/>
        <v>0.14186369958275383</v>
      </c>
      <c r="F652" s="59">
        <f t="shared" si="236"/>
        <v>0.16759388038942977</v>
      </c>
      <c r="G652" s="59">
        <f t="shared" si="237"/>
        <v>0.13282336578581364</v>
      </c>
      <c r="H652" s="59">
        <f t="shared" si="238"/>
        <v>0.53546592489568845</v>
      </c>
      <c r="I652" s="62">
        <f t="shared" si="239"/>
        <v>1.3908205841446454E-2</v>
      </c>
      <c r="J652" s="105"/>
      <c r="K652" s="69">
        <f t="shared" si="248"/>
        <v>0.1502086230876217</v>
      </c>
      <c r="L652" s="62">
        <f t="shared" si="249"/>
        <v>0.45062586926286508</v>
      </c>
      <c r="M652" s="105"/>
      <c r="N652" s="105"/>
      <c r="O652" s="91"/>
      <c r="P652" s="91"/>
      <c r="Q652" s="91"/>
      <c r="R652" s="91"/>
      <c r="S652" s="91"/>
      <c r="T652" s="91"/>
      <c r="U652" s="91"/>
      <c r="V652" s="91"/>
      <c r="W652" s="91"/>
      <c r="Z652" s="30">
        <v>1438</v>
      </c>
      <c r="AA652" s="30">
        <v>12</v>
      </c>
      <c r="AB652" s="30">
        <v>204</v>
      </c>
      <c r="AC652" s="30">
        <v>241</v>
      </c>
      <c r="AD652" s="30">
        <v>191</v>
      </c>
      <c r="AE652" s="30">
        <v>770</v>
      </c>
      <c r="AF652" s="30">
        <v>20</v>
      </c>
    </row>
    <row r="653" spans="1:32">
      <c r="A653" s="228"/>
      <c r="B653" s="86" t="s">
        <v>588</v>
      </c>
      <c r="C653" s="58">
        <f t="shared" si="233"/>
        <v>1050</v>
      </c>
      <c r="D653" s="59">
        <f t="shared" si="234"/>
        <v>6.6666666666666671E-3</v>
      </c>
      <c r="E653" s="59">
        <f t="shared" si="240"/>
        <v>0.11238095238095239</v>
      </c>
      <c r="F653" s="59">
        <f t="shared" si="236"/>
        <v>0.16380952380952382</v>
      </c>
      <c r="G653" s="59">
        <f t="shared" si="237"/>
        <v>0.1361904761904762</v>
      </c>
      <c r="H653" s="59">
        <f t="shared" si="238"/>
        <v>0.5647619047619048</v>
      </c>
      <c r="I653" s="62">
        <f t="shared" si="239"/>
        <v>1.6190476190476189E-2</v>
      </c>
      <c r="J653" s="105"/>
      <c r="K653" s="69">
        <f t="shared" si="248"/>
        <v>0.11904761904761905</v>
      </c>
      <c r="L653" s="62">
        <f t="shared" si="249"/>
        <v>0.41904761904761906</v>
      </c>
      <c r="M653" s="105"/>
      <c r="N653" s="105"/>
      <c r="O653" s="91"/>
      <c r="P653" s="91"/>
      <c r="Q653" s="91"/>
      <c r="R653" s="91"/>
      <c r="S653" s="91"/>
      <c r="T653" s="91"/>
      <c r="U653" s="91"/>
      <c r="V653" s="91"/>
      <c r="W653" s="91"/>
      <c r="Z653" s="30">
        <v>1050</v>
      </c>
      <c r="AA653" s="30">
        <v>7</v>
      </c>
      <c r="AB653" s="30">
        <v>118</v>
      </c>
      <c r="AC653" s="30">
        <v>172</v>
      </c>
      <c r="AD653" s="30">
        <v>143</v>
      </c>
      <c r="AE653" s="30">
        <v>593</v>
      </c>
      <c r="AF653" s="30">
        <v>17</v>
      </c>
    </row>
    <row r="654" spans="1:32">
      <c r="A654" s="228"/>
      <c r="B654" s="86" t="s">
        <v>589</v>
      </c>
      <c r="C654" s="58">
        <f t="shared" si="233"/>
        <v>1123</v>
      </c>
      <c r="D654" s="59">
        <f t="shared" si="234"/>
        <v>1.4247551202137132E-2</v>
      </c>
      <c r="E654" s="59">
        <f t="shared" si="240"/>
        <v>0.13089937666963491</v>
      </c>
      <c r="F654" s="59">
        <f t="shared" si="236"/>
        <v>0.16651825467497774</v>
      </c>
      <c r="G654" s="59">
        <f t="shared" si="237"/>
        <v>0.13891362422083706</v>
      </c>
      <c r="H654" s="59">
        <f t="shared" si="238"/>
        <v>0.52626892252894031</v>
      </c>
      <c r="I654" s="62">
        <f t="shared" si="239"/>
        <v>2.3152270703472842E-2</v>
      </c>
      <c r="J654" s="105"/>
      <c r="K654" s="69">
        <f t="shared" si="248"/>
        <v>0.14514692787177205</v>
      </c>
      <c r="L654" s="62">
        <f t="shared" si="249"/>
        <v>0.45057880676758688</v>
      </c>
      <c r="M654" s="105"/>
      <c r="N654" s="105"/>
      <c r="O654" s="91"/>
      <c r="P654" s="91"/>
      <c r="Q654" s="91"/>
      <c r="R654" s="91"/>
      <c r="S654" s="91"/>
      <c r="T654" s="91"/>
      <c r="U654" s="91"/>
      <c r="V654" s="91"/>
      <c r="W654" s="91"/>
      <c r="Z654" s="30">
        <v>1123</v>
      </c>
      <c r="AA654" s="30">
        <v>16</v>
      </c>
      <c r="AB654" s="30">
        <v>147</v>
      </c>
      <c r="AC654" s="30">
        <v>187</v>
      </c>
      <c r="AD654" s="30">
        <v>156</v>
      </c>
      <c r="AE654" s="30">
        <v>591</v>
      </c>
      <c r="AF654" s="30">
        <v>26</v>
      </c>
    </row>
    <row r="655" spans="1:32">
      <c r="A655" s="228"/>
      <c r="B655" s="86" t="s">
        <v>590</v>
      </c>
      <c r="C655" s="58">
        <f t="shared" si="233"/>
        <v>1619</v>
      </c>
      <c r="D655" s="59">
        <f t="shared" si="234"/>
        <v>8.0296479308214954E-3</v>
      </c>
      <c r="E655" s="59">
        <f t="shared" si="240"/>
        <v>0.11241507103150093</v>
      </c>
      <c r="F655" s="59">
        <f t="shared" si="236"/>
        <v>0.15441630636195183</v>
      </c>
      <c r="G655" s="59">
        <f t="shared" si="237"/>
        <v>0.18344657195799877</v>
      </c>
      <c r="H655" s="59">
        <f t="shared" si="238"/>
        <v>0.52007411982705376</v>
      </c>
      <c r="I655" s="62">
        <f t="shared" si="239"/>
        <v>2.1618282890673256E-2</v>
      </c>
      <c r="J655" s="105"/>
      <c r="K655" s="69">
        <f t="shared" si="248"/>
        <v>0.12044471896232242</v>
      </c>
      <c r="L655" s="62">
        <f t="shared" si="249"/>
        <v>0.45830759728227299</v>
      </c>
      <c r="M655" s="105"/>
      <c r="N655" s="105"/>
      <c r="O655" s="91"/>
      <c r="P655" s="91"/>
      <c r="Q655" s="91"/>
      <c r="R655" s="91"/>
      <c r="S655" s="91"/>
      <c r="T655" s="91"/>
      <c r="U655" s="91"/>
      <c r="V655" s="91"/>
      <c r="W655" s="91"/>
      <c r="Z655" s="30">
        <v>1619</v>
      </c>
      <c r="AA655" s="30">
        <v>13</v>
      </c>
      <c r="AB655" s="30">
        <v>182</v>
      </c>
      <c r="AC655" s="30">
        <v>250</v>
      </c>
      <c r="AD655" s="30">
        <v>297</v>
      </c>
      <c r="AE655" s="30">
        <v>842</v>
      </c>
      <c r="AF655" s="30">
        <v>35</v>
      </c>
    </row>
    <row r="656" spans="1:32">
      <c r="A656" s="228"/>
      <c r="B656" s="86" t="s">
        <v>94</v>
      </c>
      <c r="C656" s="58">
        <f t="shared" si="233"/>
        <v>66</v>
      </c>
      <c r="D656" s="59">
        <f t="shared" si="234"/>
        <v>0</v>
      </c>
      <c r="E656" s="59">
        <f t="shared" si="240"/>
        <v>0</v>
      </c>
      <c r="F656" s="59">
        <f t="shared" si="236"/>
        <v>6.0606060606060608E-2</v>
      </c>
      <c r="G656" s="59">
        <f t="shared" si="237"/>
        <v>0.15151515151515152</v>
      </c>
      <c r="H656" s="59">
        <f t="shared" si="238"/>
        <v>0.75757575757575757</v>
      </c>
      <c r="I656" s="62">
        <f t="shared" si="239"/>
        <v>3.0303030303030304E-2</v>
      </c>
      <c r="J656" s="105"/>
      <c r="K656" s="69">
        <f t="shared" si="248"/>
        <v>0</v>
      </c>
      <c r="L656" s="62">
        <f t="shared" si="249"/>
        <v>0.21212121212121213</v>
      </c>
      <c r="M656" s="105"/>
      <c r="N656" s="105"/>
      <c r="O656" s="91"/>
      <c r="P656" s="91"/>
      <c r="Q656" s="91"/>
      <c r="R656" s="91"/>
      <c r="S656" s="91"/>
      <c r="T656" s="91"/>
      <c r="U656" s="91"/>
      <c r="V656" s="91"/>
      <c r="W656" s="91"/>
      <c r="Z656" s="30">
        <v>66</v>
      </c>
      <c r="AA656" s="30">
        <v>0</v>
      </c>
      <c r="AB656" s="30">
        <v>0</v>
      </c>
      <c r="AC656" s="30">
        <v>4</v>
      </c>
      <c r="AD656" s="30">
        <v>10</v>
      </c>
      <c r="AE656" s="30">
        <v>50</v>
      </c>
      <c r="AF656" s="30">
        <v>2</v>
      </c>
    </row>
    <row r="657" spans="1:32" ht="15" customHeight="1">
      <c r="A657" s="229"/>
      <c r="B657" s="113" t="s">
        <v>21</v>
      </c>
      <c r="C657" s="77">
        <f t="shared" si="233"/>
        <v>36</v>
      </c>
      <c r="D657" s="75">
        <f t="shared" si="234"/>
        <v>0</v>
      </c>
      <c r="E657" s="75">
        <f t="shared" si="240"/>
        <v>0</v>
      </c>
      <c r="F657" s="75">
        <f t="shared" si="236"/>
        <v>0</v>
      </c>
      <c r="G657" s="75">
        <f t="shared" si="237"/>
        <v>0.1111111111111111</v>
      </c>
      <c r="H657" s="75">
        <f t="shared" si="238"/>
        <v>0.27777777777777779</v>
      </c>
      <c r="I657" s="71">
        <f t="shared" si="239"/>
        <v>0.61111111111111116</v>
      </c>
      <c r="J657" s="105"/>
      <c r="K657" s="70">
        <f t="shared" si="248"/>
        <v>0</v>
      </c>
      <c r="L657" s="71">
        <f t="shared" si="249"/>
        <v>0.1111111111111111</v>
      </c>
      <c r="M657" s="105"/>
      <c r="N657" s="105"/>
      <c r="O657" s="91"/>
      <c r="P657" s="91"/>
      <c r="Q657" s="91"/>
      <c r="R657" s="91"/>
      <c r="S657" s="91"/>
      <c r="T657" s="91"/>
      <c r="U657" s="91"/>
      <c r="V657" s="91"/>
      <c r="W657" s="91"/>
      <c r="Z657" s="30">
        <v>36</v>
      </c>
      <c r="AA657" s="30">
        <v>0</v>
      </c>
      <c r="AB657" s="30">
        <v>0</v>
      </c>
      <c r="AC657" s="30">
        <v>0</v>
      </c>
      <c r="AD657" s="30">
        <v>4</v>
      </c>
      <c r="AE657" s="30">
        <v>10</v>
      </c>
      <c r="AF657" s="30">
        <v>22</v>
      </c>
    </row>
    <row r="658" spans="1:32">
      <c r="A658" s="274" t="s">
        <v>591</v>
      </c>
      <c r="B658" s="128" t="s">
        <v>104</v>
      </c>
      <c r="C658" s="125">
        <f t="shared" si="233"/>
        <v>1008</v>
      </c>
      <c r="D658" s="126">
        <f t="shared" si="234"/>
        <v>1.488095238095238E-2</v>
      </c>
      <c r="E658" s="126">
        <f t="shared" si="240"/>
        <v>9.7222222222222224E-2</v>
      </c>
      <c r="F658" s="126">
        <f t="shared" si="236"/>
        <v>0.16666666666666666</v>
      </c>
      <c r="G658" s="126">
        <f t="shared" si="237"/>
        <v>0.15575396825396826</v>
      </c>
      <c r="H658" s="126">
        <f t="shared" si="238"/>
        <v>0.52281746031746035</v>
      </c>
      <c r="I658" s="127">
        <f t="shared" si="239"/>
        <v>4.265873015873016E-2</v>
      </c>
      <c r="J658" s="105"/>
      <c r="K658" s="210">
        <f t="shared" si="248"/>
        <v>0.11210317460317461</v>
      </c>
      <c r="L658" s="127">
        <f t="shared" si="249"/>
        <v>0.43452380952380953</v>
      </c>
      <c r="M658" s="105"/>
      <c r="N658" s="105"/>
      <c r="O658" s="91"/>
      <c r="P658" s="91"/>
      <c r="Q658" s="91"/>
      <c r="R658" s="91"/>
      <c r="S658" s="91"/>
      <c r="T658" s="91"/>
      <c r="U658" s="91"/>
      <c r="V658" s="91"/>
      <c r="W658" s="91"/>
      <c r="Z658" s="30">
        <v>1008</v>
      </c>
      <c r="AA658" s="30">
        <v>15</v>
      </c>
      <c r="AB658" s="30">
        <v>98</v>
      </c>
      <c r="AC658" s="30">
        <v>168</v>
      </c>
      <c r="AD658" s="30">
        <v>157</v>
      </c>
      <c r="AE658" s="30">
        <v>527</v>
      </c>
      <c r="AF658" s="30">
        <v>43</v>
      </c>
    </row>
    <row r="659" spans="1:32">
      <c r="A659" s="228"/>
      <c r="B659" s="86" t="s">
        <v>573</v>
      </c>
      <c r="C659" s="58">
        <f t="shared" si="233"/>
        <v>1692</v>
      </c>
      <c r="D659" s="59">
        <f t="shared" si="234"/>
        <v>1.3002364066193853E-2</v>
      </c>
      <c r="E659" s="59">
        <f t="shared" si="240"/>
        <v>0.10047281323877069</v>
      </c>
      <c r="F659" s="59">
        <f t="shared" si="236"/>
        <v>0.16903073286052009</v>
      </c>
      <c r="G659" s="59">
        <f t="shared" si="237"/>
        <v>0.15425531914893617</v>
      </c>
      <c r="H659" s="59">
        <f t="shared" si="238"/>
        <v>0.53723404255319152</v>
      </c>
      <c r="I659" s="62">
        <f t="shared" si="239"/>
        <v>2.6004728132387706E-2</v>
      </c>
      <c r="J659" s="105"/>
      <c r="K659" s="69">
        <f t="shared" si="248"/>
        <v>0.11347517730496455</v>
      </c>
      <c r="L659" s="62">
        <f t="shared" si="249"/>
        <v>0.43676122931442085</v>
      </c>
      <c r="M659" s="105"/>
      <c r="N659" s="105"/>
      <c r="O659" s="91"/>
      <c r="P659" s="91"/>
      <c r="Q659" s="91"/>
      <c r="R659" s="91"/>
      <c r="S659" s="91"/>
      <c r="T659" s="91"/>
      <c r="U659" s="91"/>
      <c r="V659" s="91"/>
      <c r="W659" s="91"/>
      <c r="Z659" s="30">
        <v>1692</v>
      </c>
      <c r="AA659" s="30">
        <v>22</v>
      </c>
      <c r="AB659" s="30">
        <v>170</v>
      </c>
      <c r="AC659" s="30">
        <v>286</v>
      </c>
      <c r="AD659" s="30">
        <v>261</v>
      </c>
      <c r="AE659" s="30">
        <v>909</v>
      </c>
      <c r="AF659" s="30">
        <v>44</v>
      </c>
    </row>
    <row r="660" spans="1:32">
      <c r="A660" s="229"/>
      <c r="B660" s="86" t="s">
        <v>574</v>
      </c>
      <c r="C660" s="58">
        <f t="shared" si="233"/>
        <v>1293</v>
      </c>
      <c r="D660" s="59">
        <f t="shared" si="234"/>
        <v>1.3921113689095127E-2</v>
      </c>
      <c r="E660" s="59">
        <f t="shared" si="240"/>
        <v>0.10440835266821345</v>
      </c>
      <c r="F660" s="59">
        <f t="shared" si="236"/>
        <v>0.18793503480278423</v>
      </c>
      <c r="G660" s="59">
        <f t="shared" si="237"/>
        <v>0.15158546017014696</v>
      </c>
      <c r="H660" s="59">
        <f t="shared" si="238"/>
        <v>0.50502706883217319</v>
      </c>
      <c r="I660" s="62">
        <f t="shared" si="239"/>
        <v>3.7122969837587005E-2</v>
      </c>
      <c r="J660" s="105"/>
      <c r="K660" s="69">
        <f t="shared" si="248"/>
        <v>0.11832946635730858</v>
      </c>
      <c r="L660" s="62">
        <f t="shared" si="249"/>
        <v>0.45784996133023975</v>
      </c>
      <c r="M660" s="105"/>
      <c r="N660" s="105"/>
      <c r="O660" s="91"/>
      <c r="P660" s="91"/>
      <c r="Q660" s="91"/>
      <c r="R660" s="91"/>
      <c r="S660" s="91"/>
      <c r="T660" s="91"/>
      <c r="U660" s="91"/>
      <c r="V660" s="91"/>
      <c r="W660" s="91"/>
      <c r="Z660" s="30">
        <v>1293</v>
      </c>
      <c r="AA660" s="30">
        <v>18</v>
      </c>
      <c r="AB660" s="30">
        <v>135</v>
      </c>
      <c r="AC660" s="30">
        <v>243</v>
      </c>
      <c r="AD660" s="30">
        <v>196</v>
      </c>
      <c r="AE660" s="30">
        <v>653</v>
      </c>
      <c r="AF660" s="30">
        <v>48</v>
      </c>
    </row>
    <row r="661" spans="1:32" ht="36">
      <c r="A661" s="227"/>
      <c r="B661" s="86" t="s">
        <v>575</v>
      </c>
      <c r="C661" s="58">
        <f t="shared" si="233"/>
        <v>316</v>
      </c>
      <c r="D661" s="59">
        <f t="shared" si="234"/>
        <v>6.3291139240506328E-3</v>
      </c>
      <c r="E661" s="59">
        <f t="shared" si="240"/>
        <v>0.11392405063291139</v>
      </c>
      <c r="F661" s="59">
        <f t="shared" si="236"/>
        <v>0.14873417721518986</v>
      </c>
      <c r="G661" s="59">
        <f t="shared" si="237"/>
        <v>0.16455696202531644</v>
      </c>
      <c r="H661" s="59">
        <f t="shared" si="238"/>
        <v>0.51582278481012656</v>
      </c>
      <c r="I661" s="62">
        <f t="shared" si="239"/>
        <v>5.0632911392405063E-2</v>
      </c>
      <c r="J661" s="105"/>
      <c r="K661" s="69">
        <f t="shared" si="248"/>
        <v>0.12025316455696203</v>
      </c>
      <c r="L661" s="62">
        <f t="shared" si="249"/>
        <v>0.43354430379746833</v>
      </c>
      <c r="M661" s="105"/>
      <c r="N661" s="105"/>
      <c r="O661" s="91"/>
      <c r="P661" s="91"/>
      <c r="Q661" s="91"/>
      <c r="R661" s="91"/>
      <c r="S661" s="91"/>
      <c r="T661" s="91"/>
      <c r="U661" s="91"/>
      <c r="V661" s="91"/>
      <c r="W661" s="91"/>
      <c r="Z661" s="30">
        <v>316</v>
      </c>
      <c r="AA661" s="30">
        <v>2</v>
      </c>
      <c r="AB661" s="30">
        <v>36</v>
      </c>
      <c r="AC661" s="30">
        <v>47</v>
      </c>
      <c r="AD661" s="30">
        <v>52</v>
      </c>
      <c r="AE661" s="30">
        <v>163</v>
      </c>
      <c r="AF661" s="30">
        <v>16</v>
      </c>
    </row>
    <row r="662" spans="1:32">
      <c r="A662" s="228"/>
      <c r="B662" s="86" t="s">
        <v>103</v>
      </c>
      <c r="C662" s="58">
        <f t="shared" si="233"/>
        <v>218</v>
      </c>
      <c r="D662" s="59">
        <f t="shared" si="234"/>
        <v>1.834862385321101E-2</v>
      </c>
      <c r="E662" s="59">
        <f t="shared" si="240"/>
        <v>8.2568807339449546E-2</v>
      </c>
      <c r="F662" s="59">
        <f t="shared" si="236"/>
        <v>0.19724770642201836</v>
      </c>
      <c r="G662" s="59">
        <f t="shared" si="237"/>
        <v>0.11926605504587157</v>
      </c>
      <c r="H662" s="59">
        <f t="shared" si="238"/>
        <v>0.54587155963302747</v>
      </c>
      <c r="I662" s="62">
        <f t="shared" si="239"/>
        <v>3.669724770642202E-2</v>
      </c>
      <c r="J662" s="105"/>
      <c r="K662" s="69">
        <f t="shared" si="248"/>
        <v>0.10091743119266056</v>
      </c>
      <c r="L662" s="62">
        <f t="shared" si="249"/>
        <v>0.41743119266055045</v>
      </c>
      <c r="M662" s="105"/>
      <c r="N662" s="105"/>
      <c r="O662" s="91"/>
      <c r="P662" s="91"/>
      <c r="Q662" s="91"/>
      <c r="R662" s="91"/>
      <c r="S662" s="91"/>
      <c r="T662" s="91"/>
      <c r="U662" s="91"/>
      <c r="V662" s="91"/>
      <c r="W662" s="91"/>
      <c r="Z662" s="30">
        <v>218</v>
      </c>
      <c r="AA662" s="30">
        <v>4</v>
      </c>
      <c r="AB662" s="30">
        <v>18</v>
      </c>
      <c r="AC662" s="30">
        <v>43</v>
      </c>
      <c r="AD662" s="30">
        <v>26</v>
      </c>
      <c r="AE662" s="30">
        <v>119</v>
      </c>
      <c r="AF662" s="30">
        <v>8</v>
      </c>
    </row>
    <row r="663" spans="1:32" ht="48">
      <c r="A663" s="228"/>
      <c r="B663" s="86" t="s">
        <v>576</v>
      </c>
      <c r="C663" s="58">
        <f t="shared" si="233"/>
        <v>375</v>
      </c>
      <c r="D663" s="59">
        <f t="shared" si="234"/>
        <v>4.2666666666666665E-2</v>
      </c>
      <c r="E663" s="59">
        <f t="shared" si="240"/>
        <v>0.26400000000000001</v>
      </c>
      <c r="F663" s="59">
        <f t="shared" si="236"/>
        <v>0.16266666666666665</v>
      </c>
      <c r="G663" s="59">
        <f t="shared" si="237"/>
        <v>0.21333333333333335</v>
      </c>
      <c r="H663" s="59">
        <f t="shared" si="238"/>
        <v>0.30666666666666664</v>
      </c>
      <c r="I663" s="62">
        <f t="shared" si="239"/>
        <v>1.0666666666666666E-2</v>
      </c>
      <c r="J663" s="105"/>
      <c r="K663" s="69">
        <f t="shared" si="248"/>
        <v>0.3066666666666667</v>
      </c>
      <c r="L663" s="62">
        <f t="shared" si="249"/>
        <v>0.68266666666666675</v>
      </c>
      <c r="M663" s="105"/>
      <c r="N663" s="105"/>
      <c r="O663" s="91"/>
      <c r="P663" s="91"/>
      <c r="Q663" s="91"/>
      <c r="R663" s="91"/>
      <c r="S663" s="91"/>
      <c r="T663" s="91"/>
      <c r="U663" s="91"/>
      <c r="V663" s="91"/>
      <c r="W663" s="91"/>
      <c r="Z663" s="30">
        <v>375</v>
      </c>
      <c r="AA663" s="30">
        <v>16</v>
      </c>
      <c r="AB663" s="30">
        <v>99</v>
      </c>
      <c r="AC663" s="30">
        <v>61</v>
      </c>
      <c r="AD663" s="30">
        <v>80</v>
      </c>
      <c r="AE663" s="30">
        <v>115</v>
      </c>
      <c r="AF663" s="30">
        <v>4</v>
      </c>
    </row>
    <row r="664" spans="1:32" ht="48">
      <c r="A664" s="228"/>
      <c r="B664" s="86" t="s">
        <v>577</v>
      </c>
      <c r="C664" s="58">
        <f t="shared" si="233"/>
        <v>501</v>
      </c>
      <c r="D664" s="59">
        <f t="shared" si="234"/>
        <v>4.9900199600798403E-2</v>
      </c>
      <c r="E664" s="59">
        <f t="shared" si="240"/>
        <v>0.34530938123752497</v>
      </c>
      <c r="F664" s="59">
        <f t="shared" si="236"/>
        <v>0.17764471057884232</v>
      </c>
      <c r="G664" s="59">
        <f t="shared" si="237"/>
        <v>0.14171656686626746</v>
      </c>
      <c r="H664" s="59">
        <f t="shared" si="238"/>
        <v>0.25948103792415167</v>
      </c>
      <c r="I664" s="62">
        <f t="shared" si="239"/>
        <v>2.5948103792415168E-2</v>
      </c>
      <c r="J664" s="105"/>
      <c r="K664" s="69">
        <f t="shared" si="248"/>
        <v>0.39520958083832336</v>
      </c>
      <c r="L664" s="62">
        <f t="shared" si="249"/>
        <v>0.71457085828343314</v>
      </c>
      <c r="M664" s="105"/>
      <c r="N664" s="105"/>
      <c r="O664" s="91"/>
      <c r="P664" s="91"/>
      <c r="Q664" s="91"/>
      <c r="R664" s="91"/>
      <c r="S664" s="91"/>
      <c r="T664" s="91"/>
      <c r="U664" s="91"/>
      <c r="V664" s="91"/>
      <c r="W664" s="91"/>
      <c r="Z664" s="30">
        <v>501</v>
      </c>
      <c r="AA664" s="30">
        <v>25</v>
      </c>
      <c r="AB664" s="30">
        <v>173</v>
      </c>
      <c r="AC664" s="30">
        <v>89</v>
      </c>
      <c r="AD664" s="30">
        <v>71</v>
      </c>
      <c r="AE664" s="30">
        <v>130</v>
      </c>
      <c r="AF664" s="30">
        <v>13</v>
      </c>
    </row>
    <row r="665" spans="1:32" ht="24">
      <c r="A665" s="228"/>
      <c r="B665" s="86" t="s">
        <v>597</v>
      </c>
      <c r="C665" s="58">
        <f t="shared" si="233"/>
        <v>992</v>
      </c>
      <c r="D665" s="59">
        <f t="shared" si="234"/>
        <v>2.7217741935483871E-2</v>
      </c>
      <c r="E665" s="59">
        <f t="shared" si="240"/>
        <v>0.13205645161290322</v>
      </c>
      <c r="F665" s="59">
        <f t="shared" si="236"/>
        <v>0.14616935483870969</v>
      </c>
      <c r="G665" s="59">
        <f t="shared" si="237"/>
        <v>0.17943548387096775</v>
      </c>
      <c r="H665" s="59">
        <f t="shared" si="238"/>
        <v>0.49395161290322581</v>
      </c>
      <c r="I665" s="62">
        <f t="shared" si="239"/>
        <v>2.1169354838709676E-2</v>
      </c>
      <c r="J665" s="105"/>
      <c r="K665" s="69">
        <f t="shared" si="248"/>
        <v>0.15927419354838709</v>
      </c>
      <c r="L665" s="62">
        <f t="shared" si="249"/>
        <v>0.4848790322580645</v>
      </c>
      <c r="M665" s="105"/>
      <c r="N665" s="105"/>
      <c r="O665" s="91"/>
      <c r="P665" s="91"/>
      <c r="Q665" s="91"/>
      <c r="R665" s="91"/>
      <c r="S665" s="91"/>
      <c r="T665" s="91"/>
      <c r="U665" s="91"/>
      <c r="V665" s="91"/>
      <c r="W665" s="91"/>
      <c r="Z665" s="30">
        <v>992</v>
      </c>
      <c r="AA665" s="30">
        <v>27</v>
      </c>
      <c r="AB665" s="30">
        <v>131</v>
      </c>
      <c r="AC665" s="30">
        <v>145</v>
      </c>
      <c r="AD665" s="30">
        <v>178</v>
      </c>
      <c r="AE665" s="30">
        <v>490</v>
      </c>
      <c r="AF665" s="30">
        <v>21</v>
      </c>
    </row>
    <row r="666" spans="1:32">
      <c r="A666" s="228"/>
      <c r="B666" s="86" t="s">
        <v>227</v>
      </c>
      <c r="C666" s="58">
        <f t="shared" si="233"/>
        <v>1446</v>
      </c>
      <c r="D666" s="59">
        <f t="shared" si="234"/>
        <v>1.313969571230982E-2</v>
      </c>
      <c r="E666" s="59">
        <f t="shared" si="240"/>
        <v>0.10235131396957123</v>
      </c>
      <c r="F666" s="59">
        <f t="shared" si="236"/>
        <v>0.16113416320885202</v>
      </c>
      <c r="G666" s="59">
        <f t="shared" si="237"/>
        <v>0.17358229598893499</v>
      </c>
      <c r="H666" s="59">
        <f t="shared" si="238"/>
        <v>0.51106500691562928</v>
      </c>
      <c r="I666" s="62">
        <f t="shared" si="239"/>
        <v>3.8727524204702629E-2</v>
      </c>
      <c r="J666" s="105"/>
      <c r="K666" s="69">
        <f t="shared" si="248"/>
        <v>0.11549100968188104</v>
      </c>
      <c r="L666" s="62">
        <f t="shared" si="249"/>
        <v>0.45020746887966806</v>
      </c>
      <c r="M666" s="105"/>
      <c r="N666" s="105"/>
      <c r="O666" s="91"/>
      <c r="P666" s="91"/>
      <c r="Q666" s="91"/>
      <c r="R666" s="91"/>
      <c r="S666" s="91"/>
      <c r="T666" s="91"/>
      <c r="U666" s="91"/>
      <c r="V666" s="91"/>
      <c r="W666" s="91"/>
      <c r="Z666" s="30">
        <v>1446</v>
      </c>
      <c r="AA666" s="30">
        <v>19</v>
      </c>
      <c r="AB666" s="30">
        <v>148</v>
      </c>
      <c r="AC666" s="30">
        <v>233</v>
      </c>
      <c r="AD666" s="30">
        <v>251</v>
      </c>
      <c r="AE666" s="30">
        <v>739</v>
      </c>
      <c r="AF666" s="30">
        <v>56</v>
      </c>
    </row>
    <row r="667" spans="1:32" ht="36">
      <c r="A667" s="228"/>
      <c r="B667" s="86" t="s">
        <v>578</v>
      </c>
      <c r="C667" s="58">
        <f t="shared" si="233"/>
        <v>340</v>
      </c>
      <c r="D667" s="59">
        <f t="shared" si="234"/>
        <v>1.1764705882352941E-2</v>
      </c>
      <c r="E667" s="59">
        <f t="shared" si="240"/>
        <v>0.1</v>
      </c>
      <c r="F667" s="59">
        <f t="shared" si="236"/>
        <v>0.18823529411764706</v>
      </c>
      <c r="G667" s="59">
        <f t="shared" si="237"/>
        <v>0.1676470588235294</v>
      </c>
      <c r="H667" s="59">
        <f t="shared" si="238"/>
        <v>0.50294117647058822</v>
      </c>
      <c r="I667" s="62">
        <f t="shared" si="239"/>
        <v>2.9411764705882353E-2</v>
      </c>
      <c r="J667" s="105"/>
      <c r="K667" s="69">
        <f t="shared" si="248"/>
        <v>0.11176470588235295</v>
      </c>
      <c r="L667" s="62">
        <f t="shared" si="249"/>
        <v>0.46764705882352942</v>
      </c>
      <c r="M667" s="105"/>
      <c r="N667" s="105"/>
      <c r="O667" s="91"/>
      <c r="P667" s="91"/>
      <c r="Q667" s="91"/>
      <c r="R667" s="91"/>
      <c r="S667" s="91"/>
      <c r="T667" s="91"/>
      <c r="U667" s="91"/>
      <c r="V667" s="91"/>
      <c r="W667" s="91"/>
      <c r="Z667" s="30">
        <v>340</v>
      </c>
      <c r="AA667" s="30">
        <v>4</v>
      </c>
      <c r="AB667" s="30">
        <v>34</v>
      </c>
      <c r="AC667" s="30">
        <v>64</v>
      </c>
      <c r="AD667" s="30">
        <v>57</v>
      </c>
      <c r="AE667" s="30">
        <v>171</v>
      </c>
      <c r="AF667" s="30">
        <v>10</v>
      </c>
    </row>
    <row r="668" spans="1:32" ht="36">
      <c r="A668" s="228"/>
      <c r="B668" s="86" t="s">
        <v>579</v>
      </c>
      <c r="C668" s="58">
        <f t="shared" si="233"/>
        <v>640</v>
      </c>
      <c r="D668" s="59">
        <f t="shared" si="234"/>
        <v>9.3749999999999997E-3</v>
      </c>
      <c r="E668" s="59">
        <f t="shared" si="240"/>
        <v>0.15625</v>
      </c>
      <c r="F668" s="59">
        <f t="shared" si="236"/>
        <v>0.2109375</v>
      </c>
      <c r="G668" s="59">
        <f t="shared" si="237"/>
        <v>0.1875</v>
      </c>
      <c r="H668" s="59">
        <f t="shared" si="238"/>
        <v>0.42499999999999999</v>
      </c>
      <c r="I668" s="62">
        <f t="shared" si="239"/>
        <v>1.0937499999999999E-2</v>
      </c>
      <c r="J668" s="105"/>
      <c r="K668" s="69">
        <f t="shared" si="248"/>
        <v>0.16562499999999999</v>
      </c>
      <c r="L668" s="62">
        <f t="shared" si="249"/>
        <v>0.56406250000000002</v>
      </c>
      <c r="M668" s="105"/>
      <c r="N668" s="105"/>
      <c r="O668" s="91"/>
      <c r="P668" s="91"/>
      <c r="Q668" s="91"/>
      <c r="R668" s="91"/>
      <c r="S668" s="91"/>
      <c r="T668" s="91"/>
      <c r="U668" s="91"/>
      <c r="V668" s="91"/>
      <c r="W668" s="91"/>
      <c r="Z668" s="30">
        <v>640</v>
      </c>
      <c r="AA668" s="30">
        <v>6</v>
      </c>
      <c r="AB668" s="30">
        <v>100</v>
      </c>
      <c r="AC668" s="30">
        <v>135</v>
      </c>
      <c r="AD668" s="30">
        <v>120</v>
      </c>
      <c r="AE668" s="30">
        <v>272</v>
      </c>
      <c r="AF668" s="30">
        <v>7</v>
      </c>
    </row>
    <row r="669" spans="1:32">
      <c r="A669" s="228"/>
      <c r="B669" s="86" t="s">
        <v>102</v>
      </c>
      <c r="C669" s="58">
        <f t="shared" si="233"/>
        <v>592</v>
      </c>
      <c r="D669" s="59">
        <f t="shared" si="234"/>
        <v>1.3513513513513514E-2</v>
      </c>
      <c r="E669" s="59">
        <f t="shared" si="240"/>
        <v>0.11317567567567567</v>
      </c>
      <c r="F669" s="59">
        <f t="shared" si="236"/>
        <v>0.17398648648648649</v>
      </c>
      <c r="G669" s="59">
        <f t="shared" si="237"/>
        <v>0.19932432432432431</v>
      </c>
      <c r="H669" s="59">
        <f t="shared" si="238"/>
        <v>0.46621621621621623</v>
      </c>
      <c r="I669" s="62">
        <f t="shared" si="239"/>
        <v>3.3783783783783786E-2</v>
      </c>
      <c r="J669" s="105"/>
      <c r="K669" s="69">
        <f t="shared" si="248"/>
        <v>0.1266891891891892</v>
      </c>
      <c r="L669" s="62">
        <f t="shared" si="249"/>
        <v>0.5</v>
      </c>
      <c r="M669" s="105"/>
      <c r="N669" s="105"/>
      <c r="O669" s="91"/>
      <c r="P669" s="91"/>
      <c r="Q669" s="91"/>
      <c r="R669" s="91"/>
      <c r="S669" s="91"/>
      <c r="T669" s="91"/>
      <c r="U669" s="91"/>
      <c r="V669" s="91"/>
      <c r="W669" s="91"/>
      <c r="Z669" s="30">
        <v>592</v>
      </c>
      <c r="AA669" s="30">
        <v>8</v>
      </c>
      <c r="AB669" s="30">
        <v>67</v>
      </c>
      <c r="AC669" s="30">
        <v>103</v>
      </c>
      <c r="AD669" s="30">
        <v>118</v>
      </c>
      <c r="AE669" s="30">
        <v>276</v>
      </c>
      <c r="AF669" s="30">
        <v>20</v>
      </c>
    </row>
    <row r="670" spans="1:32">
      <c r="A670" s="228"/>
      <c r="B670" s="86" t="s">
        <v>94</v>
      </c>
      <c r="C670" s="58">
        <f t="shared" si="233"/>
        <v>30</v>
      </c>
      <c r="D670" s="59">
        <f t="shared" si="234"/>
        <v>0</v>
      </c>
      <c r="E670" s="59">
        <f t="shared" si="240"/>
        <v>0</v>
      </c>
      <c r="F670" s="59">
        <f t="shared" si="236"/>
        <v>0.13333333333333333</v>
      </c>
      <c r="G670" s="59">
        <f t="shared" si="237"/>
        <v>0.13333333333333333</v>
      </c>
      <c r="H670" s="59">
        <f t="shared" si="238"/>
        <v>0.66666666666666663</v>
      </c>
      <c r="I670" s="62">
        <f t="shared" si="239"/>
        <v>6.6666666666666666E-2</v>
      </c>
      <c r="J670" s="105"/>
      <c r="K670" s="69">
        <f t="shared" si="248"/>
        <v>0</v>
      </c>
      <c r="L670" s="62">
        <f t="shared" si="249"/>
        <v>0.26666666666666666</v>
      </c>
      <c r="M670" s="105"/>
      <c r="N670" s="105"/>
      <c r="O670" s="91"/>
      <c r="P670" s="91"/>
      <c r="Q670" s="91"/>
      <c r="R670" s="91"/>
      <c r="S670" s="91"/>
      <c r="T670" s="91"/>
      <c r="U670" s="91"/>
      <c r="V670" s="91"/>
      <c r="W670" s="91"/>
      <c r="Z670" s="30">
        <v>30</v>
      </c>
      <c r="AA670" s="30">
        <v>0</v>
      </c>
      <c r="AB670" s="30">
        <v>0</v>
      </c>
      <c r="AC670" s="30">
        <v>4</v>
      </c>
      <c r="AD670" s="30">
        <v>4</v>
      </c>
      <c r="AE670" s="30">
        <v>20</v>
      </c>
      <c r="AF670" s="30">
        <v>2</v>
      </c>
    </row>
    <row r="671" spans="1:32" ht="24">
      <c r="A671" s="228"/>
      <c r="B671" s="86" t="s">
        <v>228</v>
      </c>
      <c r="C671" s="58">
        <f t="shared" si="233"/>
        <v>603</v>
      </c>
      <c r="D671" s="59">
        <f t="shared" si="234"/>
        <v>0</v>
      </c>
      <c r="E671" s="59">
        <f t="shared" si="240"/>
        <v>3.316749585406302E-2</v>
      </c>
      <c r="F671" s="59">
        <f t="shared" si="236"/>
        <v>9.2868988391376445E-2</v>
      </c>
      <c r="G671" s="59">
        <f t="shared" si="237"/>
        <v>9.7844112769485903E-2</v>
      </c>
      <c r="H671" s="59">
        <f t="shared" si="238"/>
        <v>0.7595356550580431</v>
      </c>
      <c r="I671" s="62">
        <f t="shared" si="239"/>
        <v>1.658374792703151E-2</v>
      </c>
      <c r="J671" s="105"/>
      <c r="K671" s="69">
        <f t="shared" si="248"/>
        <v>3.316749585406302E-2</v>
      </c>
      <c r="L671" s="62">
        <f t="shared" si="249"/>
        <v>0.22388059701492535</v>
      </c>
      <c r="M671" s="105"/>
      <c r="N671" s="105"/>
      <c r="O671" s="91"/>
      <c r="P671" s="91"/>
      <c r="Q671" s="91"/>
      <c r="R671" s="91"/>
      <c r="S671" s="91"/>
      <c r="T671" s="91"/>
      <c r="U671" s="91"/>
      <c r="V671" s="91"/>
      <c r="W671" s="91"/>
      <c r="Z671" s="30">
        <v>603</v>
      </c>
      <c r="AA671" s="30">
        <v>0</v>
      </c>
      <c r="AB671" s="30">
        <v>20</v>
      </c>
      <c r="AC671" s="30">
        <v>56</v>
      </c>
      <c r="AD671" s="30">
        <v>59</v>
      </c>
      <c r="AE671" s="30">
        <v>458</v>
      </c>
      <c r="AF671" s="30">
        <v>10</v>
      </c>
    </row>
    <row r="672" spans="1:32" ht="15" customHeight="1" thickBot="1">
      <c r="A672" s="275"/>
      <c r="B672" s="111" t="s">
        <v>131</v>
      </c>
      <c r="C672" s="63">
        <f t="shared" ref="C672" si="250">Z672</f>
        <v>26</v>
      </c>
      <c r="D672" s="64">
        <f t="shared" ref="D672" si="251">AA672/$Z672</f>
        <v>0</v>
      </c>
      <c r="E672" s="64">
        <f t="shared" si="240"/>
        <v>0</v>
      </c>
      <c r="F672" s="64">
        <f t="shared" ref="F672" si="252">AC672/$Z672</f>
        <v>7.6923076923076927E-2</v>
      </c>
      <c r="G672" s="64">
        <f t="shared" ref="G672" si="253">AD672/$Z672</f>
        <v>7.6923076923076927E-2</v>
      </c>
      <c r="H672" s="64">
        <f t="shared" ref="H672" si="254">AE672/$Z672</f>
        <v>0.15384615384615385</v>
      </c>
      <c r="I672" s="67">
        <f t="shared" ref="I672" si="255">AF672/$Z672</f>
        <v>0.69230769230769229</v>
      </c>
      <c r="J672" s="105"/>
      <c r="K672" s="72">
        <f t="shared" si="248"/>
        <v>0</v>
      </c>
      <c r="L672" s="67">
        <f t="shared" si="249"/>
        <v>0.15384615384615385</v>
      </c>
      <c r="M672" s="105"/>
      <c r="N672" s="105"/>
      <c r="O672" s="91"/>
      <c r="P672" s="91"/>
      <c r="Q672" s="91"/>
      <c r="R672" s="91"/>
      <c r="S672" s="91"/>
      <c r="T672" s="91"/>
      <c r="U672" s="91"/>
      <c r="V672" s="91"/>
      <c r="W672" s="91"/>
      <c r="Z672" s="30">
        <v>26</v>
      </c>
      <c r="AA672" s="30">
        <v>0</v>
      </c>
      <c r="AB672" s="30">
        <v>0</v>
      </c>
      <c r="AC672" s="30">
        <v>2</v>
      </c>
      <c r="AD672" s="30">
        <v>2</v>
      </c>
      <c r="AE672" s="30">
        <v>4</v>
      </c>
      <c r="AF672" s="30">
        <v>18</v>
      </c>
    </row>
    <row r="673" spans="1:32" s="36" customFormat="1" ht="12.75" customHeight="1" thickBot="1">
      <c r="A673" s="250" t="s">
        <v>348</v>
      </c>
      <c r="B673" s="251"/>
      <c r="C673" s="251"/>
      <c r="D673" s="251"/>
      <c r="E673" s="251"/>
      <c r="F673" s="251"/>
      <c r="G673" s="251"/>
      <c r="H673" s="251"/>
      <c r="I673" s="251"/>
      <c r="J673" s="251"/>
      <c r="K673" s="251"/>
      <c r="L673" s="252"/>
      <c r="Z673" s="30"/>
      <c r="AA673" s="30"/>
      <c r="AB673" s="30"/>
      <c r="AC673" s="30"/>
      <c r="AD673" s="30"/>
      <c r="AE673" s="30"/>
      <c r="AF673" s="30"/>
    </row>
    <row r="674" spans="1:32" ht="13.5" customHeight="1" thickBot="1"/>
    <row r="675" spans="1:32" s="33" customFormat="1" ht="12" customHeight="1">
      <c r="A675" s="239"/>
      <c r="B675" s="240"/>
      <c r="C675" s="243" t="s">
        <v>62</v>
      </c>
      <c r="D675" s="39">
        <v>1</v>
      </c>
      <c r="E675" s="40">
        <v>2</v>
      </c>
      <c r="F675" s="40">
        <v>3</v>
      </c>
      <c r="G675" s="40">
        <v>4</v>
      </c>
      <c r="H675" s="40">
        <v>5</v>
      </c>
      <c r="I675" s="255" t="s">
        <v>93</v>
      </c>
      <c r="J675" s="41"/>
      <c r="K675" s="42" t="s">
        <v>292</v>
      </c>
      <c r="L675" s="43" t="s">
        <v>293</v>
      </c>
      <c r="Z675" s="30"/>
      <c r="AA675" s="30"/>
      <c r="AB675" s="30"/>
      <c r="AC675" s="30"/>
      <c r="AD675" s="30"/>
      <c r="AE675" s="30"/>
      <c r="AF675" s="30"/>
    </row>
    <row r="676" spans="1:32" s="33" customFormat="1" ht="84.75" thickBot="1">
      <c r="A676" s="241"/>
      <c r="B676" s="242"/>
      <c r="C676" s="244"/>
      <c r="D676" s="107" t="s">
        <v>101</v>
      </c>
      <c r="E676" s="108" t="s">
        <v>121</v>
      </c>
      <c r="F676" s="108" t="s">
        <v>100</v>
      </c>
      <c r="G676" s="108" t="s">
        <v>99</v>
      </c>
      <c r="H676" s="108" t="s">
        <v>98</v>
      </c>
      <c r="I676" s="316"/>
      <c r="J676" s="41"/>
      <c r="K676" s="44" t="s">
        <v>294</v>
      </c>
      <c r="L676" s="45" t="s">
        <v>295</v>
      </c>
      <c r="Z676" s="33" t="s">
        <v>433</v>
      </c>
      <c r="AA676" s="30" t="s">
        <v>699</v>
      </c>
      <c r="AB676" s="33" t="s">
        <v>700</v>
      </c>
      <c r="AC676" s="33" t="s">
        <v>701</v>
      </c>
      <c r="AD676" s="33" t="s">
        <v>702</v>
      </c>
      <c r="AE676" s="33" t="s">
        <v>703</v>
      </c>
      <c r="AF676" s="33" t="s">
        <v>434</v>
      </c>
    </row>
    <row r="677" spans="1:32" ht="15" customHeight="1" thickBot="1">
      <c r="A677" s="237" t="s">
        <v>63</v>
      </c>
      <c r="B677" s="238"/>
      <c r="C677" s="118">
        <f>Z677</f>
        <v>3918</v>
      </c>
      <c r="D677" s="130">
        <f>AA677/$Z677</f>
        <v>3.5732516590096988E-3</v>
      </c>
      <c r="E677" s="119">
        <f t="shared" ref="E677:E688" si="256">AB677/$Z677</f>
        <v>1.7355793772332824E-2</v>
      </c>
      <c r="F677" s="130">
        <f t="shared" ref="F677:F688" si="257">AC677/$Z677</f>
        <v>9.4180704441041346E-2</v>
      </c>
      <c r="G677" s="130">
        <f t="shared" ref="G677:G688" si="258">AD677/$Z677</f>
        <v>0.12940275650842267</v>
      </c>
      <c r="H677" s="119">
        <f t="shared" ref="H677:H688" si="259">AE677/$Z677</f>
        <v>0.71158754466564578</v>
      </c>
      <c r="I677" s="121">
        <f t="shared" ref="I677:I688" si="260">AF677/$Z677</f>
        <v>4.3899948953547728E-2</v>
      </c>
      <c r="J677" s="57"/>
      <c r="K677" s="132">
        <f t="shared" ref="K677:K743" si="261">IF(ISERROR(D677+E677),"-",(D677+E677))</f>
        <v>2.0929045431342524E-2</v>
      </c>
      <c r="L677" s="121">
        <f t="shared" ref="L677:L743" si="262">IF(ISERROR(D677+E677+F677+G677),"-",(D677+E677+F677+G677))</f>
        <v>0.24451250638080654</v>
      </c>
      <c r="M677" s="91"/>
      <c r="N677" s="91"/>
      <c r="O677" s="36"/>
      <c r="Z677" s="30">
        <v>3918</v>
      </c>
      <c r="AA677" s="30">
        <v>14</v>
      </c>
      <c r="AB677" s="30">
        <v>68</v>
      </c>
      <c r="AC677" s="30">
        <v>369</v>
      </c>
      <c r="AD677" s="30">
        <v>507</v>
      </c>
      <c r="AE677" s="30">
        <v>2788</v>
      </c>
      <c r="AF677" s="30">
        <v>172</v>
      </c>
    </row>
    <row r="678" spans="1:32" ht="15" customHeight="1">
      <c r="A678" s="227" t="s">
        <v>64</v>
      </c>
      <c r="B678" s="86" t="s">
        <v>14</v>
      </c>
      <c r="C678" s="58">
        <f t="shared" ref="C678:C699" si="263">Z678</f>
        <v>1008</v>
      </c>
      <c r="D678" s="59">
        <f t="shared" ref="D678:D688" si="264">AA678/$Z678</f>
        <v>5.9523809523809521E-3</v>
      </c>
      <c r="E678" s="60">
        <f t="shared" si="256"/>
        <v>1.5873015873015872E-2</v>
      </c>
      <c r="F678" s="59">
        <f t="shared" si="257"/>
        <v>8.531746031746032E-2</v>
      </c>
      <c r="G678" s="59">
        <f t="shared" si="258"/>
        <v>0.1130952380952381</v>
      </c>
      <c r="H678" s="60">
        <f t="shared" si="259"/>
        <v>0.72619047619047616</v>
      </c>
      <c r="I678" s="62">
        <f t="shared" si="260"/>
        <v>5.3571428571428568E-2</v>
      </c>
      <c r="J678" s="57"/>
      <c r="K678" s="69">
        <f t="shared" si="261"/>
        <v>2.1825396825396824E-2</v>
      </c>
      <c r="L678" s="62">
        <f t="shared" si="262"/>
        <v>0.22023809523809523</v>
      </c>
      <c r="M678" s="91"/>
      <c r="N678" s="91"/>
      <c r="O678" s="36"/>
      <c r="Z678" s="30">
        <v>1008</v>
      </c>
      <c r="AA678" s="30">
        <v>6</v>
      </c>
      <c r="AB678" s="30">
        <v>16</v>
      </c>
      <c r="AC678" s="30">
        <v>86</v>
      </c>
      <c r="AD678" s="30">
        <v>114</v>
      </c>
      <c r="AE678" s="30">
        <v>732</v>
      </c>
      <c r="AF678" s="30">
        <v>54</v>
      </c>
    </row>
    <row r="679" spans="1:32" ht="15" customHeight="1">
      <c r="A679" s="228"/>
      <c r="B679" s="86" t="s">
        <v>15</v>
      </c>
      <c r="C679" s="58">
        <f t="shared" si="263"/>
        <v>988</v>
      </c>
      <c r="D679" s="59">
        <f t="shared" si="264"/>
        <v>6.0728744939271256E-3</v>
      </c>
      <c r="E679" s="60">
        <f t="shared" si="256"/>
        <v>2.6315789473684209E-2</v>
      </c>
      <c r="F679" s="59">
        <f t="shared" si="257"/>
        <v>8.9068825910931168E-2</v>
      </c>
      <c r="G679" s="59">
        <f t="shared" si="258"/>
        <v>0.12550607287449392</v>
      </c>
      <c r="H679" s="60">
        <f t="shared" si="259"/>
        <v>0.70445344129554655</v>
      </c>
      <c r="I679" s="62">
        <f t="shared" si="260"/>
        <v>4.8582995951417005E-2</v>
      </c>
      <c r="J679" s="57"/>
      <c r="K679" s="69">
        <f t="shared" si="261"/>
        <v>3.2388663967611336E-2</v>
      </c>
      <c r="L679" s="62">
        <f t="shared" si="262"/>
        <v>0.24696356275303644</v>
      </c>
      <c r="M679" s="91"/>
      <c r="N679" s="91"/>
      <c r="O679" s="36"/>
      <c r="Z679" s="30">
        <v>988</v>
      </c>
      <c r="AA679" s="30">
        <v>6</v>
      </c>
      <c r="AB679" s="30">
        <v>26</v>
      </c>
      <c r="AC679" s="30">
        <v>88</v>
      </c>
      <c r="AD679" s="30">
        <v>124</v>
      </c>
      <c r="AE679" s="30">
        <v>696</v>
      </c>
      <c r="AF679" s="30">
        <v>48</v>
      </c>
    </row>
    <row r="680" spans="1:32" ht="15" customHeight="1">
      <c r="A680" s="228"/>
      <c r="B680" s="86" t="s">
        <v>16</v>
      </c>
      <c r="C680" s="58">
        <f t="shared" si="263"/>
        <v>382</v>
      </c>
      <c r="D680" s="59">
        <f t="shared" si="264"/>
        <v>0</v>
      </c>
      <c r="E680" s="60">
        <f t="shared" si="256"/>
        <v>1.0471204188481676E-2</v>
      </c>
      <c r="F680" s="59">
        <f t="shared" si="257"/>
        <v>6.2827225130890049E-2</v>
      </c>
      <c r="G680" s="59">
        <f t="shared" si="258"/>
        <v>0.13089005235602094</v>
      </c>
      <c r="H680" s="60">
        <f t="shared" si="259"/>
        <v>0.76439790575916233</v>
      </c>
      <c r="I680" s="62">
        <f t="shared" si="260"/>
        <v>3.1413612565445025E-2</v>
      </c>
      <c r="J680" s="57"/>
      <c r="K680" s="69">
        <f t="shared" si="261"/>
        <v>1.0471204188481676E-2</v>
      </c>
      <c r="L680" s="62">
        <f t="shared" si="262"/>
        <v>0.20418848167539266</v>
      </c>
      <c r="M680" s="91"/>
      <c r="N680" s="91"/>
      <c r="O680" s="36"/>
      <c r="Z680" s="30">
        <v>382</v>
      </c>
      <c r="AA680" s="30">
        <v>0</v>
      </c>
      <c r="AB680" s="30">
        <v>4</v>
      </c>
      <c r="AC680" s="30">
        <v>24</v>
      </c>
      <c r="AD680" s="30">
        <v>50</v>
      </c>
      <c r="AE680" s="30">
        <v>292</v>
      </c>
      <c r="AF680" s="30">
        <v>12</v>
      </c>
    </row>
    <row r="681" spans="1:32" ht="15" customHeight="1">
      <c r="A681" s="228"/>
      <c r="B681" s="86" t="s">
        <v>17</v>
      </c>
      <c r="C681" s="58">
        <f t="shared" si="263"/>
        <v>600</v>
      </c>
      <c r="D681" s="59">
        <f t="shared" si="264"/>
        <v>3.3333333333333335E-3</v>
      </c>
      <c r="E681" s="60">
        <f t="shared" si="256"/>
        <v>1.3333333333333334E-2</v>
      </c>
      <c r="F681" s="59">
        <f t="shared" si="257"/>
        <v>8.3333333333333329E-2</v>
      </c>
      <c r="G681" s="59">
        <f t="shared" si="258"/>
        <v>0.15333333333333332</v>
      </c>
      <c r="H681" s="60">
        <f t="shared" si="259"/>
        <v>0.7</v>
      </c>
      <c r="I681" s="62">
        <f t="shared" si="260"/>
        <v>4.6666666666666669E-2</v>
      </c>
      <c r="J681" s="57"/>
      <c r="K681" s="69">
        <f t="shared" si="261"/>
        <v>1.6666666666666666E-2</v>
      </c>
      <c r="L681" s="62">
        <f t="shared" si="262"/>
        <v>0.2533333333333333</v>
      </c>
      <c r="M681" s="91"/>
      <c r="N681" s="91"/>
      <c r="O681" s="36"/>
      <c r="Z681" s="30">
        <v>600</v>
      </c>
      <c r="AA681" s="30">
        <v>2</v>
      </c>
      <c r="AB681" s="30">
        <v>8</v>
      </c>
      <c r="AC681" s="30">
        <v>50</v>
      </c>
      <c r="AD681" s="30">
        <v>92</v>
      </c>
      <c r="AE681" s="30">
        <v>420</v>
      </c>
      <c r="AF681" s="30">
        <v>28</v>
      </c>
    </row>
    <row r="682" spans="1:32" ht="15" customHeight="1">
      <c r="A682" s="228"/>
      <c r="B682" s="86" t="s">
        <v>18</v>
      </c>
      <c r="C682" s="58">
        <f t="shared" si="263"/>
        <v>426</v>
      </c>
      <c r="D682" s="59">
        <f t="shared" si="264"/>
        <v>0</v>
      </c>
      <c r="E682" s="60">
        <f t="shared" si="256"/>
        <v>1.4084507042253521E-2</v>
      </c>
      <c r="F682" s="59">
        <f t="shared" si="257"/>
        <v>0.14553990610328638</v>
      </c>
      <c r="G682" s="59">
        <f t="shared" si="258"/>
        <v>0.13145539906103287</v>
      </c>
      <c r="H682" s="60">
        <f t="shared" si="259"/>
        <v>0.67136150234741787</v>
      </c>
      <c r="I682" s="62">
        <f t="shared" si="260"/>
        <v>3.7558685446009391E-2</v>
      </c>
      <c r="J682" s="57"/>
      <c r="K682" s="69">
        <f t="shared" si="261"/>
        <v>1.4084507042253521E-2</v>
      </c>
      <c r="L682" s="62">
        <f t="shared" si="262"/>
        <v>0.29107981220657275</v>
      </c>
      <c r="M682" s="91"/>
      <c r="N682" s="91"/>
      <c r="O682" s="36"/>
      <c r="Z682" s="30">
        <v>426</v>
      </c>
      <c r="AA682" s="30">
        <v>0</v>
      </c>
      <c r="AB682" s="30">
        <v>6</v>
      </c>
      <c r="AC682" s="30">
        <v>62</v>
      </c>
      <c r="AD682" s="30">
        <v>56</v>
      </c>
      <c r="AE682" s="30">
        <v>286</v>
      </c>
      <c r="AF682" s="30">
        <v>16</v>
      </c>
    </row>
    <row r="683" spans="1:32" ht="15" customHeight="1">
      <c r="A683" s="228"/>
      <c r="B683" s="86" t="s">
        <v>19</v>
      </c>
      <c r="C683" s="58">
        <f t="shared" si="263"/>
        <v>370</v>
      </c>
      <c r="D683" s="59">
        <f t="shared" si="264"/>
        <v>0</v>
      </c>
      <c r="E683" s="60">
        <f t="shared" si="256"/>
        <v>1.0810810810810811E-2</v>
      </c>
      <c r="F683" s="59">
        <f t="shared" si="257"/>
        <v>0.11891891891891893</v>
      </c>
      <c r="G683" s="59">
        <f t="shared" si="258"/>
        <v>0.13513513513513514</v>
      </c>
      <c r="H683" s="60">
        <f t="shared" si="259"/>
        <v>0.71351351351351355</v>
      </c>
      <c r="I683" s="62">
        <f t="shared" si="260"/>
        <v>2.1621621621621623E-2</v>
      </c>
      <c r="J683" s="57"/>
      <c r="K683" s="69">
        <f t="shared" si="261"/>
        <v>1.0810810810810811E-2</v>
      </c>
      <c r="L683" s="62">
        <f t="shared" si="262"/>
        <v>0.26486486486486488</v>
      </c>
      <c r="M683" s="91"/>
      <c r="N683" s="91"/>
      <c r="O683" s="36"/>
      <c r="Z683" s="30">
        <v>370</v>
      </c>
      <c r="AA683" s="30">
        <v>0</v>
      </c>
      <c r="AB683" s="30">
        <v>4</v>
      </c>
      <c r="AC683" s="30">
        <v>44</v>
      </c>
      <c r="AD683" s="30">
        <v>50</v>
      </c>
      <c r="AE683" s="30">
        <v>264</v>
      </c>
      <c r="AF683" s="30">
        <v>8</v>
      </c>
    </row>
    <row r="684" spans="1:32" ht="15" customHeight="1">
      <c r="A684" s="228"/>
      <c r="B684" s="86" t="s">
        <v>20</v>
      </c>
      <c r="C684" s="58">
        <f t="shared" si="263"/>
        <v>129</v>
      </c>
      <c r="D684" s="59">
        <f t="shared" si="264"/>
        <v>0</v>
      </c>
      <c r="E684" s="60">
        <f t="shared" si="256"/>
        <v>2.3255813953488372E-2</v>
      </c>
      <c r="F684" s="59">
        <f t="shared" si="257"/>
        <v>0.11627906976744186</v>
      </c>
      <c r="G684" s="59">
        <f t="shared" si="258"/>
        <v>0.13953488372093023</v>
      </c>
      <c r="H684" s="60">
        <f t="shared" si="259"/>
        <v>0.68992248062015504</v>
      </c>
      <c r="I684" s="62">
        <f t="shared" si="260"/>
        <v>3.1007751937984496E-2</v>
      </c>
      <c r="J684" s="57"/>
      <c r="K684" s="69">
        <f t="shared" si="261"/>
        <v>2.3255813953488372E-2</v>
      </c>
      <c r="L684" s="62">
        <f t="shared" si="262"/>
        <v>0.27906976744186046</v>
      </c>
      <c r="M684" s="91"/>
      <c r="N684" s="91"/>
      <c r="O684" s="36"/>
      <c r="Z684" s="30">
        <v>129</v>
      </c>
      <c r="AA684" s="30">
        <v>0</v>
      </c>
      <c r="AB684" s="30">
        <v>3</v>
      </c>
      <c r="AC684" s="30">
        <v>15</v>
      </c>
      <c r="AD684" s="30">
        <v>18</v>
      </c>
      <c r="AE684" s="30">
        <v>89</v>
      </c>
      <c r="AF684" s="30">
        <v>4</v>
      </c>
    </row>
    <row r="685" spans="1:32" ht="15" customHeight="1">
      <c r="A685" s="229"/>
      <c r="B685" s="113" t="s">
        <v>21</v>
      </c>
      <c r="C685" s="77">
        <f t="shared" si="263"/>
        <v>15</v>
      </c>
      <c r="D685" s="75">
        <f t="shared" si="264"/>
        <v>0</v>
      </c>
      <c r="E685" s="76">
        <f t="shared" si="256"/>
        <v>6.6666666666666666E-2</v>
      </c>
      <c r="F685" s="75">
        <f t="shared" si="257"/>
        <v>0</v>
      </c>
      <c r="G685" s="75">
        <f t="shared" si="258"/>
        <v>0.2</v>
      </c>
      <c r="H685" s="76">
        <f t="shared" si="259"/>
        <v>0.6</v>
      </c>
      <c r="I685" s="71">
        <f t="shared" si="260"/>
        <v>0.13333333333333333</v>
      </c>
      <c r="J685" s="57"/>
      <c r="K685" s="70">
        <f t="shared" si="261"/>
        <v>6.6666666666666666E-2</v>
      </c>
      <c r="L685" s="71">
        <f t="shared" si="262"/>
        <v>0.26666666666666666</v>
      </c>
      <c r="M685" s="91"/>
      <c r="N685" s="91"/>
      <c r="O685" s="36"/>
      <c r="Z685" s="30">
        <v>15</v>
      </c>
      <c r="AA685" s="30">
        <v>0</v>
      </c>
      <c r="AB685" s="30">
        <v>1</v>
      </c>
      <c r="AC685" s="30">
        <v>0</v>
      </c>
      <c r="AD685" s="30">
        <v>3</v>
      </c>
      <c r="AE685" s="30">
        <v>9</v>
      </c>
      <c r="AF685" s="30">
        <v>2</v>
      </c>
    </row>
    <row r="686" spans="1:32" ht="15" customHeight="1">
      <c r="A686" s="227" t="s">
        <v>65</v>
      </c>
      <c r="B686" s="86" t="s">
        <v>66</v>
      </c>
      <c r="C686" s="58">
        <f t="shared" si="263"/>
        <v>1825</v>
      </c>
      <c r="D686" s="59">
        <f t="shared" si="264"/>
        <v>3.2876712328767125E-3</v>
      </c>
      <c r="E686" s="60">
        <f t="shared" si="256"/>
        <v>1.6986301369863014E-2</v>
      </c>
      <c r="F686" s="59">
        <f t="shared" si="257"/>
        <v>9.7534246575342459E-2</v>
      </c>
      <c r="G686" s="59">
        <f t="shared" si="258"/>
        <v>0.14082191780821918</v>
      </c>
      <c r="H686" s="60">
        <f t="shared" si="259"/>
        <v>0.69917808219178079</v>
      </c>
      <c r="I686" s="62">
        <f t="shared" si="260"/>
        <v>4.219178082191781E-2</v>
      </c>
      <c r="J686" s="57"/>
      <c r="K686" s="69">
        <f t="shared" si="261"/>
        <v>2.0273972602739727E-2</v>
      </c>
      <c r="L686" s="62">
        <f t="shared" si="262"/>
        <v>0.25863013698630133</v>
      </c>
      <c r="M686" s="91"/>
      <c r="N686" s="91"/>
      <c r="O686" s="36"/>
      <c r="Z686" s="30">
        <v>1825</v>
      </c>
      <c r="AA686" s="30">
        <v>6</v>
      </c>
      <c r="AB686" s="30">
        <v>31</v>
      </c>
      <c r="AC686" s="30">
        <v>178</v>
      </c>
      <c r="AD686" s="30">
        <v>257</v>
      </c>
      <c r="AE686" s="30">
        <v>1276</v>
      </c>
      <c r="AF686" s="30">
        <v>77</v>
      </c>
    </row>
    <row r="687" spans="1:32" ht="15" customHeight="1">
      <c r="A687" s="228"/>
      <c r="B687" s="86" t="s">
        <v>67</v>
      </c>
      <c r="C687" s="58">
        <f t="shared" si="263"/>
        <v>2025</v>
      </c>
      <c r="D687" s="59">
        <f t="shared" si="264"/>
        <v>2.9629629629629628E-3</v>
      </c>
      <c r="E687" s="60">
        <f t="shared" si="256"/>
        <v>1.7777777777777778E-2</v>
      </c>
      <c r="F687" s="59">
        <f t="shared" si="257"/>
        <v>9.234567901234568E-2</v>
      </c>
      <c r="G687" s="59">
        <f t="shared" si="258"/>
        <v>0.12</v>
      </c>
      <c r="H687" s="60">
        <f t="shared" si="259"/>
        <v>0.72049382716049382</v>
      </c>
      <c r="I687" s="62">
        <f t="shared" si="260"/>
        <v>4.6419753086419754E-2</v>
      </c>
      <c r="J687" s="57"/>
      <c r="K687" s="69">
        <f t="shared" si="261"/>
        <v>2.074074074074074E-2</v>
      </c>
      <c r="L687" s="62">
        <f t="shared" si="262"/>
        <v>0.23308641975308642</v>
      </c>
      <c r="M687" s="91"/>
      <c r="N687" s="91"/>
      <c r="O687" s="36"/>
      <c r="Z687" s="30">
        <v>2025</v>
      </c>
      <c r="AA687" s="30">
        <v>6</v>
      </c>
      <c r="AB687" s="30">
        <v>36</v>
      </c>
      <c r="AC687" s="30">
        <v>187</v>
      </c>
      <c r="AD687" s="30">
        <v>243</v>
      </c>
      <c r="AE687" s="30">
        <v>1459</v>
      </c>
      <c r="AF687" s="30">
        <v>94</v>
      </c>
    </row>
    <row r="688" spans="1:32" ht="15" customHeight="1">
      <c r="A688" s="229"/>
      <c r="B688" s="124" t="s">
        <v>6</v>
      </c>
      <c r="C688" s="77">
        <f t="shared" si="263"/>
        <v>68</v>
      </c>
      <c r="D688" s="75">
        <f t="shared" si="264"/>
        <v>2.9411764705882353E-2</v>
      </c>
      <c r="E688" s="76">
        <f t="shared" si="256"/>
        <v>1.4705882352941176E-2</v>
      </c>
      <c r="F688" s="75">
        <f t="shared" si="257"/>
        <v>5.8823529411764705E-2</v>
      </c>
      <c r="G688" s="75">
        <f t="shared" si="258"/>
        <v>0.10294117647058823</v>
      </c>
      <c r="H688" s="76">
        <f t="shared" si="259"/>
        <v>0.77941176470588236</v>
      </c>
      <c r="I688" s="71">
        <f t="shared" si="260"/>
        <v>1.4705882352941176E-2</v>
      </c>
      <c r="J688" s="57"/>
      <c r="K688" s="70">
        <f t="shared" si="261"/>
        <v>4.4117647058823525E-2</v>
      </c>
      <c r="L688" s="71">
        <f t="shared" si="262"/>
        <v>0.20588235294117646</v>
      </c>
      <c r="M688" s="91"/>
      <c r="N688" s="91"/>
      <c r="O688" s="36"/>
      <c r="Z688" s="30">
        <v>68</v>
      </c>
      <c r="AA688" s="30">
        <v>2</v>
      </c>
      <c r="AB688" s="30">
        <v>1</v>
      </c>
      <c r="AC688" s="30">
        <v>4</v>
      </c>
      <c r="AD688" s="30">
        <v>7</v>
      </c>
      <c r="AE688" s="30">
        <v>53</v>
      </c>
      <c r="AF688" s="30">
        <v>1</v>
      </c>
    </row>
    <row r="689" spans="1:32" ht="15" customHeight="1">
      <c r="A689" s="227" t="s">
        <v>68</v>
      </c>
      <c r="B689" s="86" t="s">
        <v>5</v>
      </c>
      <c r="C689" s="58">
        <f t="shared" si="263"/>
        <v>1153</v>
      </c>
      <c r="D689" s="59">
        <f t="shared" ref="D689:I694" si="265">AA689/$Z689</f>
        <v>1.7346053772766695E-3</v>
      </c>
      <c r="E689" s="60">
        <f t="shared" si="265"/>
        <v>1.7346053772766695E-2</v>
      </c>
      <c r="F689" s="59">
        <f t="shared" si="265"/>
        <v>7.1986123156981788E-2</v>
      </c>
      <c r="G689" s="59">
        <f t="shared" si="265"/>
        <v>9.366869037294015E-2</v>
      </c>
      <c r="H689" s="60">
        <f t="shared" si="265"/>
        <v>0.76322636600173466</v>
      </c>
      <c r="I689" s="62">
        <f t="shared" si="265"/>
        <v>5.2038161318300087E-2</v>
      </c>
      <c r="J689" s="57"/>
      <c r="K689" s="69">
        <f t="shared" si="261"/>
        <v>1.9080659150043363E-2</v>
      </c>
      <c r="L689" s="62">
        <f t="shared" si="262"/>
        <v>0.18473547267996532</v>
      </c>
      <c r="M689" s="91"/>
      <c r="N689" s="91"/>
      <c r="O689" s="36"/>
      <c r="Z689" s="30">
        <v>1153</v>
      </c>
      <c r="AA689" s="30">
        <v>2</v>
      </c>
      <c r="AB689" s="30">
        <v>20</v>
      </c>
      <c r="AC689" s="30">
        <v>83</v>
      </c>
      <c r="AD689" s="30">
        <v>108</v>
      </c>
      <c r="AE689" s="30">
        <v>880</v>
      </c>
      <c r="AF689" s="30">
        <v>60</v>
      </c>
    </row>
    <row r="690" spans="1:32" ht="15" customHeight="1">
      <c r="A690" s="229"/>
      <c r="B690" s="86" t="s">
        <v>247</v>
      </c>
      <c r="C690" s="58">
        <f t="shared" si="263"/>
        <v>925</v>
      </c>
      <c r="D690" s="59">
        <f t="shared" si="265"/>
        <v>8.6486486486486488E-3</v>
      </c>
      <c r="E690" s="60">
        <f t="shared" si="265"/>
        <v>2.0540540540540539E-2</v>
      </c>
      <c r="F690" s="59">
        <f t="shared" si="265"/>
        <v>8.2162162162162156E-2</v>
      </c>
      <c r="G690" s="59">
        <f t="shared" si="265"/>
        <v>0.11567567567567567</v>
      </c>
      <c r="H690" s="60">
        <f t="shared" si="265"/>
        <v>0.74702702702702706</v>
      </c>
      <c r="I690" s="62">
        <f t="shared" si="265"/>
        <v>2.5945945945945945E-2</v>
      </c>
      <c r="J690" s="57"/>
      <c r="K690" s="69">
        <f t="shared" si="261"/>
        <v>2.9189189189189189E-2</v>
      </c>
      <c r="L690" s="62">
        <f t="shared" si="262"/>
        <v>0.22702702702702704</v>
      </c>
      <c r="M690" s="91"/>
      <c r="N690" s="91"/>
      <c r="O690" s="36"/>
      <c r="Z690" s="30">
        <v>925</v>
      </c>
      <c r="AA690" s="30">
        <v>8</v>
      </c>
      <c r="AB690" s="30">
        <v>19</v>
      </c>
      <c r="AC690" s="30">
        <v>76</v>
      </c>
      <c r="AD690" s="30">
        <v>107</v>
      </c>
      <c r="AE690" s="30">
        <v>691</v>
      </c>
      <c r="AF690" s="30">
        <v>24</v>
      </c>
    </row>
    <row r="691" spans="1:32" ht="15" customHeight="1">
      <c r="A691" s="227"/>
      <c r="B691" s="86" t="s">
        <v>76</v>
      </c>
      <c r="C691" s="58">
        <f t="shared" si="263"/>
        <v>862</v>
      </c>
      <c r="D691" s="59">
        <f t="shared" si="265"/>
        <v>2.3201856148491878E-3</v>
      </c>
      <c r="E691" s="60">
        <f t="shared" si="265"/>
        <v>1.8561484918793503E-2</v>
      </c>
      <c r="F691" s="59">
        <f t="shared" si="265"/>
        <v>0.11716937354988399</v>
      </c>
      <c r="G691" s="59">
        <f t="shared" si="265"/>
        <v>0.16125290023201855</v>
      </c>
      <c r="H691" s="60">
        <f t="shared" si="265"/>
        <v>0.68561484918793503</v>
      </c>
      <c r="I691" s="62">
        <f t="shared" si="265"/>
        <v>1.5081206496519721E-2</v>
      </c>
      <c r="J691" s="57"/>
      <c r="K691" s="69">
        <f t="shared" si="261"/>
        <v>2.0881670533642691E-2</v>
      </c>
      <c r="L691" s="62">
        <f t="shared" si="262"/>
        <v>0.29930394431554525</v>
      </c>
      <c r="M691" s="91"/>
      <c r="N691" s="91"/>
      <c r="O691" s="36"/>
      <c r="Z691" s="30">
        <v>862</v>
      </c>
      <c r="AA691" s="30">
        <v>2</v>
      </c>
      <c r="AB691" s="30">
        <v>16</v>
      </c>
      <c r="AC691" s="30">
        <v>101</v>
      </c>
      <c r="AD691" s="30">
        <v>139</v>
      </c>
      <c r="AE691" s="30">
        <v>591</v>
      </c>
      <c r="AF691" s="30">
        <v>13</v>
      </c>
    </row>
    <row r="692" spans="1:32" ht="15" customHeight="1">
      <c r="A692" s="228"/>
      <c r="B692" s="86" t="s">
        <v>77</v>
      </c>
      <c r="C692" s="58">
        <f t="shared" si="263"/>
        <v>544</v>
      </c>
      <c r="D692" s="59">
        <f t="shared" si="265"/>
        <v>0</v>
      </c>
      <c r="E692" s="60">
        <f t="shared" si="265"/>
        <v>7.3529411764705881E-3</v>
      </c>
      <c r="F692" s="59">
        <f t="shared" si="265"/>
        <v>0.12132352941176471</v>
      </c>
      <c r="G692" s="59">
        <f t="shared" si="265"/>
        <v>0.16911764705882354</v>
      </c>
      <c r="H692" s="60">
        <f t="shared" si="265"/>
        <v>0.65073529411764708</v>
      </c>
      <c r="I692" s="62">
        <f t="shared" si="265"/>
        <v>5.1470588235294115E-2</v>
      </c>
      <c r="J692" s="57"/>
      <c r="K692" s="69">
        <f t="shared" si="261"/>
        <v>7.3529411764705881E-3</v>
      </c>
      <c r="L692" s="62">
        <f t="shared" si="262"/>
        <v>0.29779411764705882</v>
      </c>
      <c r="M692" s="91"/>
      <c r="N692" s="91"/>
      <c r="O692" s="36"/>
      <c r="Z692" s="30">
        <v>544</v>
      </c>
      <c r="AA692" s="30">
        <v>0</v>
      </c>
      <c r="AB692" s="30">
        <v>4</v>
      </c>
      <c r="AC692" s="30">
        <v>66</v>
      </c>
      <c r="AD692" s="30">
        <v>92</v>
      </c>
      <c r="AE692" s="30">
        <v>354</v>
      </c>
      <c r="AF692" s="30">
        <v>28</v>
      </c>
    </row>
    <row r="693" spans="1:32" ht="15" customHeight="1">
      <c r="A693" s="228"/>
      <c r="B693" s="86" t="s">
        <v>78</v>
      </c>
      <c r="C693" s="58">
        <f t="shared" si="263"/>
        <v>418</v>
      </c>
      <c r="D693" s="59">
        <f t="shared" si="265"/>
        <v>4.7846889952153108E-3</v>
      </c>
      <c r="E693" s="60">
        <f t="shared" si="265"/>
        <v>1.9138755980861243E-2</v>
      </c>
      <c r="F693" s="59">
        <f t="shared" si="265"/>
        <v>0.10287081339712918</v>
      </c>
      <c r="G693" s="59">
        <f t="shared" si="265"/>
        <v>0.13875598086124402</v>
      </c>
      <c r="H693" s="60">
        <f t="shared" si="265"/>
        <v>0.62440191387559807</v>
      </c>
      <c r="I693" s="62">
        <f t="shared" si="265"/>
        <v>0.11004784688995216</v>
      </c>
      <c r="J693" s="57"/>
      <c r="K693" s="69">
        <f t="shared" si="261"/>
        <v>2.3923444976076555E-2</v>
      </c>
      <c r="L693" s="62">
        <f t="shared" si="262"/>
        <v>0.26555023923444976</v>
      </c>
      <c r="M693" s="91"/>
      <c r="N693" s="91"/>
      <c r="O693" s="36"/>
      <c r="Z693" s="30">
        <v>418</v>
      </c>
      <c r="AA693" s="30">
        <v>2</v>
      </c>
      <c r="AB693" s="30">
        <v>8</v>
      </c>
      <c r="AC693" s="30">
        <v>43</v>
      </c>
      <c r="AD693" s="30">
        <v>58</v>
      </c>
      <c r="AE693" s="30">
        <v>261</v>
      </c>
      <c r="AF693" s="30">
        <v>46</v>
      </c>
    </row>
    <row r="694" spans="1:32" ht="15" customHeight="1">
      <c r="A694" s="229"/>
      <c r="B694" s="113" t="s">
        <v>21</v>
      </c>
      <c r="C694" s="77">
        <f t="shared" si="263"/>
        <v>16</v>
      </c>
      <c r="D694" s="75">
        <f>AA694/$Z694</f>
        <v>0</v>
      </c>
      <c r="E694" s="76">
        <f t="shared" si="265"/>
        <v>6.25E-2</v>
      </c>
      <c r="F694" s="75">
        <f t="shared" si="265"/>
        <v>0</v>
      </c>
      <c r="G694" s="75">
        <f t="shared" si="265"/>
        <v>0.1875</v>
      </c>
      <c r="H694" s="76">
        <f t="shared" si="265"/>
        <v>0.6875</v>
      </c>
      <c r="I694" s="71">
        <f t="shared" si="265"/>
        <v>6.25E-2</v>
      </c>
      <c r="J694" s="57"/>
      <c r="K694" s="70">
        <f t="shared" si="261"/>
        <v>6.25E-2</v>
      </c>
      <c r="L694" s="71">
        <f t="shared" si="262"/>
        <v>0.25</v>
      </c>
      <c r="M694" s="91"/>
      <c r="N694" s="91"/>
      <c r="O694" s="36"/>
      <c r="Z694" s="30">
        <v>16</v>
      </c>
      <c r="AA694" s="30">
        <v>0</v>
      </c>
      <c r="AB694" s="30">
        <v>1</v>
      </c>
      <c r="AC694" s="30">
        <v>0</v>
      </c>
      <c r="AD694" s="30">
        <v>3</v>
      </c>
      <c r="AE694" s="30">
        <v>11</v>
      </c>
      <c r="AF694" s="30">
        <v>1</v>
      </c>
    </row>
    <row r="695" spans="1:32" ht="15" customHeight="1">
      <c r="A695" s="227" t="s">
        <v>69</v>
      </c>
      <c r="B695" s="86" t="s">
        <v>7</v>
      </c>
      <c r="C695" s="58">
        <f t="shared" si="263"/>
        <v>508</v>
      </c>
      <c r="D695" s="59">
        <f t="shared" ref="D695:D699" si="266">AA695/$Z695</f>
        <v>0</v>
      </c>
      <c r="E695" s="60">
        <f t="shared" ref="E695:E699" si="267">AB695/$Z695</f>
        <v>1.5748031496062992E-2</v>
      </c>
      <c r="F695" s="59">
        <f t="shared" ref="F695:F699" si="268">AC695/$Z695</f>
        <v>7.4803149606299218E-2</v>
      </c>
      <c r="G695" s="59">
        <f t="shared" ref="G695:G699" si="269">AD695/$Z695</f>
        <v>0.10826771653543307</v>
      </c>
      <c r="H695" s="60">
        <f t="shared" ref="H695:H699" si="270">AE695/$Z695</f>
        <v>0.74803149606299213</v>
      </c>
      <c r="I695" s="62">
        <f t="shared" ref="I695:I699" si="271">AF695/$Z695</f>
        <v>5.3149606299212601E-2</v>
      </c>
      <c r="J695" s="57"/>
      <c r="K695" s="69">
        <f t="shared" si="261"/>
        <v>1.5748031496062992E-2</v>
      </c>
      <c r="L695" s="62">
        <f t="shared" si="262"/>
        <v>0.19881889763779528</v>
      </c>
      <c r="M695" s="91"/>
      <c r="N695" s="91"/>
      <c r="O695" s="36"/>
      <c r="Z695" s="30">
        <v>508</v>
      </c>
      <c r="AA695" s="30">
        <v>0</v>
      </c>
      <c r="AB695" s="30">
        <v>8</v>
      </c>
      <c r="AC695" s="30">
        <v>38</v>
      </c>
      <c r="AD695" s="30">
        <v>55</v>
      </c>
      <c r="AE695" s="30">
        <v>380</v>
      </c>
      <c r="AF695" s="30">
        <v>27</v>
      </c>
    </row>
    <row r="696" spans="1:32" ht="15" customHeight="1">
      <c r="A696" s="228"/>
      <c r="B696" s="86" t="s">
        <v>79</v>
      </c>
      <c r="C696" s="58">
        <f t="shared" si="263"/>
        <v>439</v>
      </c>
      <c r="D696" s="59">
        <f t="shared" si="266"/>
        <v>9.1116173120728925E-3</v>
      </c>
      <c r="E696" s="60">
        <f t="shared" si="267"/>
        <v>2.5056947608200455E-2</v>
      </c>
      <c r="F696" s="59">
        <f t="shared" si="268"/>
        <v>0.10022779043280182</v>
      </c>
      <c r="G696" s="59">
        <f t="shared" si="269"/>
        <v>0.13211845102505695</v>
      </c>
      <c r="H696" s="60">
        <f t="shared" si="270"/>
        <v>0.69248291571753984</v>
      </c>
      <c r="I696" s="62">
        <f t="shared" si="271"/>
        <v>4.1002277904328019E-2</v>
      </c>
      <c r="J696" s="57"/>
      <c r="K696" s="69">
        <f t="shared" si="261"/>
        <v>3.4168564920273349E-2</v>
      </c>
      <c r="L696" s="62">
        <f t="shared" si="262"/>
        <v>0.26651480637813213</v>
      </c>
      <c r="M696" s="91"/>
      <c r="N696" s="91"/>
      <c r="O696" s="36"/>
      <c r="Z696" s="30">
        <v>439</v>
      </c>
      <c r="AA696" s="30">
        <v>4</v>
      </c>
      <c r="AB696" s="30">
        <v>11</v>
      </c>
      <c r="AC696" s="30">
        <v>44</v>
      </c>
      <c r="AD696" s="30">
        <v>58</v>
      </c>
      <c r="AE696" s="30">
        <v>304</v>
      </c>
      <c r="AF696" s="30">
        <v>18</v>
      </c>
    </row>
    <row r="697" spans="1:32" ht="15" customHeight="1">
      <c r="A697" s="229"/>
      <c r="B697" s="86" t="s">
        <v>80</v>
      </c>
      <c r="C697" s="58">
        <f t="shared" si="263"/>
        <v>409</v>
      </c>
      <c r="D697" s="59">
        <f t="shared" si="266"/>
        <v>4.8899755501222494E-3</v>
      </c>
      <c r="E697" s="60">
        <f t="shared" si="267"/>
        <v>1.9559902200488997E-2</v>
      </c>
      <c r="F697" s="59">
        <f t="shared" si="268"/>
        <v>9.5354523227383858E-2</v>
      </c>
      <c r="G697" s="59">
        <f t="shared" si="269"/>
        <v>0.16381418092909536</v>
      </c>
      <c r="H697" s="60">
        <f t="shared" si="270"/>
        <v>0.70660146699266502</v>
      </c>
      <c r="I697" s="62">
        <f t="shared" si="271"/>
        <v>9.7799511002444987E-3</v>
      </c>
      <c r="J697" s="57"/>
      <c r="K697" s="69">
        <f t="shared" si="261"/>
        <v>2.4449877750611249E-2</v>
      </c>
      <c r="L697" s="62">
        <f t="shared" si="262"/>
        <v>0.28361858190709044</v>
      </c>
      <c r="M697" s="91"/>
      <c r="N697" s="91"/>
      <c r="O697" s="36"/>
      <c r="Z697" s="30">
        <v>409</v>
      </c>
      <c r="AA697" s="30">
        <v>2</v>
      </c>
      <c r="AB697" s="30">
        <v>8</v>
      </c>
      <c r="AC697" s="30">
        <v>39</v>
      </c>
      <c r="AD697" s="30">
        <v>67</v>
      </c>
      <c r="AE697" s="30">
        <v>289</v>
      </c>
      <c r="AF697" s="30">
        <v>4</v>
      </c>
    </row>
    <row r="698" spans="1:32" ht="15" customHeight="1">
      <c r="A698" s="227"/>
      <c r="B698" s="86" t="s">
        <v>81</v>
      </c>
      <c r="C698" s="58">
        <f t="shared" si="263"/>
        <v>263</v>
      </c>
      <c r="D698" s="59">
        <f t="shared" si="266"/>
        <v>0</v>
      </c>
      <c r="E698" s="60">
        <f t="shared" si="267"/>
        <v>1.5209125475285171E-2</v>
      </c>
      <c r="F698" s="59">
        <f t="shared" si="268"/>
        <v>0.12167300380228137</v>
      </c>
      <c r="G698" s="59">
        <f t="shared" si="269"/>
        <v>0.17110266159695817</v>
      </c>
      <c r="H698" s="60">
        <f t="shared" si="270"/>
        <v>0.6539923954372624</v>
      </c>
      <c r="I698" s="62">
        <f t="shared" si="271"/>
        <v>3.8022813688212927E-2</v>
      </c>
      <c r="J698" s="57"/>
      <c r="K698" s="69">
        <f t="shared" si="261"/>
        <v>1.5209125475285171E-2</v>
      </c>
      <c r="L698" s="62">
        <f t="shared" si="262"/>
        <v>0.30798479087452468</v>
      </c>
      <c r="M698" s="91"/>
      <c r="N698" s="91"/>
      <c r="O698" s="36"/>
      <c r="Z698" s="30">
        <v>263</v>
      </c>
      <c r="AA698" s="30">
        <v>0</v>
      </c>
      <c r="AB698" s="30">
        <v>4</v>
      </c>
      <c r="AC698" s="30">
        <v>32</v>
      </c>
      <c r="AD698" s="30">
        <v>45</v>
      </c>
      <c r="AE698" s="30">
        <v>172</v>
      </c>
      <c r="AF698" s="30">
        <v>10</v>
      </c>
    </row>
    <row r="699" spans="1:32" ht="15" customHeight="1">
      <c r="A699" s="228"/>
      <c r="B699" s="86" t="s">
        <v>82</v>
      </c>
      <c r="C699" s="58">
        <f t="shared" si="263"/>
        <v>206</v>
      </c>
      <c r="D699" s="59">
        <f t="shared" si="266"/>
        <v>0</v>
      </c>
      <c r="E699" s="60">
        <f t="shared" si="267"/>
        <v>0</v>
      </c>
      <c r="F699" s="59">
        <f t="shared" si="268"/>
        <v>0.12135922330097088</v>
      </c>
      <c r="G699" s="59">
        <f t="shared" si="269"/>
        <v>0.1553398058252427</v>
      </c>
      <c r="H699" s="60">
        <f t="shared" si="270"/>
        <v>0.63592233009708743</v>
      </c>
      <c r="I699" s="62">
        <f t="shared" si="271"/>
        <v>8.7378640776699032E-2</v>
      </c>
      <c r="J699" s="57"/>
      <c r="K699" s="69">
        <f t="shared" si="261"/>
        <v>0</v>
      </c>
      <c r="L699" s="62">
        <f t="shared" si="262"/>
        <v>0.27669902912621358</v>
      </c>
      <c r="M699" s="91"/>
      <c r="N699" s="91"/>
      <c r="O699" s="36"/>
      <c r="Z699" s="30">
        <v>206</v>
      </c>
      <c r="AA699" s="30">
        <v>0</v>
      </c>
      <c r="AB699" s="30">
        <v>0</v>
      </c>
      <c r="AC699" s="30">
        <v>25</v>
      </c>
      <c r="AD699" s="30">
        <v>32</v>
      </c>
      <c r="AE699" s="30">
        <v>131</v>
      </c>
      <c r="AF699" s="30">
        <v>18</v>
      </c>
    </row>
    <row r="700" spans="1:32" ht="15" customHeight="1">
      <c r="A700" s="228"/>
      <c r="B700" s="86" t="s">
        <v>8</v>
      </c>
      <c r="C700" s="58">
        <v>0</v>
      </c>
      <c r="D700" s="136" t="s">
        <v>251</v>
      </c>
      <c r="E700" s="138" t="s">
        <v>251</v>
      </c>
      <c r="F700" s="136" t="s">
        <v>251</v>
      </c>
      <c r="G700" s="136" t="s">
        <v>251</v>
      </c>
      <c r="H700" s="138" t="s">
        <v>251</v>
      </c>
      <c r="I700" s="137" t="s">
        <v>251</v>
      </c>
      <c r="J700" s="57"/>
      <c r="K700" s="144" t="str">
        <f t="shared" si="261"/>
        <v>-</v>
      </c>
      <c r="L700" s="137" t="str">
        <f t="shared" si="262"/>
        <v>-</v>
      </c>
      <c r="M700" s="91"/>
      <c r="N700" s="91"/>
      <c r="O700" s="36"/>
    </row>
    <row r="701" spans="1:32" ht="15" customHeight="1">
      <c r="A701" s="228"/>
      <c r="B701" s="86" t="s">
        <v>9</v>
      </c>
      <c r="C701" s="58">
        <f t="shared" ref="C701:C767" si="272">Z701</f>
        <v>629</v>
      </c>
      <c r="D701" s="59">
        <f t="shared" ref="D701:D767" si="273">AA701/$Z701</f>
        <v>3.1796502384737681E-3</v>
      </c>
      <c r="E701" s="60">
        <f t="shared" ref="E701:E707" si="274">AB701/$Z701</f>
        <v>1.9077901430842606E-2</v>
      </c>
      <c r="F701" s="59">
        <f t="shared" ref="F701:F767" si="275">AC701/$Z701</f>
        <v>7.1542130365659776E-2</v>
      </c>
      <c r="G701" s="59">
        <f t="shared" ref="G701:G767" si="276">AD701/$Z701</f>
        <v>8.1081081081081086E-2</v>
      </c>
      <c r="H701" s="60">
        <f t="shared" ref="H701:H767" si="277">AE701/$Z701</f>
        <v>0.77265500794912556</v>
      </c>
      <c r="I701" s="62">
        <f t="shared" ref="I701:I767" si="278">AF701/$Z701</f>
        <v>5.246422893481717E-2</v>
      </c>
      <c r="J701" s="57"/>
      <c r="K701" s="69">
        <f t="shared" si="261"/>
        <v>2.2257551669316374E-2</v>
      </c>
      <c r="L701" s="62">
        <f t="shared" si="262"/>
        <v>0.17488076311605724</v>
      </c>
      <c r="M701" s="91"/>
      <c r="N701" s="91"/>
      <c r="O701" s="36"/>
      <c r="Z701" s="30">
        <v>629</v>
      </c>
      <c r="AA701" s="30">
        <v>2</v>
      </c>
      <c r="AB701" s="30">
        <v>12</v>
      </c>
      <c r="AC701" s="30">
        <v>45</v>
      </c>
      <c r="AD701" s="30">
        <v>51</v>
      </c>
      <c r="AE701" s="30">
        <v>486</v>
      </c>
      <c r="AF701" s="30">
        <v>33</v>
      </c>
    </row>
    <row r="702" spans="1:32" ht="15" customHeight="1">
      <c r="A702" s="228"/>
      <c r="B702" s="86" t="s">
        <v>248</v>
      </c>
      <c r="C702" s="58">
        <f t="shared" si="272"/>
        <v>462</v>
      </c>
      <c r="D702" s="59">
        <f t="shared" si="273"/>
        <v>4.329004329004329E-3</v>
      </c>
      <c r="E702" s="60">
        <f t="shared" si="274"/>
        <v>1.7316017316017316E-2</v>
      </c>
      <c r="F702" s="59">
        <f t="shared" si="275"/>
        <v>6.9264069264069264E-2</v>
      </c>
      <c r="G702" s="59">
        <f t="shared" si="276"/>
        <v>0.10606060606060606</v>
      </c>
      <c r="H702" s="60">
        <f t="shared" si="277"/>
        <v>0.79004329004328999</v>
      </c>
      <c r="I702" s="62">
        <f t="shared" si="278"/>
        <v>1.2987012987012988E-2</v>
      </c>
      <c r="J702" s="57"/>
      <c r="K702" s="69">
        <f t="shared" si="261"/>
        <v>2.1645021645021644E-2</v>
      </c>
      <c r="L702" s="62">
        <f t="shared" si="262"/>
        <v>0.19696969696969696</v>
      </c>
      <c r="M702" s="91"/>
      <c r="N702" s="91"/>
      <c r="O702" s="36"/>
      <c r="Z702" s="30">
        <v>462</v>
      </c>
      <c r="AA702" s="30">
        <v>2</v>
      </c>
      <c r="AB702" s="30">
        <v>8</v>
      </c>
      <c r="AC702" s="30">
        <v>32</v>
      </c>
      <c r="AD702" s="30">
        <v>49</v>
      </c>
      <c r="AE702" s="30">
        <v>365</v>
      </c>
      <c r="AF702" s="30">
        <v>6</v>
      </c>
    </row>
    <row r="703" spans="1:32" ht="15" customHeight="1">
      <c r="A703" s="228"/>
      <c r="B703" s="86" t="s">
        <v>84</v>
      </c>
      <c r="C703" s="58">
        <f t="shared" si="272"/>
        <v>441</v>
      </c>
      <c r="D703" s="59">
        <f t="shared" si="273"/>
        <v>0</v>
      </c>
      <c r="E703" s="60">
        <f t="shared" si="274"/>
        <v>1.8140589569160998E-2</v>
      </c>
      <c r="F703" s="59">
        <f t="shared" si="275"/>
        <v>0.13151927437641722</v>
      </c>
      <c r="G703" s="59">
        <f t="shared" si="276"/>
        <v>0.16326530612244897</v>
      </c>
      <c r="H703" s="60">
        <f t="shared" si="277"/>
        <v>0.66666666666666663</v>
      </c>
      <c r="I703" s="62">
        <f t="shared" si="278"/>
        <v>2.0408163265306121E-2</v>
      </c>
      <c r="J703" s="57"/>
      <c r="K703" s="69">
        <f t="shared" si="261"/>
        <v>1.8140589569160998E-2</v>
      </c>
      <c r="L703" s="62">
        <f t="shared" si="262"/>
        <v>0.31292517006802723</v>
      </c>
      <c r="M703" s="91"/>
      <c r="N703" s="91"/>
      <c r="O703" s="36"/>
      <c r="Z703" s="30">
        <v>441</v>
      </c>
      <c r="AA703" s="30">
        <v>0</v>
      </c>
      <c r="AB703" s="30">
        <v>8</v>
      </c>
      <c r="AC703" s="30">
        <v>58</v>
      </c>
      <c r="AD703" s="30">
        <v>72</v>
      </c>
      <c r="AE703" s="30">
        <v>294</v>
      </c>
      <c r="AF703" s="30">
        <v>9</v>
      </c>
    </row>
    <row r="704" spans="1:32" ht="15" customHeight="1">
      <c r="A704" s="228"/>
      <c r="B704" s="86" t="s">
        <v>85</v>
      </c>
      <c r="C704" s="58">
        <f t="shared" si="272"/>
        <v>281</v>
      </c>
      <c r="D704" s="59">
        <f t="shared" si="273"/>
        <v>0</v>
      </c>
      <c r="E704" s="60">
        <f t="shared" si="274"/>
        <v>0</v>
      </c>
      <c r="F704" s="59">
        <f t="shared" si="275"/>
        <v>0.12099644128113879</v>
      </c>
      <c r="G704" s="59">
        <f t="shared" si="276"/>
        <v>0.16725978647686832</v>
      </c>
      <c r="H704" s="60">
        <f t="shared" si="277"/>
        <v>0.64768683274021355</v>
      </c>
      <c r="I704" s="62">
        <f t="shared" si="278"/>
        <v>6.4056939501779361E-2</v>
      </c>
      <c r="J704" s="57"/>
      <c r="K704" s="69">
        <f t="shared" si="261"/>
        <v>0</v>
      </c>
      <c r="L704" s="62">
        <f t="shared" si="262"/>
        <v>0.28825622775800708</v>
      </c>
      <c r="M704" s="91"/>
      <c r="N704" s="91"/>
      <c r="O704" s="36"/>
      <c r="Z704" s="30">
        <v>281</v>
      </c>
      <c r="AA704" s="30">
        <v>0</v>
      </c>
      <c r="AB704" s="30">
        <v>0</v>
      </c>
      <c r="AC704" s="30">
        <v>34</v>
      </c>
      <c r="AD704" s="30">
        <v>47</v>
      </c>
      <c r="AE704" s="30">
        <v>182</v>
      </c>
      <c r="AF704" s="30">
        <v>18</v>
      </c>
    </row>
    <row r="705" spans="1:32" ht="15" customHeight="1">
      <c r="A705" s="228"/>
      <c r="B705" s="86" t="s">
        <v>86</v>
      </c>
      <c r="C705" s="58">
        <f t="shared" si="272"/>
        <v>210</v>
      </c>
      <c r="D705" s="59">
        <f t="shared" si="273"/>
        <v>9.5238095238095247E-3</v>
      </c>
      <c r="E705" s="60">
        <f t="shared" si="274"/>
        <v>3.8095238095238099E-2</v>
      </c>
      <c r="F705" s="59">
        <f t="shared" si="275"/>
        <v>8.5714285714285715E-2</v>
      </c>
      <c r="G705" s="59">
        <f t="shared" si="276"/>
        <v>0.11428571428571428</v>
      </c>
      <c r="H705" s="60">
        <f t="shared" si="277"/>
        <v>0.61904761904761907</v>
      </c>
      <c r="I705" s="62">
        <f t="shared" si="278"/>
        <v>0.13333333333333333</v>
      </c>
      <c r="J705" s="57"/>
      <c r="K705" s="69">
        <f t="shared" si="261"/>
        <v>4.7619047619047623E-2</v>
      </c>
      <c r="L705" s="62">
        <f t="shared" si="262"/>
        <v>0.24761904761904763</v>
      </c>
      <c r="M705" s="91"/>
      <c r="N705" s="91"/>
      <c r="O705" s="36"/>
      <c r="Z705" s="30">
        <v>210</v>
      </c>
      <c r="AA705" s="30">
        <v>2</v>
      </c>
      <c r="AB705" s="30">
        <v>8</v>
      </c>
      <c r="AC705" s="30">
        <v>18</v>
      </c>
      <c r="AD705" s="30">
        <v>24</v>
      </c>
      <c r="AE705" s="30">
        <v>130</v>
      </c>
      <c r="AF705" s="30">
        <v>28</v>
      </c>
    </row>
    <row r="706" spans="1:32" ht="15" customHeight="1">
      <c r="A706" s="228"/>
      <c r="B706" s="86" t="s">
        <v>10</v>
      </c>
      <c r="C706" s="58">
        <f t="shared" si="272"/>
        <v>2</v>
      </c>
      <c r="D706" s="59">
        <f t="shared" si="273"/>
        <v>0</v>
      </c>
      <c r="E706" s="60">
        <f t="shared" si="274"/>
        <v>0</v>
      </c>
      <c r="F706" s="59">
        <f t="shared" si="275"/>
        <v>0</v>
      </c>
      <c r="G706" s="59">
        <f t="shared" si="276"/>
        <v>0</v>
      </c>
      <c r="H706" s="60">
        <f t="shared" si="277"/>
        <v>1</v>
      </c>
      <c r="I706" s="62">
        <f t="shared" si="278"/>
        <v>0</v>
      </c>
      <c r="J706" s="145"/>
      <c r="K706" s="69">
        <f t="shared" si="261"/>
        <v>0</v>
      </c>
      <c r="L706" s="62">
        <f t="shared" si="262"/>
        <v>0</v>
      </c>
      <c r="M706" s="91"/>
      <c r="N706" s="91"/>
      <c r="O706" s="36"/>
      <c r="Z706" s="30">
        <v>2</v>
      </c>
      <c r="AA706" s="30">
        <v>0</v>
      </c>
      <c r="AB706" s="30">
        <v>0</v>
      </c>
      <c r="AC706" s="30">
        <v>0</v>
      </c>
      <c r="AD706" s="30">
        <v>0</v>
      </c>
      <c r="AE706" s="30">
        <v>2</v>
      </c>
      <c r="AF706" s="30">
        <v>0</v>
      </c>
    </row>
    <row r="707" spans="1:32" ht="15" customHeight="1">
      <c r="A707" s="229"/>
      <c r="B707" s="113" t="s">
        <v>131</v>
      </c>
      <c r="C707" s="77">
        <f t="shared" si="272"/>
        <v>68</v>
      </c>
      <c r="D707" s="75">
        <f t="shared" si="273"/>
        <v>2.9411764705882353E-2</v>
      </c>
      <c r="E707" s="76">
        <f t="shared" si="274"/>
        <v>1.4705882352941176E-2</v>
      </c>
      <c r="F707" s="75">
        <f t="shared" si="275"/>
        <v>5.8823529411764705E-2</v>
      </c>
      <c r="G707" s="75">
        <f t="shared" si="276"/>
        <v>0.10294117647058823</v>
      </c>
      <c r="H707" s="76">
        <f t="shared" si="277"/>
        <v>0.77941176470588236</v>
      </c>
      <c r="I707" s="71">
        <f t="shared" si="278"/>
        <v>1.4705882352941176E-2</v>
      </c>
      <c r="J707" s="57"/>
      <c r="K707" s="70">
        <f t="shared" si="261"/>
        <v>4.4117647058823525E-2</v>
      </c>
      <c r="L707" s="71">
        <f t="shared" si="262"/>
        <v>0.20588235294117646</v>
      </c>
      <c r="M707" s="91"/>
      <c r="N707" s="91"/>
      <c r="O707" s="36"/>
      <c r="Z707" s="30">
        <v>68</v>
      </c>
      <c r="AA707" s="30">
        <v>2</v>
      </c>
      <c r="AB707" s="30">
        <v>1</v>
      </c>
      <c r="AC707" s="30">
        <v>4</v>
      </c>
      <c r="AD707" s="30">
        <v>7</v>
      </c>
      <c r="AE707" s="30">
        <v>53</v>
      </c>
      <c r="AF707" s="30">
        <v>1</v>
      </c>
    </row>
    <row r="708" spans="1:32" ht="15" customHeight="1">
      <c r="A708" s="227" t="s">
        <v>70</v>
      </c>
      <c r="B708" s="86" t="s">
        <v>230</v>
      </c>
      <c r="C708" s="58">
        <f t="shared" si="272"/>
        <v>43</v>
      </c>
      <c r="D708" s="59">
        <f t="shared" si="273"/>
        <v>4.6511627906976744E-2</v>
      </c>
      <c r="E708" s="60">
        <f>AB708/$Z708</f>
        <v>0</v>
      </c>
      <c r="F708" s="59">
        <f t="shared" si="275"/>
        <v>0.18604651162790697</v>
      </c>
      <c r="G708" s="59">
        <f t="shared" si="276"/>
        <v>0.23255813953488372</v>
      </c>
      <c r="H708" s="60">
        <f t="shared" si="277"/>
        <v>0.48837209302325579</v>
      </c>
      <c r="I708" s="62">
        <f t="shared" si="278"/>
        <v>4.6511627906976744E-2</v>
      </c>
      <c r="J708" s="57"/>
      <c r="K708" s="69">
        <f t="shared" si="261"/>
        <v>4.6511627906976744E-2</v>
      </c>
      <c r="L708" s="62">
        <f t="shared" si="262"/>
        <v>0.46511627906976744</v>
      </c>
      <c r="M708" s="91"/>
      <c r="N708" s="91"/>
      <c r="O708" s="36"/>
      <c r="Z708" s="30">
        <v>43</v>
      </c>
      <c r="AA708" s="30">
        <v>2</v>
      </c>
      <c r="AB708" s="30">
        <v>0</v>
      </c>
      <c r="AC708" s="30">
        <v>8</v>
      </c>
      <c r="AD708" s="30">
        <v>10</v>
      </c>
      <c r="AE708" s="30">
        <v>21</v>
      </c>
      <c r="AF708" s="30">
        <v>2</v>
      </c>
    </row>
    <row r="709" spans="1:32" ht="15" customHeight="1">
      <c r="A709" s="228"/>
      <c r="B709" s="86" t="s">
        <v>249</v>
      </c>
      <c r="C709" s="58">
        <f t="shared" si="272"/>
        <v>306</v>
      </c>
      <c r="D709" s="59">
        <f t="shared" si="273"/>
        <v>0</v>
      </c>
      <c r="E709" s="60">
        <f t="shared" ref="E709:E768" si="279">AB709/$Z709</f>
        <v>1.3071895424836602E-2</v>
      </c>
      <c r="F709" s="59">
        <f t="shared" si="275"/>
        <v>0.13398692810457516</v>
      </c>
      <c r="G709" s="59">
        <f t="shared" si="276"/>
        <v>0.13071895424836602</v>
      </c>
      <c r="H709" s="60">
        <f t="shared" si="277"/>
        <v>0.68300653594771243</v>
      </c>
      <c r="I709" s="62">
        <f t="shared" si="278"/>
        <v>3.9215686274509803E-2</v>
      </c>
      <c r="J709" s="57"/>
      <c r="K709" s="69">
        <f t="shared" si="261"/>
        <v>1.3071895424836602E-2</v>
      </c>
      <c r="L709" s="62">
        <f t="shared" si="262"/>
        <v>0.27777777777777779</v>
      </c>
      <c r="M709" s="91"/>
      <c r="N709" s="91"/>
      <c r="O709" s="36"/>
      <c r="Z709" s="30">
        <v>306</v>
      </c>
      <c r="AA709" s="30">
        <v>0</v>
      </c>
      <c r="AB709" s="30">
        <v>4</v>
      </c>
      <c r="AC709" s="30">
        <v>41</v>
      </c>
      <c r="AD709" s="30">
        <v>40</v>
      </c>
      <c r="AE709" s="30">
        <v>209</v>
      </c>
      <c r="AF709" s="30">
        <v>12</v>
      </c>
    </row>
    <row r="710" spans="1:32" ht="15" customHeight="1">
      <c r="A710" s="229"/>
      <c r="B710" s="86" t="s">
        <v>88</v>
      </c>
      <c r="C710" s="58">
        <f t="shared" si="272"/>
        <v>1340</v>
      </c>
      <c r="D710" s="59">
        <f t="shared" si="273"/>
        <v>5.9701492537313433E-3</v>
      </c>
      <c r="E710" s="60">
        <f t="shared" si="279"/>
        <v>2.3880597014925373E-2</v>
      </c>
      <c r="F710" s="59">
        <f t="shared" si="275"/>
        <v>9.5522388059701493E-2</v>
      </c>
      <c r="G710" s="59">
        <f t="shared" si="276"/>
        <v>0.12462686567164179</v>
      </c>
      <c r="H710" s="60">
        <f t="shared" si="277"/>
        <v>0.73283582089552235</v>
      </c>
      <c r="I710" s="62">
        <f t="shared" si="278"/>
        <v>1.7164179104477612E-2</v>
      </c>
      <c r="J710" s="57"/>
      <c r="K710" s="69">
        <f t="shared" si="261"/>
        <v>2.9850746268656716E-2</v>
      </c>
      <c r="L710" s="62">
        <f t="shared" si="262"/>
        <v>0.25</v>
      </c>
      <c r="M710" s="91"/>
      <c r="N710" s="91"/>
      <c r="O710" s="36"/>
      <c r="Z710" s="30">
        <v>1340</v>
      </c>
      <c r="AA710" s="30">
        <v>8</v>
      </c>
      <c r="AB710" s="30">
        <v>32</v>
      </c>
      <c r="AC710" s="30">
        <v>128</v>
      </c>
      <c r="AD710" s="30">
        <v>167</v>
      </c>
      <c r="AE710" s="30">
        <v>982</v>
      </c>
      <c r="AF710" s="30">
        <v>23</v>
      </c>
    </row>
    <row r="711" spans="1:32" ht="15" customHeight="1">
      <c r="A711" s="227"/>
      <c r="B711" s="123" t="s">
        <v>89</v>
      </c>
      <c r="C711" s="58">
        <f t="shared" si="272"/>
        <v>669</v>
      </c>
      <c r="D711" s="59">
        <f t="shared" si="273"/>
        <v>2.9895366218236174E-3</v>
      </c>
      <c r="E711" s="60">
        <f t="shared" si="279"/>
        <v>1.195814648729447E-2</v>
      </c>
      <c r="F711" s="59">
        <f t="shared" si="275"/>
        <v>0.11509715994020926</v>
      </c>
      <c r="G711" s="59">
        <f t="shared" si="276"/>
        <v>0.13452914798206278</v>
      </c>
      <c r="H711" s="60">
        <f t="shared" si="277"/>
        <v>0.70553064275037369</v>
      </c>
      <c r="I711" s="62">
        <f t="shared" si="278"/>
        <v>2.9895366218236172E-2</v>
      </c>
      <c r="J711" s="57"/>
      <c r="K711" s="69">
        <f t="shared" si="261"/>
        <v>1.4947683109118088E-2</v>
      </c>
      <c r="L711" s="62">
        <f t="shared" si="262"/>
        <v>0.26457399103139012</v>
      </c>
      <c r="M711" s="91"/>
      <c r="N711" s="91"/>
      <c r="O711" s="36"/>
      <c r="Z711" s="30">
        <v>669</v>
      </c>
      <c r="AA711" s="30">
        <v>2</v>
      </c>
      <c r="AB711" s="30">
        <v>8</v>
      </c>
      <c r="AC711" s="30">
        <v>77</v>
      </c>
      <c r="AD711" s="30">
        <v>90</v>
      </c>
      <c r="AE711" s="30">
        <v>472</v>
      </c>
      <c r="AF711" s="30">
        <v>20</v>
      </c>
    </row>
    <row r="712" spans="1:32" ht="15" customHeight="1">
      <c r="A712" s="228"/>
      <c r="B712" s="86" t="s">
        <v>90</v>
      </c>
      <c r="C712" s="58">
        <f t="shared" si="272"/>
        <v>261</v>
      </c>
      <c r="D712" s="59">
        <f t="shared" si="273"/>
        <v>0</v>
      </c>
      <c r="E712" s="60">
        <f t="shared" si="279"/>
        <v>1.9157088122605363E-2</v>
      </c>
      <c r="F712" s="59">
        <f t="shared" si="275"/>
        <v>8.4291187739463605E-2</v>
      </c>
      <c r="G712" s="59">
        <f t="shared" si="276"/>
        <v>0.16475095785440613</v>
      </c>
      <c r="H712" s="60">
        <f t="shared" si="277"/>
        <v>0.70498084291187735</v>
      </c>
      <c r="I712" s="62">
        <f t="shared" si="278"/>
        <v>2.681992337164751E-2</v>
      </c>
      <c r="J712" s="57"/>
      <c r="K712" s="69">
        <f t="shared" si="261"/>
        <v>1.9157088122605363E-2</v>
      </c>
      <c r="L712" s="62">
        <f t="shared" si="262"/>
        <v>0.26819923371647508</v>
      </c>
      <c r="M712" s="91"/>
      <c r="N712" s="91"/>
      <c r="O712" s="36"/>
      <c r="Z712" s="30">
        <v>261</v>
      </c>
      <c r="AA712" s="30">
        <v>0</v>
      </c>
      <c r="AB712" s="30">
        <v>5</v>
      </c>
      <c r="AC712" s="30">
        <v>22</v>
      </c>
      <c r="AD712" s="30">
        <v>43</v>
      </c>
      <c r="AE712" s="30">
        <v>184</v>
      </c>
      <c r="AF712" s="30">
        <v>7</v>
      </c>
    </row>
    <row r="713" spans="1:32" ht="15" customHeight="1">
      <c r="A713" s="228"/>
      <c r="B713" s="86" t="s">
        <v>22</v>
      </c>
      <c r="C713" s="58">
        <f t="shared" si="272"/>
        <v>417</v>
      </c>
      <c r="D713" s="59">
        <f t="shared" si="273"/>
        <v>0</v>
      </c>
      <c r="E713" s="60">
        <f t="shared" si="279"/>
        <v>1.4388489208633094E-2</v>
      </c>
      <c r="F713" s="59">
        <f t="shared" si="275"/>
        <v>5.0359712230215826E-2</v>
      </c>
      <c r="G713" s="59">
        <f t="shared" si="276"/>
        <v>7.1942446043165464E-2</v>
      </c>
      <c r="H713" s="60">
        <f t="shared" si="277"/>
        <v>0.79136690647482011</v>
      </c>
      <c r="I713" s="62">
        <f t="shared" si="278"/>
        <v>7.1942446043165464E-2</v>
      </c>
      <c r="J713" s="57"/>
      <c r="K713" s="69">
        <f t="shared" si="261"/>
        <v>1.4388489208633094E-2</v>
      </c>
      <c r="L713" s="62">
        <f t="shared" si="262"/>
        <v>0.13669064748201437</v>
      </c>
      <c r="M713" s="91"/>
      <c r="N713" s="91"/>
      <c r="O713" s="36"/>
      <c r="Z713" s="30">
        <v>417</v>
      </c>
      <c r="AA713" s="30">
        <v>0</v>
      </c>
      <c r="AB713" s="30">
        <v>6</v>
      </c>
      <c r="AC713" s="30">
        <v>21</v>
      </c>
      <c r="AD713" s="30">
        <v>30</v>
      </c>
      <c r="AE713" s="30">
        <v>330</v>
      </c>
      <c r="AF713" s="30">
        <v>30</v>
      </c>
    </row>
    <row r="714" spans="1:32" ht="15" customHeight="1">
      <c r="A714" s="228"/>
      <c r="B714" s="86" t="s">
        <v>23</v>
      </c>
      <c r="C714" s="58">
        <f t="shared" si="272"/>
        <v>284</v>
      </c>
      <c r="D714" s="59">
        <f t="shared" si="273"/>
        <v>7.0422535211267607E-3</v>
      </c>
      <c r="E714" s="60">
        <f t="shared" si="279"/>
        <v>1.4084507042253521E-2</v>
      </c>
      <c r="F714" s="59">
        <f t="shared" si="275"/>
        <v>7.0422535211267609E-2</v>
      </c>
      <c r="G714" s="59">
        <f t="shared" si="276"/>
        <v>0.11619718309859155</v>
      </c>
      <c r="H714" s="60">
        <f t="shared" si="277"/>
        <v>0.74295774647887325</v>
      </c>
      <c r="I714" s="62">
        <f t="shared" si="278"/>
        <v>4.9295774647887321E-2</v>
      </c>
      <c r="J714" s="57"/>
      <c r="K714" s="69">
        <f t="shared" si="261"/>
        <v>2.1126760563380281E-2</v>
      </c>
      <c r="L714" s="62">
        <f t="shared" si="262"/>
        <v>0.20774647887323944</v>
      </c>
      <c r="M714" s="91"/>
      <c r="N714" s="91"/>
      <c r="O714" s="36"/>
      <c r="Z714" s="30">
        <v>284</v>
      </c>
      <c r="AA714" s="30">
        <v>2</v>
      </c>
      <c r="AB714" s="30">
        <v>4</v>
      </c>
      <c r="AC714" s="30">
        <v>20</v>
      </c>
      <c r="AD714" s="30">
        <v>33</v>
      </c>
      <c r="AE714" s="30">
        <v>211</v>
      </c>
      <c r="AF714" s="30">
        <v>14</v>
      </c>
    </row>
    <row r="715" spans="1:32" ht="15" customHeight="1">
      <c r="A715" s="228"/>
      <c r="B715" s="86" t="s">
        <v>91</v>
      </c>
      <c r="C715" s="58">
        <f t="shared" si="272"/>
        <v>546</v>
      </c>
      <c r="D715" s="59">
        <f t="shared" si="273"/>
        <v>0</v>
      </c>
      <c r="E715" s="60">
        <f t="shared" si="279"/>
        <v>1.4652014652014652E-2</v>
      </c>
      <c r="F715" s="59">
        <f t="shared" si="275"/>
        <v>9.1575091575091569E-2</v>
      </c>
      <c r="G715" s="59">
        <f t="shared" si="276"/>
        <v>0.15934065934065933</v>
      </c>
      <c r="H715" s="60">
        <f t="shared" si="277"/>
        <v>0.64652014652014655</v>
      </c>
      <c r="I715" s="62">
        <f t="shared" si="278"/>
        <v>8.7912087912087919E-2</v>
      </c>
      <c r="J715" s="57"/>
      <c r="K715" s="69">
        <f t="shared" si="261"/>
        <v>1.4652014652014652E-2</v>
      </c>
      <c r="L715" s="62">
        <f t="shared" si="262"/>
        <v>0.26556776556776557</v>
      </c>
      <c r="M715" s="91"/>
      <c r="N715" s="91"/>
      <c r="O715" s="36"/>
      <c r="Z715" s="30">
        <v>546</v>
      </c>
      <c r="AA715" s="30">
        <v>0</v>
      </c>
      <c r="AB715" s="30">
        <v>8</v>
      </c>
      <c r="AC715" s="30">
        <v>50</v>
      </c>
      <c r="AD715" s="30">
        <v>87</v>
      </c>
      <c r="AE715" s="30">
        <v>353</v>
      </c>
      <c r="AF715" s="30">
        <v>48</v>
      </c>
    </row>
    <row r="716" spans="1:32" ht="15" customHeight="1">
      <c r="A716" s="229"/>
      <c r="B716" s="113" t="s">
        <v>21</v>
      </c>
      <c r="C716" s="77">
        <f t="shared" si="272"/>
        <v>52</v>
      </c>
      <c r="D716" s="75">
        <f t="shared" si="273"/>
        <v>0</v>
      </c>
      <c r="E716" s="76">
        <f t="shared" si="279"/>
        <v>1.9230769230769232E-2</v>
      </c>
      <c r="F716" s="75">
        <f t="shared" si="275"/>
        <v>3.8461538461538464E-2</v>
      </c>
      <c r="G716" s="75">
        <f t="shared" si="276"/>
        <v>0.13461538461538461</v>
      </c>
      <c r="H716" s="76">
        <f t="shared" si="277"/>
        <v>0.5</v>
      </c>
      <c r="I716" s="71">
        <f t="shared" si="278"/>
        <v>0.30769230769230771</v>
      </c>
      <c r="J716" s="57"/>
      <c r="K716" s="70">
        <f t="shared" si="261"/>
        <v>1.9230769230769232E-2</v>
      </c>
      <c r="L716" s="71">
        <f t="shared" si="262"/>
        <v>0.19230769230769229</v>
      </c>
      <c r="M716" s="91"/>
      <c r="N716" s="91"/>
      <c r="O716" s="36"/>
      <c r="Z716" s="30">
        <v>52</v>
      </c>
      <c r="AA716" s="30">
        <v>0</v>
      </c>
      <c r="AB716" s="30">
        <v>1</v>
      </c>
      <c r="AC716" s="30">
        <v>2</v>
      </c>
      <c r="AD716" s="30">
        <v>7</v>
      </c>
      <c r="AE716" s="30">
        <v>26</v>
      </c>
      <c r="AF716" s="30">
        <v>16</v>
      </c>
    </row>
    <row r="717" spans="1:32" ht="15" customHeight="1">
      <c r="A717" s="230" t="s">
        <v>71</v>
      </c>
      <c r="B717" s="86" t="s">
        <v>24</v>
      </c>
      <c r="C717" s="58">
        <f t="shared" si="272"/>
        <v>433</v>
      </c>
      <c r="D717" s="59">
        <f t="shared" si="273"/>
        <v>4.6189376443418013E-3</v>
      </c>
      <c r="E717" s="60">
        <f t="shared" si="279"/>
        <v>1.3856812933025405E-2</v>
      </c>
      <c r="F717" s="59">
        <f t="shared" si="275"/>
        <v>0.12702078521939955</v>
      </c>
      <c r="G717" s="59">
        <f t="shared" si="276"/>
        <v>0.13856812933025403</v>
      </c>
      <c r="H717" s="60">
        <f t="shared" si="277"/>
        <v>0.67436489607390304</v>
      </c>
      <c r="I717" s="62">
        <f t="shared" si="278"/>
        <v>4.1570438799076209E-2</v>
      </c>
      <c r="J717" s="57"/>
      <c r="K717" s="69">
        <f t="shared" si="261"/>
        <v>1.8475750577367205E-2</v>
      </c>
      <c r="L717" s="62">
        <f t="shared" si="262"/>
        <v>0.28406466512702078</v>
      </c>
      <c r="M717" s="91"/>
      <c r="N717" s="91"/>
      <c r="O717" s="36"/>
      <c r="Z717" s="30">
        <v>433</v>
      </c>
      <c r="AA717" s="30">
        <v>2</v>
      </c>
      <c r="AB717" s="30">
        <v>6</v>
      </c>
      <c r="AC717" s="30">
        <v>55</v>
      </c>
      <c r="AD717" s="30">
        <v>60</v>
      </c>
      <c r="AE717" s="30">
        <v>292</v>
      </c>
      <c r="AF717" s="30">
        <v>18</v>
      </c>
    </row>
    <row r="718" spans="1:32" ht="15" customHeight="1">
      <c r="A718" s="231"/>
      <c r="B718" s="86" t="s">
        <v>25</v>
      </c>
      <c r="C718" s="58">
        <f t="shared" si="272"/>
        <v>1065</v>
      </c>
      <c r="D718" s="59">
        <f t="shared" si="273"/>
        <v>5.6338028169014088E-3</v>
      </c>
      <c r="E718" s="60">
        <f t="shared" si="279"/>
        <v>1.5962441314553991E-2</v>
      </c>
      <c r="F718" s="59">
        <f t="shared" si="275"/>
        <v>8.8262910798122068E-2</v>
      </c>
      <c r="G718" s="59">
        <f t="shared" si="276"/>
        <v>0.11549295774647887</v>
      </c>
      <c r="H718" s="60">
        <f t="shared" si="277"/>
        <v>0.75117370892018775</v>
      </c>
      <c r="I718" s="62">
        <f t="shared" si="278"/>
        <v>2.3474178403755867E-2</v>
      </c>
      <c r="J718" s="57"/>
      <c r="K718" s="69">
        <f t="shared" si="261"/>
        <v>2.1596244131455399E-2</v>
      </c>
      <c r="L718" s="62">
        <f t="shared" si="262"/>
        <v>0.22535211267605634</v>
      </c>
      <c r="M718" s="91"/>
      <c r="N718" s="91"/>
      <c r="O718" s="36"/>
      <c r="Z718" s="30">
        <v>1065</v>
      </c>
      <c r="AA718" s="30">
        <v>6</v>
      </c>
      <c r="AB718" s="30">
        <v>17</v>
      </c>
      <c r="AC718" s="30">
        <v>94</v>
      </c>
      <c r="AD718" s="30">
        <v>123</v>
      </c>
      <c r="AE718" s="30">
        <v>800</v>
      </c>
      <c r="AF718" s="30">
        <v>25</v>
      </c>
    </row>
    <row r="719" spans="1:32" ht="15" customHeight="1">
      <c r="A719" s="232"/>
      <c r="B719" s="86" t="s">
        <v>231</v>
      </c>
      <c r="C719" s="58">
        <f t="shared" si="272"/>
        <v>934</v>
      </c>
      <c r="D719" s="59">
        <f t="shared" si="273"/>
        <v>2.1413276231263384E-3</v>
      </c>
      <c r="E719" s="60">
        <f t="shared" si="279"/>
        <v>1.9271948608137045E-2</v>
      </c>
      <c r="F719" s="59">
        <f t="shared" si="275"/>
        <v>0.11456102783725911</v>
      </c>
      <c r="G719" s="59">
        <f t="shared" si="276"/>
        <v>0.14453961456102785</v>
      </c>
      <c r="H719" s="60">
        <f t="shared" si="277"/>
        <v>0.70021413276231259</v>
      </c>
      <c r="I719" s="62">
        <f t="shared" si="278"/>
        <v>1.9271948608137045E-2</v>
      </c>
      <c r="J719" s="57"/>
      <c r="K719" s="69">
        <f t="shared" si="261"/>
        <v>2.1413276231263382E-2</v>
      </c>
      <c r="L719" s="62">
        <f t="shared" si="262"/>
        <v>0.28051391862955033</v>
      </c>
      <c r="M719" s="91"/>
      <c r="N719" s="91"/>
      <c r="O719" s="36"/>
      <c r="Z719" s="30">
        <v>934</v>
      </c>
      <c r="AA719" s="30">
        <v>2</v>
      </c>
      <c r="AB719" s="30">
        <v>18</v>
      </c>
      <c r="AC719" s="30">
        <v>107</v>
      </c>
      <c r="AD719" s="30">
        <v>135</v>
      </c>
      <c r="AE719" s="30">
        <v>654</v>
      </c>
      <c r="AF719" s="30">
        <v>18</v>
      </c>
    </row>
    <row r="720" spans="1:32" ht="15" customHeight="1">
      <c r="A720" s="230"/>
      <c r="B720" s="86" t="s">
        <v>250</v>
      </c>
      <c r="C720" s="58">
        <f t="shared" si="272"/>
        <v>589</v>
      </c>
      <c r="D720" s="59">
        <f t="shared" si="273"/>
        <v>3.3955857385398981E-3</v>
      </c>
      <c r="E720" s="60">
        <f t="shared" si="279"/>
        <v>2.3769100169779286E-2</v>
      </c>
      <c r="F720" s="59">
        <f t="shared" si="275"/>
        <v>6.9609507640067916E-2</v>
      </c>
      <c r="G720" s="59">
        <f t="shared" si="276"/>
        <v>9.8471986417657045E-2</v>
      </c>
      <c r="H720" s="60">
        <f t="shared" si="277"/>
        <v>0.75212224108658743</v>
      </c>
      <c r="I720" s="62">
        <f t="shared" si="278"/>
        <v>5.2631578947368418E-2</v>
      </c>
      <c r="J720" s="57"/>
      <c r="K720" s="69">
        <f t="shared" si="261"/>
        <v>2.7164685908319185E-2</v>
      </c>
      <c r="L720" s="62">
        <f t="shared" si="262"/>
        <v>0.19524617996604415</v>
      </c>
      <c r="M720" s="91"/>
      <c r="N720" s="91"/>
      <c r="O720" s="36"/>
      <c r="Z720" s="30">
        <v>589</v>
      </c>
      <c r="AA720" s="30">
        <v>2</v>
      </c>
      <c r="AB720" s="30">
        <v>14</v>
      </c>
      <c r="AC720" s="30">
        <v>41</v>
      </c>
      <c r="AD720" s="30">
        <v>58</v>
      </c>
      <c r="AE720" s="30">
        <v>443</v>
      </c>
      <c r="AF720" s="30">
        <v>31</v>
      </c>
    </row>
    <row r="721" spans="1:38" ht="15" customHeight="1">
      <c r="A721" s="232"/>
      <c r="B721" s="113" t="s">
        <v>21</v>
      </c>
      <c r="C721" s="77">
        <f t="shared" si="272"/>
        <v>15</v>
      </c>
      <c r="D721" s="75">
        <f t="shared" si="273"/>
        <v>0</v>
      </c>
      <c r="E721" s="76">
        <f t="shared" si="279"/>
        <v>0</v>
      </c>
      <c r="F721" s="75">
        <f t="shared" si="275"/>
        <v>0</v>
      </c>
      <c r="G721" s="75">
        <f t="shared" si="276"/>
        <v>0.26666666666666666</v>
      </c>
      <c r="H721" s="76">
        <f t="shared" si="277"/>
        <v>0.6</v>
      </c>
      <c r="I721" s="71">
        <f t="shared" si="278"/>
        <v>0.13333333333333333</v>
      </c>
      <c r="J721" s="57"/>
      <c r="K721" s="70">
        <f t="shared" si="261"/>
        <v>0</v>
      </c>
      <c r="L721" s="71">
        <f t="shared" si="262"/>
        <v>0.26666666666666666</v>
      </c>
      <c r="M721" s="91"/>
      <c r="N721" s="91"/>
      <c r="O721" s="36"/>
      <c r="Z721" s="30">
        <v>15</v>
      </c>
      <c r="AA721" s="30">
        <v>0</v>
      </c>
      <c r="AB721" s="30">
        <v>0</v>
      </c>
      <c r="AC721" s="30">
        <v>0</v>
      </c>
      <c r="AD721" s="30">
        <v>4</v>
      </c>
      <c r="AE721" s="30">
        <v>9</v>
      </c>
      <c r="AF721" s="30">
        <v>2</v>
      </c>
    </row>
    <row r="722" spans="1:38" ht="15" customHeight="1">
      <c r="A722" s="227" t="s">
        <v>72</v>
      </c>
      <c r="B722" s="86" t="s">
        <v>27</v>
      </c>
      <c r="C722" s="58">
        <f t="shared" si="272"/>
        <v>2145</v>
      </c>
      <c r="D722" s="59">
        <f t="shared" si="273"/>
        <v>3.7296037296037296E-3</v>
      </c>
      <c r="E722" s="60">
        <f t="shared" si="279"/>
        <v>1.6317016317016316E-2</v>
      </c>
      <c r="F722" s="59">
        <f t="shared" si="275"/>
        <v>0.10396270396270396</v>
      </c>
      <c r="G722" s="59">
        <f t="shared" si="276"/>
        <v>0.13006993006993006</v>
      </c>
      <c r="H722" s="60">
        <f t="shared" si="277"/>
        <v>0.70909090909090911</v>
      </c>
      <c r="I722" s="62">
        <f t="shared" si="278"/>
        <v>3.6829836829836829E-2</v>
      </c>
      <c r="J722" s="57"/>
      <c r="K722" s="69">
        <f t="shared" si="261"/>
        <v>2.0046620046620046E-2</v>
      </c>
      <c r="L722" s="62">
        <f t="shared" si="262"/>
        <v>0.25407925407925408</v>
      </c>
      <c r="M722" s="91"/>
      <c r="N722" s="91"/>
      <c r="O722" s="36"/>
      <c r="Z722" s="30">
        <v>2145</v>
      </c>
      <c r="AA722" s="30">
        <v>8</v>
      </c>
      <c r="AB722" s="30">
        <v>35</v>
      </c>
      <c r="AC722" s="30">
        <v>223</v>
      </c>
      <c r="AD722" s="30">
        <v>279</v>
      </c>
      <c r="AE722" s="30">
        <v>1521</v>
      </c>
      <c r="AF722" s="30">
        <v>79</v>
      </c>
    </row>
    <row r="723" spans="1:38" ht="15" customHeight="1">
      <c r="A723" s="228"/>
      <c r="B723" s="86" t="s">
        <v>28</v>
      </c>
      <c r="C723" s="58">
        <f t="shared" si="272"/>
        <v>562</v>
      </c>
      <c r="D723" s="59">
        <f t="shared" si="273"/>
        <v>7.1174377224199285E-3</v>
      </c>
      <c r="E723" s="60">
        <f t="shared" si="279"/>
        <v>1.9572953736654804E-2</v>
      </c>
      <c r="F723" s="59">
        <f t="shared" si="275"/>
        <v>7.2953736654804271E-2</v>
      </c>
      <c r="G723" s="59">
        <f t="shared" si="276"/>
        <v>0.15302491103202848</v>
      </c>
      <c r="H723" s="60">
        <f t="shared" si="277"/>
        <v>0.71886120996441283</v>
      </c>
      <c r="I723" s="62">
        <f t="shared" si="278"/>
        <v>2.8469750889679714E-2</v>
      </c>
      <c r="J723" s="57"/>
      <c r="K723" s="69">
        <f t="shared" si="261"/>
        <v>2.669039145907473E-2</v>
      </c>
      <c r="L723" s="62">
        <f t="shared" si="262"/>
        <v>0.25266903914590749</v>
      </c>
      <c r="M723" s="91"/>
      <c r="N723" s="91"/>
      <c r="O723" s="36"/>
      <c r="Z723" s="30">
        <v>562</v>
      </c>
      <c r="AA723" s="30">
        <v>4</v>
      </c>
      <c r="AB723" s="30">
        <v>11</v>
      </c>
      <c r="AC723" s="30">
        <v>41</v>
      </c>
      <c r="AD723" s="30">
        <v>86</v>
      </c>
      <c r="AE723" s="30">
        <v>404</v>
      </c>
      <c r="AF723" s="30">
        <v>16</v>
      </c>
    </row>
    <row r="724" spans="1:38" ht="15" customHeight="1">
      <c r="A724" s="229"/>
      <c r="B724" s="86" t="s">
        <v>29</v>
      </c>
      <c r="C724" s="58">
        <f t="shared" si="272"/>
        <v>1173</v>
      </c>
      <c r="D724" s="59">
        <f t="shared" si="273"/>
        <v>1.7050298380221654E-3</v>
      </c>
      <c r="E724" s="60">
        <f t="shared" si="279"/>
        <v>1.7902813299232736E-2</v>
      </c>
      <c r="F724" s="59">
        <f t="shared" si="275"/>
        <v>8.780903665814152E-2</v>
      </c>
      <c r="G724" s="59">
        <f t="shared" si="276"/>
        <v>0.11679454390451834</v>
      </c>
      <c r="H724" s="60">
        <f t="shared" si="277"/>
        <v>0.722080136402387</v>
      </c>
      <c r="I724" s="62">
        <f t="shared" si="278"/>
        <v>5.3708439897698211E-2</v>
      </c>
      <c r="J724" s="57"/>
      <c r="K724" s="69">
        <f t="shared" si="261"/>
        <v>1.9607843137254902E-2</v>
      </c>
      <c r="L724" s="62">
        <f t="shared" si="262"/>
        <v>0.22421142369991476</v>
      </c>
      <c r="M724" s="91"/>
      <c r="N724" s="91"/>
      <c r="O724" s="36"/>
      <c r="T724" s="117"/>
      <c r="Z724" s="30">
        <v>1173</v>
      </c>
      <c r="AA724" s="30">
        <v>2</v>
      </c>
      <c r="AB724" s="30">
        <v>21</v>
      </c>
      <c r="AC724" s="30">
        <v>103</v>
      </c>
      <c r="AD724" s="30">
        <v>137</v>
      </c>
      <c r="AE724" s="30">
        <v>847</v>
      </c>
      <c r="AF724" s="30">
        <v>63</v>
      </c>
    </row>
    <row r="725" spans="1:38" ht="15" customHeight="1">
      <c r="A725" s="233"/>
      <c r="B725" s="113" t="s">
        <v>21</v>
      </c>
      <c r="C725" s="77">
        <f t="shared" si="272"/>
        <v>38</v>
      </c>
      <c r="D725" s="75">
        <f t="shared" si="273"/>
        <v>0</v>
      </c>
      <c r="E725" s="76">
        <f t="shared" si="279"/>
        <v>2.6315789473684209E-2</v>
      </c>
      <c r="F725" s="75">
        <f t="shared" si="275"/>
        <v>5.2631578947368418E-2</v>
      </c>
      <c r="G725" s="75">
        <f t="shared" si="276"/>
        <v>0.13157894736842105</v>
      </c>
      <c r="H725" s="76">
        <f t="shared" si="277"/>
        <v>0.42105263157894735</v>
      </c>
      <c r="I725" s="71">
        <f t="shared" si="278"/>
        <v>0.36842105263157893</v>
      </c>
      <c r="J725" s="57"/>
      <c r="K725" s="70">
        <f t="shared" si="261"/>
        <v>2.6315789473684209E-2</v>
      </c>
      <c r="L725" s="71">
        <f t="shared" si="262"/>
        <v>0.21052631578947367</v>
      </c>
      <c r="M725" s="91"/>
      <c r="N725" s="91"/>
      <c r="O725" s="36"/>
      <c r="Z725" s="30">
        <v>38</v>
      </c>
      <c r="AA725" s="30">
        <v>0</v>
      </c>
      <c r="AB725" s="30">
        <v>1</v>
      </c>
      <c r="AC725" s="30">
        <v>2</v>
      </c>
      <c r="AD725" s="30">
        <v>5</v>
      </c>
      <c r="AE725" s="30">
        <v>16</v>
      </c>
      <c r="AF725" s="30">
        <v>14</v>
      </c>
    </row>
    <row r="726" spans="1:38" ht="15" customHeight="1">
      <c r="A726" s="223" t="s">
        <v>73</v>
      </c>
      <c r="B726" s="86" t="s">
        <v>30</v>
      </c>
      <c r="C726" s="58">
        <f t="shared" si="272"/>
        <v>112</v>
      </c>
      <c r="D726" s="59">
        <f t="shared" si="273"/>
        <v>0</v>
      </c>
      <c r="E726" s="60">
        <f t="shared" si="279"/>
        <v>1.7857142857142856E-2</v>
      </c>
      <c r="F726" s="59">
        <f t="shared" si="275"/>
        <v>8.0357142857142863E-2</v>
      </c>
      <c r="G726" s="59">
        <f t="shared" si="276"/>
        <v>0.15178571428571427</v>
      </c>
      <c r="H726" s="60">
        <f t="shared" si="277"/>
        <v>0.7142857142857143</v>
      </c>
      <c r="I726" s="62">
        <f t="shared" si="278"/>
        <v>3.5714285714285712E-2</v>
      </c>
      <c r="J726" s="57"/>
      <c r="K726" s="69">
        <f t="shared" si="261"/>
        <v>1.7857142857142856E-2</v>
      </c>
      <c r="L726" s="62">
        <f t="shared" si="262"/>
        <v>0.25</v>
      </c>
      <c r="M726" s="105"/>
      <c r="N726" s="105"/>
      <c r="O726" s="57"/>
      <c r="Z726" s="30">
        <v>112</v>
      </c>
      <c r="AA726" s="30">
        <v>0</v>
      </c>
      <c r="AB726" s="30">
        <v>2</v>
      </c>
      <c r="AC726" s="30">
        <v>9</v>
      </c>
      <c r="AD726" s="30">
        <v>17</v>
      </c>
      <c r="AE726" s="30">
        <v>80</v>
      </c>
      <c r="AF726" s="30">
        <v>4</v>
      </c>
    </row>
    <row r="727" spans="1:38" ht="15" customHeight="1">
      <c r="A727" s="224"/>
      <c r="B727" s="86" t="s">
        <v>31</v>
      </c>
      <c r="C727" s="58">
        <f t="shared" si="272"/>
        <v>270</v>
      </c>
      <c r="D727" s="59">
        <f t="shared" si="273"/>
        <v>7.4074074074074077E-3</v>
      </c>
      <c r="E727" s="60">
        <f t="shared" si="279"/>
        <v>2.9629629629629631E-2</v>
      </c>
      <c r="F727" s="59">
        <f t="shared" si="275"/>
        <v>4.8148148148148148E-2</v>
      </c>
      <c r="G727" s="59">
        <f t="shared" si="276"/>
        <v>9.6296296296296297E-2</v>
      </c>
      <c r="H727" s="60">
        <f t="shared" si="277"/>
        <v>0.76666666666666672</v>
      </c>
      <c r="I727" s="62">
        <f t="shared" si="278"/>
        <v>5.185185185185185E-2</v>
      </c>
      <c r="J727" s="57"/>
      <c r="K727" s="69">
        <f t="shared" si="261"/>
        <v>3.7037037037037035E-2</v>
      </c>
      <c r="L727" s="62">
        <f t="shared" si="262"/>
        <v>0.18148148148148147</v>
      </c>
      <c r="M727" s="105"/>
      <c r="N727" s="105"/>
      <c r="O727" s="57"/>
      <c r="Z727" s="30">
        <v>270</v>
      </c>
      <c r="AA727" s="30">
        <v>2</v>
      </c>
      <c r="AB727" s="30">
        <v>8</v>
      </c>
      <c r="AC727" s="30">
        <v>13</v>
      </c>
      <c r="AD727" s="30">
        <v>26</v>
      </c>
      <c r="AE727" s="30">
        <v>207</v>
      </c>
      <c r="AF727" s="30">
        <v>14</v>
      </c>
    </row>
    <row r="728" spans="1:38" ht="15" customHeight="1">
      <c r="A728" s="225"/>
      <c r="B728" s="86" t="s">
        <v>32</v>
      </c>
      <c r="C728" s="58">
        <f t="shared" si="272"/>
        <v>1344</v>
      </c>
      <c r="D728" s="59">
        <f t="shared" si="273"/>
        <v>2.976190476190476E-3</v>
      </c>
      <c r="E728" s="60">
        <f t="shared" si="279"/>
        <v>1.636904761904762E-2</v>
      </c>
      <c r="F728" s="59">
        <f t="shared" si="275"/>
        <v>9.0773809523809521E-2</v>
      </c>
      <c r="G728" s="59">
        <f t="shared" si="276"/>
        <v>0.13244047619047619</v>
      </c>
      <c r="H728" s="60">
        <f t="shared" si="277"/>
        <v>0.7142857142857143</v>
      </c>
      <c r="I728" s="62">
        <f t="shared" si="278"/>
        <v>4.3154761904761904E-2</v>
      </c>
      <c r="J728" s="57"/>
      <c r="K728" s="69">
        <f t="shared" si="261"/>
        <v>1.9345238095238096E-2</v>
      </c>
      <c r="L728" s="62">
        <f t="shared" si="262"/>
        <v>0.24255952380952381</v>
      </c>
      <c r="M728" s="105"/>
      <c r="N728" s="105"/>
      <c r="O728" s="57"/>
      <c r="Z728" s="30">
        <v>1344</v>
      </c>
      <c r="AA728" s="30">
        <v>4</v>
      </c>
      <c r="AB728" s="30">
        <v>22</v>
      </c>
      <c r="AC728" s="30">
        <v>122</v>
      </c>
      <c r="AD728" s="30">
        <v>178</v>
      </c>
      <c r="AE728" s="30">
        <v>960</v>
      </c>
      <c r="AF728" s="30">
        <v>58</v>
      </c>
    </row>
    <row r="729" spans="1:38" ht="15" customHeight="1" thickBot="1">
      <c r="A729" s="254"/>
      <c r="B729" s="113" t="s">
        <v>21</v>
      </c>
      <c r="C729" s="77">
        <f t="shared" si="272"/>
        <v>9</v>
      </c>
      <c r="D729" s="75">
        <f t="shared" si="273"/>
        <v>0</v>
      </c>
      <c r="E729" s="76">
        <f t="shared" si="279"/>
        <v>0</v>
      </c>
      <c r="F729" s="75">
        <f t="shared" si="275"/>
        <v>0</v>
      </c>
      <c r="G729" s="75">
        <f t="shared" si="276"/>
        <v>0.22222222222222221</v>
      </c>
      <c r="H729" s="76">
        <f t="shared" si="277"/>
        <v>0.44444444444444442</v>
      </c>
      <c r="I729" s="71">
        <f t="shared" si="278"/>
        <v>0.33333333333333331</v>
      </c>
      <c r="J729" s="57"/>
      <c r="K729" s="70">
        <f t="shared" si="261"/>
        <v>0</v>
      </c>
      <c r="L729" s="71">
        <f t="shared" si="262"/>
        <v>0.22222222222222221</v>
      </c>
      <c r="M729" s="105"/>
      <c r="N729" s="105"/>
      <c r="O729" s="57"/>
      <c r="Z729" s="30">
        <v>9</v>
      </c>
      <c r="AA729" s="30">
        <v>0</v>
      </c>
      <c r="AB729" s="30">
        <v>0</v>
      </c>
      <c r="AC729" s="30">
        <v>0</v>
      </c>
      <c r="AD729" s="30">
        <v>2</v>
      </c>
      <c r="AE729" s="30">
        <v>4</v>
      </c>
      <c r="AF729" s="30">
        <v>3</v>
      </c>
    </row>
    <row r="730" spans="1:38" s="33" customFormat="1" ht="12" customHeight="1">
      <c r="A730" s="239"/>
      <c r="B730" s="240"/>
      <c r="C730" s="243" t="s">
        <v>62</v>
      </c>
      <c r="D730" s="39">
        <v>1</v>
      </c>
      <c r="E730" s="40">
        <v>2</v>
      </c>
      <c r="F730" s="40">
        <v>3</v>
      </c>
      <c r="G730" s="40">
        <v>4</v>
      </c>
      <c r="H730" s="40">
        <v>5</v>
      </c>
      <c r="I730" s="255" t="s">
        <v>93</v>
      </c>
      <c r="J730" s="41"/>
      <c r="K730" s="42" t="s">
        <v>292</v>
      </c>
      <c r="L730" s="43" t="s">
        <v>293</v>
      </c>
      <c r="Z730" s="30"/>
      <c r="AA730" s="30"/>
      <c r="AB730" s="30"/>
      <c r="AC730" s="30"/>
      <c r="AD730" s="30"/>
      <c r="AE730" s="30"/>
      <c r="AF730" s="30"/>
    </row>
    <row r="731" spans="1:38" s="33" customFormat="1" ht="84.75" thickBot="1">
      <c r="A731" s="241"/>
      <c r="B731" s="242"/>
      <c r="C731" s="244"/>
      <c r="D731" s="107" t="s">
        <v>101</v>
      </c>
      <c r="E731" s="108" t="s">
        <v>121</v>
      </c>
      <c r="F731" s="108" t="s">
        <v>100</v>
      </c>
      <c r="G731" s="108" t="s">
        <v>99</v>
      </c>
      <c r="H731" s="108" t="s">
        <v>98</v>
      </c>
      <c r="I731" s="316"/>
      <c r="J731" s="41"/>
      <c r="K731" s="44" t="s">
        <v>294</v>
      </c>
      <c r="L731" s="45" t="s">
        <v>295</v>
      </c>
      <c r="Z731" s="33" t="s">
        <v>433</v>
      </c>
      <c r="AA731" s="30" t="s">
        <v>699</v>
      </c>
      <c r="AB731" s="33" t="s">
        <v>700</v>
      </c>
      <c r="AC731" s="33" t="s">
        <v>701</v>
      </c>
      <c r="AD731" s="33" t="s">
        <v>702</v>
      </c>
      <c r="AE731" s="33" t="s">
        <v>703</v>
      </c>
      <c r="AF731" s="33" t="s">
        <v>434</v>
      </c>
    </row>
    <row r="732" spans="1:38" ht="15" customHeight="1" thickBot="1">
      <c r="A732" s="237" t="s">
        <v>63</v>
      </c>
      <c r="B732" s="238"/>
      <c r="C732" s="118">
        <f>Z732</f>
        <v>3918</v>
      </c>
      <c r="D732" s="130">
        <f>AA732/$Z732</f>
        <v>3.5732516590096988E-3</v>
      </c>
      <c r="E732" s="119">
        <f t="shared" ref="E732" si="280">AB732/$Z732</f>
        <v>1.7355793772332824E-2</v>
      </c>
      <c r="F732" s="130">
        <f t="shared" ref="F732" si="281">AC732/$Z732</f>
        <v>9.4180704441041346E-2</v>
      </c>
      <c r="G732" s="130">
        <f t="shared" ref="G732" si="282">AD732/$Z732</f>
        <v>0.12940275650842267</v>
      </c>
      <c r="H732" s="119">
        <f t="shared" ref="H732" si="283">AE732/$Z732</f>
        <v>0.71158754466564578</v>
      </c>
      <c r="I732" s="121">
        <f t="shared" ref="I732" si="284">AF732/$Z732</f>
        <v>4.3899948953547728E-2</v>
      </c>
      <c r="J732" s="57"/>
      <c r="K732" s="132">
        <f t="shared" ref="K732" si="285">IF(ISERROR(D732+E732),"-",(D732+E732))</f>
        <v>2.0929045431342524E-2</v>
      </c>
      <c r="L732" s="121">
        <f t="shared" ref="L732" si="286">IF(ISERROR(D732+E732+F732+G732),"-",(D732+E732+F732+G732))</f>
        <v>0.24451250638080654</v>
      </c>
      <c r="M732" s="91"/>
      <c r="N732" s="91"/>
      <c r="O732" s="36"/>
      <c r="Z732" s="30">
        <v>3918</v>
      </c>
      <c r="AA732" s="30">
        <v>14</v>
      </c>
      <c r="AB732" s="30">
        <v>68</v>
      </c>
      <c r="AC732" s="30">
        <v>369</v>
      </c>
      <c r="AD732" s="30">
        <v>507</v>
      </c>
      <c r="AE732" s="30">
        <v>2788</v>
      </c>
      <c r="AF732" s="30">
        <v>172</v>
      </c>
    </row>
    <row r="733" spans="1:38" ht="15" customHeight="1">
      <c r="A733" s="272" t="s">
        <v>246</v>
      </c>
      <c r="B733" s="186" t="s">
        <v>108</v>
      </c>
      <c r="C733" s="187">
        <f t="shared" si="272"/>
        <v>739</v>
      </c>
      <c r="D733" s="188">
        <f t="shared" si="273"/>
        <v>8.119079837618403E-3</v>
      </c>
      <c r="E733" s="188">
        <f t="shared" si="279"/>
        <v>3.3829499323410013E-2</v>
      </c>
      <c r="F733" s="188">
        <f t="shared" si="275"/>
        <v>0.12313937753721245</v>
      </c>
      <c r="G733" s="188">
        <f t="shared" si="276"/>
        <v>0.14614343707713126</v>
      </c>
      <c r="H733" s="188">
        <f t="shared" si="277"/>
        <v>0.63193504736129902</v>
      </c>
      <c r="I733" s="181">
        <f t="shared" si="278"/>
        <v>5.6833558863328824E-2</v>
      </c>
      <c r="J733" s="105"/>
      <c r="K733" s="210">
        <f t="shared" si="261"/>
        <v>4.1948579161028413E-2</v>
      </c>
      <c r="L733" s="127">
        <f t="shared" si="262"/>
        <v>0.31123139377537212</v>
      </c>
      <c r="M733" s="105"/>
      <c r="N733" s="91"/>
      <c r="O733" s="91"/>
      <c r="P733" s="91"/>
      <c r="Q733" s="91"/>
      <c r="R733" s="91"/>
      <c r="S733" s="91"/>
      <c r="T733" s="91"/>
      <c r="U733" s="91"/>
      <c r="V733" s="91"/>
      <c r="W733" s="91"/>
      <c r="X733" s="91"/>
      <c r="Y733" s="91"/>
      <c r="Z733" s="30">
        <v>739</v>
      </c>
      <c r="AA733" s="30">
        <v>6</v>
      </c>
      <c r="AB733" s="30">
        <v>25</v>
      </c>
      <c r="AC733" s="30">
        <v>91</v>
      </c>
      <c r="AD733" s="30">
        <v>108</v>
      </c>
      <c r="AE733" s="30">
        <v>467</v>
      </c>
      <c r="AF733" s="30">
        <v>42</v>
      </c>
      <c r="AK733" s="36"/>
      <c r="AL733" s="36"/>
    </row>
    <row r="734" spans="1:38" ht="15" customHeight="1">
      <c r="A734" s="231"/>
      <c r="B734" s="86" t="s">
        <v>107</v>
      </c>
      <c r="C734" s="58">
        <f t="shared" si="272"/>
        <v>1712</v>
      </c>
      <c r="D734" s="59">
        <f t="shared" si="273"/>
        <v>3.5046728971962616E-3</v>
      </c>
      <c r="E734" s="59">
        <f t="shared" si="279"/>
        <v>1.7523364485981307E-2</v>
      </c>
      <c r="F734" s="59">
        <f t="shared" si="275"/>
        <v>0.1191588785046729</v>
      </c>
      <c r="G734" s="59">
        <f t="shared" si="276"/>
        <v>0.15245327102803738</v>
      </c>
      <c r="H734" s="59">
        <f t="shared" si="277"/>
        <v>0.67990654205607481</v>
      </c>
      <c r="I734" s="62">
        <f t="shared" si="278"/>
        <v>2.7453271028037383E-2</v>
      </c>
      <c r="J734" s="105"/>
      <c r="K734" s="69">
        <f t="shared" si="261"/>
        <v>2.1028037383177569E-2</v>
      </c>
      <c r="L734" s="62">
        <f t="shared" si="262"/>
        <v>0.29264018691588783</v>
      </c>
      <c r="M734" s="105"/>
      <c r="N734" s="91"/>
      <c r="O734" s="91"/>
      <c r="P734" s="91"/>
      <c r="Q734" s="91"/>
      <c r="R734" s="91"/>
      <c r="S734" s="91"/>
      <c r="T734" s="91"/>
      <c r="U734" s="91"/>
      <c r="V734" s="91"/>
      <c r="W734" s="91"/>
      <c r="X734" s="91"/>
      <c r="Y734" s="91"/>
      <c r="Z734" s="30">
        <v>1712</v>
      </c>
      <c r="AA734" s="30">
        <v>6</v>
      </c>
      <c r="AB734" s="30">
        <v>30</v>
      </c>
      <c r="AC734" s="30">
        <v>204</v>
      </c>
      <c r="AD734" s="30">
        <v>261</v>
      </c>
      <c r="AE734" s="30">
        <v>1164</v>
      </c>
      <c r="AF734" s="30">
        <v>47</v>
      </c>
    </row>
    <row r="735" spans="1:38" ht="15" customHeight="1">
      <c r="A735" s="273"/>
      <c r="B735" s="86" t="s">
        <v>106</v>
      </c>
      <c r="C735" s="58">
        <f t="shared" si="272"/>
        <v>1190</v>
      </c>
      <c r="D735" s="59">
        <f t="shared" si="273"/>
        <v>1.6806722689075631E-3</v>
      </c>
      <c r="E735" s="59">
        <f t="shared" si="279"/>
        <v>1.0924369747899159E-2</v>
      </c>
      <c r="F735" s="59">
        <f t="shared" si="275"/>
        <v>5.7983193277310927E-2</v>
      </c>
      <c r="G735" s="59">
        <f t="shared" si="276"/>
        <v>0.10840336134453782</v>
      </c>
      <c r="H735" s="59">
        <f t="shared" si="277"/>
        <v>0.78151260504201681</v>
      </c>
      <c r="I735" s="62">
        <f t="shared" si="278"/>
        <v>3.949579831932773E-2</v>
      </c>
      <c r="J735" s="105"/>
      <c r="K735" s="69">
        <f t="shared" si="261"/>
        <v>1.2605042016806723E-2</v>
      </c>
      <c r="L735" s="62">
        <f t="shared" si="262"/>
        <v>0.17899159663865546</v>
      </c>
      <c r="M735" s="105"/>
      <c r="N735" s="91"/>
      <c r="O735" s="91"/>
      <c r="P735" s="91"/>
      <c r="Q735" s="91"/>
      <c r="R735" s="91"/>
      <c r="S735" s="91"/>
      <c r="T735" s="91"/>
      <c r="U735" s="91"/>
      <c r="V735" s="91"/>
      <c r="W735" s="91"/>
      <c r="X735" s="91"/>
      <c r="Y735" s="91"/>
      <c r="Z735" s="30">
        <v>1190</v>
      </c>
      <c r="AA735" s="30">
        <v>2</v>
      </c>
      <c r="AB735" s="30">
        <v>13</v>
      </c>
      <c r="AC735" s="30">
        <v>69</v>
      </c>
      <c r="AD735" s="30">
        <v>129</v>
      </c>
      <c r="AE735" s="30">
        <v>930</v>
      </c>
      <c r="AF735" s="30">
        <v>47</v>
      </c>
      <c r="AK735" s="33"/>
      <c r="AL735" s="33"/>
    </row>
    <row r="736" spans="1:38" ht="15" customHeight="1">
      <c r="A736" s="232"/>
      <c r="B736" s="86" t="s">
        <v>97</v>
      </c>
      <c r="C736" s="58">
        <f t="shared" si="272"/>
        <v>239</v>
      </c>
      <c r="D736" s="59">
        <f t="shared" si="273"/>
        <v>0</v>
      </c>
      <c r="E736" s="59">
        <f t="shared" si="279"/>
        <v>0</v>
      </c>
      <c r="F736" s="59">
        <f t="shared" si="275"/>
        <v>2.0920502092050208E-2</v>
      </c>
      <c r="G736" s="59">
        <f t="shared" si="276"/>
        <v>8.368200836820083E-3</v>
      </c>
      <c r="H736" s="59">
        <f t="shared" si="277"/>
        <v>0.91213389121338917</v>
      </c>
      <c r="I736" s="62">
        <f t="shared" si="278"/>
        <v>5.8577405857740586E-2</v>
      </c>
      <c r="J736" s="105"/>
      <c r="K736" s="69">
        <f t="shared" si="261"/>
        <v>0</v>
      </c>
      <c r="L736" s="62">
        <f t="shared" si="262"/>
        <v>2.9288702928870293E-2</v>
      </c>
      <c r="M736" s="105"/>
      <c r="N736" s="91"/>
      <c r="O736" s="91"/>
      <c r="P736" s="91"/>
      <c r="Q736" s="91"/>
      <c r="R736" s="91"/>
      <c r="S736" s="91"/>
      <c r="T736" s="91"/>
      <c r="U736" s="91"/>
      <c r="V736" s="91"/>
      <c r="W736" s="91"/>
      <c r="X736" s="91"/>
      <c r="Y736" s="91"/>
      <c r="Z736" s="30">
        <v>239</v>
      </c>
      <c r="AA736" s="30">
        <v>0</v>
      </c>
      <c r="AB736" s="30">
        <v>0</v>
      </c>
      <c r="AC736" s="30">
        <v>5</v>
      </c>
      <c r="AD736" s="30">
        <v>2</v>
      </c>
      <c r="AE736" s="30">
        <v>218</v>
      </c>
      <c r="AF736" s="30">
        <v>14</v>
      </c>
      <c r="AK736" s="33"/>
      <c r="AL736" s="33"/>
    </row>
    <row r="737" spans="1:32" ht="15" customHeight="1">
      <c r="A737" s="268"/>
      <c r="B737" s="113" t="s">
        <v>21</v>
      </c>
      <c r="C737" s="77">
        <f t="shared" si="272"/>
        <v>38</v>
      </c>
      <c r="D737" s="75">
        <f t="shared" si="273"/>
        <v>0</v>
      </c>
      <c r="E737" s="75">
        <f t="shared" si="279"/>
        <v>0</v>
      </c>
      <c r="F737" s="75">
        <f t="shared" si="275"/>
        <v>0</v>
      </c>
      <c r="G737" s="75">
        <f t="shared" si="276"/>
        <v>0.18421052631578946</v>
      </c>
      <c r="H737" s="75">
        <f t="shared" si="277"/>
        <v>0.23684210526315788</v>
      </c>
      <c r="I737" s="71">
        <f t="shared" si="278"/>
        <v>0.57894736842105265</v>
      </c>
      <c r="J737" s="105"/>
      <c r="K737" s="70">
        <f t="shared" si="261"/>
        <v>0</v>
      </c>
      <c r="L737" s="71">
        <f t="shared" si="262"/>
        <v>0.18421052631578946</v>
      </c>
      <c r="M737" s="105"/>
      <c r="N737" s="91"/>
      <c r="O737" s="91"/>
      <c r="P737" s="91"/>
      <c r="Q737" s="91"/>
      <c r="R737" s="91"/>
      <c r="S737" s="91"/>
      <c r="T737" s="91"/>
      <c r="U737" s="91"/>
      <c r="V737" s="91"/>
      <c r="W737" s="91"/>
      <c r="X737" s="91"/>
      <c r="Y737" s="91"/>
      <c r="Z737" s="30">
        <v>38</v>
      </c>
      <c r="AA737" s="30">
        <v>0</v>
      </c>
      <c r="AB737" s="30">
        <v>0</v>
      </c>
      <c r="AC737" s="30">
        <v>0</v>
      </c>
      <c r="AD737" s="30">
        <v>7</v>
      </c>
      <c r="AE737" s="30">
        <v>9</v>
      </c>
      <c r="AF737" s="30">
        <v>22</v>
      </c>
    </row>
    <row r="738" spans="1:32">
      <c r="A738" s="267" t="s">
        <v>596</v>
      </c>
      <c r="B738" s="128" t="s">
        <v>592</v>
      </c>
      <c r="C738" s="125">
        <f t="shared" si="272"/>
        <v>101</v>
      </c>
      <c r="D738" s="126">
        <f t="shared" si="273"/>
        <v>3.9603960396039604E-2</v>
      </c>
      <c r="E738" s="126">
        <f t="shared" si="279"/>
        <v>3.9603960396039604E-2</v>
      </c>
      <c r="F738" s="126">
        <f t="shared" si="275"/>
        <v>0.15841584158415842</v>
      </c>
      <c r="G738" s="126">
        <f t="shared" si="276"/>
        <v>0.14851485148514851</v>
      </c>
      <c r="H738" s="126">
        <f t="shared" si="277"/>
        <v>0.57425742574257421</v>
      </c>
      <c r="I738" s="127">
        <f t="shared" si="278"/>
        <v>3.9603960396039604E-2</v>
      </c>
      <c r="J738" s="105"/>
      <c r="K738" s="210">
        <f t="shared" si="261"/>
        <v>7.9207920792079209E-2</v>
      </c>
      <c r="L738" s="127">
        <f t="shared" si="262"/>
        <v>0.38613861386138615</v>
      </c>
      <c r="M738" s="105"/>
      <c r="N738" s="105"/>
      <c r="O738" s="91"/>
      <c r="P738" s="91"/>
      <c r="Q738" s="91"/>
      <c r="R738" s="91"/>
      <c r="S738" s="91"/>
      <c r="T738" s="91"/>
      <c r="U738" s="91"/>
      <c r="V738" s="91"/>
      <c r="W738" s="91"/>
      <c r="X738" s="91"/>
      <c r="Y738" s="91"/>
      <c r="Z738" s="30">
        <v>101</v>
      </c>
      <c r="AA738" s="30">
        <v>4</v>
      </c>
      <c r="AB738" s="30">
        <v>4</v>
      </c>
      <c r="AC738" s="30">
        <v>16</v>
      </c>
      <c r="AD738" s="30">
        <v>15</v>
      </c>
      <c r="AE738" s="30">
        <v>58</v>
      </c>
      <c r="AF738" s="30">
        <v>4</v>
      </c>
    </row>
    <row r="739" spans="1:32" ht="24">
      <c r="A739" s="231"/>
      <c r="B739" s="86" t="s">
        <v>593</v>
      </c>
      <c r="C739" s="58">
        <f t="shared" si="272"/>
        <v>1487</v>
      </c>
      <c r="D739" s="59">
        <f t="shared" si="273"/>
        <v>5.3799596503026226E-3</v>
      </c>
      <c r="E739" s="59">
        <f t="shared" si="279"/>
        <v>1.882985877605918E-2</v>
      </c>
      <c r="F739" s="59">
        <f t="shared" si="275"/>
        <v>0.1398789509078682</v>
      </c>
      <c r="G739" s="59">
        <f t="shared" si="276"/>
        <v>0.15938130464021519</v>
      </c>
      <c r="H739" s="59">
        <f t="shared" si="277"/>
        <v>0.64828513786146602</v>
      </c>
      <c r="I739" s="62">
        <f t="shared" si="278"/>
        <v>2.824478816408877E-2</v>
      </c>
      <c r="J739" s="105"/>
      <c r="K739" s="69">
        <f t="shared" si="261"/>
        <v>2.4209818426361801E-2</v>
      </c>
      <c r="L739" s="62">
        <f t="shared" si="262"/>
        <v>0.32347007397444516</v>
      </c>
      <c r="M739" s="105"/>
      <c r="N739" s="105"/>
      <c r="O739" s="91"/>
      <c r="P739" s="91"/>
      <c r="Q739" s="91"/>
      <c r="R739" s="91"/>
      <c r="S739" s="91"/>
      <c r="T739" s="91"/>
      <c r="U739" s="91"/>
      <c r="V739" s="91"/>
      <c r="W739" s="91"/>
      <c r="X739" s="91"/>
      <c r="Y739" s="91"/>
      <c r="Z739" s="30">
        <v>1487</v>
      </c>
      <c r="AA739" s="30">
        <v>8</v>
      </c>
      <c r="AB739" s="30">
        <v>28</v>
      </c>
      <c r="AC739" s="30">
        <v>208</v>
      </c>
      <c r="AD739" s="30">
        <v>237</v>
      </c>
      <c r="AE739" s="30">
        <v>964</v>
      </c>
      <c r="AF739" s="30">
        <v>42</v>
      </c>
    </row>
    <row r="740" spans="1:32" ht="24">
      <c r="A740" s="273"/>
      <c r="B740" s="86" t="s">
        <v>594</v>
      </c>
      <c r="C740" s="58">
        <f t="shared" si="272"/>
        <v>1590</v>
      </c>
      <c r="D740" s="59">
        <f t="shared" si="273"/>
        <v>0</v>
      </c>
      <c r="E740" s="59">
        <f t="shared" si="279"/>
        <v>1.8238993710691823E-2</v>
      </c>
      <c r="F740" s="59">
        <f t="shared" si="275"/>
        <v>7.5471698113207544E-2</v>
      </c>
      <c r="G740" s="59">
        <f t="shared" si="276"/>
        <v>0.12830188679245283</v>
      </c>
      <c r="H740" s="59">
        <f t="shared" si="277"/>
        <v>0.7635220125786164</v>
      </c>
      <c r="I740" s="62">
        <f t="shared" si="278"/>
        <v>1.4465408805031447E-2</v>
      </c>
      <c r="J740" s="105"/>
      <c r="K740" s="69">
        <f t="shared" si="261"/>
        <v>1.8238993710691823E-2</v>
      </c>
      <c r="L740" s="62">
        <f t="shared" si="262"/>
        <v>0.22201257861635221</v>
      </c>
      <c r="M740" s="105"/>
      <c r="N740" s="105"/>
      <c r="O740" s="91"/>
      <c r="P740" s="91"/>
      <c r="Q740" s="91"/>
      <c r="R740" s="91"/>
      <c r="S740" s="91"/>
      <c r="T740" s="91"/>
      <c r="U740" s="91"/>
      <c r="V740" s="91"/>
      <c r="W740" s="91"/>
      <c r="X740" s="91"/>
      <c r="Y740" s="91"/>
      <c r="Z740" s="30">
        <v>1590</v>
      </c>
      <c r="AA740" s="30">
        <v>0</v>
      </c>
      <c r="AB740" s="30">
        <v>29</v>
      </c>
      <c r="AC740" s="30">
        <v>120</v>
      </c>
      <c r="AD740" s="30">
        <v>204</v>
      </c>
      <c r="AE740" s="30">
        <v>1214</v>
      </c>
      <c r="AF740" s="30">
        <v>23</v>
      </c>
    </row>
    <row r="741" spans="1:32">
      <c r="A741" s="232"/>
      <c r="B741" s="86" t="s">
        <v>595</v>
      </c>
      <c r="C741" s="58">
        <f t="shared" si="272"/>
        <v>494</v>
      </c>
      <c r="D741" s="59">
        <f t="shared" si="273"/>
        <v>4.048582995951417E-3</v>
      </c>
      <c r="E741" s="59">
        <f t="shared" si="279"/>
        <v>1.2145748987854251E-2</v>
      </c>
      <c r="F741" s="59">
        <f t="shared" si="275"/>
        <v>4.2510121457489877E-2</v>
      </c>
      <c r="G741" s="59">
        <f t="shared" si="276"/>
        <v>5.4655870445344132E-2</v>
      </c>
      <c r="H741" s="59">
        <f t="shared" si="277"/>
        <v>0.8582995951417004</v>
      </c>
      <c r="I741" s="62">
        <f t="shared" si="278"/>
        <v>2.8340080971659919E-2</v>
      </c>
      <c r="J741" s="105"/>
      <c r="K741" s="69">
        <f t="shared" si="261"/>
        <v>1.6194331983805668E-2</v>
      </c>
      <c r="L741" s="62">
        <f t="shared" si="262"/>
        <v>0.11336032388663968</v>
      </c>
      <c r="M741" s="105"/>
      <c r="N741" s="105"/>
      <c r="O741" s="91"/>
      <c r="P741" s="91"/>
      <c r="Q741" s="91"/>
      <c r="R741" s="91"/>
      <c r="S741" s="91"/>
      <c r="T741" s="91"/>
      <c r="U741" s="91"/>
      <c r="V741" s="91"/>
      <c r="W741" s="91"/>
      <c r="X741" s="91"/>
      <c r="Y741" s="91"/>
      <c r="Z741" s="30">
        <v>494</v>
      </c>
      <c r="AA741" s="30">
        <v>2</v>
      </c>
      <c r="AB741" s="30">
        <v>6</v>
      </c>
      <c r="AC741" s="30">
        <v>21</v>
      </c>
      <c r="AD741" s="30">
        <v>27</v>
      </c>
      <c r="AE741" s="30">
        <v>424</v>
      </c>
      <c r="AF741" s="30">
        <v>14</v>
      </c>
    </row>
    <row r="742" spans="1:32" ht="15" customHeight="1">
      <c r="A742" s="268"/>
      <c r="B742" s="113" t="s">
        <v>21</v>
      </c>
      <c r="C742" s="77">
        <f t="shared" si="272"/>
        <v>246</v>
      </c>
      <c r="D742" s="75">
        <f t="shared" si="273"/>
        <v>0</v>
      </c>
      <c r="E742" s="75">
        <f t="shared" si="279"/>
        <v>4.0650406504065045E-3</v>
      </c>
      <c r="F742" s="75">
        <f t="shared" si="275"/>
        <v>1.6260162601626018E-2</v>
      </c>
      <c r="G742" s="75">
        <f t="shared" si="276"/>
        <v>9.7560975609756101E-2</v>
      </c>
      <c r="H742" s="75">
        <f t="shared" si="277"/>
        <v>0.52032520325203258</v>
      </c>
      <c r="I742" s="71">
        <f t="shared" si="278"/>
        <v>0.36178861788617889</v>
      </c>
      <c r="J742" s="105"/>
      <c r="K742" s="70">
        <f t="shared" si="261"/>
        <v>4.0650406504065045E-3</v>
      </c>
      <c r="L742" s="71">
        <f t="shared" si="262"/>
        <v>0.11788617886178862</v>
      </c>
      <c r="M742" s="105"/>
      <c r="N742" s="105"/>
      <c r="O742" s="91"/>
      <c r="P742" s="91"/>
      <c r="Q742" s="91"/>
      <c r="R742" s="91"/>
      <c r="S742" s="91"/>
      <c r="T742" s="91"/>
      <c r="U742" s="91"/>
      <c r="V742" s="91"/>
      <c r="W742" s="91"/>
      <c r="X742" s="91"/>
      <c r="Y742" s="91"/>
      <c r="Z742" s="30">
        <v>246</v>
      </c>
      <c r="AA742" s="30">
        <v>0</v>
      </c>
      <c r="AB742" s="30">
        <v>1</v>
      </c>
      <c r="AC742" s="30">
        <v>4</v>
      </c>
      <c r="AD742" s="30">
        <v>24</v>
      </c>
      <c r="AE742" s="30">
        <v>128</v>
      </c>
      <c r="AF742" s="30">
        <v>89</v>
      </c>
    </row>
    <row r="743" spans="1:32" ht="12" customHeight="1">
      <c r="A743" s="274" t="s">
        <v>598</v>
      </c>
      <c r="B743" s="128" t="s">
        <v>582</v>
      </c>
      <c r="C743" s="125">
        <f t="shared" si="272"/>
        <v>2017</v>
      </c>
      <c r="D743" s="126">
        <f t="shared" si="273"/>
        <v>4.95785820525533E-3</v>
      </c>
      <c r="E743" s="126">
        <f t="shared" si="279"/>
        <v>2.2310361923648984E-2</v>
      </c>
      <c r="F743" s="126">
        <f t="shared" si="275"/>
        <v>9.8661378284581061E-2</v>
      </c>
      <c r="G743" s="126">
        <f t="shared" si="276"/>
        <v>0.13336638572136836</v>
      </c>
      <c r="H743" s="126">
        <f t="shared" si="277"/>
        <v>0.7188894397620228</v>
      </c>
      <c r="I743" s="127">
        <f t="shared" si="278"/>
        <v>2.1814576103123449E-2</v>
      </c>
      <c r="J743" s="105"/>
      <c r="K743" s="210">
        <f t="shared" si="261"/>
        <v>2.7268220128904314E-2</v>
      </c>
      <c r="L743" s="127">
        <f t="shared" si="262"/>
        <v>0.25929598413485377</v>
      </c>
      <c r="M743" s="105"/>
      <c r="N743" s="105"/>
      <c r="O743" s="91"/>
      <c r="P743" s="91"/>
      <c r="Q743" s="91"/>
      <c r="R743" s="91"/>
      <c r="S743" s="91"/>
      <c r="T743" s="91"/>
      <c r="U743" s="91"/>
      <c r="V743" s="91"/>
      <c r="W743" s="91"/>
      <c r="Z743" s="30">
        <v>2017</v>
      </c>
      <c r="AA743" s="30">
        <v>10</v>
      </c>
      <c r="AB743" s="30">
        <v>45</v>
      </c>
      <c r="AC743" s="30">
        <v>199</v>
      </c>
      <c r="AD743" s="30">
        <v>269</v>
      </c>
      <c r="AE743" s="30">
        <v>1450</v>
      </c>
      <c r="AF743" s="30">
        <v>44</v>
      </c>
    </row>
    <row r="744" spans="1:32">
      <c r="A744" s="228"/>
      <c r="B744" s="86" t="s">
        <v>583</v>
      </c>
      <c r="C744" s="58">
        <f t="shared" si="272"/>
        <v>2058</v>
      </c>
      <c r="D744" s="59">
        <f t="shared" si="273"/>
        <v>3.8872691933916422E-3</v>
      </c>
      <c r="E744" s="59">
        <f t="shared" si="279"/>
        <v>1.9436345966958212E-2</v>
      </c>
      <c r="F744" s="59">
        <f t="shared" si="275"/>
        <v>9.8153547133138966E-2</v>
      </c>
      <c r="G744" s="59">
        <f t="shared" si="276"/>
        <v>0.13459669582118561</v>
      </c>
      <c r="H744" s="59">
        <f t="shared" si="277"/>
        <v>0.71574344023323611</v>
      </c>
      <c r="I744" s="62">
        <f t="shared" si="278"/>
        <v>2.8182701652089408E-2</v>
      </c>
      <c r="J744" s="105"/>
      <c r="K744" s="69">
        <f t="shared" ref="K744:K768" si="287">IF(ISERROR(D744+E744),"-",(D744+E744))</f>
        <v>2.3323615160349854E-2</v>
      </c>
      <c r="L744" s="62">
        <f t="shared" ref="L744:L768" si="288">IF(ISERROR(D744+E744+F744+G744),"-",(D744+E744+F744+G744))</f>
        <v>0.25607385811467442</v>
      </c>
      <c r="M744" s="105"/>
      <c r="N744" s="105"/>
      <c r="O744" s="91"/>
      <c r="P744" s="91"/>
      <c r="Q744" s="91"/>
      <c r="R744" s="91"/>
      <c r="S744" s="91"/>
      <c r="T744" s="91"/>
      <c r="U744" s="91"/>
      <c r="V744" s="91"/>
      <c r="W744" s="91"/>
      <c r="Z744" s="30">
        <v>2058</v>
      </c>
      <c r="AA744" s="30">
        <v>8</v>
      </c>
      <c r="AB744" s="30">
        <v>40</v>
      </c>
      <c r="AC744" s="30">
        <v>202</v>
      </c>
      <c r="AD744" s="30">
        <v>277</v>
      </c>
      <c r="AE744" s="30">
        <v>1473</v>
      </c>
      <c r="AF744" s="30">
        <v>58</v>
      </c>
    </row>
    <row r="745" spans="1:32">
      <c r="A745" s="229"/>
      <c r="B745" s="86" t="s">
        <v>584</v>
      </c>
      <c r="C745" s="58">
        <f t="shared" si="272"/>
        <v>757</v>
      </c>
      <c r="D745" s="59">
        <f t="shared" si="273"/>
        <v>2.6420079260237781E-3</v>
      </c>
      <c r="E745" s="59">
        <f t="shared" si="279"/>
        <v>3.0383091149273449E-2</v>
      </c>
      <c r="F745" s="59">
        <f t="shared" si="275"/>
        <v>0.11360634081902246</v>
      </c>
      <c r="G745" s="59">
        <f t="shared" si="276"/>
        <v>0.12681638044914134</v>
      </c>
      <c r="H745" s="59">
        <f t="shared" si="277"/>
        <v>0.69881109643328931</v>
      </c>
      <c r="I745" s="62">
        <f t="shared" si="278"/>
        <v>2.7741083223249668E-2</v>
      </c>
      <c r="J745" s="105"/>
      <c r="K745" s="69">
        <f t="shared" si="287"/>
        <v>3.3025099075297229E-2</v>
      </c>
      <c r="L745" s="62">
        <f t="shared" si="288"/>
        <v>0.27344782034346105</v>
      </c>
      <c r="M745" s="105"/>
      <c r="N745" s="105"/>
      <c r="O745" s="91"/>
      <c r="P745" s="91"/>
      <c r="Q745" s="91"/>
      <c r="R745" s="91"/>
      <c r="S745" s="91"/>
      <c r="T745" s="91"/>
      <c r="U745" s="91"/>
      <c r="V745" s="91"/>
      <c r="W745" s="91"/>
      <c r="Z745" s="30">
        <v>757</v>
      </c>
      <c r="AA745" s="30">
        <v>2</v>
      </c>
      <c r="AB745" s="30">
        <v>23</v>
      </c>
      <c r="AC745" s="30">
        <v>86</v>
      </c>
      <c r="AD745" s="30">
        <v>96</v>
      </c>
      <c r="AE745" s="30">
        <v>529</v>
      </c>
      <c r="AF745" s="30">
        <v>21</v>
      </c>
    </row>
    <row r="746" spans="1:32">
      <c r="A746" s="227"/>
      <c r="B746" s="86" t="s">
        <v>585</v>
      </c>
      <c r="C746" s="58">
        <f t="shared" si="272"/>
        <v>1017</v>
      </c>
      <c r="D746" s="59">
        <f t="shared" si="273"/>
        <v>3.9331366764995086E-3</v>
      </c>
      <c r="E746" s="59">
        <f t="shared" si="279"/>
        <v>2.7531956735496559E-2</v>
      </c>
      <c r="F746" s="59">
        <f t="shared" si="275"/>
        <v>0.10619469026548672</v>
      </c>
      <c r="G746" s="59">
        <f t="shared" si="276"/>
        <v>0.13077679449360866</v>
      </c>
      <c r="H746" s="59">
        <f t="shared" si="277"/>
        <v>0.69714847590953788</v>
      </c>
      <c r="I746" s="62">
        <f t="shared" si="278"/>
        <v>3.44149459193707E-2</v>
      </c>
      <c r="J746" s="105"/>
      <c r="K746" s="69">
        <f t="shared" si="287"/>
        <v>3.1465093411996069E-2</v>
      </c>
      <c r="L746" s="62">
        <f t="shared" si="288"/>
        <v>0.26843657817109146</v>
      </c>
      <c r="M746" s="105"/>
      <c r="N746" s="105"/>
      <c r="O746" s="91"/>
      <c r="P746" s="91"/>
      <c r="Q746" s="91"/>
      <c r="R746" s="91"/>
      <c r="S746" s="91"/>
      <c r="T746" s="91"/>
      <c r="U746" s="91"/>
      <c r="V746" s="91"/>
      <c r="W746" s="91"/>
      <c r="Z746" s="30">
        <v>1017</v>
      </c>
      <c r="AA746" s="30">
        <v>4</v>
      </c>
      <c r="AB746" s="30">
        <v>28</v>
      </c>
      <c r="AC746" s="30">
        <v>108</v>
      </c>
      <c r="AD746" s="30">
        <v>133</v>
      </c>
      <c r="AE746" s="30">
        <v>709</v>
      </c>
      <c r="AF746" s="30">
        <v>35</v>
      </c>
    </row>
    <row r="747" spans="1:32">
      <c r="A747" s="228"/>
      <c r="B747" s="86" t="s">
        <v>586</v>
      </c>
      <c r="C747" s="58">
        <f t="shared" si="272"/>
        <v>2418</v>
      </c>
      <c r="D747" s="59">
        <f t="shared" si="273"/>
        <v>2.4813895781637717E-3</v>
      </c>
      <c r="E747" s="59">
        <f t="shared" si="279"/>
        <v>1.7369727047146403E-2</v>
      </c>
      <c r="F747" s="59">
        <f t="shared" si="275"/>
        <v>0.10215053763440861</v>
      </c>
      <c r="G747" s="59">
        <f t="shared" si="276"/>
        <v>0.13688999172870139</v>
      </c>
      <c r="H747" s="59">
        <f t="shared" si="277"/>
        <v>0.71464019851116622</v>
      </c>
      <c r="I747" s="62">
        <f t="shared" si="278"/>
        <v>2.6468155500413565E-2</v>
      </c>
      <c r="J747" s="105"/>
      <c r="K747" s="69">
        <f t="shared" si="287"/>
        <v>1.9851116625310174E-2</v>
      </c>
      <c r="L747" s="62">
        <f t="shared" si="288"/>
        <v>0.25889164598842018</v>
      </c>
      <c r="M747" s="105"/>
      <c r="N747" s="105"/>
      <c r="O747" s="91"/>
      <c r="P747" s="91"/>
      <c r="Q747" s="91"/>
      <c r="R747" s="91"/>
      <c r="S747" s="91"/>
      <c r="T747" s="91"/>
      <c r="U747" s="91"/>
      <c r="V747" s="91"/>
      <c r="W747" s="91"/>
      <c r="Z747" s="30">
        <v>2418</v>
      </c>
      <c r="AA747" s="30">
        <v>6</v>
      </c>
      <c r="AB747" s="30">
        <v>42</v>
      </c>
      <c r="AC747" s="30">
        <v>247</v>
      </c>
      <c r="AD747" s="30">
        <v>331</v>
      </c>
      <c r="AE747" s="30">
        <v>1728</v>
      </c>
      <c r="AF747" s="30">
        <v>64</v>
      </c>
    </row>
    <row r="748" spans="1:32">
      <c r="A748" s="228"/>
      <c r="B748" s="86" t="s">
        <v>587</v>
      </c>
      <c r="C748" s="58">
        <f t="shared" si="272"/>
        <v>1438</v>
      </c>
      <c r="D748" s="59">
        <f t="shared" si="273"/>
        <v>5.5632823365785811E-3</v>
      </c>
      <c r="E748" s="59">
        <f t="shared" si="279"/>
        <v>2.6425591098748261E-2</v>
      </c>
      <c r="F748" s="59">
        <f t="shared" si="275"/>
        <v>9.6662030598052853E-2</v>
      </c>
      <c r="G748" s="59">
        <f t="shared" si="276"/>
        <v>0.1286509040333797</v>
      </c>
      <c r="H748" s="59">
        <f t="shared" si="277"/>
        <v>0.72461752433936022</v>
      </c>
      <c r="I748" s="62">
        <f t="shared" si="278"/>
        <v>1.8080667593880391E-2</v>
      </c>
      <c r="J748" s="105"/>
      <c r="K748" s="69">
        <f t="shared" si="287"/>
        <v>3.1988873435326845E-2</v>
      </c>
      <c r="L748" s="62">
        <f t="shared" si="288"/>
        <v>0.2573018080667594</v>
      </c>
      <c r="M748" s="105"/>
      <c r="N748" s="105"/>
      <c r="O748" s="91"/>
      <c r="P748" s="91"/>
      <c r="Q748" s="91"/>
      <c r="R748" s="91"/>
      <c r="S748" s="91"/>
      <c r="T748" s="91"/>
      <c r="U748" s="91"/>
      <c r="V748" s="91"/>
      <c r="W748" s="91"/>
      <c r="Z748" s="30">
        <v>1438</v>
      </c>
      <c r="AA748" s="30">
        <v>8</v>
      </c>
      <c r="AB748" s="30">
        <v>38</v>
      </c>
      <c r="AC748" s="30">
        <v>139</v>
      </c>
      <c r="AD748" s="30">
        <v>185</v>
      </c>
      <c r="AE748" s="30">
        <v>1042</v>
      </c>
      <c r="AF748" s="30">
        <v>26</v>
      </c>
    </row>
    <row r="749" spans="1:32">
      <c r="A749" s="228"/>
      <c r="B749" s="86" t="s">
        <v>588</v>
      </c>
      <c r="C749" s="58">
        <f t="shared" si="272"/>
        <v>1050</v>
      </c>
      <c r="D749" s="59">
        <f t="shared" si="273"/>
        <v>3.8095238095238095E-3</v>
      </c>
      <c r="E749" s="59">
        <f t="shared" si="279"/>
        <v>2.1904761904761906E-2</v>
      </c>
      <c r="F749" s="59">
        <f t="shared" si="275"/>
        <v>9.8095238095238096E-2</v>
      </c>
      <c r="G749" s="59">
        <f t="shared" si="276"/>
        <v>0.11428571428571428</v>
      </c>
      <c r="H749" s="59">
        <f t="shared" si="277"/>
        <v>0.74095238095238092</v>
      </c>
      <c r="I749" s="62">
        <f t="shared" si="278"/>
        <v>2.0952380952380951E-2</v>
      </c>
      <c r="J749" s="105"/>
      <c r="K749" s="69">
        <f t="shared" si="287"/>
        <v>2.5714285714285717E-2</v>
      </c>
      <c r="L749" s="62">
        <f t="shared" si="288"/>
        <v>0.23809523809523808</v>
      </c>
      <c r="M749" s="105"/>
      <c r="N749" s="105"/>
      <c r="O749" s="91"/>
      <c r="P749" s="91"/>
      <c r="Q749" s="91"/>
      <c r="R749" s="91"/>
      <c r="S749" s="91"/>
      <c r="T749" s="91"/>
      <c r="U749" s="91"/>
      <c r="V749" s="91"/>
      <c r="W749" s="91"/>
      <c r="Z749" s="30">
        <v>1050</v>
      </c>
      <c r="AA749" s="30">
        <v>4</v>
      </c>
      <c r="AB749" s="30">
        <v>23</v>
      </c>
      <c r="AC749" s="30">
        <v>103</v>
      </c>
      <c r="AD749" s="30">
        <v>120</v>
      </c>
      <c r="AE749" s="30">
        <v>778</v>
      </c>
      <c r="AF749" s="30">
        <v>22</v>
      </c>
    </row>
    <row r="750" spans="1:32">
      <c r="A750" s="228"/>
      <c r="B750" s="86" t="s">
        <v>589</v>
      </c>
      <c r="C750" s="58">
        <f t="shared" si="272"/>
        <v>1123</v>
      </c>
      <c r="D750" s="59">
        <f t="shared" si="273"/>
        <v>3.5618878005342831E-3</v>
      </c>
      <c r="E750" s="59">
        <f t="shared" si="279"/>
        <v>2.0480854853072127E-2</v>
      </c>
      <c r="F750" s="59">
        <f t="shared" si="275"/>
        <v>0.11308993766696349</v>
      </c>
      <c r="G750" s="59">
        <f t="shared" si="276"/>
        <v>0.11665182546749778</v>
      </c>
      <c r="H750" s="59">
        <f t="shared" si="277"/>
        <v>0.71950133570792518</v>
      </c>
      <c r="I750" s="62">
        <f t="shared" si="278"/>
        <v>2.6714158504007122E-2</v>
      </c>
      <c r="J750" s="105"/>
      <c r="K750" s="69">
        <f t="shared" si="287"/>
        <v>2.4042742653606411E-2</v>
      </c>
      <c r="L750" s="62">
        <f t="shared" si="288"/>
        <v>0.25378450578806766</v>
      </c>
      <c r="M750" s="105"/>
      <c r="N750" s="105"/>
      <c r="O750" s="91"/>
      <c r="P750" s="91"/>
      <c r="Q750" s="91"/>
      <c r="R750" s="91"/>
      <c r="S750" s="91"/>
      <c r="T750" s="91"/>
      <c r="U750" s="91"/>
      <c r="V750" s="91"/>
      <c r="W750" s="91"/>
      <c r="Z750" s="30">
        <v>1123</v>
      </c>
      <c r="AA750" s="30">
        <v>4</v>
      </c>
      <c r="AB750" s="30">
        <v>23</v>
      </c>
      <c r="AC750" s="30">
        <v>127</v>
      </c>
      <c r="AD750" s="30">
        <v>131</v>
      </c>
      <c r="AE750" s="30">
        <v>808</v>
      </c>
      <c r="AF750" s="30">
        <v>30</v>
      </c>
    </row>
    <row r="751" spans="1:32">
      <c r="A751" s="228"/>
      <c r="B751" s="86" t="s">
        <v>590</v>
      </c>
      <c r="C751" s="58">
        <f t="shared" si="272"/>
        <v>1619</v>
      </c>
      <c r="D751" s="59">
        <f t="shared" si="273"/>
        <v>2.4706609017912293E-3</v>
      </c>
      <c r="E751" s="59">
        <f t="shared" si="279"/>
        <v>1.8529956763434219E-2</v>
      </c>
      <c r="F751" s="59">
        <f t="shared" si="275"/>
        <v>0.10253242742433601</v>
      </c>
      <c r="G751" s="59">
        <f t="shared" si="276"/>
        <v>0.14391599752933909</v>
      </c>
      <c r="H751" s="59">
        <f t="shared" si="277"/>
        <v>0.7078443483631871</v>
      </c>
      <c r="I751" s="62">
        <f t="shared" si="278"/>
        <v>2.4706609017912291E-2</v>
      </c>
      <c r="J751" s="105"/>
      <c r="K751" s="69">
        <f t="shared" si="287"/>
        <v>2.1000617665225447E-2</v>
      </c>
      <c r="L751" s="62">
        <f t="shared" si="288"/>
        <v>0.26744904261890057</v>
      </c>
      <c r="M751" s="105"/>
      <c r="N751" s="105"/>
      <c r="O751" s="91"/>
      <c r="P751" s="91"/>
      <c r="Q751" s="91"/>
      <c r="R751" s="91"/>
      <c r="S751" s="91"/>
      <c r="T751" s="91"/>
      <c r="U751" s="91"/>
      <c r="V751" s="91"/>
      <c r="W751" s="91"/>
      <c r="Z751" s="30">
        <v>1619</v>
      </c>
      <c r="AA751" s="30">
        <v>4</v>
      </c>
      <c r="AB751" s="30">
        <v>30</v>
      </c>
      <c r="AC751" s="30">
        <v>166</v>
      </c>
      <c r="AD751" s="30">
        <v>233</v>
      </c>
      <c r="AE751" s="30">
        <v>1146</v>
      </c>
      <c r="AF751" s="30">
        <v>40</v>
      </c>
    </row>
    <row r="752" spans="1:32">
      <c r="A752" s="228"/>
      <c r="B752" s="86" t="s">
        <v>94</v>
      </c>
      <c r="C752" s="58">
        <f t="shared" si="272"/>
        <v>66</v>
      </c>
      <c r="D752" s="59">
        <f t="shared" si="273"/>
        <v>0</v>
      </c>
      <c r="E752" s="59">
        <f t="shared" si="279"/>
        <v>0</v>
      </c>
      <c r="F752" s="59">
        <f t="shared" si="275"/>
        <v>0</v>
      </c>
      <c r="G752" s="59">
        <f t="shared" si="276"/>
        <v>0.12121212121212122</v>
      </c>
      <c r="H752" s="59">
        <f t="shared" si="277"/>
        <v>0.84848484848484851</v>
      </c>
      <c r="I752" s="62">
        <f t="shared" si="278"/>
        <v>3.0303030303030304E-2</v>
      </c>
      <c r="J752" s="105"/>
      <c r="K752" s="69">
        <f t="shared" si="287"/>
        <v>0</v>
      </c>
      <c r="L752" s="62">
        <f t="shared" si="288"/>
        <v>0.12121212121212122</v>
      </c>
      <c r="M752" s="105"/>
      <c r="N752" s="105"/>
      <c r="O752" s="91"/>
      <c r="P752" s="91"/>
      <c r="Q752" s="91"/>
      <c r="R752" s="91"/>
      <c r="S752" s="91"/>
      <c r="T752" s="91"/>
      <c r="U752" s="91"/>
      <c r="V752" s="91"/>
      <c r="W752" s="91"/>
      <c r="Z752" s="30">
        <v>66</v>
      </c>
      <c r="AA752" s="30">
        <v>0</v>
      </c>
      <c r="AB752" s="30">
        <v>0</v>
      </c>
      <c r="AC752" s="30">
        <v>0</v>
      </c>
      <c r="AD752" s="30">
        <v>8</v>
      </c>
      <c r="AE752" s="30">
        <v>56</v>
      </c>
      <c r="AF752" s="30">
        <v>2</v>
      </c>
    </row>
    <row r="753" spans="1:32" ht="15" customHeight="1">
      <c r="A753" s="229"/>
      <c r="B753" s="113" t="s">
        <v>21</v>
      </c>
      <c r="C753" s="77">
        <f t="shared" si="272"/>
        <v>36</v>
      </c>
      <c r="D753" s="75">
        <f t="shared" si="273"/>
        <v>0</v>
      </c>
      <c r="E753" s="75">
        <f t="shared" si="279"/>
        <v>0</v>
      </c>
      <c r="F753" s="75">
        <f t="shared" si="275"/>
        <v>0</v>
      </c>
      <c r="G753" s="75">
        <f t="shared" si="276"/>
        <v>5.5555555555555552E-2</v>
      </c>
      <c r="H753" s="75">
        <f t="shared" si="277"/>
        <v>0.33333333333333331</v>
      </c>
      <c r="I753" s="71">
        <f t="shared" si="278"/>
        <v>0.61111111111111116</v>
      </c>
      <c r="J753" s="105"/>
      <c r="K753" s="70">
        <f t="shared" si="287"/>
        <v>0</v>
      </c>
      <c r="L753" s="71">
        <f t="shared" si="288"/>
        <v>5.5555555555555552E-2</v>
      </c>
      <c r="M753" s="105"/>
      <c r="N753" s="105"/>
      <c r="O753" s="91"/>
      <c r="P753" s="91"/>
      <c r="Q753" s="91"/>
      <c r="R753" s="91"/>
      <c r="S753" s="91"/>
      <c r="T753" s="91"/>
      <c r="U753" s="91"/>
      <c r="V753" s="91"/>
      <c r="W753" s="91"/>
      <c r="Z753" s="30">
        <v>36</v>
      </c>
      <c r="AA753" s="30">
        <v>0</v>
      </c>
      <c r="AB753" s="30">
        <v>0</v>
      </c>
      <c r="AC753" s="30">
        <v>0</v>
      </c>
      <c r="AD753" s="30">
        <v>2</v>
      </c>
      <c r="AE753" s="30">
        <v>12</v>
      </c>
      <c r="AF753" s="30">
        <v>22</v>
      </c>
    </row>
    <row r="754" spans="1:32">
      <c r="A754" s="274" t="s">
        <v>591</v>
      </c>
      <c r="B754" s="128" t="s">
        <v>104</v>
      </c>
      <c r="C754" s="125">
        <f t="shared" si="272"/>
        <v>1008</v>
      </c>
      <c r="D754" s="126">
        <f t="shared" si="273"/>
        <v>3.968253968253968E-3</v>
      </c>
      <c r="E754" s="126">
        <f t="shared" si="279"/>
        <v>2.5793650793650792E-2</v>
      </c>
      <c r="F754" s="126">
        <f t="shared" si="275"/>
        <v>0.11904761904761904</v>
      </c>
      <c r="G754" s="126">
        <f t="shared" si="276"/>
        <v>0.15277777777777779</v>
      </c>
      <c r="H754" s="126">
        <f t="shared" si="277"/>
        <v>0.65773809523809523</v>
      </c>
      <c r="I754" s="127">
        <f t="shared" si="278"/>
        <v>4.0674603174603176E-2</v>
      </c>
      <c r="J754" s="105"/>
      <c r="K754" s="210">
        <f t="shared" si="287"/>
        <v>2.976190476190476E-2</v>
      </c>
      <c r="L754" s="127">
        <f t="shared" si="288"/>
        <v>0.30158730158730163</v>
      </c>
      <c r="M754" s="105"/>
      <c r="N754" s="105"/>
      <c r="O754" s="91"/>
      <c r="P754" s="91"/>
      <c r="Q754" s="91"/>
      <c r="R754" s="91"/>
      <c r="S754" s="91"/>
      <c r="T754" s="91"/>
      <c r="U754" s="91"/>
      <c r="V754" s="91"/>
      <c r="W754" s="91"/>
      <c r="Z754" s="30">
        <v>1008</v>
      </c>
      <c r="AA754" s="30">
        <v>4</v>
      </c>
      <c r="AB754" s="30">
        <v>26</v>
      </c>
      <c r="AC754" s="30">
        <v>120</v>
      </c>
      <c r="AD754" s="30">
        <v>154</v>
      </c>
      <c r="AE754" s="30">
        <v>663</v>
      </c>
      <c r="AF754" s="30">
        <v>41</v>
      </c>
    </row>
    <row r="755" spans="1:32">
      <c r="A755" s="228"/>
      <c r="B755" s="86" t="s">
        <v>573</v>
      </c>
      <c r="C755" s="58">
        <f t="shared" si="272"/>
        <v>1692</v>
      </c>
      <c r="D755" s="59">
        <f t="shared" si="273"/>
        <v>5.9101654846335696E-3</v>
      </c>
      <c r="E755" s="59">
        <f t="shared" si="279"/>
        <v>2.0094562647754138E-2</v>
      </c>
      <c r="F755" s="59">
        <f t="shared" si="275"/>
        <v>0.11465721040189125</v>
      </c>
      <c r="G755" s="59">
        <f t="shared" si="276"/>
        <v>0.14893617021276595</v>
      </c>
      <c r="H755" s="59">
        <f t="shared" si="277"/>
        <v>0.68380614657210403</v>
      </c>
      <c r="I755" s="62">
        <f t="shared" si="278"/>
        <v>2.6595744680851064E-2</v>
      </c>
      <c r="J755" s="105"/>
      <c r="K755" s="69">
        <f t="shared" si="287"/>
        <v>2.600472813238771E-2</v>
      </c>
      <c r="L755" s="62">
        <f t="shared" si="288"/>
        <v>0.28959810874704495</v>
      </c>
      <c r="M755" s="105"/>
      <c r="N755" s="105"/>
      <c r="O755" s="91"/>
      <c r="P755" s="91"/>
      <c r="Q755" s="91"/>
      <c r="R755" s="91"/>
      <c r="S755" s="91"/>
      <c r="T755" s="91"/>
      <c r="U755" s="91"/>
      <c r="V755" s="91"/>
      <c r="W755" s="91"/>
      <c r="Z755" s="30">
        <v>1692</v>
      </c>
      <c r="AA755" s="30">
        <v>10</v>
      </c>
      <c r="AB755" s="30">
        <v>34</v>
      </c>
      <c r="AC755" s="30">
        <v>194</v>
      </c>
      <c r="AD755" s="30">
        <v>252</v>
      </c>
      <c r="AE755" s="30">
        <v>1157</v>
      </c>
      <c r="AF755" s="30">
        <v>45</v>
      </c>
    </row>
    <row r="756" spans="1:32">
      <c r="A756" s="229"/>
      <c r="B756" s="86" t="s">
        <v>574</v>
      </c>
      <c r="C756" s="58">
        <f t="shared" si="272"/>
        <v>1293</v>
      </c>
      <c r="D756" s="59">
        <f t="shared" si="273"/>
        <v>3.0935808197989174E-3</v>
      </c>
      <c r="E756" s="59">
        <f t="shared" si="279"/>
        <v>2.4748646558391339E-2</v>
      </c>
      <c r="F756" s="59">
        <f t="shared" si="275"/>
        <v>0.12374323279195669</v>
      </c>
      <c r="G756" s="59">
        <f t="shared" si="276"/>
        <v>0.15081206496519722</v>
      </c>
      <c r="H756" s="59">
        <f t="shared" si="277"/>
        <v>0.66202629543696834</v>
      </c>
      <c r="I756" s="62">
        <f t="shared" si="278"/>
        <v>3.5576179427687551E-2</v>
      </c>
      <c r="J756" s="105"/>
      <c r="K756" s="69">
        <f t="shared" si="287"/>
        <v>2.7842227378190258E-2</v>
      </c>
      <c r="L756" s="62">
        <f t="shared" si="288"/>
        <v>0.30239752513534418</v>
      </c>
      <c r="M756" s="105"/>
      <c r="N756" s="105"/>
      <c r="O756" s="91"/>
      <c r="P756" s="91"/>
      <c r="Q756" s="91"/>
      <c r="R756" s="91"/>
      <c r="S756" s="91"/>
      <c r="T756" s="91"/>
      <c r="U756" s="91"/>
      <c r="V756" s="91"/>
      <c r="W756" s="91"/>
      <c r="Z756" s="30">
        <v>1293</v>
      </c>
      <c r="AA756" s="30">
        <v>4</v>
      </c>
      <c r="AB756" s="30">
        <v>32</v>
      </c>
      <c r="AC756" s="30">
        <v>160</v>
      </c>
      <c r="AD756" s="30">
        <v>195</v>
      </c>
      <c r="AE756" s="30">
        <v>856</v>
      </c>
      <c r="AF756" s="30">
        <v>46</v>
      </c>
    </row>
    <row r="757" spans="1:32" ht="36">
      <c r="A757" s="227"/>
      <c r="B757" s="86" t="s">
        <v>575</v>
      </c>
      <c r="C757" s="58">
        <f t="shared" si="272"/>
        <v>316</v>
      </c>
      <c r="D757" s="59">
        <f t="shared" si="273"/>
        <v>1.2658227848101266E-2</v>
      </c>
      <c r="E757" s="59">
        <f t="shared" si="279"/>
        <v>2.5316455696202531E-2</v>
      </c>
      <c r="F757" s="59">
        <f t="shared" si="275"/>
        <v>9.49367088607595E-2</v>
      </c>
      <c r="G757" s="59">
        <f t="shared" si="276"/>
        <v>0.11392405063291139</v>
      </c>
      <c r="H757" s="59">
        <f t="shared" si="277"/>
        <v>0.69620253164556967</v>
      </c>
      <c r="I757" s="62">
        <f t="shared" si="278"/>
        <v>5.6962025316455694E-2</v>
      </c>
      <c r="J757" s="105"/>
      <c r="K757" s="69">
        <f t="shared" si="287"/>
        <v>3.7974683544303799E-2</v>
      </c>
      <c r="L757" s="62">
        <f t="shared" si="288"/>
        <v>0.24683544303797469</v>
      </c>
      <c r="M757" s="105"/>
      <c r="N757" s="105"/>
      <c r="O757" s="91"/>
      <c r="P757" s="91"/>
      <c r="Q757" s="91"/>
      <c r="R757" s="91"/>
      <c r="S757" s="91"/>
      <c r="T757" s="91"/>
      <c r="U757" s="91"/>
      <c r="V757" s="91"/>
      <c r="W757" s="91"/>
      <c r="Z757" s="30">
        <v>316</v>
      </c>
      <c r="AA757" s="30">
        <v>4</v>
      </c>
      <c r="AB757" s="30">
        <v>8</v>
      </c>
      <c r="AC757" s="30">
        <v>30</v>
      </c>
      <c r="AD757" s="30">
        <v>36</v>
      </c>
      <c r="AE757" s="30">
        <v>220</v>
      </c>
      <c r="AF757" s="30">
        <v>18</v>
      </c>
    </row>
    <row r="758" spans="1:32">
      <c r="A758" s="228"/>
      <c r="B758" s="86" t="s">
        <v>103</v>
      </c>
      <c r="C758" s="58">
        <f t="shared" si="272"/>
        <v>218</v>
      </c>
      <c r="D758" s="59">
        <f t="shared" si="273"/>
        <v>9.1743119266055051E-3</v>
      </c>
      <c r="E758" s="59">
        <f t="shared" si="279"/>
        <v>4.5871559633027525E-2</v>
      </c>
      <c r="F758" s="59">
        <f t="shared" si="275"/>
        <v>0.12844036697247707</v>
      </c>
      <c r="G758" s="59">
        <f t="shared" si="276"/>
        <v>0.12385321100917432</v>
      </c>
      <c r="H758" s="59">
        <f t="shared" si="277"/>
        <v>0.65596330275229353</v>
      </c>
      <c r="I758" s="62">
        <f t="shared" si="278"/>
        <v>3.669724770642202E-2</v>
      </c>
      <c r="J758" s="105"/>
      <c r="K758" s="69">
        <f t="shared" si="287"/>
        <v>5.5045871559633031E-2</v>
      </c>
      <c r="L758" s="62">
        <f t="shared" si="288"/>
        <v>0.30733944954128445</v>
      </c>
      <c r="M758" s="105"/>
      <c r="N758" s="105"/>
      <c r="O758" s="91"/>
      <c r="P758" s="91"/>
      <c r="Q758" s="91"/>
      <c r="R758" s="91"/>
      <c r="S758" s="91"/>
      <c r="T758" s="91"/>
      <c r="U758" s="91"/>
      <c r="V758" s="91"/>
      <c r="W758" s="91"/>
      <c r="Z758" s="30">
        <v>218</v>
      </c>
      <c r="AA758" s="30">
        <v>2</v>
      </c>
      <c r="AB758" s="30">
        <v>10</v>
      </c>
      <c r="AC758" s="30">
        <v>28</v>
      </c>
      <c r="AD758" s="30">
        <v>27</v>
      </c>
      <c r="AE758" s="30">
        <v>143</v>
      </c>
      <c r="AF758" s="30">
        <v>8</v>
      </c>
    </row>
    <row r="759" spans="1:32" ht="48">
      <c r="A759" s="228"/>
      <c r="B759" s="86" t="s">
        <v>576</v>
      </c>
      <c r="C759" s="58">
        <f t="shared" si="272"/>
        <v>375</v>
      </c>
      <c r="D759" s="59">
        <f t="shared" si="273"/>
        <v>2.1333333333333333E-2</v>
      </c>
      <c r="E759" s="59">
        <f t="shared" si="279"/>
        <v>3.4666666666666665E-2</v>
      </c>
      <c r="F759" s="59">
        <f t="shared" si="275"/>
        <v>0.16533333333333333</v>
      </c>
      <c r="G759" s="59">
        <f t="shared" si="276"/>
        <v>0.22133333333333333</v>
      </c>
      <c r="H759" s="59">
        <f t="shared" si="277"/>
        <v>0.53066666666666662</v>
      </c>
      <c r="I759" s="62">
        <f t="shared" si="278"/>
        <v>2.6666666666666668E-2</v>
      </c>
      <c r="J759" s="105"/>
      <c r="K759" s="69">
        <f t="shared" si="287"/>
        <v>5.5999999999999994E-2</v>
      </c>
      <c r="L759" s="62">
        <f t="shared" si="288"/>
        <v>0.44266666666666665</v>
      </c>
      <c r="M759" s="105"/>
      <c r="N759" s="105"/>
      <c r="O759" s="91"/>
      <c r="P759" s="91"/>
      <c r="Q759" s="91"/>
      <c r="R759" s="91"/>
      <c r="S759" s="91"/>
      <c r="T759" s="91"/>
      <c r="U759" s="91"/>
      <c r="V759" s="91"/>
      <c r="W759" s="91"/>
      <c r="Z759" s="30">
        <v>375</v>
      </c>
      <c r="AA759" s="30">
        <v>8</v>
      </c>
      <c r="AB759" s="30">
        <v>13</v>
      </c>
      <c r="AC759" s="30">
        <v>62</v>
      </c>
      <c r="AD759" s="30">
        <v>83</v>
      </c>
      <c r="AE759" s="30">
        <v>199</v>
      </c>
      <c r="AF759" s="30">
        <v>10</v>
      </c>
    </row>
    <row r="760" spans="1:32" ht="48">
      <c r="A760" s="228"/>
      <c r="B760" s="86" t="s">
        <v>577</v>
      </c>
      <c r="C760" s="58">
        <f t="shared" si="272"/>
        <v>501</v>
      </c>
      <c r="D760" s="59">
        <f t="shared" si="273"/>
        <v>1.1976047904191617E-2</v>
      </c>
      <c r="E760" s="59">
        <f t="shared" si="279"/>
        <v>5.7884231536926151E-2</v>
      </c>
      <c r="F760" s="59">
        <f t="shared" si="275"/>
        <v>0.1277445109780439</v>
      </c>
      <c r="G760" s="59">
        <f t="shared" si="276"/>
        <v>0.18762475049900199</v>
      </c>
      <c r="H760" s="59">
        <f t="shared" si="277"/>
        <v>0.57884231536926145</v>
      </c>
      <c r="I760" s="62">
        <f t="shared" si="278"/>
        <v>3.5928143712574849E-2</v>
      </c>
      <c r="J760" s="105"/>
      <c r="K760" s="69">
        <f t="shared" si="287"/>
        <v>6.9860279441117765E-2</v>
      </c>
      <c r="L760" s="62">
        <f t="shared" si="288"/>
        <v>0.38522954091816364</v>
      </c>
      <c r="M760" s="105"/>
      <c r="N760" s="105"/>
      <c r="O760" s="91"/>
      <c r="P760" s="91"/>
      <c r="Q760" s="91"/>
      <c r="R760" s="91"/>
      <c r="S760" s="91"/>
      <c r="T760" s="91"/>
      <c r="U760" s="91"/>
      <c r="V760" s="91"/>
      <c r="W760" s="91"/>
      <c r="Z760" s="30">
        <v>501</v>
      </c>
      <c r="AA760" s="30">
        <v>6</v>
      </c>
      <c r="AB760" s="30">
        <v>29</v>
      </c>
      <c r="AC760" s="30">
        <v>64</v>
      </c>
      <c r="AD760" s="30">
        <v>94</v>
      </c>
      <c r="AE760" s="30">
        <v>290</v>
      </c>
      <c r="AF760" s="30">
        <v>18</v>
      </c>
    </row>
    <row r="761" spans="1:32" ht="24">
      <c r="A761" s="228"/>
      <c r="B761" s="86" t="s">
        <v>597</v>
      </c>
      <c r="C761" s="58">
        <f t="shared" si="272"/>
        <v>992</v>
      </c>
      <c r="D761" s="59">
        <f t="shared" si="273"/>
        <v>6.0483870967741934E-3</v>
      </c>
      <c r="E761" s="59">
        <f t="shared" si="279"/>
        <v>2.0161290322580645E-2</v>
      </c>
      <c r="F761" s="59">
        <f t="shared" si="275"/>
        <v>0.11088709677419355</v>
      </c>
      <c r="G761" s="59">
        <f t="shared" si="276"/>
        <v>0.18245967741935484</v>
      </c>
      <c r="H761" s="59">
        <f t="shared" si="277"/>
        <v>0.65322580645161288</v>
      </c>
      <c r="I761" s="62">
        <f t="shared" si="278"/>
        <v>2.7217741935483871E-2</v>
      </c>
      <c r="J761" s="105"/>
      <c r="K761" s="69">
        <f t="shared" si="287"/>
        <v>2.6209677419354836E-2</v>
      </c>
      <c r="L761" s="62">
        <f t="shared" si="288"/>
        <v>0.31955645161290325</v>
      </c>
      <c r="M761" s="105"/>
      <c r="N761" s="105"/>
      <c r="O761" s="91"/>
      <c r="P761" s="91"/>
      <c r="Q761" s="91"/>
      <c r="R761" s="91"/>
      <c r="S761" s="91"/>
      <c r="T761" s="91"/>
      <c r="U761" s="91"/>
      <c r="V761" s="91"/>
      <c r="W761" s="91"/>
      <c r="Z761" s="30">
        <v>992</v>
      </c>
      <c r="AA761" s="30">
        <v>6</v>
      </c>
      <c r="AB761" s="30">
        <v>20</v>
      </c>
      <c r="AC761" s="30">
        <v>110</v>
      </c>
      <c r="AD761" s="30">
        <v>181</v>
      </c>
      <c r="AE761" s="30">
        <v>648</v>
      </c>
      <c r="AF761" s="30">
        <v>27</v>
      </c>
    </row>
    <row r="762" spans="1:32">
      <c r="A762" s="228"/>
      <c r="B762" s="86" t="s">
        <v>227</v>
      </c>
      <c r="C762" s="58">
        <f t="shared" si="272"/>
        <v>1446</v>
      </c>
      <c r="D762" s="59">
        <f t="shared" si="273"/>
        <v>2.7662517289073307E-3</v>
      </c>
      <c r="E762" s="59">
        <f t="shared" si="279"/>
        <v>2.351313969571231E-2</v>
      </c>
      <c r="F762" s="59">
        <f t="shared" si="275"/>
        <v>0.10995850622406639</v>
      </c>
      <c r="G762" s="59">
        <f t="shared" si="276"/>
        <v>0.15629322268326418</v>
      </c>
      <c r="H762" s="59">
        <f t="shared" si="277"/>
        <v>0.66528354080221297</v>
      </c>
      <c r="I762" s="62">
        <f t="shared" si="278"/>
        <v>4.2185338865836794E-2</v>
      </c>
      <c r="J762" s="105"/>
      <c r="K762" s="69">
        <f t="shared" si="287"/>
        <v>2.6279391424619641E-2</v>
      </c>
      <c r="L762" s="62">
        <f t="shared" si="288"/>
        <v>0.29253112033195017</v>
      </c>
      <c r="M762" s="105"/>
      <c r="N762" s="105"/>
      <c r="O762" s="91"/>
      <c r="P762" s="91"/>
      <c r="Q762" s="91"/>
      <c r="R762" s="91"/>
      <c r="S762" s="91"/>
      <c r="T762" s="91"/>
      <c r="U762" s="91"/>
      <c r="V762" s="91"/>
      <c r="W762" s="91"/>
      <c r="Z762" s="30">
        <v>1446</v>
      </c>
      <c r="AA762" s="30">
        <v>4</v>
      </c>
      <c r="AB762" s="30">
        <v>34</v>
      </c>
      <c r="AC762" s="30">
        <v>159</v>
      </c>
      <c r="AD762" s="30">
        <v>226</v>
      </c>
      <c r="AE762" s="30">
        <v>962</v>
      </c>
      <c r="AF762" s="30">
        <v>61</v>
      </c>
    </row>
    <row r="763" spans="1:32" ht="36">
      <c r="A763" s="228"/>
      <c r="B763" s="86" t="s">
        <v>578</v>
      </c>
      <c r="C763" s="58">
        <f t="shared" si="272"/>
        <v>340</v>
      </c>
      <c r="D763" s="59">
        <f t="shared" si="273"/>
        <v>5.8823529411764705E-3</v>
      </c>
      <c r="E763" s="59">
        <f t="shared" si="279"/>
        <v>2.9411764705882353E-2</v>
      </c>
      <c r="F763" s="59">
        <f t="shared" si="275"/>
        <v>0.10294117647058823</v>
      </c>
      <c r="G763" s="59">
        <f t="shared" si="276"/>
        <v>0.16176470588235295</v>
      </c>
      <c r="H763" s="59">
        <f t="shared" si="277"/>
        <v>0.6705882352941176</v>
      </c>
      <c r="I763" s="62">
        <f t="shared" si="278"/>
        <v>2.9411764705882353E-2</v>
      </c>
      <c r="J763" s="105"/>
      <c r="K763" s="69">
        <f t="shared" si="287"/>
        <v>3.5294117647058823E-2</v>
      </c>
      <c r="L763" s="62">
        <f t="shared" si="288"/>
        <v>0.30000000000000004</v>
      </c>
      <c r="M763" s="105"/>
      <c r="N763" s="105"/>
      <c r="O763" s="91"/>
      <c r="P763" s="91"/>
      <c r="Q763" s="91"/>
      <c r="R763" s="91"/>
      <c r="S763" s="91"/>
      <c r="T763" s="91"/>
      <c r="U763" s="91"/>
      <c r="V763" s="91"/>
      <c r="W763" s="91"/>
      <c r="Z763" s="30">
        <v>340</v>
      </c>
      <c r="AA763" s="30">
        <v>2</v>
      </c>
      <c r="AB763" s="30">
        <v>10</v>
      </c>
      <c r="AC763" s="30">
        <v>35</v>
      </c>
      <c r="AD763" s="30">
        <v>55</v>
      </c>
      <c r="AE763" s="30">
        <v>228</v>
      </c>
      <c r="AF763" s="30">
        <v>10</v>
      </c>
    </row>
    <row r="764" spans="1:32" ht="36">
      <c r="A764" s="228"/>
      <c r="B764" s="86" t="s">
        <v>579</v>
      </c>
      <c r="C764" s="58">
        <f t="shared" si="272"/>
        <v>640</v>
      </c>
      <c r="D764" s="59">
        <f t="shared" si="273"/>
        <v>3.1250000000000002E-3</v>
      </c>
      <c r="E764" s="59">
        <f t="shared" si="279"/>
        <v>4.2187500000000003E-2</v>
      </c>
      <c r="F764" s="59">
        <f t="shared" si="275"/>
        <v>0.12656249999999999</v>
      </c>
      <c r="G764" s="59">
        <f t="shared" si="276"/>
        <v>0.15781249999999999</v>
      </c>
      <c r="H764" s="59">
        <f t="shared" si="277"/>
        <v>0.64687499999999998</v>
      </c>
      <c r="I764" s="62">
        <f t="shared" si="278"/>
        <v>2.34375E-2</v>
      </c>
      <c r="J764" s="105"/>
      <c r="K764" s="69">
        <f t="shared" si="287"/>
        <v>4.5312500000000006E-2</v>
      </c>
      <c r="L764" s="62">
        <f t="shared" si="288"/>
        <v>0.32968750000000002</v>
      </c>
      <c r="M764" s="105"/>
      <c r="N764" s="105"/>
      <c r="O764" s="91"/>
      <c r="P764" s="91"/>
      <c r="Q764" s="91"/>
      <c r="R764" s="91"/>
      <c r="S764" s="91"/>
      <c r="T764" s="91"/>
      <c r="U764" s="91"/>
      <c r="V764" s="91"/>
      <c r="W764" s="91"/>
      <c r="Z764" s="30">
        <v>640</v>
      </c>
      <c r="AA764" s="30">
        <v>2</v>
      </c>
      <c r="AB764" s="30">
        <v>27</v>
      </c>
      <c r="AC764" s="30">
        <v>81</v>
      </c>
      <c r="AD764" s="30">
        <v>101</v>
      </c>
      <c r="AE764" s="30">
        <v>414</v>
      </c>
      <c r="AF764" s="30">
        <v>15</v>
      </c>
    </row>
    <row r="765" spans="1:32">
      <c r="A765" s="228"/>
      <c r="B765" s="86" t="s">
        <v>102</v>
      </c>
      <c r="C765" s="58">
        <f t="shared" si="272"/>
        <v>592</v>
      </c>
      <c r="D765" s="59">
        <f t="shared" si="273"/>
        <v>3.3783783783783786E-3</v>
      </c>
      <c r="E765" s="59">
        <f t="shared" si="279"/>
        <v>1.6891891891891893E-2</v>
      </c>
      <c r="F765" s="59">
        <f t="shared" si="275"/>
        <v>0.1097972972972973</v>
      </c>
      <c r="G765" s="59">
        <f t="shared" si="276"/>
        <v>0.16216216216216217</v>
      </c>
      <c r="H765" s="59">
        <f t="shared" si="277"/>
        <v>0.67060810810810811</v>
      </c>
      <c r="I765" s="62">
        <f t="shared" si="278"/>
        <v>3.7162162162162164E-2</v>
      </c>
      <c r="J765" s="105"/>
      <c r="K765" s="69">
        <f t="shared" si="287"/>
        <v>2.0270270270270271E-2</v>
      </c>
      <c r="L765" s="62">
        <f t="shared" si="288"/>
        <v>0.29222972972972971</v>
      </c>
      <c r="M765" s="105"/>
      <c r="N765" s="105"/>
      <c r="O765" s="91"/>
      <c r="P765" s="91"/>
      <c r="Q765" s="91"/>
      <c r="R765" s="91"/>
      <c r="S765" s="91"/>
      <c r="T765" s="91"/>
      <c r="U765" s="91"/>
      <c r="V765" s="91"/>
      <c r="W765" s="91"/>
      <c r="Z765" s="30">
        <v>592</v>
      </c>
      <c r="AA765" s="30">
        <v>2</v>
      </c>
      <c r="AB765" s="30">
        <v>10</v>
      </c>
      <c r="AC765" s="30">
        <v>65</v>
      </c>
      <c r="AD765" s="30">
        <v>96</v>
      </c>
      <c r="AE765" s="30">
        <v>397</v>
      </c>
      <c r="AF765" s="30">
        <v>22</v>
      </c>
    </row>
    <row r="766" spans="1:32">
      <c r="A766" s="228"/>
      <c r="B766" s="86" t="s">
        <v>94</v>
      </c>
      <c r="C766" s="58">
        <f t="shared" si="272"/>
        <v>30</v>
      </c>
      <c r="D766" s="59">
        <f t="shared" si="273"/>
        <v>0</v>
      </c>
      <c r="E766" s="59">
        <f t="shared" si="279"/>
        <v>0</v>
      </c>
      <c r="F766" s="59">
        <f t="shared" si="275"/>
        <v>6.6666666666666666E-2</v>
      </c>
      <c r="G766" s="59">
        <f t="shared" si="276"/>
        <v>0.13333333333333333</v>
      </c>
      <c r="H766" s="59">
        <f t="shared" si="277"/>
        <v>0.73333333333333328</v>
      </c>
      <c r="I766" s="62">
        <f t="shared" si="278"/>
        <v>6.6666666666666666E-2</v>
      </c>
      <c r="J766" s="105"/>
      <c r="K766" s="69">
        <f t="shared" si="287"/>
        <v>0</v>
      </c>
      <c r="L766" s="62">
        <f t="shared" si="288"/>
        <v>0.2</v>
      </c>
      <c r="M766" s="105"/>
      <c r="N766" s="105"/>
      <c r="O766" s="91"/>
      <c r="P766" s="91"/>
      <c r="Q766" s="91"/>
      <c r="R766" s="91"/>
      <c r="S766" s="91"/>
      <c r="T766" s="91"/>
      <c r="U766" s="91"/>
      <c r="V766" s="91"/>
      <c r="W766" s="91"/>
      <c r="Z766" s="30">
        <v>30</v>
      </c>
      <c r="AA766" s="30">
        <v>0</v>
      </c>
      <c r="AB766" s="30">
        <v>0</v>
      </c>
      <c r="AC766" s="30">
        <v>2</v>
      </c>
      <c r="AD766" s="30">
        <v>4</v>
      </c>
      <c r="AE766" s="30">
        <v>22</v>
      </c>
      <c r="AF766" s="30">
        <v>2</v>
      </c>
    </row>
    <row r="767" spans="1:32" ht="24">
      <c r="A767" s="228"/>
      <c r="B767" s="86" t="s">
        <v>228</v>
      </c>
      <c r="C767" s="58">
        <f t="shared" si="272"/>
        <v>603</v>
      </c>
      <c r="D767" s="59">
        <f t="shared" si="273"/>
        <v>0</v>
      </c>
      <c r="E767" s="59">
        <f t="shared" si="279"/>
        <v>3.3167495854063019E-3</v>
      </c>
      <c r="F767" s="59">
        <f t="shared" si="275"/>
        <v>2.3217247097844111E-2</v>
      </c>
      <c r="G767" s="59">
        <f t="shared" si="276"/>
        <v>6.7993366500829183E-2</v>
      </c>
      <c r="H767" s="59">
        <f t="shared" si="277"/>
        <v>0.88557213930348255</v>
      </c>
      <c r="I767" s="62">
        <f t="shared" si="278"/>
        <v>1.9900497512437811E-2</v>
      </c>
      <c r="J767" s="105"/>
      <c r="K767" s="69">
        <f t="shared" si="287"/>
        <v>3.3167495854063019E-3</v>
      </c>
      <c r="L767" s="62">
        <f t="shared" si="288"/>
        <v>9.4527363184079588E-2</v>
      </c>
      <c r="M767" s="105"/>
      <c r="N767" s="105"/>
      <c r="O767" s="91"/>
      <c r="P767" s="91"/>
      <c r="Q767" s="91"/>
      <c r="R767" s="91"/>
      <c r="S767" s="91"/>
      <c r="T767" s="91"/>
      <c r="U767" s="91"/>
      <c r="V767" s="91"/>
      <c r="W767" s="91"/>
      <c r="Z767" s="30">
        <v>603</v>
      </c>
      <c r="AA767" s="30">
        <v>0</v>
      </c>
      <c r="AB767" s="30">
        <v>2</v>
      </c>
      <c r="AC767" s="30">
        <v>14</v>
      </c>
      <c r="AD767" s="30">
        <v>41</v>
      </c>
      <c r="AE767" s="30">
        <v>534</v>
      </c>
      <c r="AF767" s="30">
        <v>12</v>
      </c>
    </row>
    <row r="768" spans="1:32" ht="15" customHeight="1" thickBot="1">
      <c r="A768" s="275"/>
      <c r="B768" s="111" t="s">
        <v>131</v>
      </c>
      <c r="C768" s="63">
        <f t="shared" ref="C768" si="289">Z768</f>
        <v>26</v>
      </c>
      <c r="D768" s="64">
        <f t="shared" ref="D768" si="290">AA768/$Z768</f>
        <v>0</v>
      </c>
      <c r="E768" s="64">
        <f t="shared" si="279"/>
        <v>0</v>
      </c>
      <c r="F768" s="64">
        <f t="shared" ref="F768" si="291">AC768/$Z768</f>
        <v>7.6923076923076927E-2</v>
      </c>
      <c r="G768" s="64">
        <f t="shared" ref="G768" si="292">AD768/$Z768</f>
        <v>7.6923076923076927E-2</v>
      </c>
      <c r="H768" s="64">
        <f t="shared" ref="H768" si="293">AE768/$Z768</f>
        <v>0.15384615384615385</v>
      </c>
      <c r="I768" s="67">
        <f t="shared" ref="I768" si="294">AF768/$Z768</f>
        <v>0.69230769230769229</v>
      </c>
      <c r="J768" s="105"/>
      <c r="K768" s="72">
        <f t="shared" si="287"/>
        <v>0</v>
      </c>
      <c r="L768" s="67">
        <f t="shared" si="288"/>
        <v>0.15384615384615385</v>
      </c>
      <c r="M768" s="105"/>
      <c r="N768" s="105"/>
      <c r="O768" s="91"/>
      <c r="P768" s="91"/>
      <c r="Q768" s="91"/>
      <c r="R768" s="91"/>
      <c r="S768" s="91"/>
      <c r="T768" s="91"/>
      <c r="U768" s="91"/>
      <c r="V768" s="91"/>
      <c r="W768" s="91"/>
      <c r="Z768" s="30">
        <v>26</v>
      </c>
      <c r="AA768" s="30">
        <v>0</v>
      </c>
      <c r="AB768" s="30">
        <v>0</v>
      </c>
      <c r="AC768" s="30">
        <v>2</v>
      </c>
      <c r="AD768" s="30">
        <v>2</v>
      </c>
      <c r="AE768" s="30">
        <v>4</v>
      </c>
      <c r="AF768" s="30">
        <v>18</v>
      </c>
    </row>
    <row r="769" spans="1:32" s="36" customFormat="1" ht="12.75" customHeight="1" thickBot="1">
      <c r="A769" s="250" t="s">
        <v>349</v>
      </c>
      <c r="B769" s="251"/>
      <c r="C769" s="251"/>
      <c r="D769" s="251"/>
      <c r="E769" s="251"/>
      <c r="F769" s="251"/>
      <c r="G769" s="251"/>
      <c r="H769" s="251"/>
      <c r="I769" s="251"/>
      <c r="J769" s="251"/>
      <c r="K769" s="251"/>
      <c r="L769" s="252"/>
      <c r="Z769" s="30"/>
      <c r="AA769" s="30"/>
      <c r="AB769" s="30"/>
      <c r="AC769" s="30"/>
      <c r="AD769" s="30"/>
      <c r="AE769" s="30"/>
      <c r="AF769" s="30"/>
    </row>
    <row r="770" spans="1:32" ht="13.5" customHeight="1" thickBot="1"/>
    <row r="771" spans="1:32" s="33" customFormat="1" ht="12" customHeight="1">
      <c r="A771" s="239"/>
      <c r="B771" s="240"/>
      <c r="C771" s="243" t="s">
        <v>62</v>
      </c>
      <c r="D771" s="39">
        <v>1</v>
      </c>
      <c r="E771" s="40">
        <v>2</v>
      </c>
      <c r="F771" s="40">
        <v>3</v>
      </c>
      <c r="G771" s="40">
        <v>4</v>
      </c>
      <c r="H771" s="40">
        <v>5</v>
      </c>
      <c r="I771" s="255" t="s">
        <v>93</v>
      </c>
      <c r="J771" s="41"/>
      <c r="K771" s="42" t="s">
        <v>292</v>
      </c>
      <c r="L771" s="43" t="s">
        <v>293</v>
      </c>
      <c r="Z771" s="30"/>
      <c r="AA771" s="30"/>
      <c r="AB771" s="30"/>
      <c r="AC771" s="30"/>
      <c r="AD771" s="30"/>
      <c r="AE771" s="30"/>
      <c r="AF771" s="30"/>
    </row>
    <row r="772" spans="1:32" s="33" customFormat="1" ht="84.75" thickBot="1">
      <c r="A772" s="241"/>
      <c r="B772" s="242"/>
      <c r="C772" s="244"/>
      <c r="D772" s="107" t="s">
        <v>101</v>
      </c>
      <c r="E772" s="108" t="s">
        <v>121</v>
      </c>
      <c r="F772" s="108" t="s">
        <v>100</v>
      </c>
      <c r="G772" s="108" t="s">
        <v>99</v>
      </c>
      <c r="H772" s="108" t="s">
        <v>98</v>
      </c>
      <c r="I772" s="316"/>
      <c r="J772" s="41"/>
      <c r="K772" s="44" t="s">
        <v>294</v>
      </c>
      <c r="L772" s="45" t="s">
        <v>295</v>
      </c>
      <c r="Z772" s="33" t="s">
        <v>433</v>
      </c>
      <c r="AA772" s="30" t="s">
        <v>699</v>
      </c>
      <c r="AB772" s="33" t="s">
        <v>700</v>
      </c>
      <c r="AC772" s="33" t="s">
        <v>701</v>
      </c>
      <c r="AD772" s="33" t="s">
        <v>702</v>
      </c>
      <c r="AE772" s="33" t="s">
        <v>703</v>
      </c>
      <c r="AF772" s="33" t="s">
        <v>434</v>
      </c>
    </row>
    <row r="773" spans="1:32" ht="15" customHeight="1" thickBot="1">
      <c r="A773" s="237" t="s">
        <v>63</v>
      </c>
      <c r="B773" s="238"/>
      <c r="C773" s="118">
        <f>Z773</f>
        <v>3918</v>
      </c>
      <c r="D773" s="130">
        <f>AA773/$Z773</f>
        <v>1.5313935681470138E-3</v>
      </c>
      <c r="E773" s="119">
        <f t="shared" ref="E773:E784" si="295">AB773/$Z773</f>
        <v>9.6988259315977533E-3</v>
      </c>
      <c r="F773" s="130">
        <f t="shared" ref="F773:F784" si="296">AC773/$Z773</f>
        <v>7.9632465543644712E-2</v>
      </c>
      <c r="G773" s="130">
        <f t="shared" ref="G773:G784" si="297">AD773/$Z773</f>
        <v>0.12302194997447677</v>
      </c>
      <c r="H773" s="119">
        <f t="shared" ref="H773:H784" si="298">AE773/$Z773</f>
        <v>0.74144971924451253</v>
      </c>
      <c r="I773" s="121">
        <f t="shared" ref="I773:I784" si="299">AF773/$Z773</f>
        <v>4.4665645737621239E-2</v>
      </c>
      <c r="J773" s="57"/>
      <c r="K773" s="132">
        <f t="shared" ref="K773:K839" si="300">IF(ISERROR(D773+E773),"-",(D773+E773))</f>
        <v>1.1230219499744768E-2</v>
      </c>
      <c r="L773" s="121">
        <f t="shared" ref="L773:L839" si="301">IF(ISERROR(D773+E773+F773+G773),"-",(D773+E773+F773+G773))</f>
        <v>0.21388463501786625</v>
      </c>
      <c r="M773" s="91"/>
      <c r="N773" s="91"/>
      <c r="O773" s="36"/>
      <c r="Z773" s="30">
        <v>3918</v>
      </c>
      <c r="AA773" s="30">
        <v>6</v>
      </c>
      <c r="AB773" s="30">
        <v>38</v>
      </c>
      <c r="AC773" s="30">
        <v>312</v>
      </c>
      <c r="AD773" s="30">
        <v>482</v>
      </c>
      <c r="AE773" s="30">
        <v>2905</v>
      </c>
      <c r="AF773" s="30">
        <v>175</v>
      </c>
    </row>
    <row r="774" spans="1:32" ht="15" customHeight="1">
      <c r="A774" s="227" t="s">
        <v>64</v>
      </c>
      <c r="B774" s="86" t="s">
        <v>14</v>
      </c>
      <c r="C774" s="58">
        <f t="shared" ref="C774:C795" si="302">Z774</f>
        <v>1008</v>
      </c>
      <c r="D774" s="59">
        <f t="shared" ref="D774:D784" si="303">AA774/$Z774</f>
        <v>3.968253968253968E-3</v>
      </c>
      <c r="E774" s="60">
        <f t="shared" si="295"/>
        <v>5.9523809523809521E-3</v>
      </c>
      <c r="F774" s="59">
        <f t="shared" si="296"/>
        <v>7.5396825396825393E-2</v>
      </c>
      <c r="G774" s="59">
        <f t="shared" si="297"/>
        <v>9.7222222222222224E-2</v>
      </c>
      <c r="H774" s="60">
        <f t="shared" si="298"/>
        <v>0.7678571428571429</v>
      </c>
      <c r="I774" s="62">
        <f t="shared" si="299"/>
        <v>4.96031746031746E-2</v>
      </c>
      <c r="J774" s="57"/>
      <c r="K774" s="69">
        <f t="shared" si="300"/>
        <v>9.9206349206349201E-3</v>
      </c>
      <c r="L774" s="62">
        <f t="shared" si="301"/>
        <v>0.18253968253968256</v>
      </c>
      <c r="M774" s="91"/>
      <c r="N774" s="91"/>
      <c r="O774" s="36"/>
      <c r="Z774" s="30">
        <v>1008</v>
      </c>
      <c r="AA774" s="30">
        <v>4</v>
      </c>
      <c r="AB774" s="30">
        <v>6</v>
      </c>
      <c r="AC774" s="30">
        <v>76</v>
      </c>
      <c r="AD774" s="30">
        <v>98</v>
      </c>
      <c r="AE774" s="30">
        <v>774</v>
      </c>
      <c r="AF774" s="30">
        <v>50</v>
      </c>
    </row>
    <row r="775" spans="1:32" ht="15" customHeight="1">
      <c r="A775" s="228"/>
      <c r="B775" s="86" t="s">
        <v>15</v>
      </c>
      <c r="C775" s="58">
        <f t="shared" si="302"/>
        <v>988</v>
      </c>
      <c r="D775" s="59">
        <f t="shared" si="303"/>
        <v>2.0242914979757085E-3</v>
      </c>
      <c r="E775" s="60">
        <f t="shared" si="295"/>
        <v>1.6194331983805668E-2</v>
      </c>
      <c r="F775" s="59">
        <f t="shared" si="296"/>
        <v>6.8825910931174086E-2</v>
      </c>
      <c r="G775" s="59">
        <f t="shared" si="297"/>
        <v>0.11740890688259109</v>
      </c>
      <c r="H775" s="60">
        <f t="shared" si="298"/>
        <v>0.74493927125506076</v>
      </c>
      <c r="I775" s="62">
        <f t="shared" si="299"/>
        <v>5.0607287449392711E-2</v>
      </c>
      <c r="J775" s="57"/>
      <c r="K775" s="69">
        <f t="shared" si="300"/>
        <v>1.8218623481781375E-2</v>
      </c>
      <c r="L775" s="62">
        <f t="shared" si="301"/>
        <v>0.20445344129554655</v>
      </c>
      <c r="M775" s="91"/>
      <c r="N775" s="91"/>
      <c r="O775" s="36"/>
      <c r="Z775" s="30">
        <v>988</v>
      </c>
      <c r="AA775" s="30">
        <v>2</v>
      </c>
      <c r="AB775" s="30">
        <v>16</v>
      </c>
      <c r="AC775" s="30">
        <v>68</v>
      </c>
      <c r="AD775" s="30">
        <v>116</v>
      </c>
      <c r="AE775" s="30">
        <v>736</v>
      </c>
      <c r="AF775" s="30">
        <v>50</v>
      </c>
    </row>
    <row r="776" spans="1:32" ht="15" customHeight="1">
      <c r="A776" s="228"/>
      <c r="B776" s="86" t="s">
        <v>16</v>
      </c>
      <c r="C776" s="58">
        <f t="shared" si="302"/>
        <v>382</v>
      </c>
      <c r="D776" s="59">
        <f t="shared" si="303"/>
        <v>0</v>
      </c>
      <c r="E776" s="60">
        <f t="shared" si="295"/>
        <v>5.235602094240838E-3</v>
      </c>
      <c r="F776" s="59">
        <f t="shared" si="296"/>
        <v>3.6649214659685861E-2</v>
      </c>
      <c r="G776" s="59">
        <f t="shared" si="297"/>
        <v>0.13089005235602094</v>
      </c>
      <c r="H776" s="60">
        <f t="shared" si="298"/>
        <v>0.79057591623036649</v>
      </c>
      <c r="I776" s="62">
        <f t="shared" si="299"/>
        <v>3.6649214659685861E-2</v>
      </c>
      <c r="J776" s="57"/>
      <c r="K776" s="69">
        <f t="shared" si="300"/>
        <v>5.235602094240838E-3</v>
      </c>
      <c r="L776" s="62">
        <f t="shared" si="301"/>
        <v>0.17277486910994763</v>
      </c>
      <c r="M776" s="91"/>
      <c r="N776" s="91"/>
      <c r="O776" s="36"/>
      <c r="Z776" s="30">
        <v>382</v>
      </c>
      <c r="AA776" s="30">
        <v>0</v>
      </c>
      <c r="AB776" s="30">
        <v>2</v>
      </c>
      <c r="AC776" s="30">
        <v>14</v>
      </c>
      <c r="AD776" s="30">
        <v>50</v>
      </c>
      <c r="AE776" s="30">
        <v>302</v>
      </c>
      <c r="AF776" s="30">
        <v>14</v>
      </c>
    </row>
    <row r="777" spans="1:32" ht="15" customHeight="1">
      <c r="A777" s="228"/>
      <c r="B777" s="86" t="s">
        <v>17</v>
      </c>
      <c r="C777" s="58">
        <f t="shared" si="302"/>
        <v>600</v>
      </c>
      <c r="D777" s="59">
        <f t="shared" si="303"/>
        <v>0</v>
      </c>
      <c r="E777" s="60">
        <f t="shared" si="295"/>
        <v>0.01</v>
      </c>
      <c r="F777" s="59">
        <f t="shared" si="296"/>
        <v>8.3333333333333329E-2</v>
      </c>
      <c r="G777" s="59">
        <f t="shared" si="297"/>
        <v>0.13</v>
      </c>
      <c r="H777" s="60">
        <f t="shared" si="298"/>
        <v>0.73333333333333328</v>
      </c>
      <c r="I777" s="62">
        <f t="shared" si="299"/>
        <v>4.3333333333333335E-2</v>
      </c>
      <c r="J777" s="57"/>
      <c r="K777" s="69">
        <f t="shared" si="300"/>
        <v>0.01</v>
      </c>
      <c r="L777" s="62">
        <f t="shared" si="301"/>
        <v>0.22333333333333333</v>
      </c>
      <c r="M777" s="91"/>
      <c r="N777" s="91"/>
      <c r="O777" s="36"/>
      <c r="Z777" s="30">
        <v>600</v>
      </c>
      <c r="AA777" s="30">
        <v>0</v>
      </c>
      <c r="AB777" s="30">
        <v>6</v>
      </c>
      <c r="AC777" s="30">
        <v>50</v>
      </c>
      <c r="AD777" s="30">
        <v>78</v>
      </c>
      <c r="AE777" s="30">
        <v>440</v>
      </c>
      <c r="AF777" s="30">
        <v>26</v>
      </c>
    </row>
    <row r="778" spans="1:32" ht="15" customHeight="1">
      <c r="A778" s="228"/>
      <c r="B778" s="86" t="s">
        <v>18</v>
      </c>
      <c r="C778" s="58">
        <f t="shared" si="302"/>
        <v>426</v>
      </c>
      <c r="D778" s="59">
        <f t="shared" si="303"/>
        <v>0</v>
      </c>
      <c r="E778" s="60">
        <f t="shared" si="295"/>
        <v>9.3896713615023476E-3</v>
      </c>
      <c r="F778" s="59">
        <f t="shared" si="296"/>
        <v>0.12206572769953052</v>
      </c>
      <c r="G778" s="59">
        <f t="shared" si="297"/>
        <v>0.15962441314553991</v>
      </c>
      <c r="H778" s="60">
        <f t="shared" si="298"/>
        <v>0.676056338028169</v>
      </c>
      <c r="I778" s="62">
        <f t="shared" si="299"/>
        <v>3.2863849765258218E-2</v>
      </c>
      <c r="J778" s="57"/>
      <c r="K778" s="69">
        <f t="shared" si="300"/>
        <v>9.3896713615023476E-3</v>
      </c>
      <c r="L778" s="62">
        <f t="shared" si="301"/>
        <v>0.29107981220657275</v>
      </c>
      <c r="M778" s="91"/>
      <c r="N778" s="91"/>
      <c r="O778" s="36"/>
      <c r="Z778" s="30">
        <v>426</v>
      </c>
      <c r="AA778" s="30">
        <v>0</v>
      </c>
      <c r="AB778" s="30">
        <v>4</v>
      </c>
      <c r="AC778" s="30">
        <v>52</v>
      </c>
      <c r="AD778" s="30">
        <v>68</v>
      </c>
      <c r="AE778" s="30">
        <v>288</v>
      </c>
      <c r="AF778" s="30">
        <v>14</v>
      </c>
    </row>
    <row r="779" spans="1:32" ht="15" customHeight="1">
      <c r="A779" s="228"/>
      <c r="B779" s="86" t="s">
        <v>19</v>
      </c>
      <c r="C779" s="58">
        <f t="shared" si="302"/>
        <v>370</v>
      </c>
      <c r="D779" s="59">
        <f t="shared" si="303"/>
        <v>0</v>
      </c>
      <c r="E779" s="60">
        <f t="shared" si="295"/>
        <v>1.0810810810810811E-2</v>
      </c>
      <c r="F779" s="59">
        <f t="shared" si="296"/>
        <v>0.10810810810810811</v>
      </c>
      <c r="G779" s="59">
        <f t="shared" si="297"/>
        <v>0.15135135135135136</v>
      </c>
      <c r="H779" s="60">
        <f t="shared" si="298"/>
        <v>0.69189189189189193</v>
      </c>
      <c r="I779" s="62">
        <f t="shared" si="299"/>
        <v>3.783783783783784E-2</v>
      </c>
      <c r="J779" s="57"/>
      <c r="K779" s="69">
        <f t="shared" si="300"/>
        <v>1.0810810810810811E-2</v>
      </c>
      <c r="L779" s="62">
        <f t="shared" si="301"/>
        <v>0.27027027027027029</v>
      </c>
      <c r="M779" s="91"/>
      <c r="N779" s="91"/>
      <c r="O779" s="36"/>
      <c r="Z779" s="30">
        <v>370</v>
      </c>
      <c r="AA779" s="30">
        <v>0</v>
      </c>
      <c r="AB779" s="30">
        <v>4</v>
      </c>
      <c r="AC779" s="30">
        <v>40</v>
      </c>
      <c r="AD779" s="30">
        <v>56</v>
      </c>
      <c r="AE779" s="30">
        <v>256</v>
      </c>
      <c r="AF779" s="30">
        <v>14</v>
      </c>
    </row>
    <row r="780" spans="1:32" ht="15" customHeight="1">
      <c r="A780" s="228"/>
      <c r="B780" s="86" t="s">
        <v>20</v>
      </c>
      <c r="C780" s="58">
        <f t="shared" si="302"/>
        <v>129</v>
      </c>
      <c r="D780" s="59">
        <f t="shared" si="303"/>
        <v>0</v>
      </c>
      <c r="E780" s="60">
        <f t="shared" si="295"/>
        <v>0</v>
      </c>
      <c r="F780" s="59">
        <f t="shared" si="296"/>
        <v>9.3023255813953487E-2</v>
      </c>
      <c r="G780" s="59">
        <f t="shared" si="297"/>
        <v>0.11627906976744186</v>
      </c>
      <c r="H780" s="60">
        <f t="shared" si="298"/>
        <v>0.75968992248062017</v>
      </c>
      <c r="I780" s="62">
        <f t="shared" si="299"/>
        <v>3.1007751937984496E-2</v>
      </c>
      <c r="J780" s="57"/>
      <c r="K780" s="69">
        <f t="shared" si="300"/>
        <v>0</v>
      </c>
      <c r="L780" s="62">
        <f t="shared" si="301"/>
        <v>0.20930232558139533</v>
      </c>
      <c r="M780" s="91"/>
      <c r="N780" s="91"/>
      <c r="O780" s="36"/>
      <c r="Z780" s="30">
        <v>129</v>
      </c>
      <c r="AA780" s="30">
        <v>0</v>
      </c>
      <c r="AB780" s="30">
        <v>0</v>
      </c>
      <c r="AC780" s="30">
        <v>12</v>
      </c>
      <c r="AD780" s="30">
        <v>15</v>
      </c>
      <c r="AE780" s="30">
        <v>98</v>
      </c>
      <c r="AF780" s="30">
        <v>4</v>
      </c>
    </row>
    <row r="781" spans="1:32" ht="15" customHeight="1">
      <c r="A781" s="229"/>
      <c r="B781" s="113" t="s">
        <v>21</v>
      </c>
      <c r="C781" s="77">
        <f t="shared" si="302"/>
        <v>15</v>
      </c>
      <c r="D781" s="75">
        <f t="shared" si="303"/>
        <v>0</v>
      </c>
      <c r="E781" s="76">
        <f t="shared" si="295"/>
        <v>0</v>
      </c>
      <c r="F781" s="75">
        <f t="shared" si="296"/>
        <v>0</v>
      </c>
      <c r="G781" s="75">
        <f t="shared" si="297"/>
        <v>6.6666666666666666E-2</v>
      </c>
      <c r="H781" s="76">
        <f t="shared" si="298"/>
        <v>0.73333333333333328</v>
      </c>
      <c r="I781" s="71">
        <f t="shared" si="299"/>
        <v>0.2</v>
      </c>
      <c r="J781" s="57"/>
      <c r="K781" s="70">
        <f t="shared" si="300"/>
        <v>0</v>
      </c>
      <c r="L781" s="71">
        <f t="shared" si="301"/>
        <v>6.6666666666666666E-2</v>
      </c>
      <c r="M781" s="91"/>
      <c r="N781" s="91"/>
      <c r="O781" s="36"/>
      <c r="Z781" s="30">
        <v>15</v>
      </c>
      <c r="AA781" s="30">
        <v>0</v>
      </c>
      <c r="AB781" s="30">
        <v>0</v>
      </c>
      <c r="AC781" s="30">
        <v>0</v>
      </c>
      <c r="AD781" s="30">
        <v>1</v>
      </c>
      <c r="AE781" s="30">
        <v>11</v>
      </c>
      <c r="AF781" s="30">
        <v>3</v>
      </c>
    </row>
    <row r="782" spans="1:32" ht="15" customHeight="1">
      <c r="A782" s="227" t="s">
        <v>65</v>
      </c>
      <c r="B782" s="86" t="s">
        <v>66</v>
      </c>
      <c r="C782" s="58">
        <f t="shared" si="302"/>
        <v>1825</v>
      </c>
      <c r="D782" s="59">
        <f t="shared" si="303"/>
        <v>2.1917808219178081E-3</v>
      </c>
      <c r="E782" s="60">
        <f t="shared" si="295"/>
        <v>1.0958904109589041E-2</v>
      </c>
      <c r="F782" s="59">
        <f t="shared" si="296"/>
        <v>7.9452054794520555E-2</v>
      </c>
      <c r="G782" s="59">
        <f t="shared" si="297"/>
        <v>0.13424657534246576</v>
      </c>
      <c r="H782" s="60">
        <f t="shared" si="298"/>
        <v>0.73095890410958908</v>
      </c>
      <c r="I782" s="62">
        <f t="shared" si="299"/>
        <v>4.219178082191781E-2</v>
      </c>
      <c r="J782" s="57"/>
      <c r="K782" s="69">
        <f t="shared" si="300"/>
        <v>1.315068493150685E-2</v>
      </c>
      <c r="L782" s="62">
        <f t="shared" si="301"/>
        <v>0.22684931506849315</v>
      </c>
      <c r="M782" s="91"/>
      <c r="N782" s="91"/>
      <c r="O782" s="36"/>
      <c r="Z782" s="30">
        <v>1825</v>
      </c>
      <c r="AA782" s="30">
        <v>4</v>
      </c>
      <c r="AB782" s="30">
        <v>20</v>
      </c>
      <c r="AC782" s="30">
        <v>145</v>
      </c>
      <c r="AD782" s="30">
        <v>245</v>
      </c>
      <c r="AE782" s="30">
        <v>1334</v>
      </c>
      <c r="AF782" s="30">
        <v>77</v>
      </c>
    </row>
    <row r="783" spans="1:32" ht="15" customHeight="1">
      <c r="A783" s="228"/>
      <c r="B783" s="86" t="s">
        <v>67</v>
      </c>
      <c r="C783" s="58">
        <f t="shared" si="302"/>
        <v>2025</v>
      </c>
      <c r="D783" s="59">
        <f t="shared" si="303"/>
        <v>0</v>
      </c>
      <c r="E783" s="60">
        <f t="shared" si="295"/>
        <v>8.8888888888888889E-3</v>
      </c>
      <c r="F783" s="59">
        <f t="shared" si="296"/>
        <v>7.9506172839506173E-2</v>
      </c>
      <c r="G783" s="59">
        <f t="shared" si="297"/>
        <v>0.11358024691358025</v>
      </c>
      <c r="H783" s="60">
        <f t="shared" si="298"/>
        <v>0.75061728395061733</v>
      </c>
      <c r="I783" s="62">
        <f t="shared" si="299"/>
        <v>4.7407407407407405E-2</v>
      </c>
      <c r="J783" s="57"/>
      <c r="K783" s="69">
        <f t="shared" si="300"/>
        <v>8.8888888888888889E-3</v>
      </c>
      <c r="L783" s="62">
        <f t="shared" si="301"/>
        <v>0.20197530864197533</v>
      </c>
      <c r="M783" s="91"/>
      <c r="N783" s="91"/>
      <c r="O783" s="36"/>
      <c r="Z783" s="30">
        <v>2025</v>
      </c>
      <c r="AA783" s="30">
        <v>0</v>
      </c>
      <c r="AB783" s="30">
        <v>18</v>
      </c>
      <c r="AC783" s="30">
        <v>161</v>
      </c>
      <c r="AD783" s="30">
        <v>230</v>
      </c>
      <c r="AE783" s="30">
        <v>1520</v>
      </c>
      <c r="AF783" s="30">
        <v>96</v>
      </c>
    </row>
    <row r="784" spans="1:32" ht="15" customHeight="1">
      <c r="A784" s="229"/>
      <c r="B784" s="124" t="s">
        <v>6</v>
      </c>
      <c r="C784" s="77">
        <f t="shared" si="302"/>
        <v>68</v>
      </c>
      <c r="D784" s="75">
        <f t="shared" si="303"/>
        <v>2.9411764705882353E-2</v>
      </c>
      <c r="E784" s="76">
        <f t="shared" si="295"/>
        <v>0</v>
      </c>
      <c r="F784" s="75">
        <f t="shared" si="296"/>
        <v>8.8235294117647065E-2</v>
      </c>
      <c r="G784" s="75">
        <f t="shared" si="297"/>
        <v>0.10294117647058823</v>
      </c>
      <c r="H784" s="76">
        <f t="shared" si="298"/>
        <v>0.75</v>
      </c>
      <c r="I784" s="71">
        <f t="shared" si="299"/>
        <v>2.9411764705882353E-2</v>
      </c>
      <c r="J784" s="57"/>
      <c r="K784" s="70">
        <f t="shared" si="300"/>
        <v>2.9411764705882353E-2</v>
      </c>
      <c r="L784" s="71">
        <f t="shared" si="301"/>
        <v>0.22058823529411764</v>
      </c>
      <c r="M784" s="91"/>
      <c r="N784" s="91"/>
      <c r="O784" s="36"/>
      <c r="Z784" s="30">
        <v>68</v>
      </c>
      <c r="AA784" s="30">
        <v>2</v>
      </c>
      <c r="AB784" s="30">
        <v>0</v>
      </c>
      <c r="AC784" s="30">
        <v>6</v>
      </c>
      <c r="AD784" s="30">
        <v>7</v>
      </c>
      <c r="AE784" s="30">
        <v>51</v>
      </c>
      <c r="AF784" s="30">
        <v>2</v>
      </c>
    </row>
    <row r="785" spans="1:32" ht="15" customHeight="1">
      <c r="A785" s="227" t="s">
        <v>68</v>
      </c>
      <c r="B785" s="86" t="s">
        <v>5</v>
      </c>
      <c r="C785" s="58">
        <f t="shared" si="302"/>
        <v>1153</v>
      </c>
      <c r="D785" s="59">
        <f t="shared" ref="D785:I790" si="304">AA785/$Z785</f>
        <v>0</v>
      </c>
      <c r="E785" s="60">
        <f t="shared" si="304"/>
        <v>5.2038161318300087E-3</v>
      </c>
      <c r="F785" s="59">
        <f t="shared" si="304"/>
        <v>5.2905464006938421E-2</v>
      </c>
      <c r="G785" s="59">
        <f t="shared" si="304"/>
        <v>7.1986123156981788E-2</v>
      </c>
      <c r="H785" s="60">
        <f t="shared" si="304"/>
        <v>0.81786643538594972</v>
      </c>
      <c r="I785" s="62">
        <f t="shared" si="304"/>
        <v>5.2038161318300087E-2</v>
      </c>
      <c r="J785" s="57"/>
      <c r="K785" s="69">
        <f t="shared" si="300"/>
        <v>5.2038161318300087E-3</v>
      </c>
      <c r="L785" s="62">
        <f t="shared" si="301"/>
        <v>0.1300954032957502</v>
      </c>
      <c r="M785" s="91"/>
      <c r="N785" s="91"/>
      <c r="O785" s="36"/>
      <c r="Z785" s="30">
        <v>1153</v>
      </c>
      <c r="AA785" s="30">
        <v>0</v>
      </c>
      <c r="AB785" s="30">
        <v>6</v>
      </c>
      <c r="AC785" s="30">
        <v>61</v>
      </c>
      <c r="AD785" s="30">
        <v>83</v>
      </c>
      <c r="AE785" s="30">
        <v>943</v>
      </c>
      <c r="AF785" s="30">
        <v>60</v>
      </c>
    </row>
    <row r="786" spans="1:32" ht="15" customHeight="1">
      <c r="A786" s="229"/>
      <c r="B786" s="86" t="s">
        <v>247</v>
      </c>
      <c r="C786" s="58">
        <f t="shared" si="302"/>
        <v>925</v>
      </c>
      <c r="D786" s="59">
        <f t="shared" si="304"/>
        <v>4.3243243243243244E-3</v>
      </c>
      <c r="E786" s="60">
        <f t="shared" si="304"/>
        <v>4.3243243243243244E-3</v>
      </c>
      <c r="F786" s="59">
        <f t="shared" si="304"/>
        <v>5.1891891891891889E-2</v>
      </c>
      <c r="G786" s="59">
        <f t="shared" si="304"/>
        <v>9.9459459459459457E-2</v>
      </c>
      <c r="H786" s="60">
        <f t="shared" si="304"/>
        <v>0.81189189189189193</v>
      </c>
      <c r="I786" s="62">
        <f t="shared" si="304"/>
        <v>2.8108108108108109E-2</v>
      </c>
      <c r="J786" s="57"/>
      <c r="K786" s="69">
        <f t="shared" si="300"/>
        <v>8.6486486486486488E-3</v>
      </c>
      <c r="L786" s="62">
        <f t="shared" si="301"/>
        <v>0.16</v>
      </c>
      <c r="M786" s="91"/>
      <c r="N786" s="91"/>
      <c r="O786" s="36"/>
      <c r="Z786" s="30">
        <v>925</v>
      </c>
      <c r="AA786" s="30">
        <v>4</v>
      </c>
      <c r="AB786" s="30">
        <v>4</v>
      </c>
      <c r="AC786" s="30">
        <v>48</v>
      </c>
      <c r="AD786" s="30">
        <v>92</v>
      </c>
      <c r="AE786" s="30">
        <v>751</v>
      </c>
      <c r="AF786" s="30">
        <v>26</v>
      </c>
    </row>
    <row r="787" spans="1:32" ht="15" customHeight="1">
      <c r="A787" s="227"/>
      <c r="B787" s="86" t="s">
        <v>76</v>
      </c>
      <c r="C787" s="58">
        <f t="shared" si="302"/>
        <v>862</v>
      </c>
      <c r="D787" s="59">
        <f t="shared" si="304"/>
        <v>2.3201856148491878E-3</v>
      </c>
      <c r="E787" s="60">
        <f t="shared" si="304"/>
        <v>9.2807424593967514E-3</v>
      </c>
      <c r="F787" s="59">
        <f t="shared" si="304"/>
        <v>0.11252900232018562</v>
      </c>
      <c r="G787" s="59">
        <f t="shared" si="304"/>
        <v>0.16589327146171692</v>
      </c>
      <c r="H787" s="60">
        <f t="shared" si="304"/>
        <v>0.69257540603248258</v>
      </c>
      <c r="I787" s="62">
        <f t="shared" si="304"/>
        <v>1.7401392111368909E-2</v>
      </c>
      <c r="J787" s="57"/>
      <c r="K787" s="69">
        <f t="shared" si="300"/>
        <v>1.1600928074245939E-2</v>
      </c>
      <c r="L787" s="62">
        <f t="shared" si="301"/>
        <v>0.29002320185614849</v>
      </c>
      <c r="M787" s="91"/>
      <c r="N787" s="91"/>
      <c r="O787" s="36"/>
      <c r="Z787" s="30">
        <v>862</v>
      </c>
      <c r="AA787" s="30">
        <v>2</v>
      </c>
      <c r="AB787" s="30">
        <v>8</v>
      </c>
      <c r="AC787" s="30">
        <v>97</v>
      </c>
      <c r="AD787" s="30">
        <v>143</v>
      </c>
      <c r="AE787" s="30">
        <v>597</v>
      </c>
      <c r="AF787" s="30">
        <v>15</v>
      </c>
    </row>
    <row r="788" spans="1:32" ht="15" customHeight="1">
      <c r="A788" s="228"/>
      <c r="B788" s="86" t="s">
        <v>77</v>
      </c>
      <c r="C788" s="58">
        <f t="shared" si="302"/>
        <v>544</v>
      </c>
      <c r="D788" s="59">
        <f t="shared" si="304"/>
        <v>0</v>
      </c>
      <c r="E788" s="60">
        <f t="shared" si="304"/>
        <v>1.4705882352941176E-2</v>
      </c>
      <c r="F788" s="59">
        <f t="shared" si="304"/>
        <v>0.11213235294117647</v>
      </c>
      <c r="G788" s="59">
        <f t="shared" si="304"/>
        <v>0.19485294117647059</v>
      </c>
      <c r="H788" s="60">
        <f t="shared" si="304"/>
        <v>0.63051470588235292</v>
      </c>
      <c r="I788" s="62">
        <f t="shared" si="304"/>
        <v>4.779411764705882E-2</v>
      </c>
      <c r="J788" s="57"/>
      <c r="K788" s="69">
        <f t="shared" si="300"/>
        <v>1.4705882352941176E-2</v>
      </c>
      <c r="L788" s="62">
        <f t="shared" si="301"/>
        <v>0.3216911764705882</v>
      </c>
      <c r="M788" s="91"/>
      <c r="N788" s="91"/>
      <c r="O788" s="36"/>
      <c r="Z788" s="30">
        <v>544</v>
      </c>
      <c r="AA788" s="30">
        <v>0</v>
      </c>
      <c r="AB788" s="30">
        <v>8</v>
      </c>
      <c r="AC788" s="30">
        <v>61</v>
      </c>
      <c r="AD788" s="30">
        <v>106</v>
      </c>
      <c r="AE788" s="30">
        <v>343</v>
      </c>
      <c r="AF788" s="30">
        <v>26</v>
      </c>
    </row>
    <row r="789" spans="1:32" ht="15" customHeight="1">
      <c r="A789" s="228"/>
      <c r="B789" s="86" t="s">
        <v>78</v>
      </c>
      <c r="C789" s="58">
        <f t="shared" si="302"/>
        <v>418</v>
      </c>
      <c r="D789" s="59">
        <f t="shared" si="304"/>
        <v>0</v>
      </c>
      <c r="E789" s="60">
        <f t="shared" si="304"/>
        <v>2.8708133971291867E-2</v>
      </c>
      <c r="F789" s="59">
        <f t="shared" si="304"/>
        <v>0.1076555023923445</v>
      </c>
      <c r="G789" s="59">
        <f t="shared" si="304"/>
        <v>0.13636363636363635</v>
      </c>
      <c r="H789" s="60">
        <f t="shared" si="304"/>
        <v>0.61722488038277512</v>
      </c>
      <c r="I789" s="62">
        <f t="shared" si="304"/>
        <v>0.11004784688995216</v>
      </c>
      <c r="J789" s="57"/>
      <c r="K789" s="69">
        <f t="shared" si="300"/>
        <v>2.8708133971291867E-2</v>
      </c>
      <c r="L789" s="62">
        <f t="shared" si="301"/>
        <v>0.27272727272727271</v>
      </c>
      <c r="M789" s="91"/>
      <c r="N789" s="91"/>
      <c r="O789" s="36"/>
      <c r="Z789" s="30">
        <v>418</v>
      </c>
      <c r="AA789" s="30">
        <v>0</v>
      </c>
      <c r="AB789" s="30">
        <v>12</v>
      </c>
      <c r="AC789" s="30">
        <v>45</v>
      </c>
      <c r="AD789" s="30">
        <v>57</v>
      </c>
      <c r="AE789" s="30">
        <v>258</v>
      </c>
      <c r="AF789" s="30">
        <v>46</v>
      </c>
    </row>
    <row r="790" spans="1:32" ht="15" customHeight="1">
      <c r="A790" s="229"/>
      <c r="B790" s="113" t="s">
        <v>21</v>
      </c>
      <c r="C790" s="77">
        <f t="shared" si="302"/>
        <v>16</v>
      </c>
      <c r="D790" s="75">
        <f>AA790/$Z790</f>
        <v>0</v>
      </c>
      <c r="E790" s="76">
        <f t="shared" si="304"/>
        <v>0</v>
      </c>
      <c r="F790" s="75">
        <f t="shared" si="304"/>
        <v>0</v>
      </c>
      <c r="G790" s="75">
        <f t="shared" si="304"/>
        <v>6.25E-2</v>
      </c>
      <c r="H790" s="76">
        <f t="shared" si="304"/>
        <v>0.8125</v>
      </c>
      <c r="I790" s="71">
        <f t="shared" si="304"/>
        <v>0.125</v>
      </c>
      <c r="J790" s="57"/>
      <c r="K790" s="70">
        <f t="shared" si="300"/>
        <v>0</v>
      </c>
      <c r="L790" s="71">
        <f t="shared" si="301"/>
        <v>6.25E-2</v>
      </c>
      <c r="M790" s="91"/>
      <c r="N790" s="91"/>
      <c r="O790" s="36"/>
      <c r="Z790" s="30">
        <v>16</v>
      </c>
      <c r="AA790" s="30">
        <v>0</v>
      </c>
      <c r="AB790" s="30">
        <v>0</v>
      </c>
      <c r="AC790" s="30">
        <v>0</v>
      </c>
      <c r="AD790" s="30">
        <v>1</v>
      </c>
      <c r="AE790" s="30">
        <v>13</v>
      </c>
      <c r="AF790" s="30">
        <v>2</v>
      </c>
    </row>
    <row r="791" spans="1:32" ht="15" customHeight="1">
      <c r="A791" s="227" t="s">
        <v>69</v>
      </c>
      <c r="B791" s="86" t="s">
        <v>7</v>
      </c>
      <c r="C791" s="58">
        <f t="shared" si="302"/>
        <v>508</v>
      </c>
      <c r="D791" s="59">
        <f t="shared" ref="D791:D795" si="305">AA791/$Z791</f>
        <v>0</v>
      </c>
      <c r="E791" s="60">
        <f t="shared" ref="E791:E795" si="306">AB791/$Z791</f>
        <v>3.937007874015748E-3</v>
      </c>
      <c r="F791" s="59">
        <f t="shared" ref="F791:F795" si="307">AC791/$Z791</f>
        <v>5.5118110236220472E-2</v>
      </c>
      <c r="G791" s="59">
        <f t="shared" ref="G791:G795" si="308">AD791/$Z791</f>
        <v>9.055118110236221E-2</v>
      </c>
      <c r="H791" s="60">
        <f t="shared" ref="H791:H795" si="309">AE791/$Z791</f>
        <v>0.80118110236220474</v>
      </c>
      <c r="I791" s="62">
        <f t="shared" ref="I791:I795" si="310">AF791/$Z791</f>
        <v>4.9212598425196853E-2</v>
      </c>
      <c r="J791" s="57"/>
      <c r="K791" s="69">
        <f t="shared" si="300"/>
        <v>3.937007874015748E-3</v>
      </c>
      <c r="L791" s="62">
        <f t="shared" si="301"/>
        <v>0.14960629921259844</v>
      </c>
      <c r="M791" s="91"/>
      <c r="N791" s="91"/>
      <c r="O791" s="36"/>
      <c r="Z791" s="30">
        <v>508</v>
      </c>
      <c r="AA791" s="30">
        <v>0</v>
      </c>
      <c r="AB791" s="30">
        <v>2</v>
      </c>
      <c r="AC791" s="30">
        <v>28</v>
      </c>
      <c r="AD791" s="30">
        <v>46</v>
      </c>
      <c r="AE791" s="30">
        <v>407</v>
      </c>
      <c r="AF791" s="30">
        <v>25</v>
      </c>
    </row>
    <row r="792" spans="1:32" ht="15" customHeight="1">
      <c r="A792" s="228"/>
      <c r="B792" s="86" t="s">
        <v>79</v>
      </c>
      <c r="C792" s="58">
        <f t="shared" si="302"/>
        <v>439</v>
      </c>
      <c r="D792" s="59">
        <f t="shared" si="305"/>
        <v>4.5558086560364463E-3</v>
      </c>
      <c r="E792" s="60">
        <f t="shared" si="306"/>
        <v>9.1116173120728925E-3</v>
      </c>
      <c r="F792" s="59">
        <f t="shared" si="307"/>
        <v>6.8337129840546698E-2</v>
      </c>
      <c r="G792" s="59">
        <f t="shared" si="308"/>
        <v>0.1070615034168565</v>
      </c>
      <c r="H792" s="60">
        <f t="shared" si="309"/>
        <v>0.76537585421412302</v>
      </c>
      <c r="I792" s="62">
        <f t="shared" si="310"/>
        <v>4.5558086560364468E-2</v>
      </c>
      <c r="J792" s="57"/>
      <c r="K792" s="69">
        <f t="shared" si="300"/>
        <v>1.366742596810934E-2</v>
      </c>
      <c r="L792" s="62">
        <f t="shared" si="301"/>
        <v>0.18906605922551253</v>
      </c>
      <c r="M792" s="91"/>
      <c r="N792" s="91"/>
      <c r="O792" s="36"/>
      <c r="Z792" s="30">
        <v>439</v>
      </c>
      <c r="AA792" s="30">
        <v>2</v>
      </c>
      <c r="AB792" s="30">
        <v>4</v>
      </c>
      <c r="AC792" s="30">
        <v>30</v>
      </c>
      <c r="AD792" s="30">
        <v>47</v>
      </c>
      <c r="AE792" s="30">
        <v>336</v>
      </c>
      <c r="AF792" s="30">
        <v>20</v>
      </c>
    </row>
    <row r="793" spans="1:32" ht="15" customHeight="1">
      <c r="A793" s="229"/>
      <c r="B793" s="86" t="s">
        <v>80</v>
      </c>
      <c r="C793" s="58">
        <f t="shared" si="302"/>
        <v>409</v>
      </c>
      <c r="D793" s="59">
        <f t="shared" si="305"/>
        <v>4.8899755501222494E-3</v>
      </c>
      <c r="E793" s="60">
        <f t="shared" si="306"/>
        <v>1.9559902200488997E-2</v>
      </c>
      <c r="F793" s="59">
        <f t="shared" si="307"/>
        <v>9.2909535452322736E-2</v>
      </c>
      <c r="G793" s="59">
        <f t="shared" si="308"/>
        <v>0.15892420537897312</v>
      </c>
      <c r="H793" s="60">
        <f t="shared" si="309"/>
        <v>0.71393643031784837</v>
      </c>
      <c r="I793" s="62">
        <f t="shared" si="310"/>
        <v>9.7799511002444987E-3</v>
      </c>
      <c r="J793" s="57"/>
      <c r="K793" s="69">
        <f t="shared" si="300"/>
        <v>2.4449877750611249E-2</v>
      </c>
      <c r="L793" s="62">
        <f t="shared" si="301"/>
        <v>0.27628361858190709</v>
      </c>
      <c r="M793" s="91"/>
      <c r="N793" s="91"/>
      <c r="O793" s="36"/>
      <c r="Z793" s="30">
        <v>409</v>
      </c>
      <c r="AA793" s="30">
        <v>2</v>
      </c>
      <c r="AB793" s="30">
        <v>8</v>
      </c>
      <c r="AC793" s="30">
        <v>38</v>
      </c>
      <c r="AD793" s="30">
        <v>65</v>
      </c>
      <c r="AE793" s="30">
        <v>292</v>
      </c>
      <c r="AF793" s="30">
        <v>4</v>
      </c>
    </row>
    <row r="794" spans="1:32" ht="15" customHeight="1">
      <c r="A794" s="227"/>
      <c r="B794" s="86" t="s">
        <v>81</v>
      </c>
      <c r="C794" s="58">
        <f t="shared" si="302"/>
        <v>263</v>
      </c>
      <c r="D794" s="59">
        <f t="shared" si="305"/>
        <v>0</v>
      </c>
      <c r="E794" s="60">
        <f t="shared" si="306"/>
        <v>7.6045627376425855E-3</v>
      </c>
      <c r="F794" s="59">
        <f t="shared" si="307"/>
        <v>0.10646387832699619</v>
      </c>
      <c r="G794" s="59">
        <f t="shared" si="308"/>
        <v>0.20152091254752852</v>
      </c>
      <c r="H794" s="60">
        <f t="shared" si="309"/>
        <v>0.64638783269961975</v>
      </c>
      <c r="I794" s="62">
        <f t="shared" si="310"/>
        <v>3.8022813688212927E-2</v>
      </c>
      <c r="J794" s="57"/>
      <c r="K794" s="69">
        <f t="shared" si="300"/>
        <v>7.6045627376425855E-3</v>
      </c>
      <c r="L794" s="62">
        <f t="shared" si="301"/>
        <v>0.31558935361216728</v>
      </c>
      <c r="M794" s="91"/>
      <c r="N794" s="91"/>
      <c r="O794" s="36"/>
      <c r="Z794" s="30">
        <v>263</v>
      </c>
      <c r="AA794" s="30">
        <v>0</v>
      </c>
      <c r="AB794" s="30">
        <v>2</v>
      </c>
      <c r="AC794" s="30">
        <v>28</v>
      </c>
      <c r="AD794" s="30">
        <v>53</v>
      </c>
      <c r="AE794" s="30">
        <v>170</v>
      </c>
      <c r="AF794" s="30">
        <v>10</v>
      </c>
    </row>
    <row r="795" spans="1:32" ht="15" customHeight="1">
      <c r="A795" s="228"/>
      <c r="B795" s="86" t="s">
        <v>82</v>
      </c>
      <c r="C795" s="58">
        <f t="shared" si="302"/>
        <v>206</v>
      </c>
      <c r="D795" s="59">
        <f t="shared" si="305"/>
        <v>0</v>
      </c>
      <c r="E795" s="60">
        <f t="shared" si="306"/>
        <v>1.9417475728155338E-2</v>
      </c>
      <c r="F795" s="59">
        <f t="shared" si="307"/>
        <v>0.10194174757281553</v>
      </c>
      <c r="G795" s="59">
        <f t="shared" si="308"/>
        <v>0.1650485436893204</v>
      </c>
      <c r="H795" s="60">
        <f t="shared" si="309"/>
        <v>0.62621359223300976</v>
      </c>
      <c r="I795" s="62">
        <f t="shared" si="310"/>
        <v>8.7378640776699032E-2</v>
      </c>
      <c r="J795" s="57"/>
      <c r="K795" s="69">
        <f t="shared" si="300"/>
        <v>1.9417475728155338E-2</v>
      </c>
      <c r="L795" s="62">
        <f t="shared" si="301"/>
        <v>0.28640776699029125</v>
      </c>
      <c r="M795" s="91"/>
      <c r="N795" s="91"/>
      <c r="O795" s="36"/>
      <c r="Z795" s="30">
        <v>206</v>
      </c>
      <c r="AA795" s="30">
        <v>0</v>
      </c>
      <c r="AB795" s="30">
        <v>4</v>
      </c>
      <c r="AC795" s="30">
        <v>21</v>
      </c>
      <c r="AD795" s="30">
        <v>34</v>
      </c>
      <c r="AE795" s="30">
        <v>129</v>
      </c>
      <c r="AF795" s="30">
        <v>18</v>
      </c>
    </row>
    <row r="796" spans="1:32" ht="15" customHeight="1">
      <c r="A796" s="228"/>
      <c r="B796" s="86" t="s">
        <v>8</v>
      </c>
      <c r="C796" s="58">
        <v>0</v>
      </c>
      <c r="D796" s="136" t="s">
        <v>251</v>
      </c>
      <c r="E796" s="138" t="s">
        <v>251</v>
      </c>
      <c r="F796" s="136" t="s">
        <v>251</v>
      </c>
      <c r="G796" s="136" t="s">
        <v>251</v>
      </c>
      <c r="H796" s="138" t="s">
        <v>251</v>
      </c>
      <c r="I796" s="137" t="s">
        <v>251</v>
      </c>
      <c r="J796" s="57"/>
      <c r="K796" s="144" t="str">
        <f t="shared" si="300"/>
        <v>-</v>
      </c>
      <c r="L796" s="137" t="str">
        <f t="shared" si="301"/>
        <v>-</v>
      </c>
      <c r="M796" s="91"/>
      <c r="N796" s="91"/>
      <c r="O796" s="36"/>
    </row>
    <row r="797" spans="1:32" ht="15" customHeight="1">
      <c r="A797" s="228"/>
      <c r="B797" s="86" t="s">
        <v>9</v>
      </c>
      <c r="C797" s="58">
        <f t="shared" ref="C797:C863" si="311">Z797</f>
        <v>629</v>
      </c>
      <c r="D797" s="59">
        <f t="shared" ref="D797:D863" si="312">AA797/$Z797</f>
        <v>0</v>
      </c>
      <c r="E797" s="60">
        <f t="shared" ref="E797:E803" si="313">AB797/$Z797</f>
        <v>6.3593004769475362E-3</v>
      </c>
      <c r="F797" s="59">
        <f t="shared" ref="F797:F863" si="314">AC797/$Z797</f>
        <v>5.246422893481717E-2</v>
      </c>
      <c r="G797" s="59">
        <f t="shared" ref="G797:G863" si="315">AD797/$Z797</f>
        <v>5.5643879173290937E-2</v>
      </c>
      <c r="H797" s="60">
        <f t="shared" ref="H797:H863" si="316">AE797/$Z797</f>
        <v>0.82988871224165339</v>
      </c>
      <c r="I797" s="62">
        <f t="shared" ref="I797:I863" si="317">AF797/$Z797</f>
        <v>5.5643879173290937E-2</v>
      </c>
      <c r="J797" s="57"/>
      <c r="K797" s="69">
        <f t="shared" si="300"/>
        <v>6.3593004769475362E-3</v>
      </c>
      <c r="L797" s="62">
        <f t="shared" si="301"/>
        <v>0.11446740858505564</v>
      </c>
      <c r="M797" s="91"/>
      <c r="N797" s="91"/>
      <c r="O797" s="36"/>
      <c r="Z797" s="30">
        <v>629</v>
      </c>
      <c r="AA797" s="30">
        <v>0</v>
      </c>
      <c r="AB797" s="30">
        <v>4</v>
      </c>
      <c r="AC797" s="30">
        <v>33</v>
      </c>
      <c r="AD797" s="30">
        <v>35</v>
      </c>
      <c r="AE797" s="30">
        <v>522</v>
      </c>
      <c r="AF797" s="30">
        <v>35</v>
      </c>
    </row>
    <row r="798" spans="1:32" ht="15" customHeight="1">
      <c r="A798" s="228"/>
      <c r="B798" s="86" t="s">
        <v>248</v>
      </c>
      <c r="C798" s="58">
        <f t="shared" si="311"/>
        <v>462</v>
      </c>
      <c r="D798" s="59">
        <f t="shared" si="312"/>
        <v>0</v>
      </c>
      <c r="E798" s="60">
        <f t="shared" si="313"/>
        <v>0</v>
      </c>
      <c r="F798" s="59">
        <f t="shared" si="314"/>
        <v>3.896103896103896E-2</v>
      </c>
      <c r="G798" s="59">
        <f t="shared" si="315"/>
        <v>9.3073593073593072E-2</v>
      </c>
      <c r="H798" s="60">
        <f t="shared" si="316"/>
        <v>0.85497835497835495</v>
      </c>
      <c r="I798" s="62">
        <f t="shared" si="317"/>
        <v>1.2987012987012988E-2</v>
      </c>
      <c r="J798" s="57"/>
      <c r="K798" s="69">
        <f t="shared" si="300"/>
        <v>0</v>
      </c>
      <c r="L798" s="62">
        <f t="shared" si="301"/>
        <v>0.13203463203463203</v>
      </c>
      <c r="M798" s="91"/>
      <c r="N798" s="91"/>
      <c r="O798" s="36"/>
      <c r="Z798" s="30">
        <v>462</v>
      </c>
      <c r="AA798" s="30">
        <v>0</v>
      </c>
      <c r="AB798" s="30">
        <v>0</v>
      </c>
      <c r="AC798" s="30">
        <v>18</v>
      </c>
      <c r="AD798" s="30">
        <v>43</v>
      </c>
      <c r="AE798" s="30">
        <v>395</v>
      </c>
      <c r="AF798" s="30">
        <v>6</v>
      </c>
    </row>
    <row r="799" spans="1:32" ht="15" customHeight="1">
      <c r="A799" s="228"/>
      <c r="B799" s="86" t="s">
        <v>84</v>
      </c>
      <c r="C799" s="58">
        <f t="shared" si="311"/>
        <v>441</v>
      </c>
      <c r="D799" s="59">
        <f t="shared" si="312"/>
        <v>0</v>
      </c>
      <c r="E799" s="60">
        <f t="shared" si="313"/>
        <v>0</v>
      </c>
      <c r="F799" s="59">
        <f t="shared" si="314"/>
        <v>0.12018140589569161</v>
      </c>
      <c r="G799" s="59">
        <f t="shared" si="315"/>
        <v>0.17687074829931973</v>
      </c>
      <c r="H799" s="60">
        <f t="shared" si="316"/>
        <v>0.67800453514739234</v>
      </c>
      <c r="I799" s="62">
        <f t="shared" si="317"/>
        <v>2.4943310657596373E-2</v>
      </c>
      <c r="J799" s="57"/>
      <c r="K799" s="69">
        <f t="shared" si="300"/>
        <v>0</v>
      </c>
      <c r="L799" s="62">
        <f t="shared" si="301"/>
        <v>0.29705215419501135</v>
      </c>
      <c r="M799" s="91"/>
      <c r="N799" s="91"/>
      <c r="O799" s="36"/>
      <c r="Z799" s="30">
        <v>441</v>
      </c>
      <c r="AA799" s="30">
        <v>0</v>
      </c>
      <c r="AB799" s="30">
        <v>0</v>
      </c>
      <c r="AC799" s="30">
        <v>53</v>
      </c>
      <c r="AD799" s="30">
        <v>78</v>
      </c>
      <c r="AE799" s="30">
        <v>299</v>
      </c>
      <c r="AF799" s="30">
        <v>11</v>
      </c>
    </row>
    <row r="800" spans="1:32" ht="15" customHeight="1">
      <c r="A800" s="228"/>
      <c r="B800" s="86" t="s">
        <v>85</v>
      </c>
      <c r="C800" s="58">
        <f t="shared" si="311"/>
        <v>281</v>
      </c>
      <c r="D800" s="59">
        <f t="shared" si="312"/>
        <v>0</v>
      </c>
      <c r="E800" s="60">
        <f t="shared" si="313"/>
        <v>2.1352313167259787E-2</v>
      </c>
      <c r="F800" s="59">
        <f t="shared" si="314"/>
        <v>0.11743772241992882</v>
      </c>
      <c r="G800" s="59">
        <f t="shared" si="315"/>
        <v>0.18861209964412812</v>
      </c>
      <c r="H800" s="60">
        <f t="shared" si="316"/>
        <v>0.61565836298932386</v>
      </c>
      <c r="I800" s="62">
        <f t="shared" si="317"/>
        <v>5.6939501779359428E-2</v>
      </c>
      <c r="J800" s="57"/>
      <c r="K800" s="69">
        <f t="shared" si="300"/>
        <v>2.1352313167259787E-2</v>
      </c>
      <c r="L800" s="62">
        <f t="shared" si="301"/>
        <v>0.32740213523131673</v>
      </c>
      <c r="M800" s="91"/>
      <c r="N800" s="91"/>
      <c r="O800" s="36"/>
      <c r="Z800" s="30">
        <v>281</v>
      </c>
      <c r="AA800" s="30">
        <v>0</v>
      </c>
      <c r="AB800" s="30">
        <v>6</v>
      </c>
      <c r="AC800" s="30">
        <v>33</v>
      </c>
      <c r="AD800" s="30">
        <v>53</v>
      </c>
      <c r="AE800" s="30">
        <v>173</v>
      </c>
      <c r="AF800" s="30">
        <v>16</v>
      </c>
    </row>
    <row r="801" spans="1:32" ht="15" customHeight="1">
      <c r="A801" s="228"/>
      <c r="B801" s="86" t="s">
        <v>86</v>
      </c>
      <c r="C801" s="58">
        <f t="shared" si="311"/>
        <v>210</v>
      </c>
      <c r="D801" s="59">
        <f t="shared" si="312"/>
        <v>0</v>
      </c>
      <c r="E801" s="60">
        <f t="shared" si="313"/>
        <v>3.8095238095238099E-2</v>
      </c>
      <c r="F801" s="59">
        <f t="shared" si="314"/>
        <v>0.11428571428571428</v>
      </c>
      <c r="G801" s="59">
        <f t="shared" si="315"/>
        <v>0.1</v>
      </c>
      <c r="H801" s="60">
        <f t="shared" si="316"/>
        <v>0.61428571428571432</v>
      </c>
      <c r="I801" s="62">
        <f t="shared" si="317"/>
        <v>0.13333333333333333</v>
      </c>
      <c r="J801" s="57"/>
      <c r="K801" s="69">
        <f t="shared" si="300"/>
        <v>3.8095238095238099E-2</v>
      </c>
      <c r="L801" s="62">
        <f t="shared" si="301"/>
        <v>0.25238095238095237</v>
      </c>
      <c r="M801" s="91"/>
      <c r="N801" s="91"/>
      <c r="O801" s="36"/>
      <c r="Z801" s="30">
        <v>210</v>
      </c>
      <c r="AA801" s="30">
        <v>0</v>
      </c>
      <c r="AB801" s="30">
        <v>8</v>
      </c>
      <c r="AC801" s="30">
        <v>24</v>
      </c>
      <c r="AD801" s="30">
        <v>21</v>
      </c>
      <c r="AE801" s="30">
        <v>129</v>
      </c>
      <c r="AF801" s="30">
        <v>28</v>
      </c>
    </row>
    <row r="802" spans="1:32" ht="15" customHeight="1">
      <c r="A802" s="228"/>
      <c r="B802" s="86" t="s">
        <v>10</v>
      </c>
      <c r="C802" s="58">
        <f t="shared" si="311"/>
        <v>2</v>
      </c>
      <c r="D802" s="59">
        <f t="shared" si="312"/>
        <v>0</v>
      </c>
      <c r="E802" s="60">
        <f t="shared" si="313"/>
        <v>0</v>
      </c>
      <c r="F802" s="59">
        <f t="shared" si="314"/>
        <v>0</v>
      </c>
      <c r="G802" s="59">
        <f t="shared" si="315"/>
        <v>0</v>
      </c>
      <c r="H802" s="60">
        <f t="shared" si="316"/>
        <v>1</v>
      </c>
      <c r="I802" s="62">
        <f t="shared" si="317"/>
        <v>0</v>
      </c>
      <c r="J802" s="145"/>
      <c r="K802" s="69">
        <f t="shared" si="300"/>
        <v>0</v>
      </c>
      <c r="L802" s="62">
        <f t="shared" si="301"/>
        <v>0</v>
      </c>
      <c r="M802" s="91"/>
      <c r="N802" s="91"/>
      <c r="O802" s="36"/>
      <c r="Z802" s="30">
        <v>2</v>
      </c>
      <c r="AA802" s="30">
        <v>0</v>
      </c>
      <c r="AB802" s="30">
        <v>0</v>
      </c>
      <c r="AC802" s="30">
        <v>0</v>
      </c>
      <c r="AD802" s="30">
        <v>0</v>
      </c>
      <c r="AE802" s="30">
        <v>2</v>
      </c>
      <c r="AF802" s="30">
        <v>0</v>
      </c>
    </row>
    <row r="803" spans="1:32" ht="15" customHeight="1">
      <c r="A803" s="229"/>
      <c r="B803" s="113" t="s">
        <v>131</v>
      </c>
      <c r="C803" s="77">
        <f t="shared" si="311"/>
        <v>68</v>
      </c>
      <c r="D803" s="75">
        <f t="shared" si="312"/>
        <v>2.9411764705882353E-2</v>
      </c>
      <c r="E803" s="76">
        <f t="shared" si="313"/>
        <v>0</v>
      </c>
      <c r="F803" s="75">
        <f t="shared" si="314"/>
        <v>8.8235294117647065E-2</v>
      </c>
      <c r="G803" s="75">
        <f t="shared" si="315"/>
        <v>0.10294117647058823</v>
      </c>
      <c r="H803" s="76">
        <f t="shared" si="316"/>
        <v>0.75</v>
      </c>
      <c r="I803" s="71">
        <f t="shared" si="317"/>
        <v>2.9411764705882353E-2</v>
      </c>
      <c r="J803" s="57"/>
      <c r="K803" s="70">
        <f t="shared" si="300"/>
        <v>2.9411764705882353E-2</v>
      </c>
      <c r="L803" s="71">
        <f t="shared" si="301"/>
        <v>0.22058823529411764</v>
      </c>
      <c r="M803" s="91"/>
      <c r="N803" s="91"/>
      <c r="O803" s="36"/>
      <c r="Z803" s="30">
        <v>68</v>
      </c>
      <c r="AA803" s="30">
        <v>2</v>
      </c>
      <c r="AB803" s="30">
        <v>0</v>
      </c>
      <c r="AC803" s="30">
        <v>6</v>
      </c>
      <c r="AD803" s="30">
        <v>7</v>
      </c>
      <c r="AE803" s="30">
        <v>51</v>
      </c>
      <c r="AF803" s="30">
        <v>2</v>
      </c>
    </row>
    <row r="804" spans="1:32" ht="15" customHeight="1">
      <c r="A804" s="227" t="s">
        <v>70</v>
      </c>
      <c r="B804" s="86" t="s">
        <v>230</v>
      </c>
      <c r="C804" s="58">
        <f t="shared" si="311"/>
        <v>43</v>
      </c>
      <c r="D804" s="59">
        <f t="shared" si="312"/>
        <v>4.6511627906976744E-2</v>
      </c>
      <c r="E804" s="60">
        <f>AB804/$Z804</f>
        <v>0</v>
      </c>
      <c r="F804" s="59">
        <f t="shared" si="314"/>
        <v>0.18604651162790697</v>
      </c>
      <c r="G804" s="59">
        <f t="shared" si="315"/>
        <v>0.23255813953488372</v>
      </c>
      <c r="H804" s="60">
        <f t="shared" si="316"/>
        <v>0.48837209302325579</v>
      </c>
      <c r="I804" s="62">
        <f t="shared" si="317"/>
        <v>4.6511627906976744E-2</v>
      </c>
      <c r="J804" s="57"/>
      <c r="K804" s="69">
        <f t="shared" si="300"/>
        <v>4.6511627906976744E-2</v>
      </c>
      <c r="L804" s="62">
        <f t="shared" si="301"/>
        <v>0.46511627906976744</v>
      </c>
      <c r="M804" s="91"/>
      <c r="N804" s="91"/>
      <c r="O804" s="36"/>
      <c r="Z804" s="30">
        <v>43</v>
      </c>
      <c r="AA804" s="30">
        <v>2</v>
      </c>
      <c r="AB804" s="30">
        <v>0</v>
      </c>
      <c r="AC804" s="30">
        <v>8</v>
      </c>
      <c r="AD804" s="30">
        <v>10</v>
      </c>
      <c r="AE804" s="30">
        <v>21</v>
      </c>
      <c r="AF804" s="30">
        <v>2</v>
      </c>
    </row>
    <row r="805" spans="1:32" ht="15" customHeight="1">
      <c r="A805" s="228"/>
      <c r="B805" s="86" t="s">
        <v>249</v>
      </c>
      <c r="C805" s="58">
        <f t="shared" si="311"/>
        <v>306</v>
      </c>
      <c r="D805" s="59">
        <f t="shared" si="312"/>
        <v>0</v>
      </c>
      <c r="E805" s="60">
        <f t="shared" ref="E805:E864" si="318">AB805/$Z805</f>
        <v>1.9607843137254902E-2</v>
      </c>
      <c r="F805" s="59">
        <f t="shared" si="314"/>
        <v>0.1111111111111111</v>
      </c>
      <c r="G805" s="59">
        <f t="shared" si="315"/>
        <v>0.12745098039215685</v>
      </c>
      <c r="H805" s="60">
        <f t="shared" si="316"/>
        <v>0.70261437908496727</v>
      </c>
      <c r="I805" s="62">
        <f t="shared" si="317"/>
        <v>3.9215686274509803E-2</v>
      </c>
      <c r="J805" s="57"/>
      <c r="K805" s="69">
        <f t="shared" si="300"/>
        <v>1.9607843137254902E-2</v>
      </c>
      <c r="L805" s="62">
        <f t="shared" si="301"/>
        <v>0.25816993464052285</v>
      </c>
      <c r="M805" s="91"/>
      <c r="N805" s="91"/>
      <c r="O805" s="36"/>
      <c r="Z805" s="30">
        <v>306</v>
      </c>
      <c r="AA805" s="30">
        <v>0</v>
      </c>
      <c r="AB805" s="30">
        <v>6</v>
      </c>
      <c r="AC805" s="30">
        <v>34</v>
      </c>
      <c r="AD805" s="30">
        <v>39</v>
      </c>
      <c r="AE805" s="30">
        <v>215</v>
      </c>
      <c r="AF805" s="30">
        <v>12</v>
      </c>
    </row>
    <row r="806" spans="1:32" ht="15" customHeight="1">
      <c r="A806" s="229"/>
      <c r="B806" s="86" t="s">
        <v>88</v>
      </c>
      <c r="C806" s="58">
        <f t="shared" si="311"/>
        <v>1340</v>
      </c>
      <c r="D806" s="59">
        <f t="shared" si="312"/>
        <v>2.9850746268656717E-3</v>
      </c>
      <c r="E806" s="60">
        <f t="shared" si="318"/>
        <v>1.0447761194029851E-2</v>
      </c>
      <c r="F806" s="59">
        <f t="shared" si="314"/>
        <v>7.1641791044776124E-2</v>
      </c>
      <c r="G806" s="59">
        <f t="shared" si="315"/>
        <v>0.1208955223880597</v>
      </c>
      <c r="H806" s="60">
        <f t="shared" si="316"/>
        <v>0.7783582089552239</v>
      </c>
      <c r="I806" s="62">
        <f t="shared" si="317"/>
        <v>1.5671641791044775E-2</v>
      </c>
      <c r="J806" s="57"/>
      <c r="K806" s="69">
        <f t="shared" si="300"/>
        <v>1.3432835820895522E-2</v>
      </c>
      <c r="L806" s="62">
        <f t="shared" si="301"/>
        <v>0.20597014925373136</v>
      </c>
      <c r="M806" s="91"/>
      <c r="N806" s="91"/>
      <c r="O806" s="36"/>
      <c r="Z806" s="30">
        <v>1340</v>
      </c>
      <c r="AA806" s="30">
        <v>4</v>
      </c>
      <c r="AB806" s="30">
        <v>14</v>
      </c>
      <c r="AC806" s="30">
        <v>96</v>
      </c>
      <c r="AD806" s="30">
        <v>162</v>
      </c>
      <c r="AE806" s="30">
        <v>1043</v>
      </c>
      <c r="AF806" s="30">
        <v>21</v>
      </c>
    </row>
    <row r="807" spans="1:32" ht="15" customHeight="1">
      <c r="A807" s="227"/>
      <c r="B807" s="123" t="s">
        <v>89</v>
      </c>
      <c r="C807" s="58">
        <f t="shared" si="311"/>
        <v>669</v>
      </c>
      <c r="D807" s="59">
        <f t="shared" si="312"/>
        <v>0</v>
      </c>
      <c r="E807" s="60">
        <f t="shared" si="318"/>
        <v>5.9790732436472349E-3</v>
      </c>
      <c r="F807" s="59">
        <f t="shared" si="314"/>
        <v>9.7159940209267562E-2</v>
      </c>
      <c r="G807" s="59">
        <f t="shared" si="315"/>
        <v>0.13004484304932734</v>
      </c>
      <c r="H807" s="60">
        <f t="shared" si="316"/>
        <v>0.73094170403587444</v>
      </c>
      <c r="I807" s="62">
        <f t="shared" si="317"/>
        <v>3.5874439461883408E-2</v>
      </c>
      <c r="J807" s="57"/>
      <c r="K807" s="69">
        <f t="shared" si="300"/>
        <v>5.9790732436472349E-3</v>
      </c>
      <c r="L807" s="62">
        <f t="shared" si="301"/>
        <v>0.23318385650224213</v>
      </c>
      <c r="M807" s="91"/>
      <c r="N807" s="91"/>
      <c r="O807" s="36"/>
      <c r="Z807" s="30">
        <v>669</v>
      </c>
      <c r="AA807" s="30">
        <v>0</v>
      </c>
      <c r="AB807" s="30">
        <v>4</v>
      </c>
      <c r="AC807" s="30">
        <v>65</v>
      </c>
      <c r="AD807" s="30">
        <v>87</v>
      </c>
      <c r="AE807" s="30">
        <v>489</v>
      </c>
      <c r="AF807" s="30">
        <v>24</v>
      </c>
    </row>
    <row r="808" spans="1:32" ht="15" customHeight="1">
      <c r="A808" s="228"/>
      <c r="B808" s="86" t="s">
        <v>90</v>
      </c>
      <c r="C808" s="58">
        <f t="shared" si="311"/>
        <v>261</v>
      </c>
      <c r="D808" s="59">
        <f t="shared" si="312"/>
        <v>0</v>
      </c>
      <c r="E808" s="60">
        <f t="shared" si="318"/>
        <v>0</v>
      </c>
      <c r="F808" s="59">
        <f t="shared" si="314"/>
        <v>6.5134099616858232E-2</v>
      </c>
      <c r="G808" s="59">
        <f t="shared" si="315"/>
        <v>0.17624521072796934</v>
      </c>
      <c r="H808" s="60">
        <f t="shared" si="316"/>
        <v>0.72413793103448276</v>
      </c>
      <c r="I808" s="62">
        <f t="shared" si="317"/>
        <v>3.4482758620689655E-2</v>
      </c>
      <c r="J808" s="57"/>
      <c r="K808" s="69">
        <f t="shared" si="300"/>
        <v>0</v>
      </c>
      <c r="L808" s="62">
        <f t="shared" si="301"/>
        <v>0.24137931034482757</v>
      </c>
      <c r="M808" s="91"/>
      <c r="N808" s="91"/>
      <c r="O808" s="36"/>
      <c r="Z808" s="30">
        <v>261</v>
      </c>
      <c r="AA808" s="30">
        <v>0</v>
      </c>
      <c r="AB808" s="30">
        <v>0</v>
      </c>
      <c r="AC808" s="30">
        <v>17</v>
      </c>
      <c r="AD808" s="30">
        <v>46</v>
      </c>
      <c r="AE808" s="30">
        <v>189</v>
      </c>
      <c r="AF808" s="30">
        <v>9</v>
      </c>
    </row>
    <row r="809" spans="1:32" ht="15" customHeight="1">
      <c r="A809" s="228"/>
      <c r="B809" s="86" t="s">
        <v>22</v>
      </c>
      <c r="C809" s="58">
        <f t="shared" si="311"/>
        <v>417</v>
      </c>
      <c r="D809" s="59">
        <f t="shared" si="312"/>
        <v>0</v>
      </c>
      <c r="E809" s="60">
        <f t="shared" si="318"/>
        <v>4.7961630695443642E-3</v>
      </c>
      <c r="F809" s="59">
        <f t="shared" si="314"/>
        <v>4.0767386091127102E-2</v>
      </c>
      <c r="G809" s="59">
        <f t="shared" si="315"/>
        <v>5.5155875299760189E-2</v>
      </c>
      <c r="H809" s="60">
        <f t="shared" si="316"/>
        <v>0.82733812949640284</v>
      </c>
      <c r="I809" s="62">
        <f t="shared" si="317"/>
        <v>7.1942446043165464E-2</v>
      </c>
      <c r="J809" s="57"/>
      <c r="K809" s="69">
        <f t="shared" si="300"/>
        <v>4.7961630695443642E-3</v>
      </c>
      <c r="L809" s="62">
        <f t="shared" si="301"/>
        <v>0.10071942446043165</v>
      </c>
      <c r="M809" s="91"/>
      <c r="N809" s="91"/>
      <c r="O809" s="36"/>
      <c r="Z809" s="30">
        <v>417</v>
      </c>
      <c r="AA809" s="30">
        <v>0</v>
      </c>
      <c r="AB809" s="30">
        <v>2</v>
      </c>
      <c r="AC809" s="30">
        <v>17</v>
      </c>
      <c r="AD809" s="30">
        <v>23</v>
      </c>
      <c r="AE809" s="30">
        <v>345</v>
      </c>
      <c r="AF809" s="30">
        <v>30</v>
      </c>
    </row>
    <row r="810" spans="1:32" ht="15" customHeight="1">
      <c r="A810" s="228"/>
      <c r="B810" s="86" t="s">
        <v>23</v>
      </c>
      <c r="C810" s="58">
        <f t="shared" si="311"/>
        <v>284</v>
      </c>
      <c r="D810" s="59">
        <f t="shared" si="312"/>
        <v>0</v>
      </c>
      <c r="E810" s="60">
        <f t="shared" si="318"/>
        <v>1.4084507042253521E-2</v>
      </c>
      <c r="F810" s="59">
        <f t="shared" si="314"/>
        <v>0.10563380281690141</v>
      </c>
      <c r="G810" s="59">
        <f t="shared" si="315"/>
        <v>0.10563380281690141</v>
      </c>
      <c r="H810" s="60">
        <f t="shared" si="316"/>
        <v>0.73943661971830987</v>
      </c>
      <c r="I810" s="62">
        <f t="shared" si="317"/>
        <v>3.5211267605633804E-2</v>
      </c>
      <c r="J810" s="57"/>
      <c r="K810" s="69">
        <f t="shared" si="300"/>
        <v>1.4084507042253521E-2</v>
      </c>
      <c r="L810" s="62">
        <f t="shared" si="301"/>
        <v>0.22535211267605632</v>
      </c>
      <c r="M810" s="91"/>
      <c r="N810" s="91"/>
      <c r="O810" s="36"/>
      <c r="Z810" s="30">
        <v>284</v>
      </c>
      <c r="AA810" s="30">
        <v>0</v>
      </c>
      <c r="AB810" s="30">
        <v>4</v>
      </c>
      <c r="AC810" s="30">
        <v>30</v>
      </c>
      <c r="AD810" s="30">
        <v>30</v>
      </c>
      <c r="AE810" s="30">
        <v>210</v>
      </c>
      <c r="AF810" s="30">
        <v>10</v>
      </c>
    </row>
    <row r="811" spans="1:32" ht="15" customHeight="1">
      <c r="A811" s="228"/>
      <c r="B811" s="86" t="s">
        <v>91</v>
      </c>
      <c r="C811" s="58">
        <f t="shared" si="311"/>
        <v>546</v>
      </c>
      <c r="D811" s="59">
        <f t="shared" si="312"/>
        <v>0</v>
      </c>
      <c r="E811" s="60">
        <f t="shared" si="318"/>
        <v>1.4652014652014652E-2</v>
      </c>
      <c r="F811" s="59">
        <f t="shared" si="314"/>
        <v>8.2417582417582416E-2</v>
      </c>
      <c r="G811" s="59">
        <f t="shared" si="315"/>
        <v>0.15018315018315018</v>
      </c>
      <c r="H811" s="60">
        <f t="shared" si="316"/>
        <v>0.6648351648351648</v>
      </c>
      <c r="I811" s="62">
        <f t="shared" si="317"/>
        <v>8.7912087912087919E-2</v>
      </c>
      <c r="J811" s="57"/>
      <c r="K811" s="69">
        <f t="shared" si="300"/>
        <v>1.4652014652014652E-2</v>
      </c>
      <c r="L811" s="62">
        <f t="shared" si="301"/>
        <v>0.24725274725274726</v>
      </c>
      <c r="M811" s="91"/>
      <c r="N811" s="91"/>
      <c r="O811" s="36"/>
      <c r="Z811" s="30">
        <v>546</v>
      </c>
      <c r="AA811" s="30">
        <v>0</v>
      </c>
      <c r="AB811" s="30">
        <v>8</v>
      </c>
      <c r="AC811" s="30">
        <v>45</v>
      </c>
      <c r="AD811" s="30">
        <v>82</v>
      </c>
      <c r="AE811" s="30">
        <v>363</v>
      </c>
      <c r="AF811" s="30">
        <v>48</v>
      </c>
    </row>
    <row r="812" spans="1:32" ht="15" customHeight="1">
      <c r="A812" s="229"/>
      <c r="B812" s="113" t="s">
        <v>21</v>
      </c>
      <c r="C812" s="77">
        <f t="shared" si="311"/>
        <v>52</v>
      </c>
      <c r="D812" s="75">
        <f t="shared" si="312"/>
        <v>0</v>
      </c>
      <c r="E812" s="76">
        <f t="shared" si="318"/>
        <v>0</v>
      </c>
      <c r="F812" s="75">
        <f t="shared" si="314"/>
        <v>0</v>
      </c>
      <c r="G812" s="75">
        <f t="shared" si="315"/>
        <v>5.7692307692307696E-2</v>
      </c>
      <c r="H812" s="76">
        <f t="shared" si="316"/>
        <v>0.57692307692307687</v>
      </c>
      <c r="I812" s="71">
        <f t="shared" si="317"/>
        <v>0.36538461538461536</v>
      </c>
      <c r="J812" s="57"/>
      <c r="K812" s="70">
        <f t="shared" si="300"/>
        <v>0</v>
      </c>
      <c r="L812" s="71">
        <f t="shared" si="301"/>
        <v>5.7692307692307696E-2</v>
      </c>
      <c r="M812" s="91"/>
      <c r="N812" s="91"/>
      <c r="O812" s="36"/>
      <c r="Z812" s="30">
        <v>52</v>
      </c>
      <c r="AA812" s="30">
        <v>0</v>
      </c>
      <c r="AB812" s="30">
        <v>0</v>
      </c>
      <c r="AC812" s="30">
        <v>0</v>
      </c>
      <c r="AD812" s="30">
        <v>3</v>
      </c>
      <c r="AE812" s="30">
        <v>30</v>
      </c>
      <c r="AF812" s="30">
        <v>19</v>
      </c>
    </row>
    <row r="813" spans="1:32" ht="15" customHeight="1">
      <c r="A813" s="230" t="s">
        <v>71</v>
      </c>
      <c r="B813" s="86" t="s">
        <v>24</v>
      </c>
      <c r="C813" s="58">
        <f t="shared" si="311"/>
        <v>433</v>
      </c>
      <c r="D813" s="59">
        <f t="shared" si="312"/>
        <v>4.6189376443418013E-3</v>
      </c>
      <c r="E813" s="60">
        <f t="shared" si="318"/>
        <v>1.8475750577367205E-2</v>
      </c>
      <c r="F813" s="59">
        <f t="shared" si="314"/>
        <v>0.12933025404157045</v>
      </c>
      <c r="G813" s="59">
        <f t="shared" si="315"/>
        <v>0.14780600461893764</v>
      </c>
      <c r="H813" s="60">
        <f t="shared" si="316"/>
        <v>0.66281755196304848</v>
      </c>
      <c r="I813" s="62">
        <f t="shared" si="317"/>
        <v>3.695150115473441E-2</v>
      </c>
      <c r="J813" s="57"/>
      <c r="K813" s="69">
        <f t="shared" si="300"/>
        <v>2.3094688221709007E-2</v>
      </c>
      <c r="L813" s="62">
        <f t="shared" si="301"/>
        <v>0.30023094688221708</v>
      </c>
      <c r="M813" s="91"/>
      <c r="N813" s="91"/>
      <c r="O813" s="36"/>
      <c r="Z813" s="30">
        <v>433</v>
      </c>
      <c r="AA813" s="30">
        <v>2</v>
      </c>
      <c r="AB813" s="30">
        <v>8</v>
      </c>
      <c r="AC813" s="30">
        <v>56</v>
      </c>
      <c r="AD813" s="30">
        <v>64</v>
      </c>
      <c r="AE813" s="30">
        <v>287</v>
      </c>
      <c r="AF813" s="30">
        <v>16</v>
      </c>
    </row>
    <row r="814" spans="1:32" ht="15" customHeight="1">
      <c r="A814" s="231"/>
      <c r="B814" s="86" t="s">
        <v>25</v>
      </c>
      <c r="C814" s="58">
        <f t="shared" si="311"/>
        <v>1065</v>
      </c>
      <c r="D814" s="59">
        <f t="shared" si="312"/>
        <v>1.8779342723004694E-3</v>
      </c>
      <c r="E814" s="60">
        <f t="shared" si="318"/>
        <v>7.5117370892018778E-3</v>
      </c>
      <c r="F814" s="59">
        <f t="shared" si="314"/>
        <v>7.0422535211267609E-2</v>
      </c>
      <c r="G814" s="59">
        <f t="shared" si="315"/>
        <v>0.10892018779342723</v>
      </c>
      <c r="H814" s="60">
        <f t="shared" si="316"/>
        <v>0.784037558685446</v>
      </c>
      <c r="I814" s="62">
        <f t="shared" si="317"/>
        <v>2.7230046948356807E-2</v>
      </c>
      <c r="J814" s="57"/>
      <c r="K814" s="69">
        <f t="shared" si="300"/>
        <v>9.3896713615023476E-3</v>
      </c>
      <c r="L814" s="62">
        <f t="shared" si="301"/>
        <v>0.18873239436619718</v>
      </c>
      <c r="M814" s="91"/>
      <c r="N814" s="91"/>
      <c r="O814" s="36"/>
      <c r="Z814" s="30">
        <v>1065</v>
      </c>
      <c r="AA814" s="30">
        <v>2</v>
      </c>
      <c r="AB814" s="30">
        <v>8</v>
      </c>
      <c r="AC814" s="30">
        <v>75</v>
      </c>
      <c r="AD814" s="30">
        <v>116</v>
      </c>
      <c r="AE814" s="30">
        <v>835</v>
      </c>
      <c r="AF814" s="30">
        <v>29</v>
      </c>
    </row>
    <row r="815" spans="1:32" ht="15" customHeight="1">
      <c r="A815" s="232"/>
      <c r="B815" s="86" t="s">
        <v>231</v>
      </c>
      <c r="C815" s="58">
        <f t="shared" si="311"/>
        <v>934</v>
      </c>
      <c r="D815" s="59">
        <f t="shared" si="312"/>
        <v>2.1413276231263384E-3</v>
      </c>
      <c r="E815" s="60">
        <f t="shared" si="318"/>
        <v>6.4239828693790149E-3</v>
      </c>
      <c r="F815" s="59">
        <f t="shared" si="314"/>
        <v>8.0299785867237683E-2</v>
      </c>
      <c r="G815" s="59">
        <f t="shared" si="315"/>
        <v>0.15310492505353318</v>
      </c>
      <c r="H815" s="60">
        <f t="shared" si="316"/>
        <v>0.7366167023554604</v>
      </c>
      <c r="I815" s="62">
        <f t="shared" si="317"/>
        <v>2.1413276231263382E-2</v>
      </c>
      <c r="J815" s="57"/>
      <c r="K815" s="69">
        <f t="shared" si="300"/>
        <v>8.5653104925053538E-3</v>
      </c>
      <c r="L815" s="62">
        <f t="shared" si="301"/>
        <v>0.24197002141327623</v>
      </c>
      <c r="M815" s="91"/>
      <c r="N815" s="91"/>
      <c r="O815" s="36"/>
      <c r="Z815" s="30">
        <v>934</v>
      </c>
      <c r="AA815" s="30">
        <v>2</v>
      </c>
      <c r="AB815" s="30">
        <v>6</v>
      </c>
      <c r="AC815" s="30">
        <v>75</v>
      </c>
      <c r="AD815" s="30">
        <v>143</v>
      </c>
      <c r="AE815" s="30">
        <v>688</v>
      </c>
      <c r="AF815" s="30">
        <v>20</v>
      </c>
    </row>
    <row r="816" spans="1:32" ht="15" customHeight="1">
      <c r="A816" s="230"/>
      <c r="B816" s="86" t="s">
        <v>250</v>
      </c>
      <c r="C816" s="58">
        <f t="shared" si="311"/>
        <v>589</v>
      </c>
      <c r="D816" s="59">
        <f t="shared" si="312"/>
        <v>0</v>
      </c>
      <c r="E816" s="60">
        <f t="shared" si="318"/>
        <v>6.7911714770797962E-3</v>
      </c>
      <c r="F816" s="59">
        <f t="shared" si="314"/>
        <v>5.2631578947368418E-2</v>
      </c>
      <c r="G816" s="59">
        <f t="shared" si="315"/>
        <v>7.1307300509337868E-2</v>
      </c>
      <c r="H816" s="60">
        <f t="shared" si="316"/>
        <v>0.81663837011884555</v>
      </c>
      <c r="I816" s="62">
        <f t="shared" si="317"/>
        <v>5.2631578947368418E-2</v>
      </c>
      <c r="J816" s="57"/>
      <c r="K816" s="69">
        <f t="shared" si="300"/>
        <v>6.7911714770797962E-3</v>
      </c>
      <c r="L816" s="62">
        <f t="shared" si="301"/>
        <v>0.13073005093378609</v>
      </c>
      <c r="M816" s="91"/>
      <c r="N816" s="91"/>
      <c r="O816" s="36"/>
      <c r="Z816" s="30">
        <v>589</v>
      </c>
      <c r="AA816" s="30">
        <v>0</v>
      </c>
      <c r="AB816" s="30">
        <v>4</v>
      </c>
      <c r="AC816" s="30">
        <v>31</v>
      </c>
      <c r="AD816" s="30">
        <v>42</v>
      </c>
      <c r="AE816" s="30">
        <v>481</v>
      </c>
      <c r="AF816" s="30">
        <v>31</v>
      </c>
    </row>
    <row r="817" spans="1:38" ht="15" customHeight="1">
      <c r="A817" s="232"/>
      <c r="B817" s="113" t="s">
        <v>21</v>
      </c>
      <c r="C817" s="77">
        <f t="shared" si="311"/>
        <v>15</v>
      </c>
      <c r="D817" s="75">
        <f t="shared" si="312"/>
        <v>0</v>
      </c>
      <c r="E817" s="76">
        <f t="shared" si="318"/>
        <v>0</v>
      </c>
      <c r="F817" s="75">
        <f t="shared" si="314"/>
        <v>0</v>
      </c>
      <c r="G817" s="75">
        <f t="shared" si="315"/>
        <v>0.13333333333333333</v>
      </c>
      <c r="H817" s="76">
        <f t="shared" si="316"/>
        <v>0.73333333333333328</v>
      </c>
      <c r="I817" s="71">
        <f t="shared" si="317"/>
        <v>0.13333333333333333</v>
      </c>
      <c r="J817" s="57"/>
      <c r="K817" s="70">
        <f t="shared" si="300"/>
        <v>0</v>
      </c>
      <c r="L817" s="71">
        <f t="shared" si="301"/>
        <v>0.13333333333333333</v>
      </c>
      <c r="M817" s="91"/>
      <c r="N817" s="91"/>
      <c r="O817" s="36"/>
      <c r="Z817" s="30">
        <v>15</v>
      </c>
      <c r="AA817" s="30">
        <v>0</v>
      </c>
      <c r="AB817" s="30">
        <v>0</v>
      </c>
      <c r="AC817" s="30">
        <v>0</v>
      </c>
      <c r="AD817" s="30">
        <v>2</v>
      </c>
      <c r="AE817" s="30">
        <v>11</v>
      </c>
      <c r="AF817" s="30">
        <v>2</v>
      </c>
    </row>
    <row r="818" spans="1:38" ht="15" customHeight="1">
      <c r="A818" s="227" t="s">
        <v>72</v>
      </c>
      <c r="B818" s="86" t="s">
        <v>27</v>
      </c>
      <c r="C818" s="58">
        <f t="shared" si="311"/>
        <v>2145</v>
      </c>
      <c r="D818" s="59">
        <f t="shared" si="312"/>
        <v>1.8648018648018648E-3</v>
      </c>
      <c r="E818" s="60">
        <f t="shared" si="318"/>
        <v>1.1188811188811189E-2</v>
      </c>
      <c r="F818" s="59">
        <f t="shared" si="314"/>
        <v>8.3916083916083919E-2</v>
      </c>
      <c r="G818" s="59">
        <f t="shared" si="315"/>
        <v>0.11515151515151516</v>
      </c>
      <c r="H818" s="60">
        <f t="shared" si="316"/>
        <v>0.74825174825174823</v>
      </c>
      <c r="I818" s="62">
        <f t="shared" si="317"/>
        <v>3.9627039627039624E-2</v>
      </c>
      <c r="J818" s="57"/>
      <c r="K818" s="69">
        <f t="shared" si="300"/>
        <v>1.3053613053613054E-2</v>
      </c>
      <c r="L818" s="62">
        <f t="shared" si="301"/>
        <v>0.21212121212121213</v>
      </c>
      <c r="M818" s="91"/>
      <c r="N818" s="91"/>
      <c r="O818" s="36"/>
      <c r="Z818" s="30">
        <v>2145</v>
      </c>
      <c r="AA818" s="30">
        <v>4</v>
      </c>
      <c r="AB818" s="30">
        <v>24</v>
      </c>
      <c r="AC818" s="30">
        <v>180</v>
      </c>
      <c r="AD818" s="30">
        <v>247</v>
      </c>
      <c r="AE818" s="30">
        <v>1605</v>
      </c>
      <c r="AF818" s="30">
        <v>85</v>
      </c>
    </row>
    <row r="819" spans="1:38" ht="15" customHeight="1">
      <c r="A819" s="228"/>
      <c r="B819" s="86" t="s">
        <v>28</v>
      </c>
      <c r="C819" s="58">
        <f t="shared" si="311"/>
        <v>562</v>
      </c>
      <c r="D819" s="59">
        <f t="shared" si="312"/>
        <v>0</v>
      </c>
      <c r="E819" s="60">
        <f t="shared" si="318"/>
        <v>1.0676156583629894E-2</v>
      </c>
      <c r="F819" s="59">
        <f t="shared" si="314"/>
        <v>8.3629893238434158E-2</v>
      </c>
      <c r="G819" s="59">
        <f t="shared" si="315"/>
        <v>0.14056939501779359</v>
      </c>
      <c r="H819" s="60">
        <f t="shared" si="316"/>
        <v>0.73309608540925264</v>
      </c>
      <c r="I819" s="62">
        <f t="shared" si="317"/>
        <v>3.2028469750889681E-2</v>
      </c>
      <c r="J819" s="57"/>
      <c r="K819" s="69">
        <f t="shared" si="300"/>
        <v>1.0676156583629894E-2</v>
      </c>
      <c r="L819" s="62">
        <f t="shared" si="301"/>
        <v>0.23487544483985764</v>
      </c>
      <c r="M819" s="91"/>
      <c r="N819" s="91"/>
      <c r="O819" s="36"/>
      <c r="Z819" s="30">
        <v>562</v>
      </c>
      <c r="AA819" s="30">
        <v>0</v>
      </c>
      <c r="AB819" s="30">
        <v>6</v>
      </c>
      <c r="AC819" s="30">
        <v>47</v>
      </c>
      <c r="AD819" s="30">
        <v>79</v>
      </c>
      <c r="AE819" s="30">
        <v>412</v>
      </c>
      <c r="AF819" s="30">
        <v>18</v>
      </c>
    </row>
    <row r="820" spans="1:38" ht="15" customHeight="1">
      <c r="A820" s="229"/>
      <c r="B820" s="86" t="s">
        <v>29</v>
      </c>
      <c r="C820" s="58">
        <f t="shared" si="311"/>
        <v>1173</v>
      </c>
      <c r="D820" s="59">
        <f t="shared" si="312"/>
        <v>1.7050298380221654E-3</v>
      </c>
      <c r="E820" s="60">
        <f t="shared" si="318"/>
        <v>6.8201193520886615E-3</v>
      </c>
      <c r="F820" s="59">
        <f t="shared" si="314"/>
        <v>7.2463768115942032E-2</v>
      </c>
      <c r="G820" s="59">
        <f t="shared" si="315"/>
        <v>0.13043478260869565</v>
      </c>
      <c r="H820" s="60">
        <f t="shared" si="316"/>
        <v>0.73998294970161982</v>
      </c>
      <c r="I820" s="62">
        <f t="shared" si="317"/>
        <v>4.859335038363171E-2</v>
      </c>
      <c r="J820" s="57"/>
      <c r="K820" s="69">
        <f t="shared" si="300"/>
        <v>8.5251491901108273E-3</v>
      </c>
      <c r="L820" s="62">
        <f t="shared" si="301"/>
        <v>0.21142369991474852</v>
      </c>
      <c r="M820" s="91"/>
      <c r="N820" s="91"/>
      <c r="O820" s="36"/>
      <c r="T820" s="117"/>
      <c r="Z820" s="30">
        <v>1173</v>
      </c>
      <c r="AA820" s="30">
        <v>2</v>
      </c>
      <c r="AB820" s="30">
        <v>8</v>
      </c>
      <c r="AC820" s="30">
        <v>85</v>
      </c>
      <c r="AD820" s="30">
        <v>153</v>
      </c>
      <c r="AE820" s="30">
        <v>868</v>
      </c>
      <c r="AF820" s="30">
        <v>57</v>
      </c>
    </row>
    <row r="821" spans="1:38" ht="15" customHeight="1">
      <c r="A821" s="233"/>
      <c r="B821" s="113" t="s">
        <v>21</v>
      </c>
      <c r="C821" s="77">
        <f t="shared" si="311"/>
        <v>38</v>
      </c>
      <c r="D821" s="75">
        <f t="shared" si="312"/>
        <v>0</v>
      </c>
      <c r="E821" s="76">
        <f t="shared" si="318"/>
        <v>0</v>
      </c>
      <c r="F821" s="75">
        <f t="shared" si="314"/>
        <v>0</v>
      </c>
      <c r="G821" s="75">
        <f t="shared" si="315"/>
        <v>7.8947368421052627E-2</v>
      </c>
      <c r="H821" s="76">
        <f t="shared" si="316"/>
        <v>0.52631578947368418</v>
      </c>
      <c r="I821" s="71">
        <f t="shared" si="317"/>
        <v>0.39473684210526316</v>
      </c>
      <c r="J821" s="57"/>
      <c r="K821" s="70">
        <f t="shared" si="300"/>
        <v>0</v>
      </c>
      <c r="L821" s="71">
        <f t="shared" si="301"/>
        <v>7.8947368421052627E-2</v>
      </c>
      <c r="M821" s="91"/>
      <c r="N821" s="91"/>
      <c r="O821" s="36"/>
      <c r="Z821" s="30">
        <v>38</v>
      </c>
      <c r="AA821" s="30">
        <v>0</v>
      </c>
      <c r="AB821" s="30">
        <v>0</v>
      </c>
      <c r="AC821" s="30">
        <v>0</v>
      </c>
      <c r="AD821" s="30">
        <v>3</v>
      </c>
      <c r="AE821" s="30">
        <v>20</v>
      </c>
      <c r="AF821" s="30">
        <v>15</v>
      </c>
    </row>
    <row r="822" spans="1:38" ht="15" customHeight="1">
      <c r="A822" s="223" t="s">
        <v>73</v>
      </c>
      <c r="B822" s="86" t="s">
        <v>30</v>
      </c>
      <c r="C822" s="58">
        <f t="shared" si="311"/>
        <v>112</v>
      </c>
      <c r="D822" s="59">
        <f t="shared" si="312"/>
        <v>0</v>
      </c>
      <c r="E822" s="60">
        <f t="shared" si="318"/>
        <v>0</v>
      </c>
      <c r="F822" s="59">
        <f t="shared" si="314"/>
        <v>8.0357142857142863E-2</v>
      </c>
      <c r="G822" s="59">
        <f t="shared" si="315"/>
        <v>0.125</v>
      </c>
      <c r="H822" s="60">
        <f t="shared" si="316"/>
        <v>0.7589285714285714</v>
      </c>
      <c r="I822" s="62">
        <f t="shared" si="317"/>
        <v>3.5714285714285712E-2</v>
      </c>
      <c r="J822" s="57"/>
      <c r="K822" s="69">
        <f t="shared" si="300"/>
        <v>0</v>
      </c>
      <c r="L822" s="62">
        <f t="shared" si="301"/>
        <v>0.20535714285714285</v>
      </c>
      <c r="M822" s="105"/>
      <c r="N822" s="105"/>
      <c r="O822" s="57"/>
      <c r="Z822" s="30">
        <v>112</v>
      </c>
      <c r="AA822" s="30">
        <v>0</v>
      </c>
      <c r="AB822" s="30">
        <v>0</v>
      </c>
      <c r="AC822" s="30">
        <v>9</v>
      </c>
      <c r="AD822" s="30">
        <v>14</v>
      </c>
      <c r="AE822" s="30">
        <v>85</v>
      </c>
      <c r="AF822" s="30">
        <v>4</v>
      </c>
    </row>
    <row r="823" spans="1:38" ht="15" customHeight="1">
      <c r="A823" s="224"/>
      <c r="B823" s="86" t="s">
        <v>31</v>
      </c>
      <c r="C823" s="58">
        <f t="shared" si="311"/>
        <v>270</v>
      </c>
      <c r="D823" s="59">
        <f t="shared" si="312"/>
        <v>0</v>
      </c>
      <c r="E823" s="60">
        <f t="shared" si="318"/>
        <v>0</v>
      </c>
      <c r="F823" s="59">
        <f t="shared" si="314"/>
        <v>4.4444444444444446E-2</v>
      </c>
      <c r="G823" s="59">
        <f t="shared" si="315"/>
        <v>8.8888888888888892E-2</v>
      </c>
      <c r="H823" s="60">
        <f t="shared" si="316"/>
        <v>0.82222222222222219</v>
      </c>
      <c r="I823" s="62">
        <f t="shared" si="317"/>
        <v>4.4444444444444446E-2</v>
      </c>
      <c r="J823" s="57"/>
      <c r="K823" s="69">
        <f t="shared" si="300"/>
        <v>0</v>
      </c>
      <c r="L823" s="62">
        <f t="shared" si="301"/>
        <v>0.13333333333333333</v>
      </c>
      <c r="M823" s="105"/>
      <c r="N823" s="105"/>
      <c r="O823" s="57"/>
      <c r="Z823" s="30">
        <v>270</v>
      </c>
      <c r="AA823" s="30">
        <v>0</v>
      </c>
      <c r="AB823" s="30">
        <v>0</v>
      </c>
      <c r="AC823" s="30">
        <v>12</v>
      </c>
      <c r="AD823" s="30">
        <v>24</v>
      </c>
      <c r="AE823" s="30">
        <v>222</v>
      </c>
      <c r="AF823" s="30">
        <v>12</v>
      </c>
    </row>
    <row r="824" spans="1:38" ht="15" customHeight="1">
      <c r="A824" s="225"/>
      <c r="B824" s="86" t="s">
        <v>32</v>
      </c>
      <c r="C824" s="58">
        <f t="shared" si="311"/>
        <v>1344</v>
      </c>
      <c r="D824" s="59">
        <f t="shared" si="312"/>
        <v>1.488095238095238E-3</v>
      </c>
      <c r="E824" s="60">
        <f t="shared" si="318"/>
        <v>8.9285714285714281E-3</v>
      </c>
      <c r="F824" s="59">
        <f t="shared" si="314"/>
        <v>8.2589285714285712E-2</v>
      </c>
      <c r="G824" s="59">
        <f t="shared" si="315"/>
        <v>0.14434523809523808</v>
      </c>
      <c r="H824" s="60">
        <f t="shared" si="316"/>
        <v>0.71949404761904767</v>
      </c>
      <c r="I824" s="62">
        <f t="shared" si="317"/>
        <v>4.3154761904761904E-2</v>
      </c>
      <c r="J824" s="57"/>
      <c r="K824" s="69">
        <f t="shared" si="300"/>
        <v>1.0416666666666666E-2</v>
      </c>
      <c r="L824" s="62">
        <f t="shared" si="301"/>
        <v>0.23735119047619047</v>
      </c>
      <c r="M824" s="105"/>
      <c r="N824" s="105"/>
      <c r="O824" s="57"/>
      <c r="Z824" s="30">
        <v>1344</v>
      </c>
      <c r="AA824" s="30">
        <v>2</v>
      </c>
      <c r="AB824" s="30">
        <v>12</v>
      </c>
      <c r="AC824" s="30">
        <v>111</v>
      </c>
      <c r="AD824" s="30">
        <v>194</v>
      </c>
      <c r="AE824" s="30">
        <v>967</v>
      </c>
      <c r="AF824" s="30">
        <v>58</v>
      </c>
    </row>
    <row r="825" spans="1:38" ht="15" customHeight="1" thickBot="1">
      <c r="A825" s="254"/>
      <c r="B825" s="113" t="s">
        <v>21</v>
      </c>
      <c r="C825" s="77">
        <f t="shared" si="311"/>
        <v>9</v>
      </c>
      <c r="D825" s="75">
        <f t="shared" si="312"/>
        <v>0</v>
      </c>
      <c r="E825" s="76">
        <f t="shared" si="318"/>
        <v>0.22222222222222221</v>
      </c>
      <c r="F825" s="75">
        <f t="shared" si="314"/>
        <v>0</v>
      </c>
      <c r="G825" s="75">
        <f t="shared" si="315"/>
        <v>0</v>
      </c>
      <c r="H825" s="76">
        <f t="shared" si="316"/>
        <v>0.66666666666666663</v>
      </c>
      <c r="I825" s="71">
        <f t="shared" si="317"/>
        <v>0.1111111111111111</v>
      </c>
      <c r="J825" s="57"/>
      <c r="K825" s="70">
        <f t="shared" si="300"/>
        <v>0.22222222222222221</v>
      </c>
      <c r="L825" s="71">
        <f t="shared" si="301"/>
        <v>0.22222222222222221</v>
      </c>
      <c r="M825" s="105"/>
      <c r="N825" s="105"/>
      <c r="O825" s="57"/>
      <c r="Z825" s="30">
        <v>9</v>
      </c>
      <c r="AA825" s="30">
        <v>0</v>
      </c>
      <c r="AB825" s="30">
        <v>2</v>
      </c>
      <c r="AC825" s="30">
        <v>0</v>
      </c>
      <c r="AD825" s="30">
        <v>0</v>
      </c>
      <c r="AE825" s="30">
        <v>6</v>
      </c>
      <c r="AF825" s="30">
        <v>1</v>
      </c>
    </row>
    <row r="826" spans="1:38" s="33" customFormat="1" ht="12" customHeight="1">
      <c r="A826" s="239"/>
      <c r="B826" s="240"/>
      <c r="C826" s="243" t="s">
        <v>62</v>
      </c>
      <c r="D826" s="39">
        <v>1</v>
      </c>
      <c r="E826" s="40">
        <v>2</v>
      </c>
      <c r="F826" s="40">
        <v>3</v>
      </c>
      <c r="G826" s="40">
        <v>4</v>
      </c>
      <c r="H826" s="40">
        <v>5</v>
      </c>
      <c r="I826" s="255" t="s">
        <v>93</v>
      </c>
      <c r="J826" s="41"/>
      <c r="K826" s="42" t="s">
        <v>292</v>
      </c>
      <c r="L826" s="43" t="s">
        <v>293</v>
      </c>
      <c r="Z826" s="30"/>
      <c r="AA826" s="30"/>
      <c r="AB826" s="30"/>
      <c r="AC826" s="30"/>
      <c r="AD826" s="30"/>
      <c r="AE826" s="30"/>
      <c r="AF826" s="30"/>
    </row>
    <row r="827" spans="1:38" s="33" customFormat="1" ht="84.75" thickBot="1">
      <c r="A827" s="241"/>
      <c r="B827" s="242"/>
      <c r="C827" s="244"/>
      <c r="D827" s="107" t="s">
        <v>101</v>
      </c>
      <c r="E827" s="108" t="s">
        <v>121</v>
      </c>
      <c r="F827" s="108" t="s">
        <v>100</v>
      </c>
      <c r="G827" s="108" t="s">
        <v>99</v>
      </c>
      <c r="H827" s="108" t="s">
        <v>98</v>
      </c>
      <c r="I827" s="316"/>
      <c r="J827" s="41"/>
      <c r="K827" s="44" t="s">
        <v>294</v>
      </c>
      <c r="L827" s="45" t="s">
        <v>295</v>
      </c>
      <c r="Z827" s="33" t="s">
        <v>433</v>
      </c>
      <c r="AA827" s="30" t="s">
        <v>699</v>
      </c>
      <c r="AB827" s="33" t="s">
        <v>700</v>
      </c>
      <c r="AC827" s="33" t="s">
        <v>701</v>
      </c>
      <c r="AD827" s="33" t="s">
        <v>702</v>
      </c>
      <c r="AE827" s="33" t="s">
        <v>703</v>
      </c>
      <c r="AF827" s="33" t="s">
        <v>434</v>
      </c>
    </row>
    <row r="828" spans="1:38" ht="15" customHeight="1" thickBot="1">
      <c r="A828" s="237" t="s">
        <v>63</v>
      </c>
      <c r="B828" s="238"/>
      <c r="C828" s="118">
        <f>Z828</f>
        <v>3918</v>
      </c>
      <c r="D828" s="130">
        <f>AA828/$Z828</f>
        <v>1.5313935681470138E-3</v>
      </c>
      <c r="E828" s="119">
        <f t="shared" ref="E828" si="319">AB828/$Z828</f>
        <v>9.6988259315977533E-3</v>
      </c>
      <c r="F828" s="130">
        <f t="shared" ref="F828" si="320">AC828/$Z828</f>
        <v>7.9632465543644712E-2</v>
      </c>
      <c r="G828" s="130">
        <f t="shared" ref="G828" si="321">AD828/$Z828</f>
        <v>0.12302194997447677</v>
      </c>
      <c r="H828" s="119">
        <f t="shared" ref="H828" si="322">AE828/$Z828</f>
        <v>0.74144971924451253</v>
      </c>
      <c r="I828" s="121">
        <f t="shared" ref="I828" si="323">AF828/$Z828</f>
        <v>4.4665645737621239E-2</v>
      </c>
      <c r="J828" s="57"/>
      <c r="K828" s="132">
        <f t="shared" ref="K828" si="324">IF(ISERROR(D828+E828),"-",(D828+E828))</f>
        <v>1.1230219499744768E-2</v>
      </c>
      <c r="L828" s="121">
        <f t="shared" ref="L828" si="325">IF(ISERROR(D828+E828+F828+G828),"-",(D828+E828+F828+G828))</f>
        <v>0.21388463501786625</v>
      </c>
      <c r="M828" s="91"/>
      <c r="N828" s="91"/>
      <c r="O828" s="36"/>
      <c r="Z828" s="30">
        <v>3918</v>
      </c>
      <c r="AA828" s="30">
        <v>6</v>
      </c>
      <c r="AB828" s="30">
        <v>38</v>
      </c>
      <c r="AC828" s="30">
        <v>312</v>
      </c>
      <c r="AD828" s="30">
        <v>482</v>
      </c>
      <c r="AE828" s="30">
        <v>2905</v>
      </c>
      <c r="AF828" s="30">
        <v>175</v>
      </c>
    </row>
    <row r="829" spans="1:38" ht="15" customHeight="1">
      <c r="A829" s="272" t="s">
        <v>246</v>
      </c>
      <c r="B829" s="186" t="s">
        <v>108</v>
      </c>
      <c r="C829" s="187">
        <f t="shared" si="311"/>
        <v>739</v>
      </c>
      <c r="D829" s="188">
        <f t="shared" si="312"/>
        <v>5.4127198917456026E-3</v>
      </c>
      <c r="E829" s="188">
        <f t="shared" si="318"/>
        <v>1.6238159675236806E-2</v>
      </c>
      <c r="F829" s="188">
        <f t="shared" si="314"/>
        <v>0.10554803788903924</v>
      </c>
      <c r="G829" s="188">
        <f t="shared" si="315"/>
        <v>0.15967523680649526</v>
      </c>
      <c r="H829" s="188">
        <f t="shared" si="316"/>
        <v>0.65358592692828144</v>
      </c>
      <c r="I829" s="181">
        <f t="shared" si="317"/>
        <v>5.9539918809201627E-2</v>
      </c>
      <c r="J829" s="105"/>
      <c r="K829" s="210">
        <f t="shared" si="300"/>
        <v>2.165087956698241E-2</v>
      </c>
      <c r="L829" s="127">
        <f t="shared" si="301"/>
        <v>0.28687415426251694</v>
      </c>
      <c r="M829" s="105"/>
      <c r="N829" s="91"/>
      <c r="O829" s="91"/>
      <c r="P829" s="91"/>
      <c r="Q829" s="91"/>
      <c r="R829" s="91"/>
      <c r="S829" s="91"/>
      <c r="T829" s="91"/>
      <c r="U829" s="91"/>
      <c r="V829" s="91"/>
      <c r="W829" s="91"/>
      <c r="X829" s="91"/>
      <c r="Y829" s="91"/>
      <c r="Z829" s="30">
        <v>739</v>
      </c>
      <c r="AA829" s="30">
        <v>4</v>
      </c>
      <c r="AB829" s="30">
        <v>12</v>
      </c>
      <c r="AC829" s="30">
        <v>78</v>
      </c>
      <c r="AD829" s="30">
        <v>118</v>
      </c>
      <c r="AE829" s="30">
        <v>483</v>
      </c>
      <c r="AF829" s="30">
        <v>44</v>
      </c>
      <c r="AK829" s="36"/>
      <c r="AL829" s="36"/>
    </row>
    <row r="830" spans="1:38" ht="15" customHeight="1">
      <c r="A830" s="231"/>
      <c r="B830" s="86" t="s">
        <v>107</v>
      </c>
      <c r="C830" s="58">
        <f t="shared" si="311"/>
        <v>1712</v>
      </c>
      <c r="D830" s="59">
        <f t="shared" si="312"/>
        <v>0</v>
      </c>
      <c r="E830" s="59">
        <f t="shared" si="318"/>
        <v>1.4018691588785047E-2</v>
      </c>
      <c r="F830" s="59">
        <f t="shared" si="314"/>
        <v>0.10455607476635514</v>
      </c>
      <c r="G830" s="59">
        <f t="shared" si="315"/>
        <v>0.15595794392523366</v>
      </c>
      <c r="H830" s="59">
        <f t="shared" si="316"/>
        <v>0.69859813084112155</v>
      </c>
      <c r="I830" s="62">
        <f t="shared" si="317"/>
        <v>2.6869158878504672E-2</v>
      </c>
      <c r="J830" s="105"/>
      <c r="K830" s="69">
        <f t="shared" si="300"/>
        <v>1.4018691588785047E-2</v>
      </c>
      <c r="L830" s="62">
        <f t="shared" si="301"/>
        <v>0.27453271028037385</v>
      </c>
      <c r="M830" s="105"/>
      <c r="N830" s="91"/>
      <c r="O830" s="91"/>
      <c r="P830" s="91"/>
      <c r="Q830" s="91"/>
      <c r="R830" s="91"/>
      <c r="S830" s="91"/>
      <c r="T830" s="91"/>
      <c r="U830" s="91"/>
      <c r="V830" s="91"/>
      <c r="W830" s="91"/>
      <c r="X830" s="91"/>
      <c r="Y830" s="91"/>
      <c r="Z830" s="30">
        <v>1712</v>
      </c>
      <c r="AA830" s="30">
        <v>0</v>
      </c>
      <c r="AB830" s="30">
        <v>24</v>
      </c>
      <c r="AC830" s="30">
        <v>179</v>
      </c>
      <c r="AD830" s="30">
        <v>267</v>
      </c>
      <c r="AE830" s="30">
        <v>1196</v>
      </c>
      <c r="AF830" s="30">
        <v>46</v>
      </c>
    </row>
    <row r="831" spans="1:38" ht="15" customHeight="1">
      <c r="A831" s="273"/>
      <c r="B831" s="86" t="s">
        <v>106</v>
      </c>
      <c r="C831" s="58">
        <f t="shared" si="311"/>
        <v>1190</v>
      </c>
      <c r="D831" s="59">
        <f t="shared" si="312"/>
        <v>1.6806722689075631E-3</v>
      </c>
      <c r="E831" s="59">
        <f t="shared" si="318"/>
        <v>0</v>
      </c>
      <c r="F831" s="59">
        <f t="shared" si="314"/>
        <v>4.2016806722689079E-2</v>
      </c>
      <c r="G831" s="59">
        <f t="shared" si="315"/>
        <v>7.4789915966386553E-2</v>
      </c>
      <c r="H831" s="59">
        <f t="shared" si="316"/>
        <v>0.84033613445378152</v>
      </c>
      <c r="I831" s="62">
        <f t="shared" si="317"/>
        <v>4.1176470588235294E-2</v>
      </c>
      <c r="J831" s="105"/>
      <c r="K831" s="69">
        <f t="shared" si="300"/>
        <v>1.6806722689075631E-3</v>
      </c>
      <c r="L831" s="62">
        <f t="shared" si="301"/>
        <v>0.11848739495798319</v>
      </c>
      <c r="M831" s="105"/>
      <c r="N831" s="91"/>
      <c r="O831" s="91"/>
      <c r="P831" s="91"/>
      <c r="Q831" s="91"/>
      <c r="R831" s="91"/>
      <c r="S831" s="91"/>
      <c r="T831" s="91"/>
      <c r="U831" s="91"/>
      <c r="V831" s="91"/>
      <c r="W831" s="91"/>
      <c r="X831" s="91"/>
      <c r="Y831" s="91"/>
      <c r="Z831" s="30">
        <v>1190</v>
      </c>
      <c r="AA831" s="30">
        <v>2</v>
      </c>
      <c r="AB831" s="30">
        <v>0</v>
      </c>
      <c r="AC831" s="30">
        <v>50</v>
      </c>
      <c r="AD831" s="30">
        <v>89</v>
      </c>
      <c r="AE831" s="30">
        <v>1000</v>
      </c>
      <c r="AF831" s="30">
        <v>49</v>
      </c>
      <c r="AK831" s="33"/>
      <c r="AL831" s="33"/>
    </row>
    <row r="832" spans="1:38" ht="15" customHeight="1">
      <c r="A832" s="232"/>
      <c r="B832" s="86" t="s">
        <v>97</v>
      </c>
      <c r="C832" s="58">
        <f t="shared" si="311"/>
        <v>239</v>
      </c>
      <c r="D832" s="59">
        <f t="shared" si="312"/>
        <v>0</v>
      </c>
      <c r="E832" s="59">
        <f t="shared" si="318"/>
        <v>8.368200836820083E-3</v>
      </c>
      <c r="F832" s="59">
        <f t="shared" si="314"/>
        <v>2.0920502092050208E-2</v>
      </c>
      <c r="G832" s="59">
        <f t="shared" si="315"/>
        <v>2.5104602510460251E-2</v>
      </c>
      <c r="H832" s="59">
        <f t="shared" si="316"/>
        <v>0.88702928870292885</v>
      </c>
      <c r="I832" s="62">
        <f t="shared" si="317"/>
        <v>5.8577405857740586E-2</v>
      </c>
      <c r="J832" s="105"/>
      <c r="K832" s="69">
        <f t="shared" si="300"/>
        <v>8.368200836820083E-3</v>
      </c>
      <c r="L832" s="62">
        <f t="shared" si="301"/>
        <v>5.4393305439330547E-2</v>
      </c>
      <c r="M832" s="105"/>
      <c r="N832" s="91"/>
      <c r="O832" s="91"/>
      <c r="P832" s="91"/>
      <c r="Q832" s="91"/>
      <c r="R832" s="91"/>
      <c r="S832" s="91"/>
      <c r="T832" s="91"/>
      <c r="U832" s="91"/>
      <c r="V832" s="91"/>
      <c r="W832" s="91"/>
      <c r="X832" s="91"/>
      <c r="Y832" s="91"/>
      <c r="Z832" s="30">
        <v>239</v>
      </c>
      <c r="AA832" s="30">
        <v>0</v>
      </c>
      <c r="AB832" s="30">
        <v>2</v>
      </c>
      <c r="AC832" s="30">
        <v>5</v>
      </c>
      <c r="AD832" s="30">
        <v>6</v>
      </c>
      <c r="AE832" s="30">
        <v>212</v>
      </c>
      <c r="AF832" s="30">
        <v>14</v>
      </c>
      <c r="AK832" s="33"/>
      <c r="AL832" s="33"/>
    </row>
    <row r="833" spans="1:32" ht="15" customHeight="1">
      <c r="A833" s="268"/>
      <c r="B833" s="113" t="s">
        <v>21</v>
      </c>
      <c r="C833" s="77">
        <f t="shared" si="311"/>
        <v>38</v>
      </c>
      <c r="D833" s="75">
        <f t="shared" si="312"/>
        <v>0</v>
      </c>
      <c r="E833" s="75">
        <f t="shared" si="318"/>
        <v>0</v>
      </c>
      <c r="F833" s="75">
        <f t="shared" si="314"/>
        <v>0</v>
      </c>
      <c r="G833" s="75">
        <f t="shared" si="315"/>
        <v>5.2631578947368418E-2</v>
      </c>
      <c r="H833" s="75">
        <f t="shared" si="316"/>
        <v>0.36842105263157893</v>
      </c>
      <c r="I833" s="71">
        <f t="shared" si="317"/>
        <v>0.57894736842105265</v>
      </c>
      <c r="J833" s="105"/>
      <c r="K833" s="70">
        <f t="shared" si="300"/>
        <v>0</v>
      </c>
      <c r="L833" s="71">
        <f t="shared" si="301"/>
        <v>5.2631578947368418E-2</v>
      </c>
      <c r="M833" s="105"/>
      <c r="N833" s="91"/>
      <c r="O833" s="91"/>
      <c r="P833" s="91"/>
      <c r="Q833" s="91"/>
      <c r="R833" s="91"/>
      <c r="S833" s="91"/>
      <c r="T833" s="91"/>
      <c r="U833" s="91"/>
      <c r="V833" s="91"/>
      <c r="W833" s="91"/>
      <c r="X833" s="91"/>
      <c r="Y833" s="91"/>
      <c r="Z833" s="30">
        <v>38</v>
      </c>
      <c r="AA833" s="30">
        <v>0</v>
      </c>
      <c r="AB833" s="30">
        <v>0</v>
      </c>
      <c r="AC833" s="30">
        <v>0</v>
      </c>
      <c r="AD833" s="30">
        <v>2</v>
      </c>
      <c r="AE833" s="30">
        <v>14</v>
      </c>
      <c r="AF833" s="30">
        <v>22</v>
      </c>
    </row>
    <row r="834" spans="1:32">
      <c r="A834" s="267" t="s">
        <v>596</v>
      </c>
      <c r="B834" s="128" t="s">
        <v>592</v>
      </c>
      <c r="C834" s="125">
        <f t="shared" si="311"/>
        <v>101</v>
      </c>
      <c r="D834" s="126">
        <f t="shared" si="312"/>
        <v>3.9603960396039604E-2</v>
      </c>
      <c r="E834" s="126">
        <f t="shared" si="318"/>
        <v>1.9801980198019802E-2</v>
      </c>
      <c r="F834" s="126">
        <f t="shared" si="314"/>
        <v>0.12871287128712872</v>
      </c>
      <c r="G834" s="126">
        <f t="shared" si="315"/>
        <v>0.16831683168316833</v>
      </c>
      <c r="H834" s="126">
        <f t="shared" si="316"/>
        <v>0.60396039603960394</v>
      </c>
      <c r="I834" s="127">
        <f t="shared" si="317"/>
        <v>3.9603960396039604E-2</v>
      </c>
      <c r="J834" s="105"/>
      <c r="K834" s="210">
        <f t="shared" si="300"/>
        <v>5.9405940594059403E-2</v>
      </c>
      <c r="L834" s="127">
        <f t="shared" si="301"/>
        <v>0.35643564356435642</v>
      </c>
      <c r="M834" s="105"/>
      <c r="N834" s="105"/>
      <c r="O834" s="91"/>
      <c r="P834" s="91"/>
      <c r="Q834" s="91"/>
      <c r="R834" s="91"/>
      <c r="S834" s="91"/>
      <c r="T834" s="91"/>
      <c r="U834" s="91"/>
      <c r="V834" s="91"/>
      <c r="W834" s="91"/>
      <c r="X834" s="91"/>
      <c r="Y834" s="91"/>
      <c r="Z834" s="30">
        <v>101</v>
      </c>
      <c r="AA834" s="30">
        <v>4</v>
      </c>
      <c r="AB834" s="30">
        <v>2</v>
      </c>
      <c r="AC834" s="30">
        <v>13</v>
      </c>
      <c r="AD834" s="30">
        <v>17</v>
      </c>
      <c r="AE834" s="30">
        <v>61</v>
      </c>
      <c r="AF834" s="30">
        <v>4</v>
      </c>
    </row>
    <row r="835" spans="1:32" ht="24">
      <c r="A835" s="231"/>
      <c r="B835" s="86" t="s">
        <v>593</v>
      </c>
      <c r="C835" s="58">
        <f t="shared" si="311"/>
        <v>1487</v>
      </c>
      <c r="D835" s="59">
        <f t="shared" si="312"/>
        <v>1.3449899125756557E-3</v>
      </c>
      <c r="E835" s="59">
        <f t="shared" si="318"/>
        <v>1.7484868863483525E-2</v>
      </c>
      <c r="F835" s="59">
        <f t="shared" si="314"/>
        <v>0.11163416274377942</v>
      </c>
      <c r="G835" s="59">
        <f t="shared" si="315"/>
        <v>0.15265635507733691</v>
      </c>
      <c r="H835" s="59">
        <f t="shared" si="316"/>
        <v>0.6886348352387357</v>
      </c>
      <c r="I835" s="62">
        <f t="shared" si="317"/>
        <v>2.824478816408877E-2</v>
      </c>
      <c r="J835" s="105"/>
      <c r="K835" s="69">
        <f t="shared" si="300"/>
        <v>1.882985877605918E-2</v>
      </c>
      <c r="L835" s="62">
        <f t="shared" si="301"/>
        <v>0.28312037659717548</v>
      </c>
      <c r="M835" s="105"/>
      <c r="N835" s="105"/>
      <c r="O835" s="91"/>
      <c r="P835" s="91"/>
      <c r="Q835" s="91"/>
      <c r="R835" s="91"/>
      <c r="S835" s="91"/>
      <c r="T835" s="91"/>
      <c r="U835" s="91"/>
      <c r="V835" s="91"/>
      <c r="W835" s="91"/>
      <c r="X835" s="91"/>
      <c r="Y835" s="91"/>
      <c r="Z835" s="30">
        <v>1487</v>
      </c>
      <c r="AA835" s="30">
        <v>2</v>
      </c>
      <c r="AB835" s="30">
        <v>26</v>
      </c>
      <c r="AC835" s="30">
        <v>166</v>
      </c>
      <c r="AD835" s="30">
        <v>227</v>
      </c>
      <c r="AE835" s="30">
        <v>1024</v>
      </c>
      <c r="AF835" s="30">
        <v>42</v>
      </c>
    </row>
    <row r="836" spans="1:32" ht="24">
      <c r="A836" s="273"/>
      <c r="B836" s="86" t="s">
        <v>594</v>
      </c>
      <c r="C836" s="58">
        <f t="shared" si="311"/>
        <v>1590</v>
      </c>
      <c r="D836" s="59">
        <f t="shared" si="312"/>
        <v>0</v>
      </c>
      <c r="E836" s="59">
        <f t="shared" si="318"/>
        <v>6.2893081761006293E-3</v>
      </c>
      <c r="F836" s="59">
        <f t="shared" si="314"/>
        <v>7.0440251572327042E-2</v>
      </c>
      <c r="G836" s="59">
        <f t="shared" si="315"/>
        <v>0.1220125786163522</v>
      </c>
      <c r="H836" s="59">
        <f t="shared" si="316"/>
        <v>0.78490566037735854</v>
      </c>
      <c r="I836" s="62">
        <f t="shared" si="317"/>
        <v>1.6352201257861635E-2</v>
      </c>
      <c r="J836" s="105"/>
      <c r="K836" s="69">
        <f t="shared" si="300"/>
        <v>6.2893081761006293E-3</v>
      </c>
      <c r="L836" s="62">
        <f t="shared" si="301"/>
        <v>0.19874213836477989</v>
      </c>
      <c r="M836" s="105"/>
      <c r="N836" s="105"/>
      <c r="O836" s="91"/>
      <c r="P836" s="91"/>
      <c r="Q836" s="91"/>
      <c r="R836" s="91"/>
      <c r="S836" s="91"/>
      <c r="T836" s="91"/>
      <c r="U836" s="91"/>
      <c r="V836" s="91"/>
      <c r="W836" s="91"/>
      <c r="X836" s="91"/>
      <c r="Y836" s="91"/>
      <c r="Z836" s="30">
        <v>1590</v>
      </c>
      <c r="AA836" s="30">
        <v>0</v>
      </c>
      <c r="AB836" s="30">
        <v>10</v>
      </c>
      <c r="AC836" s="30">
        <v>112</v>
      </c>
      <c r="AD836" s="30">
        <v>194</v>
      </c>
      <c r="AE836" s="30">
        <v>1248</v>
      </c>
      <c r="AF836" s="30">
        <v>26</v>
      </c>
    </row>
    <row r="837" spans="1:32">
      <c r="A837" s="232"/>
      <c r="B837" s="86" t="s">
        <v>595</v>
      </c>
      <c r="C837" s="58">
        <f t="shared" si="311"/>
        <v>494</v>
      </c>
      <c r="D837" s="59">
        <f t="shared" si="312"/>
        <v>0</v>
      </c>
      <c r="E837" s="59">
        <f t="shared" si="318"/>
        <v>0</v>
      </c>
      <c r="F837" s="59">
        <f t="shared" si="314"/>
        <v>3.4412955465587043E-2</v>
      </c>
      <c r="G837" s="59">
        <f t="shared" si="315"/>
        <v>4.8582995951417005E-2</v>
      </c>
      <c r="H837" s="59">
        <f t="shared" si="316"/>
        <v>0.88461538461538458</v>
      </c>
      <c r="I837" s="62">
        <f t="shared" si="317"/>
        <v>3.2388663967611336E-2</v>
      </c>
      <c r="J837" s="105"/>
      <c r="K837" s="69">
        <f t="shared" si="300"/>
        <v>0</v>
      </c>
      <c r="L837" s="62">
        <f t="shared" si="301"/>
        <v>8.2995951417004055E-2</v>
      </c>
      <c r="M837" s="105"/>
      <c r="N837" s="105"/>
      <c r="O837" s="91"/>
      <c r="P837" s="91"/>
      <c r="Q837" s="91"/>
      <c r="R837" s="91"/>
      <c r="S837" s="91"/>
      <c r="T837" s="91"/>
      <c r="U837" s="91"/>
      <c r="V837" s="91"/>
      <c r="W837" s="91"/>
      <c r="X837" s="91"/>
      <c r="Y837" s="91"/>
      <c r="Z837" s="30">
        <v>494</v>
      </c>
      <c r="AA837" s="30">
        <v>0</v>
      </c>
      <c r="AB837" s="30">
        <v>0</v>
      </c>
      <c r="AC837" s="30">
        <v>17</v>
      </c>
      <c r="AD837" s="30">
        <v>24</v>
      </c>
      <c r="AE837" s="30">
        <v>437</v>
      </c>
      <c r="AF837" s="30">
        <v>16</v>
      </c>
    </row>
    <row r="838" spans="1:32" ht="15" customHeight="1">
      <c r="A838" s="268"/>
      <c r="B838" s="113" t="s">
        <v>21</v>
      </c>
      <c r="C838" s="77">
        <f t="shared" si="311"/>
        <v>246</v>
      </c>
      <c r="D838" s="75">
        <f t="shared" si="312"/>
        <v>0</v>
      </c>
      <c r="E838" s="75">
        <f t="shared" si="318"/>
        <v>0</v>
      </c>
      <c r="F838" s="75">
        <f t="shared" si="314"/>
        <v>1.6260162601626018E-2</v>
      </c>
      <c r="G838" s="75">
        <f t="shared" si="315"/>
        <v>8.1300813008130079E-2</v>
      </c>
      <c r="H838" s="75">
        <f t="shared" si="316"/>
        <v>0.54878048780487809</v>
      </c>
      <c r="I838" s="71">
        <f t="shared" si="317"/>
        <v>0.35365853658536583</v>
      </c>
      <c r="J838" s="105"/>
      <c r="K838" s="70">
        <f t="shared" si="300"/>
        <v>0</v>
      </c>
      <c r="L838" s="71">
        <f t="shared" si="301"/>
        <v>9.7560975609756101E-2</v>
      </c>
      <c r="M838" s="105"/>
      <c r="N838" s="105"/>
      <c r="O838" s="91"/>
      <c r="P838" s="91"/>
      <c r="Q838" s="91"/>
      <c r="R838" s="91"/>
      <c r="S838" s="91"/>
      <c r="T838" s="91"/>
      <c r="U838" s="91"/>
      <c r="V838" s="91"/>
      <c r="W838" s="91"/>
      <c r="X838" s="91"/>
      <c r="Y838" s="91"/>
      <c r="Z838" s="30">
        <v>246</v>
      </c>
      <c r="AA838" s="30">
        <v>0</v>
      </c>
      <c r="AB838" s="30">
        <v>0</v>
      </c>
      <c r="AC838" s="30">
        <v>4</v>
      </c>
      <c r="AD838" s="30">
        <v>20</v>
      </c>
      <c r="AE838" s="30">
        <v>135</v>
      </c>
      <c r="AF838" s="30">
        <v>87</v>
      </c>
    </row>
    <row r="839" spans="1:32" ht="12" customHeight="1">
      <c r="A839" s="274" t="s">
        <v>598</v>
      </c>
      <c r="B839" s="128" t="s">
        <v>582</v>
      </c>
      <c r="C839" s="125">
        <f t="shared" si="311"/>
        <v>2017</v>
      </c>
      <c r="D839" s="126">
        <f t="shared" si="312"/>
        <v>1.9831432821021317E-3</v>
      </c>
      <c r="E839" s="126">
        <f t="shared" si="318"/>
        <v>1.0907288051561725E-2</v>
      </c>
      <c r="F839" s="126">
        <f t="shared" si="314"/>
        <v>7.5855230540406549E-2</v>
      </c>
      <c r="G839" s="126">
        <f t="shared" si="315"/>
        <v>0.12840852751611304</v>
      </c>
      <c r="H839" s="126">
        <f t="shared" si="316"/>
        <v>0.76053544868616763</v>
      </c>
      <c r="I839" s="127">
        <f t="shared" si="317"/>
        <v>2.2310361923648984E-2</v>
      </c>
      <c r="J839" s="105"/>
      <c r="K839" s="210">
        <f t="shared" si="300"/>
        <v>1.2890431333663856E-2</v>
      </c>
      <c r="L839" s="127">
        <f t="shared" si="301"/>
        <v>0.21715418939018344</v>
      </c>
      <c r="M839" s="105"/>
      <c r="N839" s="105"/>
      <c r="O839" s="91"/>
      <c r="P839" s="91"/>
      <c r="Q839" s="91"/>
      <c r="R839" s="91"/>
      <c r="S839" s="91"/>
      <c r="T839" s="91"/>
      <c r="U839" s="91"/>
      <c r="V839" s="91"/>
      <c r="W839" s="91"/>
      <c r="Z839" s="30">
        <v>2017</v>
      </c>
      <c r="AA839" s="30">
        <v>4</v>
      </c>
      <c r="AB839" s="30">
        <v>22</v>
      </c>
      <c r="AC839" s="30">
        <v>153</v>
      </c>
      <c r="AD839" s="30">
        <v>259</v>
      </c>
      <c r="AE839" s="30">
        <v>1534</v>
      </c>
      <c r="AF839" s="30">
        <v>45</v>
      </c>
    </row>
    <row r="840" spans="1:32">
      <c r="A840" s="228"/>
      <c r="B840" s="86" t="s">
        <v>583</v>
      </c>
      <c r="C840" s="58">
        <f t="shared" si="311"/>
        <v>2058</v>
      </c>
      <c r="D840" s="59">
        <f t="shared" si="312"/>
        <v>9.7181729834791054E-4</v>
      </c>
      <c r="E840" s="59">
        <f t="shared" si="318"/>
        <v>1.1661807580174927E-2</v>
      </c>
      <c r="F840" s="59">
        <f t="shared" si="314"/>
        <v>8.2604470359572399E-2</v>
      </c>
      <c r="G840" s="59">
        <f t="shared" si="315"/>
        <v>0.13411078717201166</v>
      </c>
      <c r="H840" s="59">
        <f t="shared" si="316"/>
        <v>0.74198250728862969</v>
      </c>
      <c r="I840" s="62">
        <f t="shared" si="317"/>
        <v>2.8668610301263362E-2</v>
      </c>
      <c r="J840" s="105"/>
      <c r="K840" s="69">
        <f t="shared" ref="K840:K864" si="326">IF(ISERROR(D840+E840),"-",(D840+E840))</f>
        <v>1.2633624878522837E-2</v>
      </c>
      <c r="L840" s="62">
        <f t="shared" ref="L840:L864" si="327">IF(ISERROR(D840+E840+F840+G840),"-",(D840+E840+F840+G840))</f>
        <v>0.2293488824101069</v>
      </c>
      <c r="M840" s="105"/>
      <c r="N840" s="105"/>
      <c r="O840" s="91"/>
      <c r="P840" s="91"/>
      <c r="Q840" s="91"/>
      <c r="R840" s="91"/>
      <c r="S840" s="91"/>
      <c r="T840" s="91"/>
      <c r="U840" s="91"/>
      <c r="V840" s="91"/>
      <c r="W840" s="91"/>
      <c r="Z840" s="30">
        <v>2058</v>
      </c>
      <c r="AA840" s="30">
        <v>2</v>
      </c>
      <c r="AB840" s="30">
        <v>24</v>
      </c>
      <c r="AC840" s="30">
        <v>170</v>
      </c>
      <c r="AD840" s="30">
        <v>276</v>
      </c>
      <c r="AE840" s="30">
        <v>1527</v>
      </c>
      <c r="AF840" s="30">
        <v>59</v>
      </c>
    </row>
    <row r="841" spans="1:32">
      <c r="A841" s="229"/>
      <c r="B841" s="86" t="s">
        <v>584</v>
      </c>
      <c r="C841" s="58">
        <f t="shared" si="311"/>
        <v>757</v>
      </c>
      <c r="D841" s="59">
        <f t="shared" si="312"/>
        <v>2.6420079260237781E-3</v>
      </c>
      <c r="E841" s="59">
        <f t="shared" si="318"/>
        <v>1.0568031704095112E-2</v>
      </c>
      <c r="F841" s="59">
        <f t="shared" si="314"/>
        <v>9.64332892998679E-2</v>
      </c>
      <c r="G841" s="59">
        <f t="shared" si="315"/>
        <v>0.13077939233817701</v>
      </c>
      <c r="H841" s="59">
        <f t="shared" si="316"/>
        <v>0.73183619550858647</v>
      </c>
      <c r="I841" s="62">
        <f t="shared" si="317"/>
        <v>2.7741083223249668E-2</v>
      </c>
      <c r="J841" s="105"/>
      <c r="K841" s="69">
        <f t="shared" si="326"/>
        <v>1.3210039630118891E-2</v>
      </c>
      <c r="L841" s="62">
        <f t="shared" si="327"/>
        <v>0.2404227212681638</v>
      </c>
      <c r="M841" s="105"/>
      <c r="N841" s="105"/>
      <c r="O841" s="91"/>
      <c r="P841" s="91"/>
      <c r="Q841" s="91"/>
      <c r="R841" s="91"/>
      <c r="S841" s="91"/>
      <c r="T841" s="91"/>
      <c r="U841" s="91"/>
      <c r="V841" s="91"/>
      <c r="W841" s="91"/>
      <c r="Z841" s="30">
        <v>757</v>
      </c>
      <c r="AA841" s="30">
        <v>2</v>
      </c>
      <c r="AB841" s="30">
        <v>8</v>
      </c>
      <c r="AC841" s="30">
        <v>73</v>
      </c>
      <c r="AD841" s="30">
        <v>99</v>
      </c>
      <c r="AE841" s="30">
        <v>554</v>
      </c>
      <c r="AF841" s="30">
        <v>21</v>
      </c>
    </row>
    <row r="842" spans="1:32">
      <c r="A842" s="227"/>
      <c r="B842" s="86" t="s">
        <v>585</v>
      </c>
      <c r="C842" s="58">
        <f t="shared" si="311"/>
        <v>1017</v>
      </c>
      <c r="D842" s="59">
        <f t="shared" si="312"/>
        <v>0</v>
      </c>
      <c r="E842" s="59">
        <f t="shared" si="318"/>
        <v>1.376597836774828E-2</v>
      </c>
      <c r="F842" s="59">
        <f t="shared" si="314"/>
        <v>0.10226155358898721</v>
      </c>
      <c r="G842" s="59">
        <f t="shared" si="315"/>
        <v>0.11799410029498525</v>
      </c>
      <c r="H842" s="59">
        <f t="shared" si="316"/>
        <v>0.73352999016715836</v>
      </c>
      <c r="I842" s="62">
        <f t="shared" si="317"/>
        <v>3.2448377581120944E-2</v>
      </c>
      <c r="J842" s="105"/>
      <c r="K842" s="69">
        <f t="shared" si="326"/>
        <v>1.376597836774828E-2</v>
      </c>
      <c r="L842" s="62">
        <f t="shared" si="327"/>
        <v>0.23402163225172073</v>
      </c>
      <c r="M842" s="105"/>
      <c r="N842" s="105"/>
      <c r="O842" s="91"/>
      <c r="P842" s="91"/>
      <c r="Q842" s="91"/>
      <c r="R842" s="91"/>
      <c r="S842" s="91"/>
      <c r="T842" s="91"/>
      <c r="U842" s="91"/>
      <c r="V842" s="91"/>
      <c r="W842" s="91"/>
      <c r="Z842" s="30">
        <v>1017</v>
      </c>
      <c r="AA842" s="30">
        <v>0</v>
      </c>
      <c r="AB842" s="30">
        <v>14</v>
      </c>
      <c r="AC842" s="30">
        <v>104</v>
      </c>
      <c r="AD842" s="30">
        <v>120</v>
      </c>
      <c r="AE842" s="30">
        <v>746</v>
      </c>
      <c r="AF842" s="30">
        <v>33</v>
      </c>
    </row>
    <row r="843" spans="1:32">
      <c r="A843" s="228"/>
      <c r="B843" s="86" t="s">
        <v>586</v>
      </c>
      <c r="C843" s="58">
        <f t="shared" si="311"/>
        <v>2418</v>
      </c>
      <c r="D843" s="59">
        <f t="shared" si="312"/>
        <v>8.271298593879239E-4</v>
      </c>
      <c r="E843" s="59">
        <f t="shared" si="318"/>
        <v>1.3234077750206782E-2</v>
      </c>
      <c r="F843" s="59">
        <f t="shared" si="314"/>
        <v>8.7675765095119929E-2</v>
      </c>
      <c r="G843" s="59">
        <f t="shared" si="315"/>
        <v>0.13688999172870139</v>
      </c>
      <c r="H843" s="59">
        <f t="shared" si="316"/>
        <v>0.73449131513647647</v>
      </c>
      <c r="I843" s="62">
        <f t="shared" si="317"/>
        <v>2.6881720430107527E-2</v>
      </c>
      <c r="J843" s="105"/>
      <c r="K843" s="69">
        <f t="shared" si="326"/>
        <v>1.4061207609594707E-2</v>
      </c>
      <c r="L843" s="62">
        <f t="shared" si="327"/>
        <v>0.23862696443341602</v>
      </c>
      <c r="M843" s="105"/>
      <c r="N843" s="105"/>
      <c r="O843" s="91"/>
      <c r="P843" s="91"/>
      <c r="Q843" s="91"/>
      <c r="R843" s="91"/>
      <c r="S843" s="91"/>
      <c r="T843" s="91"/>
      <c r="U843" s="91"/>
      <c r="V843" s="91"/>
      <c r="W843" s="91"/>
      <c r="Z843" s="30">
        <v>2418</v>
      </c>
      <c r="AA843" s="30">
        <v>2</v>
      </c>
      <c r="AB843" s="30">
        <v>32</v>
      </c>
      <c r="AC843" s="30">
        <v>212</v>
      </c>
      <c r="AD843" s="30">
        <v>331</v>
      </c>
      <c r="AE843" s="30">
        <v>1776</v>
      </c>
      <c r="AF843" s="30">
        <v>65</v>
      </c>
    </row>
    <row r="844" spans="1:32">
      <c r="A844" s="228"/>
      <c r="B844" s="86" t="s">
        <v>587</v>
      </c>
      <c r="C844" s="58">
        <f t="shared" si="311"/>
        <v>1438</v>
      </c>
      <c r="D844" s="59">
        <f t="shared" si="312"/>
        <v>2.7816411682892906E-3</v>
      </c>
      <c r="E844" s="59">
        <f t="shared" si="318"/>
        <v>1.1126564673157162E-2</v>
      </c>
      <c r="F844" s="59">
        <f t="shared" si="314"/>
        <v>7.8581363004172455E-2</v>
      </c>
      <c r="G844" s="59">
        <f t="shared" si="315"/>
        <v>0.12030598052851182</v>
      </c>
      <c r="H844" s="59">
        <f t="shared" si="316"/>
        <v>0.77051460361613355</v>
      </c>
      <c r="I844" s="62">
        <f t="shared" si="317"/>
        <v>1.6689847009735744E-2</v>
      </c>
      <c r="J844" s="105"/>
      <c r="K844" s="69">
        <f t="shared" si="326"/>
        <v>1.3908205841446452E-2</v>
      </c>
      <c r="L844" s="62">
        <f t="shared" si="327"/>
        <v>0.21279554937413073</v>
      </c>
      <c r="M844" s="105"/>
      <c r="N844" s="105"/>
      <c r="O844" s="91"/>
      <c r="P844" s="91"/>
      <c r="Q844" s="91"/>
      <c r="R844" s="91"/>
      <c r="S844" s="91"/>
      <c r="T844" s="91"/>
      <c r="U844" s="91"/>
      <c r="V844" s="91"/>
      <c r="W844" s="91"/>
      <c r="Z844" s="30">
        <v>1438</v>
      </c>
      <c r="AA844" s="30">
        <v>4</v>
      </c>
      <c r="AB844" s="30">
        <v>16</v>
      </c>
      <c r="AC844" s="30">
        <v>113</v>
      </c>
      <c r="AD844" s="30">
        <v>173</v>
      </c>
      <c r="AE844" s="30">
        <v>1108</v>
      </c>
      <c r="AF844" s="30">
        <v>24</v>
      </c>
    </row>
    <row r="845" spans="1:32">
      <c r="A845" s="228"/>
      <c r="B845" s="86" t="s">
        <v>588</v>
      </c>
      <c r="C845" s="58">
        <f t="shared" si="311"/>
        <v>1050</v>
      </c>
      <c r="D845" s="59">
        <f t="shared" si="312"/>
        <v>1.9047619047619048E-3</v>
      </c>
      <c r="E845" s="59">
        <f t="shared" si="318"/>
        <v>7.619047619047619E-3</v>
      </c>
      <c r="F845" s="59">
        <f t="shared" si="314"/>
        <v>9.6190476190476187E-2</v>
      </c>
      <c r="G845" s="59">
        <f t="shared" si="315"/>
        <v>0.10476190476190476</v>
      </c>
      <c r="H845" s="59">
        <f t="shared" si="316"/>
        <v>0.77142857142857146</v>
      </c>
      <c r="I845" s="62">
        <f t="shared" si="317"/>
        <v>1.8095238095238095E-2</v>
      </c>
      <c r="J845" s="105"/>
      <c r="K845" s="69">
        <f t="shared" si="326"/>
        <v>9.5238095238095247E-3</v>
      </c>
      <c r="L845" s="62">
        <f t="shared" si="327"/>
        <v>0.21047619047619048</v>
      </c>
      <c r="M845" s="105"/>
      <c r="N845" s="105"/>
      <c r="O845" s="91"/>
      <c r="P845" s="91"/>
      <c r="Q845" s="91"/>
      <c r="R845" s="91"/>
      <c r="S845" s="91"/>
      <c r="T845" s="91"/>
      <c r="U845" s="91"/>
      <c r="V845" s="91"/>
      <c r="W845" s="91"/>
      <c r="Z845" s="30">
        <v>1050</v>
      </c>
      <c r="AA845" s="30">
        <v>2</v>
      </c>
      <c r="AB845" s="30">
        <v>8</v>
      </c>
      <c r="AC845" s="30">
        <v>101</v>
      </c>
      <c r="AD845" s="30">
        <v>110</v>
      </c>
      <c r="AE845" s="30">
        <v>810</v>
      </c>
      <c r="AF845" s="30">
        <v>19</v>
      </c>
    </row>
    <row r="846" spans="1:32">
      <c r="A846" s="228"/>
      <c r="B846" s="86" t="s">
        <v>589</v>
      </c>
      <c r="C846" s="58">
        <f t="shared" si="311"/>
        <v>1123</v>
      </c>
      <c r="D846" s="59">
        <f t="shared" si="312"/>
        <v>3.5618878005342831E-3</v>
      </c>
      <c r="E846" s="59">
        <f t="shared" si="318"/>
        <v>8.9047195013357075E-3</v>
      </c>
      <c r="F846" s="59">
        <f t="shared" si="314"/>
        <v>9.0828138913624221E-2</v>
      </c>
      <c r="G846" s="59">
        <f t="shared" si="315"/>
        <v>9.8842386464826362E-2</v>
      </c>
      <c r="H846" s="59">
        <f t="shared" si="316"/>
        <v>0.77114870881567232</v>
      </c>
      <c r="I846" s="62">
        <f t="shared" si="317"/>
        <v>2.6714158504007122E-2</v>
      </c>
      <c r="J846" s="105"/>
      <c r="K846" s="69">
        <f t="shared" si="326"/>
        <v>1.246660730186999E-2</v>
      </c>
      <c r="L846" s="62">
        <f t="shared" si="327"/>
        <v>0.20213713268032057</v>
      </c>
      <c r="M846" s="105"/>
      <c r="N846" s="105"/>
      <c r="O846" s="91"/>
      <c r="P846" s="91"/>
      <c r="Q846" s="91"/>
      <c r="R846" s="91"/>
      <c r="S846" s="91"/>
      <c r="T846" s="91"/>
      <c r="U846" s="91"/>
      <c r="V846" s="91"/>
      <c r="W846" s="91"/>
      <c r="Z846" s="30">
        <v>1123</v>
      </c>
      <c r="AA846" s="30">
        <v>4</v>
      </c>
      <c r="AB846" s="30">
        <v>10</v>
      </c>
      <c r="AC846" s="30">
        <v>102</v>
      </c>
      <c r="AD846" s="30">
        <v>111</v>
      </c>
      <c r="AE846" s="30">
        <v>866</v>
      </c>
      <c r="AF846" s="30">
        <v>30</v>
      </c>
    </row>
    <row r="847" spans="1:32">
      <c r="A847" s="228"/>
      <c r="B847" s="86" t="s">
        <v>590</v>
      </c>
      <c r="C847" s="58">
        <f t="shared" si="311"/>
        <v>1619</v>
      </c>
      <c r="D847" s="59">
        <f t="shared" si="312"/>
        <v>0</v>
      </c>
      <c r="E847" s="59">
        <f t="shared" si="318"/>
        <v>4.9413218035824586E-3</v>
      </c>
      <c r="F847" s="59">
        <f t="shared" si="314"/>
        <v>7.8443483631871522E-2</v>
      </c>
      <c r="G847" s="59">
        <f t="shared" si="315"/>
        <v>0.14762198888202593</v>
      </c>
      <c r="H847" s="59">
        <f t="shared" si="316"/>
        <v>0.74737492279184681</v>
      </c>
      <c r="I847" s="62">
        <f t="shared" si="317"/>
        <v>2.1618282890673256E-2</v>
      </c>
      <c r="J847" s="105"/>
      <c r="K847" s="69">
        <f t="shared" si="326"/>
        <v>4.9413218035824586E-3</v>
      </c>
      <c r="L847" s="62">
        <f t="shared" si="327"/>
        <v>0.23100679431747992</v>
      </c>
      <c r="M847" s="105"/>
      <c r="N847" s="105"/>
      <c r="O847" s="91"/>
      <c r="P847" s="91"/>
      <c r="Q847" s="91"/>
      <c r="R847" s="91"/>
      <c r="S847" s="91"/>
      <c r="T847" s="91"/>
      <c r="U847" s="91"/>
      <c r="V847" s="91"/>
      <c r="W847" s="91"/>
      <c r="Z847" s="30">
        <v>1619</v>
      </c>
      <c r="AA847" s="30">
        <v>0</v>
      </c>
      <c r="AB847" s="30">
        <v>8</v>
      </c>
      <c r="AC847" s="30">
        <v>127</v>
      </c>
      <c r="AD847" s="30">
        <v>239</v>
      </c>
      <c r="AE847" s="30">
        <v>1210</v>
      </c>
      <c r="AF847" s="30">
        <v>35</v>
      </c>
    </row>
    <row r="848" spans="1:32">
      <c r="A848" s="228"/>
      <c r="B848" s="86" t="s">
        <v>94</v>
      </c>
      <c r="C848" s="58">
        <f t="shared" si="311"/>
        <v>66</v>
      </c>
      <c r="D848" s="59">
        <f t="shared" si="312"/>
        <v>0</v>
      </c>
      <c r="E848" s="59">
        <f t="shared" si="318"/>
        <v>0</v>
      </c>
      <c r="F848" s="59">
        <f t="shared" si="314"/>
        <v>0</v>
      </c>
      <c r="G848" s="59">
        <f t="shared" si="315"/>
        <v>0.12121212121212122</v>
      </c>
      <c r="H848" s="59">
        <f t="shared" si="316"/>
        <v>0.84848484848484851</v>
      </c>
      <c r="I848" s="62">
        <f t="shared" si="317"/>
        <v>3.0303030303030304E-2</v>
      </c>
      <c r="J848" s="105"/>
      <c r="K848" s="69">
        <f t="shared" si="326"/>
        <v>0</v>
      </c>
      <c r="L848" s="62">
        <f t="shared" si="327"/>
        <v>0.12121212121212122</v>
      </c>
      <c r="M848" s="105"/>
      <c r="N848" s="105"/>
      <c r="O848" s="91"/>
      <c r="P848" s="91"/>
      <c r="Q848" s="91"/>
      <c r="R848" s="91"/>
      <c r="S848" s="91"/>
      <c r="T848" s="91"/>
      <c r="U848" s="91"/>
      <c r="V848" s="91"/>
      <c r="W848" s="91"/>
      <c r="Z848" s="30">
        <v>66</v>
      </c>
      <c r="AA848" s="30">
        <v>0</v>
      </c>
      <c r="AB848" s="30">
        <v>0</v>
      </c>
      <c r="AC848" s="30">
        <v>0</v>
      </c>
      <c r="AD848" s="30">
        <v>8</v>
      </c>
      <c r="AE848" s="30">
        <v>56</v>
      </c>
      <c r="AF848" s="30">
        <v>2</v>
      </c>
    </row>
    <row r="849" spans="1:32" ht="15" customHeight="1">
      <c r="A849" s="229"/>
      <c r="B849" s="113" t="s">
        <v>21</v>
      </c>
      <c r="C849" s="77">
        <f t="shared" si="311"/>
        <v>36</v>
      </c>
      <c r="D849" s="75">
        <f t="shared" si="312"/>
        <v>0</v>
      </c>
      <c r="E849" s="75">
        <f t="shared" si="318"/>
        <v>0</v>
      </c>
      <c r="F849" s="75">
        <f t="shared" si="314"/>
        <v>0</v>
      </c>
      <c r="G849" s="75">
        <f t="shared" si="315"/>
        <v>0</v>
      </c>
      <c r="H849" s="75">
        <f t="shared" si="316"/>
        <v>0.3888888888888889</v>
      </c>
      <c r="I849" s="71">
        <f t="shared" si="317"/>
        <v>0.61111111111111116</v>
      </c>
      <c r="J849" s="105"/>
      <c r="K849" s="70">
        <f t="shared" si="326"/>
        <v>0</v>
      </c>
      <c r="L849" s="71">
        <f t="shared" si="327"/>
        <v>0</v>
      </c>
      <c r="M849" s="105"/>
      <c r="N849" s="105"/>
      <c r="O849" s="91"/>
      <c r="P849" s="91"/>
      <c r="Q849" s="91"/>
      <c r="R849" s="91"/>
      <c r="S849" s="91"/>
      <c r="T849" s="91"/>
      <c r="U849" s="91"/>
      <c r="V849" s="91"/>
      <c r="W849" s="91"/>
      <c r="Z849" s="30">
        <v>36</v>
      </c>
      <c r="AA849" s="30">
        <v>0</v>
      </c>
      <c r="AB849" s="30">
        <v>0</v>
      </c>
      <c r="AC849" s="30">
        <v>0</v>
      </c>
      <c r="AD849" s="30">
        <v>0</v>
      </c>
      <c r="AE849" s="30">
        <v>14</v>
      </c>
      <c r="AF849" s="30">
        <v>22</v>
      </c>
    </row>
    <row r="850" spans="1:32">
      <c r="A850" s="274" t="s">
        <v>591</v>
      </c>
      <c r="B850" s="128" t="s">
        <v>104</v>
      </c>
      <c r="C850" s="125">
        <f t="shared" si="311"/>
        <v>1008</v>
      </c>
      <c r="D850" s="126">
        <f t="shared" si="312"/>
        <v>1.984126984126984E-3</v>
      </c>
      <c r="E850" s="126">
        <f t="shared" si="318"/>
        <v>1.5873015873015872E-2</v>
      </c>
      <c r="F850" s="126">
        <f t="shared" si="314"/>
        <v>0.10813492063492064</v>
      </c>
      <c r="G850" s="126">
        <f t="shared" si="315"/>
        <v>0.15476190476190477</v>
      </c>
      <c r="H850" s="126">
        <f t="shared" si="316"/>
        <v>0.6785714285714286</v>
      </c>
      <c r="I850" s="127">
        <f t="shared" si="317"/>
        <v>4.0674603174603176E-2</v>
      </c>
      <c r="J850" s="105"/>
      <c r="K850" s="210">
        <f t="shared" si="326"/>
        <v>1.7857142857142856E-2</v>
      </c>
      <c r="L850" s="127">
        <f t="shared" si="327"/>
        <v>0.28075396825396826</v>
      </c>
      <c r="M850" s="105"/>
      <c r="N850" s="105"/>
      <c r="O850" s="91"/>
      <c r="P850" s="91"/>
      <c r="Q850" s="91"/>
      <c r="R850" s="91"/>
      <c r="S850" s="91"/>
      <c r="T850" s="91"/>
      <c r="U850" s="91"/>
      <c r="V850" s="91"/>
      <c r="W850" s="91"/>
      <c r="Z850" s="30">
        <v>1008</v>
      </c>
      <c r="AA850" s="30">
        <v>2</v>
      </c>
      <c r="AB850" s="30">
        <v>16</v>
      </c>
      <c r="AC850" s="30">
        <v>109</v>
      </c>
      <c r="AD850" s="30">
        <v>156</v>
      </c>
      <c r="AE850" s="30">
        <v>684</v>
      </c>
      <c r="AF850" s="30">
        <v>41</v>
      </c>
    </row>
    <row r="851" spans="1:32">
      <c r="A851" s="228"/>
      <c r="B851" s="86" t="s">
        <v>573</v>
      </c>
      <c r="C851" s="58">
        <f t="shared" si="311"/>
        <v>1692</v>
      </c>
      <c r="D851" s="59">
        <f t="shared" si="312"/>
        <v>2.3640661938534278E-3</v>
      </c>
      <c r="E851" s="59">
        <f t="shared" si="318"/>
        <v>1.1820330969267139E-2</v>
      </c>
      <c r="F851" s="59">
        <f t="shared" si="314"/>
        <v>9.8108747044917261E-2</v>
      </c>
      <c r="G851" s="59">
        <f t="shared" si="315"/>
        <v>0.16371158392434987</v>
      </c>
      <c r="H851" s="59">
        <f t="shared" si="316"/>
        <v>0.69799054373522462</v>
      </c>
      <c r="I851" s="62">
        <f t="shared" si="317"/>
        <v>2.6004728132387706E-2</v>
      </c>
      <c r="J851" s="105"/>
      <c r="K851" s="69">
        <f t="shared" si="326"/>
        <v>1.4184397163120567E-2</v>
      </c>
      <c r="L851" s="62">
        <f t="shared" si="327"/>
        <v>0.27600472813238769</v>
      </c>
      <c r="M851" s="105"/>
      <c r="N851" s="105"/>
      <c r="O851" s="91"/>
      <c r="P851" s="91"/>
      <c r="Q851" s="91"/>
      <c r="R851" s="91"/>
      <c r="S851" s="91"/>
      <c r="T851" s="91"/>
      <c r="U851" s="91"/>
      <c r="V851" s="91"/>
      <c r="W851" s="91"/>
      <c r="Z851" s="30">
        <v>1692</v>
      </c>
      <c r="AA851" s="30">
        <v>4</v>
      </c>
      <c r="AB851" s="30">
        <v>20</v>
      </c>
      <c r="AC851" s="30">
        <v>166</v>
      </c>
      <c r="AD851" s="30">
        <v>277</v>
      </c>
      <c r="AE851" s="30">
        <v>1181</v>
      </c>
      <c r="AF851" s="30">
        <v>44</v>
      </c>
    </row>
    <row r="852" spans="1:32">
      <c r="A852" s="229"/>
      <c r="B852" s="86" t="s">
        <v>574</v>
      </c>
      <c r="C852" s="58">
        <f t="shared" si="311"/>
        <v>1293</v>
      </c>
      <c r="D852" s="59">
        <f t="shared" si="312"/>
        <v>1.5467904098994587E-3</v>
      </c>
      <c r="E852" s="59">
        <f t="shared" si="318"/>
        <v>1.237432327919567E-2</v>
      </c>
      <c r="F852" s="59">
        <f t="shared" si="314"/>
        <v>0.1136890951276102</v>
      </c>
      <c r="G852" s="59">
        <f t="shared" si="315"/>
        <v>0.14926527455529776</v>
      </c>
      <c r="H852" s="59">
        <f t="shared" si="316"/>
        <v>0.68754833720030939</v>
      </c>
      <c r="I852" s="62">
        <f t="shared" si="317"/>
        <v>3.5576179427687551E-2</v>
      </c>
      <c r="J852" s="105"/>
      <c r="K852" s="69">
        <f t="shared" si="326"/>
        <v>1.3921113689095129E-2</v>
      </c>
      <c r="L852" s="62">
        <f t="shared" si="327"/>
        <v>0.27687548337200307</v>
      </c>
      <c r="M852" s="105"/>
      <c r="N852" s="105"/>
      <c r="O852" s="91"/>
      <c r="P852" s="91"/>
      <c r="Q852" s="91"/>
      <c r="R852" s="91"/>
      <c r="S852" s="91"/>
      <c r="T852" s="91"/>
      <c r="U852" s="91"/>
      <c r="V852" s="91"/>
      <c r="W852" s="91"/>
      <c r="Z852" s="30">
        <v>1293</v>
      </c>
      <c r="AA852" s="30">
        <v>2</v>
      </c>
      <c r="AB852" s="30">
        <v>16</v>
      </c>
      <c r="AC852" s="30">
        <v>147</v>
      </c>
      <c r="AD852" s="30">
        <v>193</v>
      </c>
      <c r="AE852" s="30">
        <v>889</v>
      </c>
      <c r="AF852" s="30">
        <v>46</v>
      </c>
    </row>
    <row r="853" spans="1:32" ht="36">
      <c r="A853" s="227"/>
      <c r="B853" s="86" t="s">
        <v>575</v>
      </c>
      <c r="C853" s="58">
        <f t="shared" si="311"/>
        <v>316</v>
      </c>
      <c r="D853" s="59">
        <f t="shared" si="312"/>
        <v>6.3291139240506328E-3</v>
      </c>
      <c r="E853" s="59">
        <f t="shared" si="318"/>
        <v>2.5316455696202531E-2</v>
      </c>
      <c r="F853" s="59">
        <f t="shared" si="314"/>
        <v>9.49367088607595E-2</v>
      </c>
      <c r="G853" s="59">
        <f t="shared" si="315"/>
        <v>0.15189873417721519</v>
      </c>
      <c r="H853" s="59">
        <f t="shared" si="316"/>
        <v>0.67088607594936711</v>
      </c>
      <c r="I853" s="62">
        <f t="shared" si="317"/>
        <v>5.0632911392405063E-2</v>
      </c>
      <c r="J853" s="105"/>
      <c r="K853" s="69">
        <f t="shared" si="326"/>
        <v>3.1645569620253167E-2</v>
      </c>
      <c r="L853" s="62">
        <f t="shared" si="327"/>
        <v>0.27848101265822789</v>
      </c>
      <c r="M853" s="105"/>
      <c r="N853" s="105"/>
      <c r="O853" s="91"/>
      <c r="P853" s="91"/>
      <c r="Q853" s="91"/>
      <c r="R853" s="91"/>
      <c r="S853" s="91"/>
      <c r="T853" s="91"/>
      <c r="U853" s="91"/>
      <c r="V853" s="91"/>
      <c r="W853" s="91"/>
      <c r="Z853" s="30">
        <v>316</v>
      </c>
      <c r="AA853" s="30">
        <v>2</v>
      </c>
      <c r="AB853" s="30">
        <v>8</v>
      </c>
      <c r="AC853" s="30">
        <v>30</v>
      </c>
      <c r="AD853" s="30">
        <v>48</v>
      </c>
      <c r="AE853" s="30">
        <v>212</v>
      </c>
      <c r="AF853" s="30">
        <v>16</v>
      </c>
    </row>
    <row r="854" spans="1:32">
      <c r="A854" s="228"/>
      <c r="B854" s="86" t="s">
        <v>103</v>
      </c>
      <c r="C854" s="58">
        <f t="shared" si="311"/>
        <v>218</v>
      </c>
      <c r="D854" s="59">
        <f t="shared" si="312"/>
        <v>9.1743119266055051E-3</v>
      </c>
      <c r="E854" s="59">
        <f t="shared" si="318"/>
        <v>0</v>
      </c>
      <c r="F854" s="59">
        <f t="shared" si="314"/>
        <v>9.1743119266055051E-2</v>
      </c>
      <c r="G854" s="59">
        <f t="shared" si="315"/>
        <v>0.15137614678899083</v>
      </c>
      <c r="H854" s="59">
        <f t="shared" si="316"/>
        <v>0.72018348623853212</v>
      </c>
      <c r="I854" s="62">
        <f t="shared" si="317"/>
        <v>2.7522935779816515E-2</v>
      </c>
      <c r="J854" s="105"/>
      <c r="K854" s="69">
        <f t="shared" si="326"/>
        <v>9.1743119266055051E-3</v>
      </c>
      <c r="L854" s="62">
        <f t="shared" si="327"/>
        <v>0.25229357798165142</v>
      </c>
      <c r="M854" s="105"/>
      <c r="N854" s="105"/>
      <c r="O854" s="91"/>
      <c r="P854" s="91"/>
      <c r="Q854" s="91"/>
      <c r="R854" s="91"/>
      <c r="S854" s="91"/>
      <c r="T854" s="91"/>
      <c r="U854" s="91"/>
      <c r="V854" s="91"/>
      <c r="W854" s="91"/>
      <c r="Z854" s="30">
        <v>218</v>
      </c>
      <c r="AA854" s="30">
        <v>2</v>
      </c>
      <c r="AB854" s="30">
        <v>0</v>
      </c>
      <c r="AC854" s="30">
        <v>20</v>
      </c>
      <c r="AD854" s="30">
        <v>33</v>
      </c>
      <c r="AE854" s="30">
        <v>157</v>
      </c>
      <c r="AF854" s="30">
        <v>6</v>
      </c>
    </row>
    <row r="855" spans="1:32" ht="48">
      <c r="A855" s="228"/>
      <c r="B855" s="86" t="s">
        <v>576</v>
      </c>
      <c r="C855" s="58">
        <f t="shared" si="311"/>
        <v>375</v>
      </c>
      <c r="D855" s="59">
        <f t="shared" si="312"/>
        <v>5.3333333333333332E-3</v>
      </c>
      <c r="E855" s="59">
        <f t="shared" si="318"/>
        <v>5.8666666666666666E-2</v>
      </c>
      <c r="F855" s="59">
        <f t="shared" si="314"/>
        <v>0.14933333333333335</v>
      </c>
      <c r="G855" s="59">
        <f t="shared" si="315"/>
        <v>0.20799999999999999</v>
      </c>
      <c r="H855" s="59">
        <f t="shared" si="316"/>
        <v>0.56266666666666665</v>
      </c>
      <c r="I855" s="62">
        <f t="shared" si="317"/>
        <v>1.6E-2</v>
      </c>
      <c r="J855" s="105"/>
      <c r="K855" s="69">
        <f t="shared" si="326"/>
        <v>6.4000000000000001E-2</v>
      </c>
      <c r="L855" s="62">
        <f t="shared" si="327"/>
        <v>0.42133333333333334</v>
      </c>
      <c r="M855" s="105"/>
      <c r="N855" s="105"/>
      <c r="O855" s="91"/>
      <c r="P855" s="91"/>
      <c r="Q855" s="91"/>
      <c r="R855" s="91"/>
      <c r="S855" s="91"/>
      <c r="T855" s="91"/>
      <c r="U855" s="91"/>
      <c r="V855" s="91"/>
      <c r="W855" s="91"/>
      <c r="Z855" s="30">
        <v>375</v>
      </c>
      <c r="AA855" s="30">
        <v>2</v>
      </c>
      <c r="AB855" s="30">
        <v>22</v>
      </c>
      <c r="AC855" s="30">
        <v>56</v>
      </c>
      <c r="AD855" s="30">
        <v>78</v>
      </c>
      <c r="AE855" s="30">
        <v>211</v>
      </c>
      <c r="AF855" s="30">
        <v>6</v>
      </c>
    </row>
    <row r="856" spans="1:32" ht="48">
      <c r="A856" s="228"/>
      <c r="B856" s="86" t="s">
        <v>577</v>
      </c>
      <c r="C856" s="58">
        <f t="shared" si="311"/>
        <v>501</v>
      </c>
      <c r="D856" s="59">
        <f t="shared" si="312"/>
        <v>3.9920159680638719E-3</v>
      </c>
      <c r="E856" s="59">
        <f t="shared" si="318"/>
        <v>3.5928143712574849E-2</v>
      </c>
      <c r="F856" s="59">
        <f t="shared" si="314"/>
        <v>0.10379241516966067</v>
      </c>
      <c r="G856" s="59">
        <f t="shared" si="315"/>
        <v>0.17764471057884232</v>
      </c>
      <c r="H856" s="59">
        <f t="shared" si="316"/>
        <v>0.64071856287425155</v>
      </c>
      <c r="I856" s="62">
        <f t="shared" si="317"/>
        <v>3.7924151696606789E-2</v>
      </c>
      <c r="J856" s="105"/>
      <c r="K856" s="69">
        <f t="shared" si="326"/>
        <v>3.9920159680638723E-2</v>
      </c>
      <c r="L856" s="62">
        <f t="shared" si="327"/>
        <v>0.32135728542914171</v>
      </c>
      <c r="M856" s="105"/>
      <c r="N856" s="105"/>
      <c r="O856" s="91"/>
      <c r="P856" s="91"/>
      <c r="Q856" s="91"/>
      <c r="R856" s="91"/>
      <c r="S856" s="91"/>
      <c r="T856" s="91"/>
      <c r="U856" s="91"/>
      <c r="V856" s="91"/>
      <c r="W856" s="91"/>
      <c r="Z856" s="30">
        <v>501</v>
      </c>
      <c r="AA856" s="30">
        <v>2</v>
      </c>
      <c r="AB856" s="30">
        <v>18</v>
      </c>
      <c r="AC856" s="30">
        <v>52</v>
      </c>
      <c r="AD856" s="30">
        <v>89</v>
      </c>
      <c r="AE856" s="30">
        <v>321</v>
      </c>
      <c r="AF856" s="30">
        <v>19</v>
      </c>
    </row>
    <row r="857" spans="1:32" ht="24">
      <c r="A857" s="228"/>
      <c r="B857" s="86" t="s">
        <v>597</v>
      </c>
      <c r="C857" s="58">
        <f t="shared" si="311"/>
        <v>992</v>
      </c>
      <c r="D857" s="59">
        <f t="shared" si="312"/>
        <v>2.0161290322580645E-3</v>
      </c>
      <c r="E857" s="59">
        <f t="shared" si="318"/>
        <v>1.6129032258064516E-2</v>
      </c>
      <c r="F857" s="59">
        <f t="shared" si="314"/>
        <v>9.7782258064516125E-2</v>
      </c>
      <c r="G857" s="59">
        <f t="shared" si="315"/>
        <v>0.18649193548387097</v>
      </c>
      <c r="H857" s="59">
        <f t="shared" si="316"/>
        <v>0.67036290322580649</v>
      </c>
      <c r="I857" s="62">
        <f t="shared" si="317"/>
        <v>2.7217741935483871E-2</v>
      </c>
      <c r="J857" s="105"/>
      <c r="K857" s="69">
        <f t="shared" si="326"/>
        <v>1.8145161290322578E-2</v>
      </c>
      <c r="L857" s="62">
        <f t="shared" si="327"/>
        <v>0.30241935483870969</v>
      </c>
      <c r="M857" s="105"/>
      <c r="N857" s="105"/>
      <c r="O857" s="91"/>
      <c r="P857" s="91"/>
      <c r="Q857" s="91"/>
      <c r="R857" s="91"/>
      <c r="S857" s="91"/>
      <c r="T857" s="91"/>
      <c r="U857" s="91"/>
      <c r="V857" s="91"/>
      <c r="W857" s="91"/>
      <c r="Z857" s="30">
        <v>992</v>
      </c>
      <c r="AA857" s="30">
        <v>2</v>
      </c>
      <c r="AB857" s="30">
        <v>16</v>
      </c>
      <c r="AC857" s="30">
        <v>97</v>
      </c>
      <c r="AD857" s="30">
        <v>185</v>
      </c>
      <c r="AE857" s="30">
        <v>665</v>
      </c>
      <c r="AF857" s="30">
        <v>27</v>
      </c>
    </row>
    <row r="858" spans="1:32">
      <c r="A858" s="228"/>
      <c r="B858" s="86" t="s">
        <v>227</v>
      </c>
      <c r="C858" s="58">
        <f t="shared" si="311"/>
        <v>1446</v>
      </c>
      <c r="D858" s="59">
        <f t="shared" si="312"/>
        <v>1.3831258644536654E-3</v>
      </c>
      <c r="E858" s="59">
        <f t="shared" si="318"/>
        <v>9.6818810511756573E-3</v>
      </c>
      <c r="F858" s="59">
        <f t="shared" si="314"/>
        <v>9.8893499308437063E-2</v>
      </c>
      <c r="G858" s="59">
        <f t="shared" si="315"/>
        <v>0.15352697095435686</v>
      </c>
      <c r="H858" s="59">
        <f t="shared" si="316"/>
        <v>0.69640387275242044</v>
      </c>
      <c r="I858" s="62">
        <f t="shared" si="317"/>
        <v>4.0110650069156296E-2</v>
      </c>
      <c r="J858" s="105"/>
      <c r="K858" s="69">
        <f t="shared" si="326"/>
        <v>1.1065006915629323E-2</v>
      </c>
      <c r="L858" s="62">
        <f t="shared" si="327"/>
        <v>0.26348547717842324</v>
      </c>
      <c r="M858" s="105"/>
      <c r="N858" s="105"/>
      <c r="O858" s="91"/>
      <c r="P858" s="91"/>
      <c r="Q858" s="91"/>
      <c r="R858" s="91"/>
      <c r="S858" s="91"/>
      <c r="T858" s="91"/>
      <c r="U858" s="91"/>
      <c r="V858" s="91"/>
      <c r="W858" s="91"/>
      <c r="Z858" s="30">
        <v>1446</v>
      </c>
      <c r="AA858" s="30">
        <v>2</v>
      </c>
      <c r="AB858" s="30">
        <v>14</v>
      </c>
      <c r="AC858" s="30">
        <v>143</v>
      </c>
      <c r="AD858" s="30">
        <v>222</v>
      </c>
      <c r="AE858" s="30">
        <v>1007</v>
      </c>
      <c r="AF858" s="30">
        <v>58</v>
      </c>
    </row>
    <row r="859" spans="1:32" ht="36">
      <c r="A859" s="228"/>
      <c r="B859" s="86" t="s">
        <v>578</v>
      </c>
      <c r="C859" s="58">
        <f t="shared" si="311"/>
        <v>340</v>
      </c>
      <c r="D859" s="59">
        <f t="shared" si="312"/>
        <v>5.8823529411764705E-3</v>
      </c>
      <c r="E859" s="59">
        <f t="shared" si="318"/>
        <v>1.1764705882352941E-2</v>
      </c>
      <c r="F859" s="59">
        <f t="shared" si="314"/>
        <v>8.5294117647058826E-2</v>
      </c>
      <c r="G859" s="59">
        <f t="shared" si="315"/>
        <v>0.14705882352941177</v>
      </c>
      <c r="H859" s="59">
        <f t="shared" si="316"/>
        <v>0.73235294117647054</v>
      </c>
      <c r="I859" s="62">
        <f t="shared" si="317"/>
        <v>1.7647058823529412E-2</v>
      </c>
      <c r="J859" s="105"/>
      <c r="K859" s="69">
        <f t="shared" si="326"/>
        <v>1.7647058823529412E-2</v>
      </c>
      <c r="L859" s="62">
        <f t="shared" si="327"/>
        <v>0.25</v>
      </c>
      <c r="M859" s="105"/>
      <c r="N859" s="105"/>
      <c r="O859" s="91"/>
      <c r="P859" s="91"/>
      <c r="Q859" s="91"/>
      <c r="R859" s="91"/>
      <c r="S859" s="91"/>
      <c r="T859" s="91"/>
      <c r="U859" s="91"/>
      <c r="V859" s="91"/>
      <c r="W859" s="91"/>
      <c r="Z859" s="30">
        <v>340</v>
      </c>
      <c r="AA859" s="30">
        <v>2</v>
      </c>
      <c r="AB859" s="30">
        <v>4</v>
      </c>
      <c r="AC859" s="30">
        <v>29</v>
      </c>
      <c r="AD859" s="30">
        <v>50</v>
      </c>
      <c r="AE859" s="30">
        <v>249</v>
      </c>
      <c r="AF859" s="30">
        <v>6</v>
      </c>
    </row>
    <row r="860" spans="1:32" ht="36">
      <c r="A860" s="228"/>
      <c r="B860" s="86" t="s">
        <v>579</v>
      </c>
      <c r="C860" s="58">
        <f t="shared" si="311"/>
        <v>640</v>
      </c>
      <c r="D860" s="59">
        <f t="shared" si="312"/>
        <v>3.1250000000000002E-3</v>
      </c>
      <c r="E860" s="59">
        <f t="shared" si="318"/>
        <v>1.5625E-2</v>
      </c>
      <c r="F860" s="59">
        <f t="shared" si="314"/>
        <v>0.1171875</v>
      </c>
      <c r="G860" s="59">
        <f t="shared" si="315"/>
        <v>0.15781249999999999</v>
      </c>
      <c r="H860" s="59">
        <f t="shared" si="316"/>
        <v>0.68906250000000002</v>
      </c>
      <c r="I860" s="62">
        <f t="shared" si="317"/>
        <v>1.7187500000000001E-2</v>
      </c>
      <c r="J860" s="105"/>
      <c r="K860" s="69">
        <f t="shared" si="326"/>
        <v>1.8749999999999999E-2</v>
      </c>
      <c r="L860" s="62">
        <f t="shared" si="327"/>
        <v>0.29374999999999996</v>
      </c>
      <c r="M860" s="105"/>
      <c r="N860" s="105"/>
      <c r="O860" s="91"/>
      <c r="P860" s="91"/>
      <c r="Q860" s="91"/>
      <c r="R860" s="91"/>
      <c r="S860" s="91"/>
      <c r="T860" s="91"/>
      <c r="U860" s="91"/>
      <c r="V860" s="91"/>
      <c r="W860" s="91"/>
      <c r="Z860" s="30">
        <v>640</v>
      </c>
      <c r="AA860" s="30">
        <v>2</v>
      </c>
      <c r="AB860" s="30">
        <v>10</v>
      </c>
      <c r="AC860" s="30">
        <v>75</v>
      </c>
      <c r="AD860" s="30">
        <v>101</v>
      </c>
      <c r="AE860" s="30">
        <v>441</v>
      </c>
      <c r="AF860" s="30">
        <v>11</v>
      </c>
    </row>
    <row r="861" spans="1:32">
      <c r="A861" s="228"/>
      <c r="B861" s="86" t="s">
        <v>102</v>
      </c>
      <c r="C861" s="58">
        <f t="shared" si="311"/>
        <v>592</v>
      </c>
      <c r="D861" s="59">
        <f t="shared" si="312"/>
        <v>0</v>
      </c>
      <c r="E861" s="59">
        <f t="shared" si="318"/>
        <v>1.3513513513513514E-2</v>
      </c>
      <c r="F861" s="59">
        <f t="shared" si="314"/>
        <v>0.11486486486486487</v>
      </c>
      <c r="G861" s="59">
        <f t="shared" si="315"/>
        <v>0.16047297297297297</v>
      </c>
      <c r="H861" s="59">
        <f t="shared" si="316"/>
        <v>0.6807432432432432</v>
      </c>
      <c r="I861" s="62">
        <f t="shared" si="317"/>
        <v>3.0405405405405407E-2</v>
      </c>
      <c r="J861" s="105"/>
      <c r="K861" s="69">
        <f t="shared" si="326"/>
        <v>1.3513513513513514E-2</v>
      </c>
      <c r="L861" s="62">
        <f t="shared" si="327"/>
        <v>0.28885135135135137</v>
      </c>
      <c r="M861" s="105"/>
      <c r="N861" s="105"/>
      <c r="O861" s="91"/>
      <c r="P861" s="91"/>
      <c r="Q861" s="91"/>
      <c r="R861" s="91"/>
      <c r="S861" s="91"/>
      <c r="T861" s="91"/>
      <c r="U861" s="91"/>
      <c r="V861" s="91"/>
      <c r="W861" s="91"/>
      <c r="Z861" s="30">
        <v>592</v>
      </c>
      <c r="AA861" s="30">
        <v>0</v>
      </c>
      <c r="AB861" s="30">
        <v>8</v>
      </c>
      <c r="AC861" s="30">
        <v>68</v>
      </c>
      <c r="AD861" s="30">
        <v>95</v>
      </c>
      <c r="AE861" s="30">
        <v>403</v>
      </c>
      <c r="AF861" s="30">
        <v>18</v>
      </c>
    </row>
    <row r="862" spans="1:32">
      <c r="A862" s="228"/>
      <c r="B862" s="86" t="s">
        <v>94</v>
      </c>
      <c r="C862" s="58">
        <f t="shared" si="311"/>
        <v>30</v>
      </c>
      <c r="D862" s="59">
        <f t="shared" si="312"/>
        <v>0</v>
      </c>
      <c r="E862" s="59">
        <f t="shared" si="318"/>
        <v>0</v>
      </c>
      <c r="F862" s="59">
        <f t="shared" si="314"/>
        <v>6.6666666666666666E-2</v>
      </c>
      <c r="G862" s="59">
        <f t="shared" si="315"/>
        <v>6.6666666666666666E-2</v>
      </c>
      <c r="H862" s="59">
        <f t="shared" si="316"/>
        <v>0.8</v>
      </c>
      <c r="I862" s="62">
        <f t="shared" si="317"/>
        <v>6.6666666666666666E-2</v>
      </c>
      <c r="J862" s="105"/>
      <c r="K862" s="69">
        <f t="shared" si="326"/>
        <v>0</v>
      </c>
      <c r="L862" s="62">
        <f t="shared" si="327"/>
        <v>0.13333333333333333</v>
      </c>
      <c r="M862" s="105"/>
      <c r="N862" s="105"/>
      <c r="O862" s="91"/>
      <c r="P862" s="91"/>
      <c r="Q862" s="91"/>
      <c r="R862" s="91"/>
      <c r="S862" s="91"/>
      <c r="T862" s="91"/>
      <c r="U862" s="91"/>
      <c r="V862" s="91"/>
      <c r="W862" s="91"/>
      <c r="Z862" s="30">
        <v>30</v>
      </c>
      <c r="AA862" s="30">
        <v>0</v>
      </c>
      <c r="AB862" s="30">
        <v>0</v>
      </c>
      <c r="AC862" s="30">
        <v>2</v>
      </c>
      <c r="AD862" s="30">
        <v>2</v>
      </c>
      <c r="AE862" s="30">
        <v>24</v>
      </c>
      <c r="AF862" s="30">
        <v>2</v>
      </c>
    </row>
    <row r="863" spans="1:32" ht="24">
      <c r="A863" s="228"/>
      <c r="B863" s="86" t="s">
        <v>228</v>
      </c>
      <c r="C863" s="58">
        <f t="shared" si="311"/>
        <v>603</v>
      </c>
      <c r="D863" s="59">
        <f t="shared" si="312"/>
        <v>0</v>
      </c>
      <c r="E863" s="59">
        <f t="shared" si="318"/>
        <v>0</v>
      </c>
      <c r="F863" s="59">
        <f t="shared" si="314"/>
        <v>1.9900497512437811E-2</v>
      </c>
      <c r="G863" s="59">
        <f t="shared" si="315"/>
        <v>3.482587064676617E-2</v>
      </c>
      <c r="H863" s="59">
        <f t="shared" si="316"/>
        <v>0.92537313432835822</v>
      </c>
      <c r="I863" s="62">
        <f t="shared" si="317"/>
        <v>1.9900497512437811E-2</v>
      </c>
      <c r="J863" s="105"/>
      <c r="K863" s="69">
        <f t="shared" si="326"/>
        <v>0</v>
      </c>
      <c r="L863" s="62">
        <f t="shared" si="327"/>
        <v>5.4726368159203981E-2</v>
      </c>
      <c r="M863" s="105"/>
      <c r="N863" s="105"/>
      <c r="O863" s="91"/>
      <c r="P863" s="91"/>
      <c r="Q863" s="91"/>
      <c r="R863" s="91"/>
      <c r="S863" s="91"/>
      <c r="T863" s="91"/>
      <c r="U863" s="91"/>
      <c r="V863" s="91"/>
      <c r="W863" s="91"/>
      <c r="Z863" s="30">
        <v>603</v>
      </c>
      <c r="AA863" s="30">
        <v>0</v>
      </c>
      <c r="AB863" s="30">
        <v>0</v>
      </c>
      <c r="AC863" s="30">
        <v>12</v>
      </c>
      <c r="AD863" s="30">
        <v>21</v>
      </c>
      <c r="AE863" s="30">
        <v>558</v>
      </c>
      <c r="AF863" s="30">
        <v>12</v>
      </c>
    </row>
    <row r="864" spans="1:32" ht="15" customHeight="1" thickBot="1">
      <c r="A864" s="275"/>
      <c r="B864" s="111" t="s">
        <v>131</v>
      </c>
      <c r="C864" s="63">
        <f t="shared" ref="C864" si="328">Z864</f>
        <v>26</v>
      </c>
      <c r="D864" s="64">
        <f t="shared" ref="D864" si="329">AA864/$Z864</f>
        <v>0</v>
      </c>
      <c r="E864" s="64">
        <f t="shared" si="318"/>
        <v>0</v>
      </c>
      <c r="F864" s="64">
        <f t="shared" ref="F864" si="330">AC864/$Z864</f>
        <v>7.6923076923076927E-2</v>
      </c>
      <c r="G864" s="64">
        <f t="shared" ref="G864" si="331">AD864/$Z864</f>
        <v>0</v>
      </c>
      <c r="H864" s="64">
        <f t="shared" ref="H864" si="332">AE864/$Z864</f>
        <v>0.23076923076923078</v>
      </c>
      <c r="I864" s="67">
        <f t="shared" ref="I864" si="333">AF864/$Z864</f>
        <v>0.69230769230769229</v>
      </c>
      <c r="J864" s="105"/>
      <c r="K864" s="72">
        <f t="shared" si="326"/>
        <v>0</v>
      </c>
      <c r="L864" s="67">
        <f t="shared" si="327"/>
        <v>7.6923076923076927E-2</v>
      </c>
      <c r="M864" s="105"/>
      <c r="N864" s="105"/>
      <c r="O864" s="91"/>
      <c r="P864" s="91"/>
      <c r="Q864" s="91"/>
      <c r="R864" s="91"/>
      <c r="S864" s="91"/>
      <c r="T864" s="91"/>
      <c r="U864" s="91"/>
      <c r="V864" s="91"/>
      <c r="W864" s="91"/>
      <c r="Z864" s="30">
        <v>26</v>
      </c>
      <c r="AA864" s="30">
        <v>0</v>
      </c>
      <c r="AB864" s="30">
        <v>0</v>
      </c>
      <c r="AC864" s="30">
        <v>2</v>
      </c>
      <c r="AD864" s="30">
        <v>0</v>
      </c>
      <c r="AE864" s="30">
        <v>6</v>
      </c>
      <c r="AF864" s="30">
        <v>18</v>
      </c>
    </row>
    <row r="865" spans="1:32" s="36" customFormat="1" ht="12.75" customHeight="1" thickBot="1">
      <c r="A865" s="250" t="s">
        <v>350</v>
      </c>
      <c r="B865" s="251"/>
      <c r="C865" s="251"/>
      <c r="D865" s="251"/>
      <c r="E865" s="251"/>
      <c r="F865" s="251"/>
      <c r="G865" s="251"/>
      <c r="H865" s="251"/>
      <c r="I865" s="251"/>
      <c r="J865" s="251"/>
      <c r="K865" s="251"/>
      <c r="L865" s="252"/>
      <c r="Z865" s="30"/>
      <c r="AA865" s="30"/>
      <c r="AB865" s="30"/>
      <c r="AC865" s="30"/>
      <c r="AD865" s="30"/>
      <c r="AE865" s="30"/>
      <c r="AF865" s="30"/>
    </row>
    <row r="866" spans="1:32" ht="13.5" customHeight="1" thickBot="1"/>
    <row r="867" spans="1:32" s="33" customFormat="1" ht="12" customHeight="1">
      <c r="A867" s="239"/>
      <c r="B867" s="240"/>
      <c r="C867" s="243" t="s">
        <v>62</v>
      </c>
      <c r="D867" s="39">
        <v>1</v>
      </c>
      <c r="E867" s="40">
        <v>2</v>
      </c>
      <c r="F867" s="40">
        <v>3</v>
      </c>
      <c r="G867" s="40">
        <v>4</v>
      </c>
      <c r="H867" s="40">
        <v>5</v>
      </c>
      <c r="I867" s="255" t="s">
        <v>93</v>
      </c>
      <c r="J867" s="41"/>
      <c r="K867" s="42" t="s">
        <v>292</v>
      </c>
      <c r="L867" s="43" t="s">
        <v>293</v>
      </c>
      <c r="Z867" s="30"/>
      <c r="AA867" s="30"/>
      <c r="AB867" s="30"/>
      <c r="AC867" s="30"/>
      <c r="AD867" s="30"/>
      <c r="AE867" s="30"/>
      <c r="AF867" s="30"/>
    </row>
    <row r="868" spans="1:32" s="33" customFormat="1" ht="84.75" thickBot="1">
      <c r="A868" s="241"/>
      <c r="B868" s="242"/>
      <c r="C868" s="244"/>
      <c r="D868" s="107" t="s">
        <v>101</v>
      </c>
      <c r="E868" s="108" t="s">
        <v>121</v>
      </c>
      <c r="F868" s="108" t="s">
        <v>100</v>
      </c>
      <c r="G868" s="108" t="s">
        <v>99</v>
      </c>
      <c r="H868" s="108" t="s">
        <v>98</v>
      </c>
      <c r="I868" s="316"/>
      <c r="J868" s="41"/>
      <c r="K868" s="44" t="s">
        <v>294</v>
      </c>
      <c r="L868" s="45" t="s">
        <v>295</v>
      </c>
      <c r="Z868" s="33" t="s">
        <v>433</v>
      </c>
      <c r="AA868" s="30" t="s">
        <v>699</v>
      </c>
      <c r="AB868" s="33" t="s">
        <v>700</v>
      </c>
      <c r="AC868" s="33" t="s">
        <v>701</v>
      </c>
      <c r="AD868" s="33" t="s">
        <v>702</v>
      </c>
      <c r="AE868" s="33" t="s">
        <v>703</v>
      </c>
      <c r="AF868" s="33" t="s">
        <v>434</v>
      </c>
    </row>
    <row r="869" spans="1:32" ht="15" customHeight="1" thickBot="1">
      <c r="A869" s="237" t="s">
        <v>63</v>
      </c>
      <c r="B869" s="238"/>
      <c r="C869" s="118">
        <f>Z869</f>
        <v>3918</v>
      </c>
      <c r="D869" s="130">
        <f>AA869/$Z869</f>
        <v>2.5523226135783562E-3</v>
      </c>
      <c r="E869" s="119">
        <f t="shared" ref="E869:E880" si="334">AB869/$Z869</f>
        <v>1.3782542113323124E-2</v>
      </c>
      <c r="F869" s="130">
        <f t="shared" ref="F869:F880" si="335">AC869/$Z869</f>
        <v>8.8565594691168967E-2</v>
      </c>
      <c r="G869" s="130">
        <f t="shared" ref="G869:G880" si="336">AD869/$Z869</f>
        <v>0.13016845329249618</v>
      </c>
      <c r="H869" s="119">
        <f t="shared" ref="H869:H880" si="337">AE869/$Z869</f>
        <v>0.71924451250638077</v>
      </c>
      <c r="I869" s="121">
        <f t="shared" ref="I869:I880" si="338">AF869/$Z869</f>
        <v>4.5686574783052575E-2</v>
      </c>
      <c r="J869" s="57"/>
      <c r="K869" s="132">
        <f t="shared" ref="K869:K935" si="339">IF(ISERROR(D869+E869),"-",(D869+E869))</f>
        <v>1.6334864726901481E-2</v>
      </c>
      <c r="L869" s="121">
        <f t="shared" ref="L869:L935" si="340">IF(ISERROR(D869+E869+F869+G869),"-",(D869+E869+F869+G869))</f>
        <v>0.23506891271056662</v>
      </c>
      <c r="M869" s="91"/>
      <c r="N869" s="91"/>
      <c r="O869" s="36"/>
      <c r="Z869" s="30">
        <v>3918</v>
      </c>
      <c r="AA869" s="30">
        <v>10</v>
      </c>
      <c r="AB869" s="30">
        <v>54</v>
      </c>
      <c r="AC869" s="30">
        <v>347</v>
      </c>
      <c r="AD869" s="30">
        <v>510</v>
      </c>
      <c r="AE869" s="30">
        <v>2818</v>
      </c>
      <c r="AF869" s="30">
        <v>179</v>
      </c>
    </row>
    <row r="870" spans="1:32" ht="15" customHeight="1">
      <c r="A870" s="227" t="s">
        <v>64</v>
      </c>
      <c r="B870" s="86" t="s">
        <v>14</v>
      </c>
      <c r="C870" s="58">
        <f t="shared" ref="C870:C891" si="341">Z870</f>
        <v>1008</v>
      </c>
      <c r="D870" s="59">
        <f t="shared" ref="D870:D880" si="342">AA870/$Z870</f>
        <v>3.968253968253968E-3</v>
      </c>
      <c r="E870" s="60">
        <f t="shared" si="334"/>
        <v>3.968253968253968E-3</v>
      </c>
      <c r="F870" s="59">
        <f t="shared" si="335"/>
        <v>8.1349206349206352E-2</v>
      </c>
      <c r="G870" s="59">
        <f t="shared" si="336"/>
        <v>0.11507936507936507</v>
      </c>
      <c r="H870" s="60">
        <f t="shared" si="337"/>
        <v>0.74404761904761907</v>
      </c>
      <c r="I870" s="62">
        <f t="shared" si="338"/>
        <v>5.1587301587301584E-2</v>
      </c>
      <c r="J870" s="57"/>
      <c r="K870" s="69">
        <f t="shared" si="339"/>
        <v>7.9365079365079361E-3</v>
      </c>
      <c r="L870" s="62">
        <f t="shared" si="340"/>
        <v>0.20436507936507936</v>
      </c>
      <c r="M870" s="91"/>
      <c r="N870" s="91"/>
      <c r="O870" s="36"/>
      <c r="Z870" s="30">
        <v>1008</v>
      </c>
      <c r="AA870" s="30">
        <v>4</v>
      </c>
      <c r="AB870" s="30">
        <v>4</v>
      </c>
      <c r="AC870" s="30">
        <v>82</v>
      </c>
      <c r="AD870" s="30">
        <v>116</v>
      </c>
      <c r="AE870" s="30">
        <v>750</v>
      </c>
      <c r="AF870" s="30">
        <v>52</v>
      </c>
    </row>
    <row r="871" spans="1:32" ht="15" customHeight="1">
      <c r="A871" s="228"/>
      <c r="B871" s="86" t="s">
        <v>15</v>
      </c>
      <c r="C871" s="58">
        <f t="shared" si="341"/>
        <v>988</v>
      </c>
      <c r="D871" s="59">
        <f t="shared" si="342"/>
        <v>2.0242914979757085E-3</v>
      </c>
      <c r="E871" s="60">
        <f t="shared" si="334"/>
        <v>2.8340080971659919E-2</v>
      </c>
      <c r="F871" s="59">
        <f t="shared" si="335"/>
        <v>8.9068825910931168E-2</v>
      </c>
      <c r="G871" s="59">
        <f t="shared" si="336"/>
        <v>0.1214574898785425</v>
      </c>
      <c r="H871" s="60">
        <f t="shared" si="337"/>
        <v>0.708502024291498</v>
      </c>
      <c r="I871" s="62">
        <f t="shared" si="338"/>
        <v>5.0607287449392711E-2</v>
      </c>
      <c r="J871" s="57"/>
      <c r="K871" s="69">
        <f t="shared" si="339"/>
        <v>3.036437246963563E-2</v>
      </c>
      <c r="L871" s="62">
        <f t="shared" si="340"/>
        <v>0.24089068825910931</v>
      </c>
      <c r="M871" s="91"/>
      <c r="N871" s="91"/>
      <c r="O871" s="36"/>
      <c r="Z871" s="30">
        <v>988</v>
      </c>
      <c r="AA871" s="30">
        <v>2</v>
      </c>
      <c r="AB871" s="30">
        <v>28</v>
      </c>
      <c r="AC871" s="30">
        <v>88</v>
      </c>
      <c r="AD871" s="30">
        <v>120</v>
      </c>
      <c r="AE871" s="30">
        <v>700</v>
      </c>
      <c r="AF871" s="30">
        <v>50</v>
      </c>
    </row>
    <row r="872" spans="1:32" ht="15" customHeight="1">
      <c r="A872" s="228"/>
      <c r="B872" s="86" t="s">
        <v>16</v>
      </c>
      <c r="C872" s="58">
        <f t="shared" si="341"/>
        <v>382</v>
      </c>
      <c r="D872" s="59">
        <f t="shared" si="342"/>
        <v>5.235602094240838E-3</v>
      </c>
      <c r="E872" s="60">
        <f t="shared" si="334"/>
        <v>1.0471204188481676E-2</v>
      </c>
      <c r="F872" s="59">
        <f t="shared" si="335"/>
        <v>5.7591623036649213E-2</v>
      </c>
      <c r="G872" s="59">
        <f t="shared" si="336"/>
        <v>0.13089005235602094</v>
      </c>
      <c r="H872" s="60">
        <f t="shared" si="337"/>
        <v>0.75916230366492143</v>
      </c>
      <c r="I872" s="62">
        <f t="shared" si="338"/>
        <v>3.6649214659685861E-2</v>
      </c>
      <c r="J872" s="57"/>
      <c r="K872" s="69">
        <f t="shared" si="339"/>
        <v>1.5706806282722516E-2</v>
      </c>
      <c r="L872" s="62">
        <f t="shared" si="340"/>
        <v>0.20418848167539266</v>
      </c>
      <c r="M872" s="91"/>
      <c r="N872" s="91"/>
      <c r="O872" s="36"/>
      <c r="Z872" s="30">
        <v>382</v>
      </c>
      <c r="AA872" s="30">
        <v>2</v>
      </c>
      <c r="AB872" s="30">
        <v>4</v>
      </c>
      <c r="AC872" s="30">
        <v>22</v>
      </c>
      <c r="AD872" s="30">
        <v>50</v>
      </c>
      <c r="AE872" s="30">
        <v>290</v>
      </c>
      <c r="AF872" s="30">
        <v>14</v>
      </c>
    </row>
    <row r="873" spans="1:32" ht="15" customHeight="1">
      <c r="A873" s="228"/>
      <c r="B873" s="86" t="s">
        <v>17</v>
      </c>
      <c r="C873" s="58">
        <f t="shared" si="341"/>
        <v>600</v>
      </c>
      <c r="D873" s="59">
        <f t="shared" si="342"/>
        <v>3.3333333333333335E-3</v>
      </c>
      <c r="E873" s="60">
        <f t="shared" si="334"/>
        <v>1.6666666666666666E-2</v>
      </c>
      <c r="F873" s="59">
        <f t="shared" si="335"/>
        <v>8.666666666666667E-2</v>
      </c>
      <c r="G873" s="59">
        <f t="shared" si="336"/>
        <v>0.14000000000000001</v>
      </c>
      <c r="H873" s="60">
        <f t="shared" si="337"/>
        <v>0.70666666666666667</v>
      </c>
      <c r="I873" s="62">
        <f t="shared" si="338"/>
        <v>4.6666666666666669E-2</v>
      </c>
      <c r="J873" s="57"/>
      <c r="K873" s="69">
        <f t="shared" si="339"/>
        <v>0.02</v>
      </c>
      <c r="L873" s="62">
        <f t="shared" si="340"/>
        <v>0.2466666666666667</v>
      </c>
      <c r="M873" s="91"/>
      <c r="N873" s="91"/>
      <c r="O873" s="36"/>
      <c r="Z873" s="30">
        <v>600</v>
      </c>
      <c r="AA873" s="30">
        <v>2</v>
      </c>
      <c r="AB873" s="30">
        <v>10</v>
      </c>
      <c r="AC873" s="30">
        <v>52</v>
      </c>
      <c r="AD873" s="30">
        <v>84</v>
      </c>
      <c r="AE873" s="30">
        <v>424</v>
      </c>
      <c r="AF873" s="30">
        <v>28</v>
      </c>
    </row>
    <row r="874" spans="1:32" ht="15" customHeight="1">
      <c r="A874" s="228"/>
      <c r="B874" s="86" t="s">
        <v>18</v>
      </c>
      <c r="C874" s="58">
        <f t="shared" si="341"/>
        <v>426</v>
      </c>
      <c r="D874" s="59">
        <f t="shared" si="342"/>
        <v>0</v>
      </c>
      <c r="E874" s="60">
        <f t="shared" si="334"/>
        <v>9.3896713615023476E-3</v>
      </c>
      <c r="F874" s="59">
        <f t="shared" si="335"/>
        <v>0.107981220657277</v>
      </c>
      <c r="G874" s="59">
        <f t="shared" si="336"/>
        <v>0.17370892018779344</v>
      </c>
      <c r="H874" s="60">
        <f t="shared" si="337"/>
        <v>0.66666666666666663</v>
      </c>
      <c r="I874" s="62">
        <f t="shared" si="338"/>
        <v>4.2253521126760563E-2</v>
      </c>
      <c r="J874" s="57"/>
      <c r="K874" s="69">
        <f t="shared" si="339"/>
        <v>9.3896713615023476E-3</v>
      </c>
      <c r="L874" s="62">
        <f t="shared" si="340"/>
        <v>0.29107981220657275</v>
      </c>
      <c r="M874" s="91"/>
      <c r="N874" s="91"/>
      <c r="O874" s="36"/>
      <c r="Z874" s="30">
        <v>426</v>
      </c>
      <c r="AA874" s="30">
        <v>0</v>
      </c>
      <c r="AB874" s="30">
        <v>4</v>
      </c>
      <c r="AC874" s="30">
        <v>46</v>
      </c>
      <c r="AD874" s="30">
        <v>74</v>
      </c>
      <c r="AE874" s="30">
        <v>284</v>
      </c>
      <c r="AF874" s="30">
        <v>18</v>
      </c>
    </row>
    <row r="875" spans="1:32" ht="15" customHeight="1">
      <c r="A875" s="228"/>
      <c r="B875" s="86" t="s">
        <v>19</v>
      </c>
      <c r="C875" s="58">
        <f t="shared" si="341"/>
        <v>370</v>
      </c>
      <c r="D875" s="59">
        <f t="shared" si="342"/>
        <v>0</v>
      </c>
      <c r="E875" s="60">
        <f t="shared" si="334"/>
        <v>1.0810810810810811E-2</v>
      </c>
      <c r="F875" s="59">
        <f t="shared" si="335"/>
        <v>0.11891891891891893</v>
      </c>
      <c r="G875" s="59">
        <f t="shared" si="336"/>
        <v>0.12972972972972974</v>
      </c>
      <c r="H875" s="60">
        <f t="shared" si="337"/>
        <v>0.71351351351351355</v>
      </c>
      <c r="I875" s="62">
        <f t="shared" si="338"/>
        <v>2.7027027027027029E-2</v>
      </c>
      <c r="J875" s="57"/>
      <c r="K875" s="69">
        <f t="shared" si="339"/>
        <v>1.0810810810810811E-2</v>
      </c>
      <c r="L875" s="62">
        <f t="shared" si="340"/>
        <v>0.25945945945945947</v>
      </c>
      <c r="M875" s="91"/>
      <c r="N875" s="91"/>
      <c r="O875" s="36"/>
      <c r="Z875" s="30">
        <v>370</v>
      </c>
      <c r="AA875" s="30">
        <v>0</v>
      </c>
      <c r="AB875" s="30">
        <v>4</v>
      </c>
      <c r="AC875" s="30">
        <v>44</v>
      </c>
      <c r="AD875" s="30">
        <v>48</v>
      </c>
      <c r="AE875" s="30">
        <v>264</v>
      </c>
      <c r="AF875" s="30">
        <v>10</v>
      </c>
    </row>
    <row r="876" spans="1:32" ht="15" customHeight="1">
      <c r="A876" s="228"/>
      <c r="B876" s="86" t="s">
        <v>20</v>
      </c>
      <c r="C876" s="58">
        <f t="shared" si="341"/>
        <v>129</v>
      </c>
      <c r="D876" s="59">
        <f t="shared" si="342"/>
        <v>0</v>
      </c>
      <c r="E876" s="60">
        <f t="shared" si="334"/>
        <v>0</v>
      </c>
      <c r="F876" s="59">
        <f t="shared" si="335"/>
        <v>0.10077519379844961</v>
      </c>
      <c r="G876" s="59">
        <f t="shared" si="336"/>
        <v>0.13178294573643412</v>
      </c>
      <c r="H876" s="60">
        <f t="shared" si="337"/>
        <v>0.73643410852713176</v>
      </c>
      <c r="I876" s="62">
        <f t="shared" si="338"/>
        <v>3.1007751937984496E-2</v>
      </c>
      <c r="J876" s="57"/>
      <c r="K876" s="69">
        <f t="shared" si="339"/>
        <v>0</v>
      </c>
      <c r="L876" s="62">
        <f t="shared" si="340"/>
        <v>0.23255813953488375</v>
      </c>
      <c r="M876" s="91"/>
      <c r="N876" s="91"/>
      <c r="O876" s="36"/>
      <c r="Z876" s="30">
        <v>129</v>
      </c>
      <c r="AA876" s="30">
        <v>0</v>
      </c>
      <c r="AB876" s="30">
        <v>0</v>
      </c>
      <c r="AC876" s="30">
        <v>13</v>
      </c>
      <c r="AD876" s="30">
        <v>17</v>
      </c>
      <c r="AE876" s="30">
        <v>95</v>
      </c>
      <c r="AF876" s="30">
        <v>4</v>
      </c>
    </row>
    <row r="877" spans="1:32" ht="15" customHeight="1">
      <c r="A877" s="229"/>
      <c r="B877" s="113" t="s">
        <v>21</v>
      </c>
      <c r="C877" s="77">
        <f t="shared" si="341"/>
        <v>15</v>
      </c>
      <c r="D877" s="75">
        <f t="shared" si="342"/>
        <v>0</v>
      </c>
      <c r="E877" s="76">
        <f t="shared" si="334"/>
        <v>0</v>
      </c>
      <c r="F877" s="75">
        <f t="shared" si="335"/>
        <v>0</v>
      </c>
      <c r="G877" s="75">
        <f t="shared" si="336"/>
        <v>6.6666666666666666E-2</v>
      </c>
      <c r="H877" s="76">
        <f t="shared" si="337"/>
        <v>0.73333333333333328</v>
      </c>
      <c r="I877" s="71">
        <f t="shared" si="338"/>
        <v>0.2</v>
      </c>
      <c r="J877" s="57"/>
      <c r="K877" s="70">
        <f t="shared" si="339"/>
        <v>0</v>
      </c>
      <c r="L877" s="71">
        <f t="shared" si="340"/>
        <v>6.6666666666666666E-2</v>
      </c>
      <c r="M877" s="91"/>
      <c r="N877" s="91"/>
      <c r="O877" s="36"/>
      <c r="Z877" s="30">
        <v>15</v>
      </c>
      <c r="AA877" s="30">
        <v>0</v>
      </c>
      <c r="AB877" s="30">
        <v>0</v>
      </c>
      <c r="AC877" s="30">
        <v>0</v>
      </c>
      <c r="AD877" s="30">
        <v>1</v>
      </c>
      <c r="AE877" s="30">
        <v>11</v>
      </c>
      <c r="AF877" s="30">
        <v>3</v>
      </c>
    </row>
    <row r="878" spans="1:32" ht="15" customHeight="1">
      <c r="A878" s="227" t="s">
        <v>65</v>
      </c>
      <c r="B878" s="86" t="s">
        <v>66</v>
      </c>
      <c r="C878" s="58">
        <f t="shared" si="341"/>
        <v>1825</v>
      </c>
      <c r="D878" s="59">
        <f t="shared" si="342"/>
        <v>3.2876712328767125E-3</v>
      </c>
      <c r="E878" s="60">
        <f t="shared" si="334"/>
        <v>1.2054794520547946E-2</v>
      </c>
      <c r="F878" s="59">
        <f t="shared" si="335"/>
        <v>8.8219178082191776E-2</v>
      </c>
      <c r="G878" s="59">
        <f t="shared" si="336"/>
        <v>0.14082191780821918</v>
      </c>
      <c r="H878" s="60">
        <f t="shared" si="337"/>
        <v>0.71123287671232882</v>
      </c>
      <c r="I878" s="62">
        <f t="shared" si="338"/>
        <v>4.4383561643835619E-2</v>
      </c>
      <c r="J878" s="57"/>
      <c r="K878" s="69">
        <f t="shared" si="339"/>
        <v>1.5342465753424659E-2</v>
      </c>
      <c r="L878" s="62">
        <f t="shared" si="340"/>
        <v>0.24438356164383562</v>
      </c>
      <c r="M878" s="91"/>
      <c r="N878" s="91"/>
      <c r="O878" s="36"/>
      <c r="Z878" s="30">
        <v>1825</v>
      </c>
      <c r="AA878" s="30">
        <v>6</v>
      </c>
      <c r="AB878" s="30">
        <v>22</v>
      </c>
      <c r="AC878" s="30">
        <v>161</v>
      </c>
      <c r="AD878" s="30">
        <v>257</v>
      </c>
      <c r="AE878" s="30">
        <v>1298</v>
      </c>
      <c r="AF878" s="30">
        <v>81</v>
      </c>
    </row>
    <row r="879" spans="1:32" ht="15" customHeight="1">
      <c r="A879" s="228"/>
      <c r="B879" s="86" t="s">
        <v>67</v>
      </c>
      <c r="C879" s="58">
        <f t="shared" si="341"/>
        <v>2025</v>
      </c>
      <c r="D879" s="59">
        <f t="shared" si="342"/>
        <v>9.8765432098765434E-4</v>
      </c>
      <c r="E879" s="60">
        <f t="shared" si="334"/>
        <v>1.580246913580247E-2</v>
      </c>
      <c r="F879" s="59">
        <f t="shared" si="335"/>
        <v>8.8888888888888892E-2</v>
      </c>
      <c r="G879" s="59">
        <f t="shared" si="336"/>
        <v>0.12049382716049382</v>
      </c>
      <c r="H879" s="60">
        <f t="shared" si="337"/>
        <v>0.72641975308641971</v>
      </c>
      <c r="I879" s="62">
        <f t="shared" si="338"/>
        <v>4.7407407407407405E-2</v>
      </c>
      <c r="J879" s="57"/>
      <c r="K879" s="69">
        <f t="shared" si="339"/>
        <v>1.6790123456790124E-2</v>
      </c>
      <c r="L879" s="62">
        <f t="shared" si="340"/>
        <v>0.22617283950617284</v>
      </c>
      <c r="M879" s="91"/>
      <c r="N879" s="91"/>
      <c r="O879" s="36"/>
      <c r="Z879" s="30">
        <v>2025</v>
      </c>
      <c r="AA879" s="30">
        <v>2</v>
      </c>
      <c r="AB879" s="30">
        <v>32</v>
      </c>
      <c r="AC879" s="30">
        <v>180</v>
      </c>
      <c r="AD879" s="30">
        <v>244</v>
      </c>
      <c r="AE879" s="30">
        <v>1471</v>
      </c>
      <c r="AF879" s="30">
        <v>96</v>
      </c>
    </row>
    <row r="880" spans="1:32" ht="15" customHeight="1">
      <c r="A880" s="229"/>
      <c r="B880" s="124" t="s">
        <v>6</v>
      </c>
      <c r="C880" s="77">
        <f t="shared" si="341"/>
        <v>68</v>
      </c>
      <c r="D880" s="75">
        <f t="shared" si="342"/>
        <v>2.9411764705882353E-2</v>
      </c>
      <c r="E880" s="76">
        <f t="shared" si="334"/>
        <v>0</v>
      </c>
      <c r="F880" s="75">
        <f t="shared" si="335"/>
        <v>8.8235294117647065E-2</v>
      </c>
      <c r="G880" s="75">
        <f t="shared" si="336"/>
        <v>0.13235294117647059</v>
      </c>
      <c r="H880" s="76">
        <f t="shared" si="337"/>
        <v>0.72058823529411764</v>
      </c>
      <c r="I880" s="71">
        <f t="shared" si="338"/>
        <v>2.9411764705882353E-2</v>
      </c>
      <c r="J880" s="57"/>
      <c r="K880" s="70">
        <f t="shared" si="339"/>
        <v>2.9411764705882353E-2</v>
      </c>
      <c r="L880" s="71">
        <f t="shared" si="340"/>
        <v>0.25</v>
      </c>
      <c r="M880" s="91"/>
      <c r="N880" s="91"/>
      <c r="O880" s="36"/>
      <c r="Z880" s="30">
        <v>68</v>
      </c>
      <c r="AA880" s="30">
        <v>2</v>
      </c>
      <c r="AB880" s="30">
        <v>0</v>
      </c>
      <c r="AC880" s="30">
        <v>6</v>
      </c>
      <c r="AD880" s="30">
        <v>9</v>
      </c>
      <c r="AE880" s="30">
        <v>49</v>
      </c>
      <c r="AF880" s="30">
        <v>2</v>
      </c>
    </row>
    <row r="881" spans="1:32" ht="15" customHeight="1">
      <c r="A881" s="227" t="s">
        <v>68</v>
      </c>
      <c r="B881" s="86" t="s">
        <v>5</v>
      </c>
      <c r="C881" s="58">
        <f t="shared" si="341"/>
        <v>1153</v>
      </c>
      <c r="D881" s="59">
        <f t="shared" ref="D881:I886" si="343">AA881/$Z881</f>
        <v>3.469210754553339E-3</v>
      </c>
      <c r="E881" s="60">
        <f t="shared" si="343"/>
        <v>1.7346053772766695E-2</v>
      </c>
      <c r="F881" s="59">
        <f t="shared" si="343"/>
        <v>6.764960971379011E-2</v>
      </c>
      <c r="G881" s="59">
        <f t="shared" si="343"/>
        <v>0.10407632263660017</v>
      </c>
      <c r="H881" s="60">
        <f t="shared" si="343"/>
        <v>0.75715524718126626</v>
      </c>
      <c r="I881" s="62">
        <f t="shared" si="343"/>
        <v>5.0303555941023419E-2</v>
      </c>
      <c r="J881" s="57"/>
      <c r="K881" s="69">
        <f t="shared" si="339"/>
        <v>2.0815264527320035E-2</v>
      </c>
      <c r="L881" s="62">
        <f t="shared" si="340"/>
        <v>0.19254119687771032</v>
      </c>
      <c r="M881" s="91"/>
      <c r="N881" s="91"/>
      <c r="O881" s="36"/>
      <c r="Z881" s="30">
        <v>1153</v>
      </c>
      <c r="AA881" s="30">
        <v>4</v>
      </c>
      <c r="AB881" s="30">
        <v>20</v>
      </c>
      <c r="AC881" s="30">
        <v>78</v>
      </c>
      <c r="AD881" s="30">
        <v>120</v>
      </c>
      <c r="AE881" s="30">
        <v>873</v>
      </c>
      <c r="AF881" s="30">
        <v>58</v>
      </c>
    </row>
    <row r="882" spans="1:32" ht="15" customHeight="1">
      <c r="A882" s="229"/>
      <c r="B882" s="86" t="s">
        <v>247</v>
      </c>
      <c r="C882" s="58">
        <f t="shared" si="341"/>
        <v>925</v>
      </c>
      <c r="D882" s="59">
        <f t="shared" si="343"/>
        <v>4.3243243243243244E-3</v>
      </c>
      <c r="E882" s="60">
        <f t="shared" si="343"/>
        <v>4.3243243243243244E-3</v>
      </c>
      <c r="F882" s="59">
        <f t="shared" si="343"/>
        <v>5.9459459459459463E-2</v>
      </c>
      <c r="G882" s="59">
        <f t="shared" si="343"/>
        <v>0.10702702702702703</v>
      </c>
      <c r="H882" s="60">
        <f t="shared" si="343"/>
        <v>0.79891891891891897</v>
      </c>
      <c r="I882" s="62">
        <f t="shared" si="343"/>
        <v>2.5945945945945945E-2</v>
      </c>
      <c r="J882" s="57"/>
      <c r="K882" s="69">
        <f t="shared" si="339"/>
        <v>8.6486486486486488E-3</v>
      </c>
      <c r="L882" s="62">
        <f t="shared" si="340"/>
        <v>0.17513513513513512</v>
      </c>
      <c r="M882" s="91"/>
      <c r="N882" s="91"/>
      <c r="O882" s="36"/>
      <c r="Z882" s="30">
        <v>925</v>
      </c>
      <c r="AA882" s="30">
        <v>4</v>
      </c>
      <c r="AB882" s="30">
        <v>4</v>
      </c>
      <c r="AC882" s="30">
        <v>55</v>
      </c>
      <c r="AD882" s="30">
        <v>99</v>
      </c>
      <c r="AE882" s="30">
        <v>739</v>
      </c>
      <c r="AF882" s="30">
        <v>24</v>
      </c>
    </row>
    <row r="883" spans="1:32" ht="15" customHeight="1">
      <c r="A883" s="227"/>
      <c r="B883" s="86" t="s">
        <v>76</v>
      </c>
      <c r="C883" s="58">
        <f t="shared" si="341"/>
        <v>862</v>
      </c>
      <c r="D883" s="59">
        <f t="shared" si="343"/>
        <v>2.3201856148491878E-3</v>
      </c>
      <c r="E883" s="60">
        <f t="shared" si="343"/>
        <v>1.6241299303944315E-2</v>
      </c>
      <c r="F883" s="59">
        <f t="shared" si="343"/>
        <v>0.12296983758700696</v>
      </c>
      <c r="G883" s="59">
        <f t="shared" si="343"/>
        <v>0.1531322505800464</v>
      </c>
      <c r="H883" s="60">
        <f t="shared" si="343"/>
        <v>0.68793503480278417</v>
      </c>
      <c r="I883" s="62">
        <f t="shared" si="343"/>
        <v>1.7401392111368909E-2</v>
      </c>
      <c r="J883" s="57"/>
      <c r="K883" s="69">
        <f t="shared" si="339"/>
        <v>1.8561484918793503E-2</v>
      </c>
      <c r="L883" s="62">
        <f t="shared" si="340"/>
        <v>0.2946635730858469</v>
      </c>
      <c r="M883" s="91"/>
      <c r="N883" s="91"/>
      <c r="O883" s="36"/>
      <c r="Z883" s="30">
        <v>862</v>
      </c>
      <c r="AA883" s="30">
        <v>2</v>
      </c>
      <c r="AB883" s="30">
        <v>14</v>
      </c>
      <c r="AC883" s="30">
        <v>106</v>
      </c>
      <c r="AD883" s="30">
        <v>132</v>
      </c>
      <c r="AE883" s="30">
        <v>593</v>
      </c>
      <c r="AF883" s="30">
        <v>15</v>
      </c>
    </row>
    <row r="884" spans="1:32" ht="15" customHeight="1">
      <c r="A884" s="228"/>
      <c r="B884" s="86" t="s">
        <v>77</v>
      </c>
      <c r="C884" s="58">
        <f t="shared" si="341"/>
        <v>544</v>
      </c>
      <c r="D884" s="59">
        <f t="shared" si="343"/>
        <v>0</v>
      </c>
      <c r="E884" s="60">
        <f t="shared" si="343"/>
        <v>1.4705882352941176E-2</v>
      </c>
      <c r="F884" s="59">
        <f t="shared" si="343"/>
        <v>0.11213235294117647</v>
      </c>
      <c r="G884" s="59">
        <f t="shared" si="343"/>
        <v>0.20220588235294118</v>
      </c>
      <c r="H884" s="60">
        <f t="shared" si="343"/>
        <v>0.6158088235294118</v>
      </c>
      <c r="I884" s="62">
        <f t="shared" si="343"/>
        <v>5.514705882352941E-2</v>
      </c>
      <c r="J884" s="57"/>
      <c r="K884" s="69">
        <f t="shared" si="339"/>
        <v>1.4705882352941176E-2</v>
      </c>
      <c r="L884" s="62">
        <f t="shared" si="340"/>
        <v>0.32904411764705882</v>
      </c>
      <c r="M884" s="91"/>
      <c r="N884" s="91"/>
      <c r="O884" s="36"/>
      <c r="Z884" s="30">
        <v>544</v>
      </c>
      <c r="AA884" s="30">
        <v>0</v>
      </c>
      <c r="AB884" s="30">
        <v>8</v>
      </c>
      <c r="AC884" s="30">
        <v>61</v>
      </c>
      <c r="AD884" s="30">
        <v>110</v>
      </c>
      <c r="AE884" s="30">
        <v>335</v>
      </c>
      <c r="AF884" s="30">
        <v>30</v>
      </c>
    </row>
    <row r="885" spans="1:32" ht="15" customHeight="1">
      <c r="A885" s="228"/>
      <c r="B885" s="86" t="s">
        <v>78</v>
      </c>
      <c r="C885" s="58">
        <f t="shared" si="341"/>
        <v>418</v>
      </c>
      <c r="D885" s="59">
        <f t="shared" si="343"/>
        <v>0</v>
      </c>
      <c r="E885" s="60">
        <f t="shared" si="343"/>
        <v>1.9138755980861243E-2</v>
      </c>
      <c r="F885" s="59">
        <f t="shared" si="343"/>
        <v>0.11244019138755981</v>
      </c>
      <c r="G885" s="59">
        <f t="shared" si="343"/>
        <v>0.11483253588516747</v>
      </c>
      <c r="H885" s="60">
        <f t="shared" si="343"/>
        <v>0.63397129186602874</v>
      </c>
      <c r="I885" s="62">
        <f t="shared" si="343"/>
        <v>0.11961722488038277</v>
      </c>
      <c r="J885" s="57"/>
      <c r="K885" s="69">
        <f t="shared" si="339"/>
        <v>1.9138755980861243E-2</v>
      </c>
      <c r="L885" s="62">
        <f t="shared" si="340"/>
        <v>0.24641148325358853</v>
      </c>
      <c r="M885" s="91"/>
      <c r="N885" s="91"/>
      <c r="O885" s="36"/>
      <c r="Z885" s="30">
        <v>418</v>
      </c>
      <c r="AA885" s="30">
        <v>0</v>
      </c>
      <c r="AB885" s="30">
        <v>8</v>
      </c>
      <c r="AC885" s="30">
        <v>47</v>
      </c>
      <c r="AD885" s="30">
        <v>48</v>
      </c>
      <c r="AE885" s="30">
        <v>265</v>
      </c>
      <c r="AF885" s="30">
        <v>50</v>
      </c>
    </row>
    <row r="886" spans="1:32" ht="15" customHeight="1">
      <c r="A886" s="229"/>
      <c r="B886" s="113" t="s">
        <v>21</v>
      </c>
      <c r="C886" s="77">
        <f t="shared" si="341"/>
        <v>16</v>
      </c>
      <c r="D886" s="75">
        <f>AA886/$Z886</f>
        <v>0</v>
      </c>
      <c r="E886" s="76">
        <f t="shared" si="343"/>
        <v>0</v>
      </c>
      <c r="F886" s="75">
        <f t="shared" si="343"/>
        <v>0</v>
      </c>
      <c r="G886" s="75">
        <f t="shared" si="343"/>
        <v>6.25E-2</v>
      </c>
      <c r="H886" s="76">
        <f t="shared" si="343"/>
        <v>0.8125</v>
      </c>
      <c r="I886" s="71">
        <f t="shared" si="343"/>
        <v>0.125</v>
      </c>
      <c r="J886" s="57"/>
      <c r="K886" s="70">
        <f t="shared" si="339"/>
        <v>0</v>
      </c>
      <c r="L886" s="71">
        <f t="shared" si="340"/>
        <v>6.25E-2</v>
      </c>
      <c r="M886" s="91"/>
      <c r="N886" s="91"/>
      <c r="O886" s="36"/>
      <c r="Z886" s="30">
        <v>16</v>
      </c>
      <c r="AA886" s="30">
        <v>0</v>
      </c>
      <c r="AB886" s="30">
        <v>0</v>
      </c>
      <c r="AC886" s="30">
        <v>0</v>
      </c>
      <c r="AD886" s="30">
        <v>1</v>
      </c>
      <c r="AE886" s="30">
        <v>13</v>
      </c>
      <c r="AF886" s="30">
        <v>2</v>
      </c>
    </row>
    <row r="887" spans="1:32" ht="15" customHeight="1">
      <c r="A887" s="227" t="s">
        <v>69</v>
      </c>
      <c r="B887" s="86" t="s">
        <v>7</v>
      </c>
      <c r="C887" s="58">
        <f t="shared" si="341"/>
        <v>508</v>
      </c>
      <c r="D887" s="59">
        <f t="shared" ref="D887:D891" si="344">AA887/$Z887</f>
        <v>3.937007874015748E-3</v>
      </c>
      <c r="E887" s="60">
        <f t="shared" ref="E887:E891" si="345">AB887/$Z887</f>
        <v>1.5748031496062992E-2</v>
      </c>
      <c r="F887" s="59">
        <f t="shared" ref="F887:F891" si="346">AC887/$Z887</f>
        <v>7.0866141732283464E-2</v>
      </c>
      <c r="G887" s="59">
        <f t="shared" ref="G887:G891" si="347">AD887/$Z887</f>
        <v>0.12401574803149606</v>
      </c>
      <c r="H887" s="60">
        <f t="shared" ref="H887:H891" si="348">AE887/$Z887</f>
        <v>0.73622047244094491</v>
      </c>
      <c r="I887" s="62">
        <f t="shared" ref="I887:I891" si="349">AF887/$Z887</f>
        <v>4.9212598425196853E-2</v>
      </c>
      <c r="J887" s="57"/>
      <c r="K887" s="69">
        <f t="shared" si="339"/>
        <v>1.968503937007874E-2</v>
      </c>
      <c r="L887" s="62">
        <f t="shared" si="340"/>
        <v>0.21456692913385828</v>
      </c>
      <c r="M887" s="91"/>
      <c r="N887" s="91"/>
      <c r="O887" s="36"/>
      <c r="Z887" s="30">
        <v>508</v>
      </c>
      <c r="AA887" s="30">
        <v>2</v>
      </c>
      <c r="AB887" s="30">
        <v>8</v>
      </c>
      <c r="AC887" s="30">
        <v>36</v>
      </c>
      <c r="AD887" s="30">
        <v>63</v>
      </c>
      <c r="AE887" s="30">
        <v>374</v>
      </c>
      <c r="AF887" s="30">
        <v>25</v>
      </c>
    </row>
    <row r="888" spans="1:32" ht="15" customHeight="1">
      <c r="A888" s="228"/>
      <c r="B888" s="86" t="s">
        <v>79</v>
      </c>
      <c r="C888" s="58">
        <f t="shared" si="341"/>
        <v>439</v>
      </c>
      <c r="D888" s="59">
        <f t="shared" si="344"/>
        <v>4.5558086560364463E-3</v>
      </c>
      <c r="E888" s="60">
        <f t="shared" si="345"/>
        <v>9.1116173120728925E-3</v>
      </c>
      <c r="F888" s="59">
        <f t="shared" si="346"/>
        <v>7.5170842824601361E-2</v>
      </c>
      <c r="G888" s="59">
        <f t="shared" si="347"/>
        <v>0.10478359908883828</v>
      </c>
      <c r="H888" s="60">
        <f t="shared" si="348"/>
        <v>0.76082004555808658</v>
      </c>
      <c r="I888" s="62">
        <f t="shared" si="349"/>
        <v>4.5558086560364468E-2</v>
      </c>
      <c r="J888" s="57"/>
      <c r="K888" s="69">
        <f t="shared" si="339"/>
        <v>1.366742596810934E-2</v>
      </c>
      <c r="L888" s="62">
        <f t="shared" si="340"/>
        <v>0.19362186788154898</v>
      </c>
      <c r="M888" s="91"/>
      <c r="N888" s="91"/>
      <c r="O888" s="36"/>
      <c r="Z888" s="30">
        <v>439</v>
      </c>
      <c r="AA888" s="30">
        <v>2</v>
      </c>
      <c r="AB888" s="30">
        <v>4</v>
      </c>
      <c r="AC888" s="30">
        <v>33</v>
      </c>
      <c r="AD888" s="30">
        <v>46</v>
      </c>
      <c r="AE888" s="30">
        <v>334</v>
      </c>
      <c r="AF888" s="30">
        <v>20</v>
      </c>
    </row>
    <row r="889" spans="1:32" ht="15" customHeight="1">
      <c r="A889" s="229"/>
      <c r="B889" s="86" t="s">
        <v>80</v>
      </c>
      <c r="C889" s="58">
        <f t="shared" si="341"/>
        <v>409</v>
      </c>
      <c r="D889" s="59">
        <f t="shared" si="344"/>
        <v>4.8899755501222494E-3</v>
      </c>
      <c r="E889" s="60">
        <f t="shared" si="345"/>
        <v>1.9559902200488997E-2</v>
      </c>
      <c r="F889" s="59">
        <f t="shared" si="346"/>
        <v>0.10024449877750612</v>
      </c>
      <c r="G889" s="59">
        <f t="shared" si="347"/>
        <v>0.1491442542787286</v>
      </c>
      <c r="H889" s="60">
        <f t="shared" si="348"/>
        <v>0.71149144254278729</v>
      </c>
      <c r="I889" s="62">
        <f t="shared" si="349"/>
        <v>1.4669926650366748E-2</v>
      </c>
      <c r="J889" s="57"/>
      <c r="K889" s="69">
        <f t="shared" si="339"/>
        <v>2.4449877750611249E-2</v>
      </c>
      <c r="L889" s="62">
        <f t="shared" si="340"/>
        <v>0.27383863080684595</v>
      </c>
      <c r="M889" s="91"/>
      <c r="N889" s="91"/>
      <c r="O889" s="36"/>
      <c r="Z889" s="30">
        <v>409</v>
      </c>
      <c r="AA889" s="30">
        <v>2</v>
      </c>
      <c r="AB889" s="30">
        <v>8</v>
      </c>
      <c r="AC889" s="30">
        <v>41</v>
      </c>
      <c r="AD889" s="30">
        <v>61</v>
      </c>
      <c r="AE889" s="30">
        <v>291</v>
      </c>
      <c r="AF889" s="30">
        <v>6</v>
      </c>
    </row>
    <row r="890" spans="1:32" ht="15" customHeight="1">
      <c r="A890" s="227"/>
      <c r="B890" s="86" t="s">
        <v>81</v>
      </c>
      <c r="C890" s="58">
        <f t="shared" si="341"/>
        <v>263</v>
      </c>
      <c r="D890" s="59">
        <f t="shared" si="344"/>
        <v>0</v>
      </c>
      <c r="E890" s="60">
        <f t="shared" si="345"/>
        <v>7.6045627376425855E-3</v>
      </c>
      <c r="F890" s="59">
        <f t="shared" si="346"/>
        <v>9.8859315589353611E-2</v>
      </c>
      <c r="G890" s="59">
        <f t="shared" si="347"/>
        <v>0.22433460076045628</v>
      </c>
      <c r="H890" s="60">
        <f t="shared" si="348"/>
        <v>0.63117870722433456</v>
      </c>
      <c r="I890" s="62">
        <f t="shared" si="349"/>
        <v>3.8022813688212927E-2</v>
      </c>
      <c r="J890" s="57"/>
      <c r="K890" s="69">
        <f t="shared" si="339"/>
        <v>7.6045627376425855E-3</v>
      </c>
      <c r="L890" s="62">
        <f t="shared" si="340"/>
        <v>0.33079847908745247</v>
      </c>
      <c r="M890" s="91"/>
      <c r="N890" s="91"/>
      <c r="O890" s="36"/>
      <c r="Z890" s="30">
        <v>263</v>
      </c>
      <c r="AA890" s="30">
        <v>0</v>
      </c>
      <c r="AB890" s="30">
        <v>2</v>
      </c>
      <c r="AC890" s="30">
        <v>26</v>
      </c>
      <c r="AD890" s="30">
        <v>59</v>
      </c>
      <c r="AE890" s="30">
        <v>166</v>
      </c>
      <c r="AF890" s="30">
        <v>10</v>
      </c>
    </row>
    <row r="891" spans="1:32" ht="15" customHeight="1">
      <c r="A891" s="228"/>
      <c r="B891" s="86" t="s">
        <v>82</v>
      </c>
      <c r="C891" s="58">
        <f t="shared" si="341"/>
        <v>206</v>
      </c>
      <c r="D891" s="59">
        <f t="shared" si="344"/>
        <v>0</v>
      </c>
      <c r="E891" s="60">
        <f t="shared" si="345"/>
        <v>0</v>
      </c>
      <c r="F891" s="59">
        <f t="shared" si="346"/>
        <v>0.12135922330097088</v>
      </c>
      <c r="G891" s="59">
        <f t="shared" si="347"/>
        <v>0.13592233009708737</v>
      </c>
      <c r="H891" s="60">
        <f t="shared" si="348"/>
        <v>0.64563106796116509</v>
      </c>
      <c r="I891" s="62">
        <f t="shared" si="349"/>
        <v>9.7087378640776698E-2</v>
      </c>
      <c r="J891" s="57"/>
      <c r="K891" s="69">
        <f t="shared" si="339"/>
        <v>0</v>
      </c>
      <c r="L891" s="62">
        <f t="shared" si="340"/>
        <v>0.25728155339805825</v>
      </c>
      <c r="M891" s="91"/>
      <c r="N891" s="91"/>
      <c r="O891" s="36"/>
      <c r="Z891" s="30">
        <v>206</v>
      </c>
      <c r="AA891" s="30">
        <v>0</v>
      </c>
      <c r="AB891" s="30">
        <v>0</v>
      </c>
      <c r="AC891" s="30">
        <v>25</v>
      </c>
      <c r="AD891" s="30">
        <v>28</v>
      </c>
      <c r="AE891" s="30">
        <v>133</v>
      </c>
      <c r="AF891" s="30">
        <v>20</v>
      </c>
    </row>
    <row r="892" spans="1:32" ht="15" customHeight="1">
      <c r="A892" s="228"/>
      <c r="B892" s="86" t="s">
        <v>8</v>
      </c>
      <c r="C892" s="58">
        <v>0</v>
      </c>
      <c r="D892" s="136" t="s">
        <v>251</v>
      </c>
      <c r="E892" s="138" t="s">
        <v>251</v>
      </c>
      <c r="F892" s="136" t="s">
        <v>251</v>
      </c>
      <c r="G892" s="136" t="s">
        <v>251</v>
      </c>
      <c r="H892" s="138" t="s">
        <v>251</v>
      </c>
      <c r="I892" s="137" t="s">
        <v>251</v>
      </c>
      <c r="J892" s="57"/>
      <c r="K892" s="144" t="str">
        <f t="shared" si="339"/>
        <v>-</v>
      </c>
      <c r="L892" s="137" t="str">
        <f t="shared" si="340"/>
        <v>-</v>
      </c>
      <c r="M892" s="91"/>
      <c r="N892" s="91"/>
      <c r="O892" s="36"/>
    </row>
    <row r="893" spans="1:32" ht="15" customHeight="1">
      <c r="A893" s="228"/>
      <c r="B893" s="86" t="s">
        <v>9</v>
      </c>
      <c r="C893" s="58">
        <f t="shared" ref="C893:C959" si="350">Z893</f>
        <v>629</v>
      </c>
      <c r="D893" s="59">
        <f t="shared" ref="D893:D959" si="351">AA893/$Z893</f>
        <v>3.1796502384737681E-3</v>
      </c>
      <c r="E893" s="60">
        <f t="shared" ref="E893:E899" si="352">AB893/$Z893</f>
        <v>1.9077901430842606E-2</v>
      </c>
      <c r="F893" s="59">
        <f t="shared" ref="F893:F959" si="353">AC893/$Z893</f>
        <v>6.6772655007949128E-2</v>
      </c>
      <c r="G893" s="59">
        <f t="shared" ref="G893:G959" si="354">AD893/$Z893</f>
        <v>8.7440381558028621E-2</v>
      </c>
      <c r="H893" s="60">
        <f t="shared" ref="H893:H959" si="355">AE893/$Z893</f>
        <v>0.77106518282988867</v>
      </c>
      <c r="I893" s="62">
        <f t="shared" ref="I893:I959" si="356">AF893/$Z893</f>
        <v>5.246422893481717E-2</v>
      </c>
      <c r="J893" s="57"/>
      <c r="K893" s="69">
        <f t="shared" si="339"/>
        <v>2.2257551669316374E-2</v>
      </c>
      <c r="L893" s="62">
        <f t="shared" si="340"/>
        <v>0.1764705882352941</v>
      </c>
      <c r="M893" s="91"/>
      <c r="N893" s="91"/>
      <c r="O893" s="36"/>
      <c r="Z893" s="30">
        <v>629</v>
      </c>
      <c r="AA893" s="30">
        <v>2</v>
      </c>
      <c r="AB893" s="30">
        <v>12</v>
      </c>
      <c r="AC893" s="30">
        <v>42</v>
      </c>
      <c r="AD893" s="30">
        <v>55</v>
      </c>
      <c r="AE893" s="30">
        <v>485</v>
      </c>
      <c r="AF893" s="30">
        <v>33</v>
      </c>
    </row>
    <row r="894" spans="1:32" ht="15" customHeight="1">
      <c r="A894" s="228"/>
      <c r="B894" s="86" t="s">
        <v>248</v>
      </c>
      <c r="C894" s="58">
        <f t="shared" si="350"/>
        <v>462</v>
      </c>
      <c r="D894" s="59">
        <f t="shared" si="351"/>
        <v>0</v>
      </c>
      <c r="E894" s="60">
        <f t="shared" si="352"/>
        <v>0</v>
      </c>
      <c r="F894" s="59">
        <f t="shared" si="353"/>
        <v>4.7619047619047616E-2</v>
      </c>
      <c r="G894" s="59">
        <f t="shared" si="354"/>
        <v>0.10606060606060606</v>
      </c>
      <c r="H894" s="60">
        <f t="shared" si="355"/>
        <v>0.83766233766233766</v>
      </c>
      <c r="I894" s="62">
        <f t="shared" si="356"/>
        <v>8.658008658008658E-3</v>
      </c>
      <c r="J894" s="57"/>
      <c r="K894" s="69">
        <f t="shared" si="339"/>
        <v>0</v>
      </c>
      <c r="L894" s="62">
        <f t="shared" si="340"/>
        <v>0.15367965367965369</v>
      </c>
      <c r="M894" s="91"/>
      <c r="N894" s="91"/>
      <c r="O894" s="36"/>
      <c r="Z894" s="30">
        <v>462</v>
      </c>
      <c r="AA894" s="30">
        <v>0</v>
      </c>
      <c r="AB894" s="30">
        <v>0</v>
      </c>
      <c r="AC894" s="30">
        <v>22</v>
      </c>
      <c r="AD894" s="30">
        <v>49</v>
      </c>
      <c r="AE894" s="30">
        <v>387</v>
      </c>
      <c r="AF894" s="30">
        <v>4</v>
      </c>
    </row>
    <row r="895" spans="1:32" ht="15" customHeight="1">
      <c r="A895" s="228"/>
      <c r="B895" s="86" t="s">
        <v>84</v>
      </c>
      <c r="C895" s="58">
        <f t="shared" si="350"/>
        <v>441</v>
      </c>
      <c r="D895" s="59">
        <f t="shared" si="351"/>
        <v>0</v>
      </c>
      <c r="E895" s="60">
        <f t="shared" si="352"/>
        <v>1.3605442176870748E-2</v>
      </c>
      <c r="F895" s="59">
        <f t="shared" si="353"/>
        <v>0.13378684807256236</v>
      </c>
      <c r="G895" s="59">
        <f t="shared" si="354"/>
        <v>0.16099773242630386</v>
      </c>
      <c r="H895" s="60">
        <f t="shared" si="355"/>
        <v>0.67120181405895696</v>
      </c>
      <c r="I895" s="62">
        <f t="shared" si="356"/>
        <v>2.0408163265306121E-2</v>
      </c>
      <c r="J895" s="57"/>
      <c r="K895" s="69">
        <f t="shared" si="339"/>
        <v>1.3605442176870748E-2</v>
      </c>
      <c r="L895" s="62">
        <f t="shared" si="340"/>
        <v>0.30839002267573695</v>
      </c>
      <c r="M895" s="91"/>
      <c r="N895" s="91"/>
      <c r="O895" s="36"/>
      <c r="Z895" s="30">
        <v>441</v>
      </c>
      <c r="AA895" s="30">
        <v>0</v>
      </c>
      <c r="AB895" s="30">
        <v>6</v>
      </c>
      <c r="AC895" s="30">
        <v>59</v>
      </c>
      <c r="AD895" s="30">
        <v>71</v>
      </c>
      <c r="AE895" s="30">
        <v>296</v>
      </c>
      <c r="AF895" s="30">
        <v>9</v>
      </c>
    </row>
    <row r="896" spans="1:32" ht="15" customHeight="1">
      <c r="A896" s="228"/>
      <c r="B896" s="86" t="s">
        <v>85</v>
      </c>
      <c r="C896" s="58">
        <f t="shared" si="350"/>
        <v>281</v>
      </c>
      <c r="D896" s="59">
        <f t="shared" si="351"/>
        <v>0</v>
      </c>
      <c r="E896" s="60">
        <f t="shared" si="352"/>
        <v>2.1352313167259787E-2</v>
      </c>
      <c r="F896" s="59">
        <f t="shared" si="353"/>
        <v>0.12455516014234876</v>
      </c>
      <c r="G896" s="59">
        <f t="shared" si="354"/>
        <v>0.18149466192170818</v>
      </c>
      <c r="H896" s="60">
        <f t="shared" si="355"/>
        <v>0.60142348754448394</v>
      </c>
      <c r="I896" s="62">
        <f t="shared" si="356"/>
        <v>7.1174377224199295E-2</v>
      </c>
      <c r="J896" s="57"/>
      <c r="K896" s="69">
        <f t="shared" si="339"/>
        <v>2.1352313167259787E-2</v>
      </c>
      <c r="L896" s="62">
        <f t="shared" si="340"/>
        <v>0.32740213523131673</v>
      </c>
      <c r="M896" s="91"/>
      <c r="N896" s="91"/>
      <c r="O896" s="36"/>
      <c r="Z896" s="30">
        <v>281</v>
      </c>
      <c r="AA896" s="30">
        <v>0</v>
      </c>
      <c r="AB896" s="30">
        <v>6</v>
      </c>
      <c r="AC896" s="30">
        <v>35</v>
      </c>
      <c r="AD896" s="30">
        <v>51</v>
      </c>
      <c r="AE896" s="30">
        <v>169</v>
      </c>
      <c r="AF896" s="30">
        <v>20</v>
      </c>
    </row>
    <row r="897" spans="1:32" ht="15" customHeight="1">
      <c r="A897" s="228"/>
      <c r="B897" s="86" t="s">
        <v>86</v>
      </c>
      <c r="C897" s="58">
        <f t="shared" si="350"/>
        <v>210</v>
      </c>
      <c r="D897" s="59">
        <f t="shared" si="351"/>
        <v>0</v>
      </c>
      <c r="E897" s="60">
        <f t="shared" si="352"/>
        <v>3.8095238095238099E-2</v>
      </c>
      <c r="F897" s="59">
        <f t="shared" si="353"/>
        <v>0.10476190476190476</v>
      </c>
      <c r="G897" s="59">
        <f t="shared" si="354"/>
        <v>8.5714285714285715E-2</v>
      </c>
      <c r="H897" s="60">
        <f t="shared" si="355"/>
        <v>0.62857142857142856</v>
      </c>
      <c r="I897" s="62">
        <f t="shared" si="356"/>
        <v>0.14285714285714285</v>
      </c>
      <c r="J897" s="57"/>
      <c r="K897" s="69">
        <f t="shared" si="339"/>
        <v>3.8095238095238099E-2</v>
      </c>
      <c r="L897" s="62">
        <f t="shared" si="340"/>
        <v>0.22857142857142856</v>
      </c>
      <c r="M897" s="91"/>
      <c r="N897" s="91"/>
      <c r="O897" s="36"/>
      <c r="Z897" s="30">
        <v>210</v>
      </c>
      <c r="AA897" s="30">
        <v>0</v>
      </c>
      <c r="AB897" s="30">
        <v>8</v>
      </c>
      <c r="AC897" s="30">
        <v>22</v>
      </c>
      <c r="AD897" s="30">
        <v>18</v>
      </c>
      <c r="AE897" s="30">
        <v>132</v>
      </c>
      <c r="AF897" s="30">
        <v>30</v>
      </c>
    </row>
    <row r="898" spans="1:32" ht="15" customHeight="1">
      <c r="A898" s="228"/>
      <c r="B898" s="86" t="s">
        <v>10</v>
      </c>
      <c r="C898" s="58">
        <f t="shared" si="350"/>
        <v>2</v>
      </c>
      <c r="D898" s="59">
        <f t="shared" si="351"/>
        <v>0</v>
      </c>
      <c r="E898" s="60">
        <f t="shared" si="352"/>
        <v>0</v>
      </c>
      <c r="F898" s="59">
        <f t="shared" si="353"/>
        <v>0</v>
      </c>
      <c r="G898" s="59">
        <f t="shared" si="354"/>
        <v>0</v>
      </c>
      <c r="H898" s="60">
        <f t="shared" si="355"/>
        <v>1</v>
      </c>
      <c r="I898" s="62">
        <f t="shared" si="356"/>
        <v>0</v>
      </c>
      <c r="J898" s="145"/>
      <c r="K898" s="69">
        <f t="shared" si="339"/>
        <v>0</v>
      </c>
      <c r="L898" s="62">
        <f t="shared" si="340"/>
        <v>0</v>
      </c>
      <c r="M898" s="91"/>
      <c r="N898" s="91"/>
      <c r="O898" s="36"/>
      <c r="Z898" s="30">
        <v>2</v>
      </c>
      <c r="AA898" s="30">
        <v>0</v>
      </c>
      <c r="AB898" s="30">
        <v>0</v>
      </c>
      <c r="AC898" s="30">
        <v>0</v>
      </c>
      <c r="AD898" s="30">
        <v>0</v>
      </c>
      <c r="AE898" s="30">
        <v>2</v>
      </c>
      <c r="AF898" s="30">
        <v>0</v>
      </c>
    </row>
    <row r="899" spans="1:32" ht="15" customHeight="1">
      <c r="A899" s="229"/>
      <c r="B899" s="113" t="s">
        <v>131</v>
      </c>
      <c r="C899" s="77">
        <f t="shared" si="350"/>
        <v>68</v>
      </c>
      <c r="D899" s="75">
        <f t="shared" si="351"/>
        <v>2.9411764705882353E-2</v>
      </c>
      <c r="E899" s="76">
        <f t="shared" si="352"/>
        <v>0</v>
      </c>
      <c r="F899" s="75">
        <f t="shared" si="353"/>
        <v>8.8235294117647065E-2</v>
      </c>
      <c r="G899" s="75">
        <f t="shared" si="354"/>
        <v>0.13235294117647059</v>
      </c>
      <c r="H899" s="76">
        <f t="shared" si="355"/>
        <v>0.72058823529411764</v>
      </c>
      <c r="I899" s="71">
        <f t="shared" si="356"/>
        <v>2.9411764705882353E-2</v>
      </c>
      <c r="J899" s="57"/>
      <c r="K899" s="70">
        <f t="shared" si="339"/>
        <v>2.9411764705882353E-2</v>
      </c>
      <c r="L899" s="71">
        <f t="shared" si="340"/>
        <v>0.25</v>
      </c>
      <c r="M899" s="91"/>
      <c r="N899" s="91"/>
      <c r="O899" s="36"/>
      <c r="Z899" s="30">
        <v>68</v>
      </c>
      <c r="AA899" s="30">
        <v>2</v>
      </c>
      <c r="AB899" s="30">
        <v>0</v>
      </c>
      <c r="AC899" s="30">
        <v>6</v>
      </c>
      <c r="AD899" s="30">
        <v>9</v>
      </c>
      <c r="AE899" s="30">
        <v>49</v>
      </c>
      <c r="AF899" s="30">
        <v>2</v>
      </c>
    </row>
    <row r="900" spans="1:32" ht="15" customHeight="1">
      <c r="A900" s="227" t="s">
        <v>70</v>
      </c>
      <c r="B900" s="86" t="s">
        <v>230</v>
      </c>
      <c r="C900" s="58">
        <f t="shared" si="350"/>
        <v>43</v>
      </c>
      <c r="D900" s="59">
        <f t="shared" si="351"/>
        <v>4.6511627906976744E-2</v>
      </c>
      <c r="E900" s="60">
        <f>AB900/$Z900</f>
        <v>0</v>
      </c>
      <c r="F900" s="59">
        <f t="shared" si="353"/>
        <v>0.18604651162790697</v>
      </c>
      <c r="G900" s="59">
        <f t="shared" si="354"/>
        <v>0.23255813953488372</v>
      </c>
      <c r="H900" s="60">
        <f t="shared" si="355"/>
        <v>0.48837209302325579</v>
      </c>
      <c r="I900" s="62">
        <f t="shared" si="356"/>
        <v>4.6511627906976744E-2</v>
      </c>
      <c r="J900" s="57"/>
      <c r="K900" s="69">
        <f t="shared" si="339"/>
        <v>4.6511627906976744E-2</v>
      </c>
      <c r="L900" s="62">
        <f t="shared" si="340"/>
        <v>0.46511627906976744</v>
      </c>
      <c r="M900" s="91"/>
      <c r="N900" s="91"/>
      <c r="O900" s="36"/>
      <c r="Z900" s="30">
        <v>43</v>
      </c>
      <c r="AA900" s="30">
        <v>2</v>
      </c>
      <c r="AB900" s="30">
        <v>0</v>
      </c>
      <c r="AC900" s="30">
        <v>8</v>
      </c>
      <c r="AD900" s="30">
        <v>10</v>
      </c>
      <c r="AE900" s="30">
        <v>21</v>
      </c>
      <c r="AF900" s="30">
        <v>2</v>
      </c>
    </row>
    <row r="901" spans="1:32" ht="15" customHeight="1">
      <c r="A901" s="228"/>
      <c r="B901" s="86" t="s">
        <v>249</v>
      </c>
      <c r="C901" s="58">
        <f t="shared" si="350"/>
        <v>306</v>
      </c>
      <c r="D901" s="59">
        <f t="shared" si="351"/>
        <v>0</v>
      </c>
      <c r="E901" s="60">
        <f t="shared" ref="E901:E960" si="357">AB901/$Z901</f>
        <v>1.3071895424836602E-2</v>
      </c>
      <c r="F901" s="59">
        <f t="shared" si="353"/>
        <v>0.11764705882352941</v>
      </c>
      <c r="G901" s="59">
        <f t="shared" si="354"/>
        <v>0.12745098039215685</v>
      </c>
      <c r="H901" s="60">
        <f t="shared" si="355"/>
        <v>0.70261437908496727</v>
      </c>
      <c r="I901" s="62">
        <f t="shared" si="356"/>
        <v>3.9215686274509803E-2</v>
      </c>
      <c r="J901" s="57"/>
      <c r="K901" s="69">
        <f t="shared" si="339"/>
        <v>1.3071895424836602E-2</v>
      </c>
      <c r="L901" s="62">
        <f t="shared" si="340"/>
        <v>0.25816993464052285</v>
      </c>
      <c r="M901" s="91"/>
      <c r="N901" s="91"/>
      <c r="O901" s="36"/>
      <c r="Z901" s="30">
        <v>306</v>
      </c>
      <c r="AA901" s="30">
        <v>0</v>
      </c>
      <c r="AB901" s="30">
        <v>4</v>
      </c>
      <c r="AC901" s="30">
        <v>36</v>
      </c>
      <c r="AD901" s="30">
        <v>39</v>
      </c>
      <c r="AE901" s="30">
        <v>215</v>
      </c>
      <c r="AF901" s="30">
        <v>12</v>
      </c>
    </row>
    <row r="902" spans="1:32" ht="15" customHeight="1">
      <c r="A902" s="229"/>
      <c r="B902" s="86" t="s">
        <v>88</v>
      </c>
      <c r="C902" s="58">
        <f t="shared" si="350"/>
        <v>1340</v>
      </c>
      <c r="D902" s="59">
        <f t="shared" si="351"/>
        <v>5.9701492537313433E-3</v>
      </c>
      <c r="E902" s="60">
        <f t="shared" si="357"/>
        <v>1.0447761194029851E-2</v>
      </c>
      <c r="F902" s="59">
        <f t="shared" si="353"/>
        <v>8.1343283582089546E-2</v>
      </c>
      <c r="G902" s="59">
        <f t="shared" si="354"/>
        <v>0.13059701492537312</v>
      </c>
      <c r="H902" s="60">
        <f t="shared" si="355"/>
        <v>0.7544776119402985</v>
      </c>
      <c r="I902" s="62">
        <f t="shared" si="356"/>
        <v>1.7164179104477612E-2</v>
      </c>
      <c r="J902" s="57"/>
      <c r="K902" s="69">
        <f t="shared" si="339"/>
        <v>1.6417910447761194E-2</v>
      </c>
      <c r="L902" s="62">
        <f t="shared" si="340"/>
        <v>0.22835820895522385</v>
      </c>
      <c r="M902" s="91"/>
      <c r="N902" s="91"/>
      <c r="O902" s="36"/>
      <c r="Z902" s="30">
        <v>1340</v>
      </c>
      <c r="AA902" s="30">
        <v>8</v>
      </c>
      <c r="AB902" s="30">
        <v>14</v>
      </c>
      <c r="AC902" s="30">
        <v>109</v>
      </c>
      <c r="AD902" s="30">
        <v>175</v>
      </c>
      <c r="AE902" s="30">
        <v>1011</v>
      </c>
      <c r="AF902" s="30">
        <v>23</v>
      </c>
    </row>
    <row r="903" spans="1:32" ht="15" customHeight="1">
      <c r="A903" s="227"/>
      <c r="B903" s="123" t="s">
        <v>89</v>
      </c>
      <c r="C903" s="58">
        <f t="shared" si="350"/>
        <v>669</v>
      </c>
      <c r="D903" s="59">
        <f t="shared" si="351"/>
        <v>0</v>
      </c>
      <c r="E903" s="60">
        <f t="shared" si="357"/>
        <v>1.195814648729447E-2</v>
      </c>
      <c r="F903" s="59">
        <f t="shared" si="353"/>
        <v>0.11210762331838565</v>
      </c>
      <c r="G903" s="59">
        <f t="shared" si="354"/>
        <v>0.12705530642750373</v>
      </c>
      <c r="H903" s="60">
        <f t="shared" si="355"/>
        <v>0.71898355754858001</v>
      </c>
      <c r="I903" s="62">
        <f t="shared" si="356"/>
        <v>2.9895366218236172E-2</v>
      </c>
      <c r="J903" s="57"/>
      <c r="K903" s="69">
        <f t="shared" si="339"/>
        <v>1.195814648729447E-2</v>
      </c>
      <c r="L903" s="62">
        <f t="shared" si="340"/>
        <v>0.25112107623318386</v>
      </c>
      <c r="M903" s="91"/>
      <c r="N903" s="91"/>
      <c r="O903" s="36"/>
      <c r="Z903" s="30">
        <v>669</v>
      </c>
      <c r="AA903" s="30">
        <v>0</v>
      </c>
      <c r="AB903" s="30">
        <v>8</v>
      </c>
      <c r="AC903" s="30">
        <v>75</v>
      </c>
      <c r="AD903" s="30">
        <v>85</v>
      </c>
      <c r="AE903" s="30">
        <v>481</v>
      </c>
      <c r="AF903" s="30">
        <v>20</v>
      </c>
    </row>
    <row r="904" spans="1:32" ht="15" customHeight="1">
      <c r="A904" s="228"/>
      <c r="B904" s="86" t="s">
        <v>90</v>
      </c>
      <c r="C904" s="58">
        <f t="shared" si="350"/>
        <v>261</v>
      </c>
      <c r="D904" s="59">
        <f t="shared" si="351"/>
        <v>0</v>
      </c>
      <c r="E904" s="60">
        <f t="shared" si="357"/>
        <v>3.0651340996168581E-2</v>
      </c>
      <c r="F904" s="59">
        <f t="shared" si="353"/>
        <v>6.8965517241379309E-2</v>
      </c>
      <c r="G904" s="59">
        <f t="shared" si="354"/>
        <v>0.16475095785440613</v>
      </c>
      <c r="H904" s="60">
        <f t="shared" si="355"/>
        <v>0.70881226053639845</v>
      </c>
      <c r="I904" s="62">
        <f t="shared" si="356"/>
        <v>2.681992337164751E-2</v>
      </c>
      <c r="J904" s="57"/>
      <c r="K904" s="69">
        <f t="shared" si="339"/>
        <v>3.0651340996168581E-2</v>
      </c>
      <c r="L904" s="62">
        <f t="shared" si="340"/>
        <v>0.26436781609195403</v>
      </c>
      <c r="M904" s="91"/>
      <c r="N904" s="91"/>
      <c r="O904" s="36"/>
      <c r="Z904" s="30">
        <v>261</v>
      </c>
      <c r="AA904" s="30">
        <v>0</v>
      </c>
      <c r="AB904" s="30">
        <v>8</v>
      </c>
      <c r="AC904" s="30">
        <v>18</v>
      </c>
      <c r="AD904" s="30">
        <v>43</v>
      </c>
      <c r="AE904" s="30">
        <v>185</v>
      </c>
      <c r="AF904" s="30">
        <v>7</v>
      </c>
    </row>
    <row r="905" spans="1:32" ht="15" customHeight="1">
      <c r="A905" s="228"/>
      <c r="B905" s="86" t="s">
        <v>22</v>
      </c>
      <c r="C905" s="58">
        <f t="shared" si="350"/>
        <v>417</v>
      </c>
      <c r="D905" s="59">
        <f t="shared" si="351"/>
        <v>0</v>
      </c>
      <c r="E905" s="60">
        <f t="shared" si="357"/>
        <v>2.3980815347721823E-2</v>
      </c>
      <c r="F905" s="59">
        <f t="shared" si="353"/>
        <v>5.0359712230215826E-2</v>
      </c>
      <c r="G905" s="59">
        <f t="shared" si="354"/>
        <v>0.10071942446043165</v>
      </c>
      <c r="H905" s="60">
        <f t="shared" si="355"/>
        <v>0.75299760191846521</v>
      </c>
      <c r="I905" s="62">
        <f t="shared" si="356"/>
        <v>7.1942446043165464E-2</v>
      </c>
      <c r="J905" s="57"/>
      <c r="K905" s="69">
        <f t="shared" si="339"/>
        <v>2.3980815347721823E-2</v>
      </c>
      <c r="L905" s="62">
        <f t="shared" si="340"/>
        <v>0.1750599520383693</v>
      </c>
      <c r="M905" s="91"/>
      <c r="N905" s="91"/>
      <c r="O905" s="36"/>
      <c r="Z905" s="30">
        <v>417</v>
      </c>
      <c r="AA905" s="30">
        <v>0</v>
      </c>
      <c r="AB905" s="30">
        <v>10</v>
      </c>
      <c r="AC905" s="30">
        <v>21</v>
      </c>
      <c r="AD905" s="30">
        <v>42</v>
      </c>
      <c r="AE905" s="30">
        <v>314</v>
      </c>
      <c r="AF905" s="30">
        <v>30</v>
      </c>
    </row>
    <row r="906" spans="1:32" ht="15" customHeight="1">
      <c r="A906" s="228"/>
      <c r="B906" s="86" t="s">
        <v>23</v>
      </c>
      <c r="C906" s="58">
        <f t="shared" si="350"/>
        <v>284</v>
      </c>
      <c r="D906" s="59">
        <f t="shared" si="351"/>
        <v>0</v>
      </c>
      <c r="E906" s="60">
        <f t="shared" si="357"/>
        <v>1.4084507042253521E-2</v>
      </c>
      <c r="F906" s="59">
        <f t="shared" si="353"/>
        <v>0.10915492957746478</v>
      </c>
      <c r="G906" s="59">
        <f t="shared" si="354"/>
        <v>0.11267605633802817</v>
      </c>
      <c r="H906" s="60">
        <f t="shared" si="355"/>
        <v>0.70774647887323938</v>
      </c>
      <c r="I906" s="62">
        <f t="shared" si="356"/>
        <v>5.6338028169014086E-2</v>
      </c>
      <c r="J906" s="57"/>
      <c r="K906" s="69">
        <f t="shared" si="339"/>
        <v>1.4084507042253521E-2</v>
      </c>
      <c r="L906" s="62">
        <f t="shared" si="340"/>
        <v>0.23591549295774647</v>
      </c>
      <c r="M906" s="91"/>
      <c r="N906" s="91"/>
      <c r="O906" s="36"/>
      <c r="Z906" s="30">
        <v>284</v>
      </c>
      <c r="AA906" s="30">
        <v>0</v>
      </c>
      <c r="AB906" s="30">
        <v>4</v>
      </c>
      <c r="AC906" s="30">
        <v>31</v>
      </c>
      <c r="AD906" s="30">
        <v>32</v>
      </c>
      <c r="AE906" s="30">
        <v>201</v>
      </c>
      <c r="AF906" s="30">
        <v>16</v>
      </c>
    </row>
    <row r="907" spans="1:32" ht="15" customHeight="1">
      <c r="A907" s="228"/>
      <c r="B907" s="86" t="s">
        <v>91</v>
      </c>
      <c r="C907" s="58">
        <f t="shared" si="350"/>
        <v>546</v>
      </c>
      <c r="D907" s="59">
        <f t="shared" si="351"/>
        <v>0</v>
      </c>
      <c r="E907" s="60">
        <f t="shared" si="357"/>
        <v>1.098901098901099E-2</v>
      </c>
      <c r="F907" s="59">
        <f t="shared" si="353"/>
        <v>8.9743589743589744E-2</v>
      </c>
      <c r="G907" s="59">
        <f t="shared" si="354"/>
        <v>0.14835164835164835</v>
      </c>
      <c r="H907" s="60">
        <f t="shared" si="355"/>
        <v>0.65934065934065933</v>
      </c>
      <c r="I907" s="62">
        <f t="shared" si="356"/>
        <v>9.1575091575091569E-2</v>
      </c>
      <c r="J907" s="57"/>
      <c r="K907" s="69">
        <f t="shared" si="339"/>
        <v>1.098901098901099E-2</v>
      </c>
      <c r="L907" s="62">
        <f t="shared" si="340"/>
        <v>0.24908424908424909</v>
      </c>
      <c r="M907" s="91"/>
      <c r="N907" s="91"/>
      <c r="O907" s="36"/>
      <c r="Z907" s="30">
        <v>546</v>
      </c>
      <c r="AA907" s="30">
        <v>0</v>
      </c>
      <c r="AB907" s="30">
        <v>6</v>
      </c>
      <c r="AC907" s="30">
        <v>49</v>
      </c>
      <c r="AD907" s="30">
        <v>81</v>
      </c>
      <c r="AE907" s="30">
        <v>360</v>
      </c>
      <c r="AF907" s="30">
        <v>50</v>
      </c>
    </row>
    <row r="908" spans="1:32" ht="15" customHeight="1">
      <c r="A908" s="229"/>
      <c r="B908" s="113" t="s">
        <v>21</v>
      </c>
      <c r="C908" s="77">
        <f t="shared" si="350"/>
        <v>52</v>
      </c>
      <c r="D908" s="75">
        <f t="shared" si="351"/>
        <v>0</v>
      </c>
      <c r="E908" s="76">
        <f t="shared" si="357"/>
        <v>0</v>
      </c>
      <c r="F908" s="75">
        <f t="shared" si="353"/>
        <v>0</v>
      </c>
      <c r="G908" s="75">
        <f t="shared" si="354"/>
        <v>5.7692307692307696E-2</v>
      </c>
      <c r="H908" s="76">
        <f t="shared" si="355"/>
        <v>0.57692307692307687</v>
      </c>
      <c r="I908" s="71">
        <f t="shared" si="356"/>
        <v>0.36538461538461536</v>
      </c>
      <c r="J908" s="57"/>
      <c r="K908" s="70">
        <f t="shared" si="339"/>
        <v>0</v>
      </c>
      <c r="L908" s="71">
        <f t="shared" si="340"/>
        <v>5.7692307692307696E-2</v>
      </c>
      <c r="M908" s="91"/>
      <c r="N908" s="91"/>
      <c r="O908" s="36"/>
      <c r="Z908" s="30">
        <v>52</v>
      </c>
      <c r="AA908" s="30">
        <v>0</v>
      </c>
      <c r="AB908" s="30">
        <v>0</v>
      </c>
      <c r="AC908" s="30">
        <v>0</v>
      </c>
      <c r="AD908" s="30">
        <v>3</v>
      </c>
      <c r="AE908" s="30">
        <v>30</v>
      </c>
      <c r="AF908" s="30">
        <v>19</v>
      </c>
    </row>
    <row r="909" spans="1:32" ht="15" customHeight="1">
      <c r="A909" s="230" t="s">
        <v>71</v>
      </c>
      <c r="B909" s="86" t="s">
        <v>24</v>
      </c>
      <c r="C909" s="58">
        <f t="shared" si="350"/>
        <v>433</v>
      </c>
      <c r="D909" s="59">
        <f t="shared" si="351"/>
        <v>4.6189376443418013E-3</v>
      </c>
      <c r="E909" s="60">
        <f t="shared" si="357"/>
        <v>3.2332563510392612E-2</v>
      </c>
      <c r="F909" s="59">
        <f t="shared" si="353"/>
        <v>0.13394919168591224</v>
      </c>
      <c r="G909" s="59">
        <f t="shared" si="354"/>
        <v>0.14318706697459585</v>
      </c>
      <c r="H909" s="60">
        <f t="shared" si="355"/>
        <v>0.64896073903002305</v>
      </c>
      <c r="I909" s="62">
        <f t="shared" si="356"/>
        <v>3.695150115473441E-2</v>
      </c>
      <c r="J909" s="57"/>
      <c r="K909" s="69">
        <f t="shared" si="339"/>
        <v>3.695150115473441E-2</v>
      </c>
      <c r="L909" s="62">
        <f t="shared" si="340"/>
        <v>0.31408775981524251</v>
      </c>
      <c r="M909" s="91"/>
      <c r="N909" s="91"/>
      <c r="O909" s="36"/>
      <c r="Z909" s="30">
        <v>433</v>
      </c>
      <c r="AA909" s="30">
        <v>2</v>
      </c>
      <c r="AB909" s="30">
        <v>14</v>
      </c>
      <c r="AC909" s="30">
        <v>58</v>
      </c>
      <c r="AD909" s="30">
        <v>62</v>
      </c>
      <c r="AE909" s="30">
        <v>281</v>
      </c>
      <c r="AF909" s="30">
        <v>16</v>
      </c>
    </row>
    <row r="910" spans="1:32" ht="15" customHeight="1">
      <c r="A910" s="231"/>
      <c r="B910" s="86" t="s">
        <v>25</v>
      </c>
      <c r="C910" s="58">
        <f t="shared" si="350"/>
        <v>1065</v>
      </c>
      <c r="D910" s="59">
        <f t="shared" si="351"/>
        <v>3.7558685446009389E-3</v>
      </c>
      <c r="E910" s="60">
        <f t="shared" si="357"/>
        <v>5.6338028169014088E-3</v>
      </c>
      <c r="F910" s="59">
        <f t="shared" si="353"/>
        <v>7.7934272300469482E-2</v>
      </c>
      <c r="G910" s="59">
        <f t="shared" si="354"/>
        <v>0.11455399061032864</v>
      </c>
      <c r="H910" s="60">
        <f t="shared" si="355"/>
        <v>0.77464788732394363</v>
      </c>
      <c r="I910" s="62">
        <f t="shared" si="356"/>
        <v>2.3474178403755867E-2</v>
      </c>
      <c r="J910" s="57"/>
      <c r="K910" s="69">
        <f t="shared" si="339"/>
        <v>9.3896713615023476E-3</v>
      </c>
      <c r="L910" s="62">
        <f t="shared" si="340"/>
        <v>0.20187793427230047</v>
      </c>
      <c r="M910" s="91"/>
      <c r="N910" s="91"/>
      <c r="O910" s="36"/>
      <c r="Z910" s="30">
        <v>1065</v>
      </c>
      <c r="AA910" s="30">
        <v>4</v>
      </c>
      <c r="AB910" s="30">
        <v>6</v>
      </c>
      <c r="AC910" s="30">
        <v>83</v>
      </c>
      <c r="AD910" s="30">
        <v>122</v>
      </c>
      <c r="AE910" s="30">
        <v>825</v>
      </c>
      <c r="AF910" s="30">
        <v>25</v>
      </c>
    </row>
    <row r="911" spans="1:32" ht="15" customHeight="1">
      <c r="A911" s="232"/>
      <c r="B911" s="86" t="s">
        <v>231</v>
      </c>
      <c r="C911" s="58">
        <f t="shared" si="350"/>
        <v>934</v>
      </c>
      <c r="D911" s="59">
        <f t="shared" si="351"/>
        <v>2.1413276231263384E-3</v>
      </c>
      <c r="E911" s="60">
        <f t="shared" si="357"/>
        <v>1.4989293361884369E-2</v>
      </c>
      <c r="F911" s="59">
        <f t="shared" si="353"/>
        <v>8.8865096359743045E-2</v>
      </c>
      <c r="G911" s="59">
        <f t="shared" si="354"/>
        <v>0.16167023554603854</v>
      </c>
      <c r="H911" s="60">
        <f t="shared" si="355"/>
        <v>0.70877944325481801</v>
      </c>
      <c r="I911" s="62">
        <f t="shared" si="356"/>
        <v>2.3554603854389723E-2</v>
      </c>
      <c r="J911" s="57"/>
      <c r="K911" s="69">
        <f t="shared" si="339"/>
        <v>1.7130620985010708E-2</v>
      </c>
      <c r="L911" s="62">
        <f t="shared" si="340"/>
        <v>0.26766595289079231</v>
      </c>
      <c r="M911" s="91"/>
      <c r="N911" s="91"/>
      <c r="O911" s="36"/>
      <c r="Z911" s="30">
        <v>934</v>
      </c>
      <c r="AA911" s="30">
        <v>2</v>
      </c>
      <c r="AB911" s="30">
        <v>14</v>
      </c>
      <c r="AC911" s="30">
        <v>83</v>
      </c>
      <c r="AD911" s="30">
        <v>151</v>
      </c>
      <c r="AE911" s="30">
        <v>662</v>
      </c>
      <c r="AF911" s="30">
        <v>22</v>
      </c>
    </row>
    <row r="912" spans="1:32" ht="15" customHeight="1">
      <c r="A912" s="230"/>
      <c r="B912" s="86" t="s">
        <v>250</v>
      </c>
      <c r="C912" s="58">
        <f t="shared" si="350"/>
        <v>589</v>
      </c>
      <c r="D912" s="59">
        <f t="shared" si="351"/>
        <v>3.3955857385398981E-3</v>
      </c>
      <c r="E912" s="60">
        <f t="shared" si="357"/>
        <v>1.6977928692699491E-2</v>
      </c>
      <c r="F912" s="59">
        <f t="shared" si="353"/>
        <v>7.3005093378607805E-2</v>
      </c>
      <c r="G912" s="59">
        <f t="shared" si="354"/>
        <v>9.6774193548387094E-2</v>
      </c>
      <c r="H912" s="60">
        <f t="shared" si="355"/>
        <v>0.76061120543293714</v>
      </c>
      <c r="I912" s="62">
        <f t="shared" si="356"/>
        <v>4.9235993208828523E-2</v>
      </c>
      <c r="J912" s="57"/>
      <c r="K912" s="69">
        <f t="shared" si="339"/>
        <v>2.037351443123939E-2</v>
      </c>
      <c r="L912" s="62">
        <f t="shared" si="340"/>
        <v>0.19015280135823429</v>
      </c>
      <c r="M912" s="91"/>
      <c r="N912" s="91"/>
      <c r="O912" s="36"/>
      <c r="Z912" s="30">
        <v>589</v>
      </c>
      <c r="AA912" s="30">
        <v>2</v>
      </c>
      <c r="AB912" s="30">
        <v>10</v>
      </c>
      <c r="AC912" s="30">
        <v>43</v>
      </c>
      <c r="AD912" s="30">
        <v>57</v>
      </c>
      <c r="AE912" s="30">
        <v>448</v>
      </c>
      <c r="AF912" s="30">
        <v>29</v>
      </c>
    </row>
    <row r="913" spans="1:38" ht="15" customHeight="1">
      <c r="A913" s="232"/>
      <c r="B913" s="113" t="s">
        <v>21</v>
      </c>
      <c r="C913" s="77">
        <f t="shared" si="350"/>
        <v>15</v>
      </c>
      <c r="D913" s="75">
        <f t="shared" si="351"/>
        <v>0</v>
      </c>
      <c r="E913" s="76">
        <f t="shared" si="357"/>
        <v>0</v>
      </c>
      <c r="F913" s="75">
        <f t="shared" si="353"/>
        <v>0</v>
      </c>
      <c r="G913" s="75">
        <f t="shared" si="354"/>
        <v>0.13333333333333333</v>
      </c>
      <c r="H913" s="76">
        <f t="shared" si="355"/>
        <v>0.73333333333333328</v>
      </c>
      <c r="I913" s="71">
        <f t="shared" si="356"/>
        <v>0.13333333333333333</v>
      </c>
      <c r="J913" s="57"/>
      <c r="K913" s="70">
        <f t="shared" si="339"/>
        <v>0</v>
      </c>
      <c r="L913" s="71">
        <f t="shared" si="340"/>
        <v>0.13333333333333333</v>
      </c>
      <c r="M913" s="91"/>
      <c r="N913" s="91"/>
      <c r="O913" s="36"/>
      <c r="Z913" s="30">
        <v>15</v>
      </c>
      <c r="AA913" s="30">
        <v>0</v>
      </c>
      <c r="AB913" s="30">
        <v>0</v>
      </c>
      <c r="AC913" s="30">
        <v>0</v>
      </c>
      <c r="AD913" s="30">
        <v>2</v>
      </c>
      <c r="AE913" s="30">
        <v>11</v>
      </c>
      <c r="AF913" s="30">
        <v>2</v>
      </c>
    </row>
    <row r="914" spans="1:38" ht="15" customHeight="1">
      <c r="A914" s="227" t="s">
        <v>72</v>
      </c>
      <c r="B914" s="86" t="s">
        <v>27</v>
      </c>
      <c r="C914" s="58">
        <f t="shared" si="350"/>
        <v>2145</v>
      </c>
      <c r="D914" s="59">
        <f t="shared" si="351"/>
        <v>2.7972027972027972E-3</v>
      </c>
      <c r="E914" s="60">
        <f t="shared" si="357"/>
        <v>1.6783216783216783E-2</v>
      </c>
      <c r="F914" s="59">
        <f t="shared" si="353"/>
        <v>9.277389277389278E-2</v>
      </c>
      <c r="G914" s="59">
        <f t="shared" si="354"/>
        <v>0.13426573426573427</v>
      </c>
      <c r="H914" s="60">
        <f t="shared" si="355"/>
        <v>0.71188811188811185</v>
      </c>
      <c r="I914" s="62">
        <f t="shared" si="356"/>
        <v>4.1491841491841493E-2</v>
      </c>
      <c r="J914" s="57"/>
      <c r="K914" s="69">
        <f t="shared" si="339"/>
        <v>1.9580419580419582E-2</v>
      </c>
      <c r="L914" s="62">
        <f t="shared" si="340"/>
        <v>0.24662004662004663</v>
      </c>
      <c r="M914" s="91"/>
      <c r="N914" s="91"/>
      <c r="O914" s="36"/>
      <c r="Z914" s="30">
        <v>2145</v>
      </c>
      <c r="AA914" s="30">
        <v>6</v>
      </c>
      <c r="AB914" s="30">
        <v>36</v>
      </c>
      <c r="AC914" s="30">
        <v>199</v>
      </c>
      <c r="AD914" s="30">
        <v>288</v>
      </c>
      <c r="AE914" s="30">
        <v>1527</v>
      </c>
      <c r="AF914" s="30">
        <v>89</v>
      </c>
    </row>
    <row r="915" spans="1:38" ht="15" customHeight="1">
      <c r="A915" s="228"/>
      <c r="B915" s="86" t="s">
        <v>28</v>
      </c>
      <c r="C915" s="58">
        <f t="shared" si="350"/>
        <v>562</v>
      </c>
      <c r="D915" s="59">
        <f t="shared" si="351"/>
        <v>0</v>
      </c>
      <c r="E915" s="60">
        <f t="shared" si="357"/>
        <v>1.0676156583629894E-2</v>
      </c>
      <c r="F915" s="59">
        <f t="shared" si="353"/>
        <v>8.3629893238434158E-2</v>
      </c>
      <c r="G915" s="59">
        <f t="shared" si="354"/>
        <v>0.12811387900355872</v>
      </c>
      <c r="H915" s="60">
        <f t="shared" si="355"/>
        <v>0.75622775800711739</v>
      </c>
      <c r="I915" s="62">
        <f t="shared" si="356"/>
        <v>2.1352313167259787E-2</v>
      </c>
      <c r="J915" s="57"/>
      <c r="K915" s="69">
        <f t="shared" si="339"/>
        <v>1.0676156583629894E-2</v>
      </c>
      <c r="L915" s="62">
        <f t="shared" si="340"/>
        <v>0.22241992882562278</v>
      </c>
      <c r="M915" s="91"/>
      <c r="N915" s="91"/>
      <c r="O915" s="36"/>
      <c r="Z915" s="30">
        <v>562</v>
      </c>
      <c r="AA915" s="30">
        <v>0</v>
      </c>
      <c r="AB915" s="30">
        <v>6</v>
      </c>
      <c r="AC915" s="30">
        <v>47</v>
      </c>
      <c r="AD915" s="30">
        <v>72</v>
      </c>
      <c r="AE915" s="30">
        <v>425</v>
      </c>
      <c r="AF915" s="30">
        <v>12</v>
      </c>
    </row>
    <row r="916" spans="1:38" ht="15" customHeight="1">
      <c r="A916" s="229"/>
      <c r="B916" s="86" t="s">
        <v>29</v>
      </c>
      <c r="C916" s="58">
        <f t="shared" si="350"/>
        <v>1173</v>
      </c>
      <c r="D916" s="59">
        <f t="shared" si="351"/>
        <v>3.4100596760443308E-3</v>
      </c>
      <c r="E916" s="60">
        <f t="shared" si="357"/>
        <v>1.0230179028132993E-2</v>
      </c>
      <c r="F916" s="59">
        <f t="shared" si="353"/>
        <v>8.4398976982097182E-2</v>
      </c>
      <c r="G916" s="59">
        <f t="shared" si="354"/>
        <v>0.12702472293265132</v>
      </c>
      <c r="H916" s="60">
        <f t="shared" si="355"/>
        <v>0.72122762148337594</v>
      </c>
      <c r="I916" s="62">
        <f t="shared" si="356"/>
        <v>5.3708439897698211E-2</v>
      </c>
      <c r="J916" s="57"/>
      <c r="K916" s="69">
        <f t="shared" si="339"/>
        <v>1.3640238704177323E-2</v>
      </c>
      <c r="L916" s="62">
        <f t="shared" si="340"/>
        <v>0.22506393861892582</v>
      </c>
      <c r="M916" s="91"/>
      <c r="N916" s="91"/>
      <c r="O916" s="36"/>
      <c r="T916" s="117"/>
      <c r="Z916" s="30">
        <v>1173</v>
      </c>
      <c r="AA916" s="30">
        <v>4</v>
      </c>
      <c r="AB916" s="30">
        <v>12</v>
      </c>
      <c r="AC916" s="30">
        <v>99</v>
      </c>
      <c r="AD916" s="30">
        <v>149</v>
      </c>
      <c r="AE916" s="30">
        <v>846</v>
      </c>
      <c r="AF916" s="30">
        <v>63</v>
      </c>
    </row>
    <row r="917" spans="1:38" ht="15" customHeight="1">
      <c r="A917" s="233"/>
      <c r="B917" s="113" t="s">
        <v>21</v>
      </c>
      <c r="C917" s="77">
        <f t="shared" si="350"/>
        <v>38</v>
      </c>
      <c r="D917" s="75">
        <f t="shared" si="351"/>
        <v>0</v>
      </c>
      <c r="E917" s="76">
        <f t="shared" si="357"/>
        <v>0</v>
      </c>
      <c r="F917" s="75">
        <f t="shared" si="353"/>
        <v>5.2631578947368418E-2</v>
      </c>
      <c r="G917" s="75">
        <f t="shared" si="354"/>
        <v>2.6315789473684209E-2</v>
      </c>
      <c r="H917" s="76">
        <f t="shared" si="355"/>
        <v>0.52631578947368418</v>
      </c>
      <c r="I917" s="71">
        <f t="shared" si="356"/>
        <v>0.39473684210526316</v>
      </c>
      <c r="J917" s="57"/>
      <c r="K917" s="70">
        <f t="shared" si="339"/>
        <v>0</v>
      </c>
      <c r="L917" s="71">
        <f t="shared" si="340"/>
        <v>7.8947368421052627E-2</v>
      </c>
      <c r="M917" s="91"/>
      <c r="N917" s="91"/>
      <c r="O917" s="36"/>
      <c r="Z917" s="30">
        <v>38</v>
      </c>
      <c r="AA917" s="30">
        <v>0</v>
      </c>
      <c r="AB917" s="30">
        <v>0</v>
      </c>
      <c r="AC917" s="30">
        <v>2</v>
      </c>
      <c r="AD917" s="30">
        <v>1</v>
      </c>
      <c r="AE917" s="30">
        <v>20</v>
      </c>
      <c r="AF917" s="30">
        <v>15</v>
      </c>
    </row>
    <row r="918" spans="1:38" ht="15" customHeight="1">
      <c r="A918" s="223" t="s">
        <v>73</v>
      </c>
      <c r="B918" s="86" t="s">
        <v>30</v>
      </c>
      <c r="C918" s="58">
        <f t="shared" si="350"/>
        <v>112</v>
      </c>
      <c r="D918" s="59">
        <f t="shared" si="351"/>
        <v>0</v>
      </c>
      <c r="E918" s="60">
        <f t="shared" si="357"/>
        <v>1.7857142857142856E-2</v>
      </c>
      <c r="F918" s="59">
        <f t="shared" si="353"/>
        <v>9.8214285714285712E-2</v>
      </c>
      <c r="G918" s="59">
        <f t="shared" si="354"/>
        <v>0.14285714285714285</v>
      </c>
      <c r="H918" s="60">
        <f t="shared" si="355"/>
        <v>0.7053571428571429</v>
      </c>
      <c r="I918" s="62">
        <f t="shared" si="356"/>
        <v>3.5714285714285712E-2</v>
      </c>
      <c r="J918" s="57"/>
      <c r="K918" s="69">
        <f t="shared" si="339"/>
        <v>1.7857142857142856E-2</v>
      </c>
      <c r="L918" s="62">
        <f t="shared" si="340"/>
        <v>0.2589285714285714</v>
      </c>
      <c r="M918" s="105"/>
      <c r="N918" s="105"/>
      <c r="O918" s="57"/>
      <c r="Z918" s="30">
        <v>112</v>
      </c>
      <c r="AA918" s="30">
        <v>0</v>
      </c>
      <c r="AB918" s="30">
        <v>2</v>
      </c>
      <c r="AC918" s="30">
        <v>11</v>
      </c>
      <c r="AD918" s="30">
        <v>16</v>
      </c>
      <c r="AE918" s="30">
        <v>79</v>
      </c>
      <c r="AF918" s="30">
        <v>4</v>
      </c>
    </row>
    <row r="919" spans="1:38" ht="15" customHeight="1">
      <c r="A919" s="224"/>
      <c r="B919" s="86" t="s">
        <v>31</v>
      </c>
      <c r="C919" s="58">
        <f t="shared" si="350"/>
        <v>270</v>
      </c>
      <c r="D919" s="59">
        <f t="shared" si="351"/>
        <v>7.4074074074074077E-3</v>
      </c>
      <c r="E919" s="60">
        <f t="shared" si="357"/>
        <v>7.4074074074074077E-3</v>
      </c>
      <c r="F919" s="59">
        <f t="shared" si="353"/>
        <v>5.5555555555555552E-2</v>
      </c>
      <c r="G919" s="59">
        <f t="shared" si="354"/>
        <v>0.10740740740740741</v>
      </c>
      <c r="H919" s="60">
        <f t="shared" si="355"/>
        <v>0.78518518518518521</v>
      </c>
      <c r="I919" s="62">
        <f t="shared" si="356"/>
        <v>3.7037037037037035E-2</v>
      </c>
      <c r="J919" s="57"/>
      <c r="K919" s="69">
        <f t="shared" si="339"/>
        <v>1.4814814814814815E-2</v>
      </c>
      <c r="L919" s="62">
        <f t="shared" si="340"/>
        <v>0.17777777777777776</v>
      </c>
      <c r="M919" s="105"/>
      <c r="N919" s="105"/>
      <c r="O919" s="57"/>
      <c r="Z919" s="30">
        <v>270</v>
      </c>
      <c r="AA919" s="30">
        <v>2</v>
      </c>
      <c r="AB919" s="30">
        <v>2</v>
      </c>
      <c r="AC919" s="30">
        <v>15</v>
      </c>
      <c r="AD919" s="30">
        <v>29</v>
      </c>
      <c r="AE919" s="30">
        <v>212</v>
      </c>
      <c r="AF919" s="30">
        <v>10</v>
      </c>
    </row>
    <row r="920" spans="1:38" ht="15" customHeight="1">
      <c r="A920" s="225"/>
      <c r="B920" s="86" t="s">
        <v>32</v>
      </c>
      <c r="C920" s="58">
        <f t="shared" si="350"/>
        <v>1344</v>
      </c>
      <c r="D920" s="59">
        <f t="shared" si="351"/>
        <v>1.488095238095238E-3</v>
      </c>
      <c r="E920" s="60">
        <f t="shared" si="357"/>
        <v>8.9285714285714281E-3</v>
      </c>
      <c r="F920" s="59">
        <f t="shared" si="353"/>
        <v>8.7797619047619041E-2</v>
      </c>
      <c r="G920" s="59">
        <f t="shared" si="354"/>
        <v>0.13095238095238096</v>
      </c>
      <c r="H920" s="60">
        <f t="shared" si="355"/>
        <v>0.72619047619047616</v>
      </c>
      <c r="I920" s="62">
        <f t="shared" si="356"/>
        <v>4.4642857142857144E-2</v>
      </c>
      <c r="J920" s="57"/>
      <c r="K920" s="69">
        <f t="shared" si="339"/>
        <v>1.0416666666666666E-2</v>
      </c>
      <c r="L920" s="62">
        <f t="shared" si="340"/>
        <v>0.22916666666666669</v>
      </c>
      <c r="M920" s="105"/>
      <c r="N920" s="105"/>
      <c r="O920" s="57"/>
      <c r="Z920" s="30">
        <v>1344</v>
      </c>
      <c r="AA920" s="30">
        <v>2</v>
      </c>
      <c r="AB920" s="30">
        <v>12</v>
      </c>
      <c r="AC920" s="30">
        <v>118</v>
      </c>
      <c r="AD920" s="30">
        <v>176</v>
      </c>
      <c r="AE920" s="30">
        <v>976</v>
      </c>
      <c r="AF920" s="30">
        <v>60</v>
      </c>
    </row>
    <row r="921" spans="1:38" ht="15" customHeight="1" thickBot="1">
      <c r="A921" s="254"/>
      <c r="B921" s="113" t="s">
        <v>21</v>
      </c>
      <c r="C921" s="77">
        <f t="shared" si="350"/>
        <v>9</v>
      </c>
      <c r="D921" s="75">
        <f t="shared" si="351"/>
        <v>0</v>
      </c>
      <c r="E921" s="76">
        <f t="shared" si="357"/>
        <v>0.22222222222222221</v>
      </c>
      <c r="F921" s="75">
        <f t="shared" si="353"/>
        <v>0.22222222222222221</v>
      </c>
      <c r="G921" s="75">
        <f t="shared" si="354"/>
        <v>0</v>
      </c>
      <c r="H921" s="76">
        <f t="shared" si="355"/>
        <v>0.44444444444444442</v>
      </c>
      <c r="I921" s="71">
        <f t="shared" si="356"/>
        <v>0.1111111111111111</v>
      </c>
      <c r="J921" s="57"/>
      <c r="K921" s="70">
        <f t="shared" si="339"/>
        <v>0.22222222222222221</v>
      </c>
      <c r="L921" s="71">
        <f t="shared" si="340"/>
        <v>0.44444444444444442</v>
      </c>
      <c r="M921" s="105"/>
      <c r="N921" s="105"/>
      <c r="O921" s="57"/>
      <c r="Z921" s="30">
        <v>9</v>
      </c>
      <c r="AA921" s="30">
        <v>0</v>
      </c>
      <c r="AB921" s="30">
        <v>2</v>
      </c>
      <c r="AC921" s="30">
        <v>2</v>
      </c>
      <c r="AD921" s="30">
        <v>0</v>
      </c>
      <c r="AE921" s="30">
        <v>4</v>
      </c>
      <c r="AF921" s="30">
        <v>1</v>
      </c>
    </row>
    <row r="922" spans="1:38" s="33" customFormat="1" ht="12" customHeight="1">
      <c r="A922" s="239"/>
      <c r="B922" s="240"/>
      <c r="C922" s="243" t="s">
        <v>62</v>
      </c>
      <c r="D922" s="39">
        <v>1</v>
      </c>
      <c r="E922" s="40">
        <v>2</v>
      </c>
      <c r="F922" s="40">
        <v>3</v>
      </c>
      <c r="G922" s="40">
        <v>4</v>
      </c>
      <c r="H922" s="40">
        <v>5</v>
      </c>
      <c r="I922" s="255" t="s">
        <v>93</v>
      </c>
      <c r="J922" s="41"/>
      <c r="K922" s="42" t="s">
        <v>292</v>
      </c>
      <c r="L922" s="43" t="s">
        <v>293</v>
      </c>
      <c r="Z922" s="30"/>
      <c r="AA922" s="30"/>
      <c r="AB922" s="30"/>
      <c r="AC922" s="30"/>
      <c r="AD922" s="30"/>
      <c r="AE922" s="30"/>
      <c r="AF922" s="30"/>
    </row>
    <row r="923" spans="1:38" s="33" customFormat="1" ht="84.75" thickBot="1">
      <c r="A923" s="241"/>
      <c r="B923" s="242"/>
      <c r="C923" s="244"/>
      <c r="D923" s="107" t="s">
        <v>101</v>
      </c>
      <c r="E923" s="108" t="s">
        <v>121</v>
      </c>
      <c r="F923" s="108" t="s">
        <v>100</v>
      </c>
      <c r="G923" s="108" t="s">
        <v>99</v>
      </c>
      <c r="H923" s="108" t="s">
        <v>98</v>
      </c>
      <c r="I923" s="316"/>
      <c r="J923" s="41"/>
      <c r="K923" s="44" t="s">
        <v>294</v>
      </c>
      <c r="L923" s="45" t="s">
        <v>295</v>
      </c>
      <c r="Z923" s="33" t="s">
        <v>433</v>
      </c>
      <c r="AA923" s="30" t="s">
        <v>699</v>
      </c>
      <c r="AB923" s="33" t="s">
        <v>700</v>
      </c>
      <c r="AC923" s="33" t="s">
        <v>701</v>
      </c>
      <c r="AD923" s="33" t="s">
        <v>702</v>
      </c>
      <c r="AE923" s="33" t="s">
        <v>703</v>
      </c>
      <c r="AF923" s="33" t="s">
        <v>434</v>
      </c>
    </row>
    <row r="924" spans="1:38" ht="15" customHeight="1" thickBot="1">
      <c r="A924" s="237" t="s">
        <v>63</v>
      </c>
      <c r="B924" s="238"/>
      <c r="C924" s="118">
        <f>Z924</f>
        <v>3918</v>
      </c>
      <c r="D924" s="130">
        <f>AA924/$Z924</f>
        <v>2.5523226135783562E-3</v>
      </c>
      <c r="E924" s="119">
        <f t="shared" ref="E924" si="358">AB924/$Z924</f>
        <v>1.3782542113323124E-2</v>
      </c>
      <c r="F924" s="130">
        <f t="shared" ref="F924" si="359">AC924/$Z924</f>
        <v>8.8565594691168967E-2</v>
      </c>
      <c r="G924" s="130">
        <f t="shared" ref="G924" si="360">AD924/$Z924</f>
        <v>0.13016845329249618</v>
      </c>
      <c r="H924" s="119">
        <f t="shared" ref="H924" si="361">AE924/$Z924</f>
        <v>0.71924451250638077</v>
      </c>
      <c r="I924" s="121">
        <f t="shared" ref="I924" si="362">AF924/$Z924</f>
        <v>4.5686574783052575E-2</v>
      </c>
      <c r="J924" s="57"/>
      <c r="K924" s="132">
        <f t="shared" ref="K924" si="363">IF(ISERROR(D924+E924),"-",(D924+E924))</f>
        <v>1.6334864726901481E-2</v>
      </c>
      <c r="L924" s="121">
        <f t="shared" ref="L924" si="364">IF(ISERROR(D924+E924+F924+G924),"-",(D924+E924+F924+G924))</f>
        <v>0.23506891271056662</v>
      </c>
      <c r="M924" s="91"/>
      <c r="N924" s="91"/>
      <c r="O924" s="36"/>
      <c r="Z924" s="30">
        <v>3918</v>
      </c>
      <c r="AA924" s="30">
        <v>10</v>
      </c>
      <c r="AB924" s="30">
        <v>54</v>
      </c>
      <c r="AC924" s="30">
        <v>347</v>
      </c>
      <c r="AD924" s="30">
        <v>510</v>
      </c>
      <c r="AE924" s="30">
        <v>2818</v>
      </c>
      <c r="AF924" s="30">
        <v>179</v>
      </c>
    </row>
    <row r="925" spans="1:38" ht="15" customHeight="1">
      <c r="A925" s="272" t="s">
        <v>246</v>
      </c>
      <c r="B925" s="186" t="s">
        <v>108</v>
      </c>
      <c r="C925" s="187">
        <f t="shared" si="350"/>
        <v>739</v>
      </c>
      <c r="D925" s="188">
        <f t="shared" si="351"/>
        <v>8.119079837618403E-3</v>
      </c>
      <c r="E925" s="188">
        <f t="shared" si="357"/>
        <v>2.7063599458728011E-2</v>
      </c>
      <c r="F925" s="188">
        <f t="shared" si="353"/>
        <v>0.11096075778078485</v>
      </c>
      <c r="G925" s="188">
        <f t="shared" si="354"/>
        <v>0.15155615696887687</v>
      </c>
      <c r="H925" s="188">
        <f t="shared" si="355"/>
        <v>0.64005412719891741</v>
      </c>
      <c r="I925" s="181">
        <f t="shared" si="356"/>
        <v>6.2246278755074422E-2</v>
      </c>
      <c r="J925" s="105"/>
      <c r="K925" s="210">
        <f t="shared" si="339"/>
        <v>3.5182679296346414E-2</v>
      </c>
      <c r="L925" s="127">
        <f t="shared" si="340"/>
        <v>0.2976995940460081</v>
      </c>
      <c r="M925" s="105"/>
      <c r="N925" s="91"/>
      <c r="O925" s="91"/>
      <c r="P925" s="91"/>
      <c r="Q925" s="91"/>
      <c r="R925" s="91"/>
      <c r="S925" s="91"/>
      <c r="T925" s="91"/>
      <c r="U925" s="91"/>
      <c r="V925" s="91"/>
      <c r="W925" s="91"/>
      <c r="X925" s="91"/>
      <c r="Y925" s="91"/>
      <c r="Z925" s="30">
        <v>739</v>
      </c>
      <c r="AA925" s="30">
        <v>6</v>
      </c>
      <c r="AB925" s="30">
        <v>20</v>
      </c>
      <c r="AC925" s="30">
        <v>82</v>
      </c>
      <c r="AD925" s="30">
        <v>112</v>
      </c>
      <c r="AE925" s="30">
        <v>473</v>
      </c>
      <c r="AF925" s="30">
        <v>46</v>
      </c>
      <c r="AK925" s="36"/>
      <c r="AL925" s="36"/>
    </row>
    <row r="926" spans="1:38" ht="15" customHeight="1">
      <c r="A926" s="231"/>
      <c r="B926" s="86" t="s">
        <v>107</v>
      </c>
      <c r="C926" s="58">
        <f t="shared" si="350"/>
        <v>1712</v>
      </c>
      <c r="D926" s="59">
        <f t="shared" si="351"/>
        <v>1.1682242990654205E-3</v>
      </c>
      <c r="E926" s="59">
        <f t="shared" si="357"/>
        <v>1.4018691588785047E-2</v>
      </c>
      <c r="F926" s="59">
        <f t="shared" si="353"/>
        <v>0.11331775700934579</v>
      </c>
      <c r="G926" s="59">
        <f t="shared" si="354"/>
        <v>0.16121495327102803</v>
      </c>
      <c r="H926" s="59">
        <f t="shared" si="355"/>
        <v>0.68107476635514019</v>
      </c>
      <c r="I926" s="62">
        <f t="shared" si="356"/>
        <v>2.9205607476635514E-2</v>
      </c>
      <c r="J926" s="105"/>
      <c r="K926" s="69">
        <f t="shared" si="339"/>
        <v>1.5186915887850467E-2</v>
      </c>
      <c r="L926" s="62">
        <f t="shared" si="340"/>
        <v>0.28971962616822428</v>
      </c>
      <c r="M926" s="105"/>
      <c r="N926" s="91"/>
      <c r="O926" s="91"/>
      <c r="P926" s="91"/>
      <c r="Q926" s="91"/>
      <c r="R926" s="91"/>
      <c r="S926" s="91"/>
      <c r="T926" s="91"/>
      <c r="U926" s="91"/>
      <c r="V926" s="91"/>
      <c r="W926" s="91"/>
      <c r="X926" s="91"/>
      <c r="Y926" s="91"/>
      <c r="Z926" s="30">
        <v>1712</v>
      </c>
      <c r="AA926" s="30">
        <v>2</v>
      </c>
      <c r="AB926" s="30">
        <v>24</v>
      </c>
      <c r="AC926" s="30">
        <v>194</v>
      </c>
      <c r="AD926" s="30">
        <v>276</v>
      </c>
      <c r="AE926" s="30">
        <v>1166</v>
      </c>
      <c r="AF926" s="30">
        <v>50</v>
      </c>
    </row>
    <row r="927" spans="1:38" ht="15" customHeight="1">
      <c r="A927" s="273"/>
      <c r="B927" s="86" t="s">
        <v>106</v>
      </c>
      <c r="C927" s="58">
        <f t="shared" si="350"/>
        <v>1190</v>
      </c>
      <c r="D927" s="59">
        <f t="shared" si="351"/>
        <v>1.6806722689075631E-3</v>
      </c>
      <c r="E927" s="59">
        <f t="shared" si="357"/>
        <v>8.4033613445378148E-3</v>
      </c>
      <c r="F927" s="59">
        <f t="shared" si="353"/>
        <v>5.5462184873949577E-2</v>
      </c>
      <c r="G927" s="59">
        <f t="shared" si="354"/>
        <v>9.07563025210084E-2</v>
      </c>
      <c r="H927" s="59">
        <f t="shared" si="355"/>
        <v>0.80588235294117649</v>
      </c>
      <c r="I927" s="62">
        <f t="shared" si="356"/>
        <v>3.7815126050420166E-2</v>
      </c>
      <c r="J927" s="105"/>
      <c r="K927" s="69">
        <f t="shared" si="339"/>
        <v>1.0084033613445377E-2</v>
      </c>
      <c r="L927" s="62">
        <f t="shared" si="340"/>
        <v>0.15630252100840336</v>
      </c>
      <c r="M927" s="105"/>
      <c r="N927" s="91"/>
      <c r="O927" s="91"/>
      <c r="P927" s="91"/>
      <c r="Q927" s="91"/>
      <c r="R927" s="91"/>
      <c r="S927" s="91"/>
      <c r="T927" s="91"/>
      <c r="U927" s="91"/>
      <c r="V927" s="91"/>
      <c r="W927" s="91"/>
      <c r="X927" s="91"/>
      <c r="Y927" s="91"/>
      <c r="Z927" s="30">
        <v>1190</v>
      </c>
      <c r="AA927" s="30">
        <v>2</v>
      </c>
      <c r="AB927" s="30">
        <v>10</v>
      </c>
      <c r="AC927" s="30">
        <v>66</v>
      </c>
      <c r="AD927" s="30">
        <v>108</v>
      </c>
      <c r="AE927" s="30">
        <v>959</v>
      </c>
      <c r="AF927" s="30">
        <v>45</v>
      </c>
      <c r="AK927" s="33"/>
      <c r="AL927" s="33"/>
    </row>
    <row r="928" spans="1:38" ht="15" customHeight="1">
      <c r="A928" s="232"/>
      <c r="B928" s="86" t="s">
        <v>97</v>
      </c>
      <c r="C928" s="58">
        <f t="shared" si="350"/>
        <v>239</v>
      </c>
      <c r="D928" s="59">
        <f t="shared" si="351"/>
        <v>0</v>
      </c>
      <c r="E928" s="59">
        <f t="shared" si="357"/>
        <v>0</v>
      </c>
      <c r="F928" s="59">
        <f t="shared" si="353"/>
        <v>2.0920502092050208E-2</v>
      </c>
      <c r="G928" s="59">
        <f t="shared" si="354"/>
        <v>4.1841004184100417E-2</v>
      </c>
      <c r="H928" s="59">
        <f t="shared" si="355"/>
        <v>0.87029288702928875</v>
      </c>
      <c r="I928" s="62">
        <f t="shared" si="356"/>
        <v>6.6945606694560664E-2</v>
      </c>
      <c r="J928" s="105"/>
      <c r="K928" s="69">
        <f t="shared" si="339"/>
        <v>0</v>
      </c>
      <c r="L928" s="62">
        <f t="shared" si="340"/>
        <v>6.2761506276150625E-2</v>
      </c>
      <c r="M928" s="105"/>
      <c r="N928" s="91"/>
      <c r="O928" s="91"/>
      <c r="P928" s="91"/>
      <c r="Q928" s="91"/>
      <c r="R928" s="91"/>
      <c r="S928" s="91"/>
      <c r="T928" s="91"/>
      <c r="U928" s="91"/>
      <c r="V928" s="91"/>
      <c r="W928" s="91"/>
      <c r="X928" s="91"/>
      <c r="Y928" s="91"/>
      <c r="Z928" s="30">
        <v>239</v>
      </c>
      <c r="AA928" s="30">
        <v>0</v>
      </c>
      <c r="AB928" s="30">
        <v>0</v>
      </c>
      <c r="AC928" s="30">
        <v>5</v>
      </c>
      <c r="AD928" s="30">
        <v>10</v>
      </c>
      <c r="AE928" s="30">
        <v>208</v>
      </c>
      <c r="AF928" s="30">
        <v>16</v>
      </c>
      <c r="AK928" s="33"/>
      <c r="AL928" s="33"/>
    </row>
    <row r="929" spans="1:32" ht="15" customHeight="1">
      <c r="A929" s="268"/>
      <c r="B929" s="113" t="s">
        <v>21</v>
      </c>
      <c r="C929" s="77">
        <f t="shared" si="350"/>
        <v>38</v>
      </c>
      <c r="D929" s="75">
        <f t="shared" si="351"/>
        <v>0</v>
      </c>
      <c r="E929" s="75">
        <f t="shared" si="357"/>
        <v>0</v>
      </c>
      <c r="F929" s="75">
        <f t="shared" si="353"/>
        <v>0</v>
      </c>
      <c r="G929" s="75">
        <f t="shared" si="354"/>
        <v>0.10526315789473684</v>
      </c>
      <c r="H929" s="75">
        <f t="shared" si="355"/>
        <v>0.31578947368421051</v>
      </c>
      <c r="I929" s="71">
        <f t="shared" si="356"/>
        <v>0.57894736842105265</v>
      </c>
      <c r="J929" s="105"/>
      <c r="K929" s="70">
        <f t="shared" si="339"/>
        <v>0</v>
      </c>
      <c r="L929" s="71">
        <f t="shared" si="340"/>
        <v>0.10526315789473684</v>
      </c>
      <c r="M929" s="105"/>
      <c r="N929" s="91"/>
      <c r="O929" s="91"/>
      <c r="P929" s="91"/>
      <c r="Q929" s="91"/>
      <c r="R929" s="91"/>
      <c r="S929" s="91"/>
      <c r="T929" s="91"/>
      <c r="U929" s="91"/>
      <c r="V929" s="91"/>
      <c r="W929" s="91"/>
      <c r="X929" s="91"/>
      <c r="Y929" s="91"/>
      <c r="Z929" s="30">
        <v>38</v>
      </c>
      <c r="AA929" s="30">
        <v>0</v>
      </c>
      <c r="AB929" s="30">
        <v>0</v>
      </c>
      <c r="AC929" s="30">
        <v>0</v>
      </c>
      <c r="AD929" s="30">
        <v>4</v>
      </c>
      <c r="AE929" s="30">
        <v>12</v>
      </c>
      <c r="AF929" s="30">
        <v>22</v>
      </c>
    </row>
    <row r="930" spans="1:32">
      <c r="A930" s="267" t="s">
        <v>596</v>
      </c>
      <c r="B930" s="128" t="s">
        <v>592</v>
      </c>
      <c r="C930" s="125">
        <f t="shared" si="350"/>
        <v>101</v>
      </c>
      <c r="D930" s="126">
        <f t="shared" si="351"/>
        <v>3.9603960396039604E-2</v>
      </c>
      <c r="E930" s="126">
        <f t="shared" si="357"/>
        <v>1.9801980198019802E-2</v>
      </c>
      <c r="F930" s="126">
        <f t="shared" si="353"/>
        <v>0.10891089108910891</v>
      </c>
      <c r="G930" s="126">
        <f t="shared" si="354"/>
        <v>0.22772277227722773</v>
      </c>
      <c r="H930" s="126">
        <f t="shared" si="355"/>
        <v>0.5643564356435643</v>
      </c>
      <c r="I930" s="127">
        <f t="shared" si="356"/>
        <v>3.9603960396039604E-2</v>
      </c>
      <c r="J930" s="105"/>
      <c r="K930" s="210">
        <f t="shared" si="339"/>
        <v>5.9405940594059403E-2</v>
      </c>
      <c r="L930" s="127">
        <f t="shared" si="340"/>
        <v>0.39603960396039606</v>
      </c>
      <c r="M930" s="105"/>
      <c r="N930" s="105"/>
      <c r="O930" s="91"/>
      <c r="P930" s="91"/>
      <c r="Q930" s="91"/>
      <c r="R930" s="91"/>
      <c r="S930" s="91"/>
      <c r="T930" s="91"/>
      <c r="U930" s="91"/>
      <c r="V930" s="91"/>
      <c r="W930" s="91"/>
      <c r="X930" s="91"/>
      <c r="Y930" s="91"/>
      <c r="Z930" s="30">
        <v>101</v>
      </c>
      <c r="AA930" s="30">
        <v>4</v>
      </c>
      <c r="AB930" s="30">
        <v>2</v>
      </c>
      <c r="AC930" s="30">
        <v>11</v>
      </c>
      <c r="AD930" s="30">
        <v>23</v>
      </c>
      <c r="AE930" s="30">
        <v>57</v>
      </c>
      <c r="AF930" s="30">
        <v>4</v>
      </c>
    </row>
    <row r="931" spans="1:32" ht="24">
      <c r="A931" s="231"/>
      <c r="B931" s="86" t="s">
        <v>593</v>
      </c>
      <c r="C931" s="58">
        <f t="shared" si="350"/>
        <v>1487</v>
      </c>
      <c r="D931" s="59">
        <f t="shared" si="351"/>
        <v>1.3449899125756557E-3</v>
      </c>
      <c r="E931" s="59">
        <f t="shared" si="357"/>
        <v>2.0174848688634835E-2</v>
      </c>
      <c r="F931" s="59">
        <f t="shared" si="353"/>
        <v>0.12508406186953597</v>
      </c>
      <c r="G931" s="59">
        <f t="shared" si="354"/>
        <v>0.16207128446536651</v>
      </c>
      <c r="H931" s="59">
        <f t="shared" si="355"/>
        <v>0.65904505716207129</v>
      </c>
      <c r="I931" s="62">
        <f t="shared" si="356"/>
        <v>3.2279757901815739E-2</v>
      </c>
      <c r="J931" s="105"/>
      <c r="K931" s="69">
        <f t="shared" si="339"/>
        <v>2.1519838601210491E-2</v>
      </c>
      <c r="L931" s="62">
        <f t="shared" si="340"/>
        <v>0.30867518493611296</v>
      </c>
      <c r="M931" s="105"/>
      <c r="N931" s="105"/>
      <c r="O931" s="91"/>
      <c r="P931" s="91"/>
      <c r="Q931" s="91"/>
      <c r="R931" s="91"/>
      <c r="S931" s="91"/>
      <c r="T931" s="91"/>
      <c r="U931" s="91"/>
      <c r="V931" s="91"/>
      <c r="W931" s="91"/>
      <c r="X931" s="91"/>
      <c r="Y931" s="91"/>
      <c r="Z931" s="30">
        <v>1487</v>
      </c>
      <c r="AA931" s="30">
        <v>2</v>
      </c>
      <c r="AB931" s="30">
        <v>30</v>
      </c>
      <c r="AC931" s="30">
        <v>186</v>
      </c>
      <c r="AD931" s="30">
        <v>241</v>
      </c>
      <c r="AE931" s="30">
        <v>980</v>
      </c>
      <c r="AF931" s="30">
        <v>48</v>
      </c>
    </row>
    <row r="932" spans="1:32" ht="24">
      <c r="A932" s="273"/>
      <c r="B932" s="86" t="s">
        <v>594</v>
      </c>
      <c r="C932" s="58">
        <f t="shared" si="350"/>
        <v>1590</v>
      </c>
      <c r="D932" s="59">
        <f t="shared" si="351"/>
        <v>1.2578616352201257E-3</v>
      </c>
      <c r="E932" s="59">
        <f t="shared" si="357"/>
        <v>1.2578616352201259E-2</v>
      </c>
      <c r="F932" s="59">
        <f t="shared" si="353"/>
        <v>8.1132075471698109E-2</v>
      </c>
      <c r="G932" s="59">
        <f t="shared" si="354"/>
        <v>0.12012578616352201</v>
      </c>
      <c r="H932" s="59">
        <f t="shared" si="355"/>
        <v>0.76981132075471703</v>
      </c>
      <c r="I932" s="62">
        <f t="shared" si="356"/>
        <v>1.509433962264151E-2</v>
      </c>
      <c r="J932" s="105"/>
      <c r="K932" s="69">
        <f t="shared" si="339"/>
        <v>1.3836477987421384E-2</v>
      </c>
      <c r="L932" s="62">
        <f t="shared" si="340"/>
        <v>0.21509433962264152</v>
      </c>
      <c r="M932" s="105"/>
      <c r="N932" s="105"/>
      <c r="O932" s="91"/>
      <c r="P932" s="91"/>
      <c r="Q932" s="91"/>
      <c r="R932" s="91"/>
      <c r="S932" s="91"/>
      <c r="T932" s="91"/>
      <c r="U932" s="91"/>
      <c r="V932" s="91"/>
      <c r="W932" s="91"/>
      <c r="X932" s="91"/>
      <c r="Y932" s="91"/>
      <c r="Z932" s="30">
        <v>1590</v>
      </c>
      <c r="AA932" s="30">
        <v>2</v>
      </c>
      <c r="AB932" s="30">
        <v>20</v>
      </c>
      <c r="AC932" s="30">
        <v>129</v>
      </c>
      <c r="AD932" s="30">
        <v>191</v>
      </c>
      <c r="AE932" s="30">
        <v>1224</v>
      </c>
      <c r="AF932" s="30">
        <v>24</v>
      </c>
    </row>
    <row r="933" spans="1:32">
      <c r="A933" s="232"/>
      <c r="B933" s="86" t="s">
        <v>595</v>
      </c>
      <c r="C933" s="58">
        <f t="shared" si="350"/>
        <v>494</v>
      </c>
      <c r="D933" s="59">
        <f t="shared" si="351"/>
        <v>4.048582995951417E-3</v>
      </c>
      <c r="E933" s="59">
        <f t="shared" si="357"/>
        <v>4.048582995951417E-3</v>
      </c>
      <c r="F933" s="59">
        <f t="shared" si="353"/>
        <v>3.4412955465587043E-2</v>
      </c>
      <c r="G933" s="59">
        <f t="shared" si="354"/>
        <v>7.6923076923076927E-2</v>
      </c>
      <c r="H933" s="59">
        <f t="shared" si="355"/>
        <v>0.84817813765182182</v>
      </c>
      <c r="I933" s="62">
        <f t="shared" si="356"/>
        <v>3.2388663967611336E-2</v>
      </c>
      <c r="J933" s="105"/>
      <c r="K933" s="69">
        <f t="shared" si="339"/>
        <v>8.0971659919028341E-3</v>
      </c>
      <c r="L933" s="62">
        <f t="shared" si="340"/>
        <v>0.1194331983805668</v>
      </c>
      <c r="M933" s="105"/>
      <c r="N933" s="105"/>
      <c r="O933" s="91"/>
      <c r="P933" s="91"/>
      <c r="Q933" s="91"/>
      <c r="R933" s="91"/>
      <c r="S933" s="91"/>
      <c r="T933" s="91"/>
      <c r="U933" s="91"/>
      <c r="V933" s="91"/>
      <c r="W933" s="91"/>
      <c r="X933" s="91"/>
      <c r="Y933" s="91"/>
      <c r="Z933" s="30">
        <v>494</v>
      </c>
      <c r="AA933" s="30">
        <v>2</v>
      </c>
      <c r="AB933" s="30">
        <v>2</v>
      </c>
      <c r="AC933" s="30">
        <v>17</v>
      </c>
      <c r="AD933" s="30">
        <v>38</v>
      </c>
      <c r="AE933" s="30">
        <v>419</v>
      </c>
      <c r="AF933" s="30">
        <v>16</v>
      </c>
    </row>
    <row r="934" spans="1:32" ht="15" customHeight="1">
      <c r="A934" s="268"/>
      <c r="B934" s="113" t="s">
        <v>21</v>
      </c>
      <c r="C934" s="77">
        <f t="shared" si="350"/>
        <v>246</v>
      </c>
      <c r="D934" s="75">
        <f t="shared" si="351"/>
        <v>0</v>
      </c>
      <c r="E934" s="75">
        <f t="shared" si="357"/>
        <v>0</v>
      </c>
      <c r="F934" s="75">
        <f t="shared" si="353"/>
        <v>1.6260162601626018E-2</v>
      </c>
      <c r="G934" s="75">
        <f t="shared" si="354"/>
        <v>6.910569105691057E-2</v>
      </c>
      <c r="H934" s="75">
        <f t="shared" si="355"/>
        <v>0.56097560975609762</v>
      </c>
      <c r="I934" s="71">
        <f t="shared" si="356"/>
        <v>0.35365853658536583</v>
      </c>
      <c r="J934" s="105"/>
      <c r="K934" s="70">
        <f t="shared" si="339"/>
        <v>0</v>
      </c>
      <c r="L934" s="71">
        <f t="shared" si="340"/>
        <v>8.5365853658536592E-2</v>
      </c>
      <c r="M934" s="105"/>
      <c r="N934" s="105"/>
      <c r="O934" s="91"/>
      <c r="P934" s="91"/>
      <c r="Q934" s="91"/>
      <c r="R934" s="91"/>
      <c r="S934" s="91"/>
      <c r="T934" s="91"/>
      <c r="U934" s="91"/>
      <c r="V934" s="91"/>
      <c r="W934" s="91"/>
      <c r="X934" s="91"/>
      <c r="Y934" s="91"/>
      <c r="Z934" s="30">
        <v>246</v>
      </c>
      <c r="AA934" s="30">
        <v>0</v>
      </c>
      <c r="AB934" s="30">
        <v>0</v>
      </c>
      <c r="AC934" s="30">
        <v>4</v>
      </c>
      <c r="AD934" s="30">
        <v>17</v>
      </c>
      <c r="AE934" s="30">
        <v>138</v>
      </c>
      <c r="AF934" s="30">
        <v>87</v>
      </c>
    </row>
    <row r="935" spans="1:32" ht="12" customHeight="1">
      <c r="A935" s="274" t="s">
        <v>598</v>
      </c>
      <c r="B935" s="128" t="s">
        <v>582</v>
      </c>
      <c r="C935" s="125">
        <f t="shared" si="350"/>
        <v>2017</v>
      </c>
      <c r="D935" s="126">
        <f t="shared" si="351"/>
        <v>2.9747149231531978E-3</v>
      </c>
      <c r="E935" s="126">
        <f t="shared" si="357"/>
        <v>1.685671789786812E-2</v>
      </c>
      <c r="F935" s="126">
        <f t="shared" si="353"/>
        <v>8.7754090233019333E-2</v>
      </c>
      <c r="G935" s="126">
        <f t="shared" si="354"/>
        <v>0.13634110064452157</v>
      </c>
      <c r="H935" s="126">
        <f t="shared" si="355"/>
        <v>0.73177987109568665</v>
      </c>
      <c r="I935" s="127">
        <f t="shared" si="356"/>
        <v>2.4293505205751114E-2</v>
      </c>
      <c r="J935" s="105"/>
      <c r="K935" s="210">
        <f t="shared" si="339"/>
        <v>1.9831432821021316E-2</v>
      </c>
      <c r="L935" s="127">
        <f t="shared" si="340"/>
        <v>0.24392662369856222</v>
      </c>
      <c r="M935" s="105"/>
      <c r="N935" s="105"/>
      <c r="O935" s="91"/>
      <c r="P935" s="91"/>
      <c r="Q935" s="91"/>
      <c r="R935" s="91"/>
      <c r="S935" s="91"/>
      <c r="T935" s="91"/>
      <c r="U935" s="91"/>
      <c r="V935" s="91"/>
      <c r="W935" s="91"/>
      <c r="Z935" s="30">
        <v>2017</v>
      </c>
      <c r="AA935" s="30">
        <v>6</v>
      </c>
      <c r="AB935" s="30">
        <v>34</v>
      </c>
      <c r="AC935" s="30">
        <v>177</v>
      </c>
      <c r="AD935" s="30">
        <v>275</v>
      </c>
      <c r="AE935" s="30">
        <v>1476</v>
      </c>
      <c r="AF935" s="30">
        <v>49</v>
      </c>
    </row>
    <row r="936" spans="1:32">
      <c r="A936" s="228"/>
      <c r="B936" s="86" t="s">
        <v>583</v>
      </c>
      <c r="C936" s="58">
        <f t="shared" si="350"/>
        <v>2058</v>
      </c>
      <c r="D936" s="59">
        <f t="shared" si="351"/>
        <v>9.7181729834791054E-4</v>
      </c>
      <c r="E936" s="59">
        <f t="shared" si="357"/>
        <v>1.3605442176870748E-2</v>
      </c>
      <c r="F936" s="59">
        <f t="shared" si="353"/>
        <v>9.23226433430515E-2</v>
      </c>
      <c r="G936" s="59">
        <f t="shared" si="354"/>
        <v>0.14237123420796891</v>
      </c>
      <c r="H936" s="59">
        <f t="shared" si="355"/>
        <v>0.7191448007774538</v>
      </c>
      <c r="I936" s="62">
        <f t="shared" si="356"/>
        <v>3.1584062196307092E-2</v>
      </c>
      <c r="J936" s="105"/>
      <c r="K936" s="69">
        <f t="shared" ref="K936:K960" si="365">IF(ISERROR(D936+E936),"-",(D936+E936))</f>
        <v>1.4577259475218658E-2</v>
      </c>
      <c r="L936" s="62">
        <f t="shared" ref="L936:L960" si="366">IF(ISERROR(D936+E936+F936+G936),"-",(D936+E936+F936+G936))</f>
        <v>0.24927113702623907</v>
      </c>
      <c r="M936" s="105"/>
      <c r="N936" s="105"/>
      <c r="O936" s="91"/>
      <c r="P936" s="91"/>
      <c r="Q936" s="91"/>
      <c r="R936" s="91"/>
      <c r="S936" s="91"/>
      <c r="T936" s="91"/>
      <c r="U936" s="91"/>
      <c r="V936" s="91"/>
      <c r="W936" s="91"/>
      <c r="Z936" s="30">
        <v>2058</v>
      </c>
      <c r="AA936" s="30">
        <v>2</v>
      </c>
      <c r="AB936" s="30">
        <v>28</v>
      </c>
      <c r="AC936" s="30">
        <v>190</v>
      </c>
      <c r="AD936" s="30">
        <v>293</v>
      </c>
      <c r="AE936" s="30">
        <v>1480</v>
      </c>
      <c r="AF936" s="30">
        <v>65</v>
      </c>
    </row>
    <row r="937" spans="1:32">
      <c r="A937" s="229"/>
      <c r="B937" s="86" t="s">
        <v>584</v>
      </c>
      <c r="C937" s="58">
        <f t="shared" si="350"/>
        <v>757</v>
      </c>
      <c r="D937" s="59">
        <f t="shared" si="351"/>
        <v>2.6420079260237781E-3</v>
      </c>
      <c r="E937" s="59">
        <f t="shared" si="357"/>
        <v>2.1136063408190225E-2</v>
      </c>
      <c r="F937" s="59">
        <f t="shared" si="353"/>
        <v>0.10568031704095113</v>
      </c>
      <c r="G937" s="59">
        <f t="shared" si="354"/>
        <v>0.13606340819022458</v>
      </c>
      <c r="H937" s="59">
        <f t="shared" si="355"/>
        <v>0.70937912813738446</v>
      </c>
      <c r="I937" s="62">
        <f t="shared" si="356"/>
        <v>2.5099075297225892E-2</v>
      </c>
      <c r="J937" s="105"/>
      <c r="K937" s="69">
        <f t="shared" si="365"/>
        <v>2.3778071334214002E-2</v>
      </c>
      <c r="L937" s="62">
        <f t="shared" si="366"/>
        <v>0.26552179656538971</v>
      </c>
      <c r="M937" s="105"/>
      <c r="N937" s="105"/>
      <c r="O937" s="91"/>
      <c r="P937" s="91"/>
      <c r="Q937" s="91"/>
      <c r="R937" s="91"/>
      <c r="S937" s="91"/>
      <c r="T937" s="91"/>
      <c r="U937" s="91"/>
      <c r="V937" s="91"/>
      <c r="W937" s="91"/>
      <c r="Z937" s="30">
        <v>757</v>
      </c>
      <c r="AA937" s="30">
        <v>2</v>
      </c>
      <c r="AB937" s="30">
        <v>16</v>
      </c>
      <c r="AC937" s="30">
        <v>80</v>
      </c>
      <c r="AD937" s="30">
        <v>103</v>
      </c>
      <c r="AE937" s="30">
        <v>537</v>
      </c>
      <c r="AF937" s="30">
        <v>19</v>
      </c>
    </row>
    <row r="938" spans="1:32">
      <c r="A938" s="227"/>
      <c r="B938" s="86" t="s">
        <v>585</v>
      </c>
      <c r="C938" s="58">
        <f t="shared" si="350"/>
        <v>1017</v>
      </c>
      <c r="D938" s="59">
        <f t="shared" si="351"/>
        <v>1.9665683382497543E-3</v>
      </c>
      <c r="E938" s="59">
        <f t="shared" si="357"/>
        <v>2.9498525073746312E-2</v>
      </c>
      <c r="F938" s="59">
        <f t="shared" si="353"/>
        <v>0.10324483775811209</v>
      </c>
      <c r="G938" s="59">
        <f t="shared" si="354"/>
        <v>0.12389380530973451</v>
      </c>
      <c r="H938" s="59">
        <f t="shared" si="355"/>
        <v>0.70304818092428711</v>
      </c>
      <c r="I938" s="62">
        <f t="shared" si="356"/>
        <v>3.8348082595870206E-2</v>
      </c>
      <c r="J938" s="105"/>
      <c r="K938" s="69">
        <f t="shared" si="365"/>
        <v>3.1465093411996069E-2</v>
      </c>
      <c r="L938" s="62">
        <f t="shared" si="366"/>
        <v>0.25860373647984269</v>
      </c>
      <c r="M938" s="105"/>
      <c r="N938" s="105"/>
      <c r="O938" s="91"/>
      <c r="P938" s="91"/>
      <c r="Q938" s="91"/>
      <c r="R938" s="91"/>
      <c r="S938" s="91"/>
      <c r="T938" s="91"/>
      <c r="U938" s="91"/>
      <c r="V938" s="91"/>
      <c r="W938" s="91"/>
      <c r="Z938" s="30">
        <v>1017</v>
      </c>
      <c r="AA938" s="30">
        <v>2</v>
      </c>
      <c r="AB938" s="30">
        <v>30</v>
      </c>
      <c r="AC938" s="30">
        <v>105</v>
      </c>
      <c r="AD938" s="30">
        <v>126</v>
      </c>
      <c r="AE938" s="30">
        <v>715</v>
      </c>
      <c r="AF938" s="30">
        <v>39</v>
      </c>
    </row>
    <row r="939" spans="1:32">
      <c r="A939" s="228"/>
      <c r="B939" s="86" t="s">
        <v>586</v>
      </c>
      <c r="C939" s="58">
        <f t="shared" si="350"/>
        <v>2418</v>
      </c>
      <c r="D939" s="59">
        <f t="shared" si="351"/>
        <v>8.271298593879239E-4</v>
      </c>
      <c r="E939" s="59">
        <f t="shared" si="357"/>
        <v>1.4061207609594707E-2</v>
      </c>
      <c r="F939" s="59">
        <f t="shared" si="353"/>
        <v>0.10132340777502068</v>
      </c>
      <c r="G939" s="59">
        <f t="shared" si="354"/>
        <v>0.14474772539288669</v>
      </c>
      <c r="H939" s="59">
        <f t="shared" si="355"/>
        <v>0.71050454921422668</v>
      </c>
      <c r="I939" s="62">
        <f t="shared" si="356"/>
        <v>2.8535980148883373E-2</v>
      </c>
      <c r="J939" s="105"/>
      <c r="K939" s="69">
        <f t="shared" si="365"/>
        <v>1.4888337468982632E-2</v>
      </c>
      <c r="L939" s="62">
        <f t="shared" si="366"/>
        <v>0.26095947063689001</v>
      </c>
      <c r="M939" s="105"/>
      <c r="N939" s="105"/>
      <c r="O939" s="91"/>
      <c r="P939" s="91"/>
      <c r="Q939" s="91"/>
      <c r="R939" s="91"/>
      <c r="S939" s="91"/>
      <c r="T939" s="91"/>
      <c r="U939" s="91"/>
      <c r="V939" s="91"/>
      <c r="W939" s="91"/>
      <c r="Z939" s="30">
        <v>2418</v>
      </c>
      <c r="AA939" s="30">
        <v>2</v>
      </c>
      <c r="AB939" s="30">
        <v>34</v>
      </c>
      <c r="AC939" s="30">
        <v>245</v>
      </c>
      <c r="AD939" s="30">
        <v>350</v>
      </c>
      <c r="AE939" s="30">
        <v>1718</v>
      </c>
      <c r="AF939" s="30">
        <v>69</v>
      </c>
    </row>
    <row r="940" spans="1:32">
      <c r="A940" s="228"/>
      <c r="B940" s="86" t="s">
        <v>587</v>
      </c>
      <c r="C940" s="58">
        <f t="shared" si="350"/>
        <v>1438</v>
      </c>
      <c r="D940" s="59">
        <f t="shared" si="351"/>
        <v>4.172461752433936E-3</v>
      </c>
      <c r="E940" s="59">
        <f t="shared" si="357"/>
        <v>1.8080667593880391E-2</v>
      </c>
      <c r="F940" s="59">
        <f t="shared" si="353"/>
        <v>9.4575799721835885E-2</v>
      </c>
      <c r="G940" s="59">
        <f t="shared" si="354"/>
        <v>0.12517385257301808</v>
      </c>
      <c r="H940" s="59">
        <f t="shared" si="355"/>
        <v>0.73991655076495133</v>
      </c>
      <c r="I940" s="62">
        <f t="shared" si="356"/>
        <v>1.8080667593880391E-2</v>
      </c>
      <c r="J940" s="105"/>
      <c r="K940" s="69">
        <f t="shared" si="365"/>
        <v>2.2253129346314328E-2</v>
      </c>
      <c r="L940" s="62">
        <f t="shared" si="366"/>
        <v>0.24200278164116829</v>
      </c>
      <c r="M940" s="105"/>
      <c r="N940" s="105"/>
      <c r="O940" s="91"/>
      <c r="P940" s="91"/>
      <c r="Q940" s="91"/>
      <c r="R940" s="91"/>
      <c r="S940" s="91"/>
      <c r="T940" s="91"/>
      <c r="U940" s="91"/>
      <c r="V940" s="91"/>
      <c r="W940" s="91"/>
      <c r="Z940" s="30">
        <v>1438</v>
      </c>
      <c r="AA940" s="30">
        <v>6</v>
      </c>
      <c r="AB940" s="30">
        <v>26</v>
      </c>
      <c r="AC940" s="30">
        <v>136</v>
      </c>
      <c r="AD940" s="30">
        <v>180</v>
      </c>
      <c r="AE940" s="30">
        <v>1064</v>
      </c>
      <c r="AF940" s="30">
        <v>26</v>
      </c>
    </row>
    <row r="941" spans="1:32">
      <c r="A941" s="228"/>
      <c r="B941" s="86" t="s">
        <v>588</v>
      </c>
      <c r="C941" s="58">
        <f t="shared" si="350"/>
        <v>1050</v>
      </c>
      <c r="D941" s="59">
        <f t="shared" si="351"/>
        <v>5.7142857142857143E-3</v>
      </c>
      <c r="E941" s="59">
        <f t="shared" si="357"/>
        <v>1.3333333333333334E-2</v>
      </c>
      <c r="F941" s="59">
        <f t="shared" si="353"/>
        <v>9.5238095238095233E-2</v>
      </c>
      <c r="G941" s="59">
        <f t="shared" si="354"/>
        <v>0.11047619047619048</v>
      </c>
      <c r="H941" s="59">
        <f t="shared" si="355"/>
        <v>0.75714285714285712</v>
      </c>
      <c r="I941" s="62">
        <f t="shared" si="356"/>
        <v>1.8095238095238095E-2</v>
      </c>
      <c r="J941" s="105"/>
      <c r="K941" s="69">
        <f t="shared" si="365"/>
        <v>1.9047619047619049E-2</v>
      </c>
      <c r="L941" s="62">
        <f t="shared" si="366"/>
        <v>0.22476190476190477</v>
      </c>
      <c r="M941" s="105"/>
      <c r="N941" s="105"/>
      <c r="O941" s="91"/>
      <c r="P941" s="91"/>
      <c r="Q941" s="91"/>
      <c r="R941" s="91"/>
      <c r="S941" s="91"/>
      <c r="T941" s="91"/>
      <c r="U941" s="91"/>
      <c r="V941" s="91"/>
      <c r="W941" s="91"/>
      <c r="Z941" s="30">
        <v>1050</v>
      </c>
      <c r="AA941" s="30">
        <v>6</v>
      </c>
      <c r="AB941" s="30">
        <v>14</v>
      </c>
      <c r="AC941" s="30">
        <v>100</v>
      </c>
      <c r="AD941" s="30">
        <v>116</v>
      </c>
      <c r="AE941" s="30">
        <v>795</v>
      </c>
      <c r="AF941" s="30">
        <v>19</v>
      </c>
    </row>
    <row r="942" spans="1:32">
      <c r="A942" s="228"/>
      <c r="B942" s="86" t="s">
        <v>589</v>
      </c>
      <c r="C942" s="58">
        <f t="shared" si="350"/>
        <v>1123</v>
      </c>
      <c r="D942" s="59">
        <f t="shared" si="351"/>
        <v>7.1237756010685662E-3</v>
      </c>
      <c r="E942" s="59">
        <f t="shared" si="357"/>
        <v>1.4247551202137132E-2</v>
      </c>
      <c r="F942" s="59">
        <f t="shared" si="353"/>
        <v>0.10240427426536064</v>
      </c>
      <c r="G942" s="59">
        <f t="shared" si="354"/>
        <v>0.10596616206589493</v>
      </c>
      <c r="H942" s="59">
        <f t="shared" si="355"/>
        <v>0.74710596616206593</v>
      </c>
      <c r="I942" s="62">
        <f t="shared" si="356"/>
        <v>2.3152270703472842E-2</v>
      </c>
      <c r="J942" s="105"/>
      <c r="K942" s="69">
        <f t="shared" si="365"/>
        <v>2.1371326803205699E-2</v>
      </c>
      <c r="L942" s="62">
        <f t="shared" si="366"/>
        <v>0.22974176313446126</v>
      </c>
      <c r="M942" s="105"/>
      <c r="N942" s="105"/>
      <c r="O942" s="91"/>
      <c r="P942" s="91"/>
      <c r="Q942" s="91"/>
      <c r="R942" s="91"/>
      <c r="S942" s="91"/>
      <c r="T942" s="91"/>
      <c r="U942" s="91"/>
      <c r="V942" s="91"/>
      <c r="W942" s="91"/>
      <c r="Z942" s="30">
        <v>1123</v>
      </c>
      <c r="AA942" s="30">
        <v>8</v>
      </c>
      <c r="AB942" s="30">
        <v>16</v>
      </c>
      <c r="AC942" s="30">
        <v>115</v>
      </c>
      <c r="AD942" s="30">
        <v>119</v>
      </c>
      <c r="AE942" s="30">
        <v>839</v>
      </c>
      <c r="AF942" s="30">
        <v>26</v>
      </c>
    </row>
    <row r="943" spans="1:32">
      <c r="A943" s="228"/>
      <c r="B943" s="86" t="s">
        <v>590</v>
      </c>
      <c r="C943" s="58">
        <f t="shared" si="350"/>
        <v>1619</v>
      </c>
      <c r="D943" s="59">
        <f t="shared" si="351"/>
        <v>0</v>
      </c>
      <c r="E943" s="59">
        <f t="shared" si="357"/>
        <v>1.1117974058060531E-2</v>
      </c>
      <c r="F943" s="59">
        <f t="shared" si="353"/>
        <v>9.2032118591723291E-2</v>
      </c>
      <c r="G943" s="59">
        <f t="shared" si="354"/>
        <v>0.14947498455836936</v>
      </c>
      <c r="H943" s="59">
        <f t="shared" si="355"/>
        <v>0.72452130945027793</v>
      </c>
      <c r="I943" s="62">
        <f t="shared" si="356"/>
        <v>2.2853613341568869E-2</v>
      </c>
      <c r="J943" s="105"/>
      <c r="K943" s="69">
        <f t="shared" si="365"/>
        <v>1.1117974058060531E-2</v>
      </c>
      <c r="L943" s="62">
        <f t="shared" si="366"/>
        <v>0.25262507720815319</v>
      </c>
      <c r="M943" s="105"/>
      <c r="N943" s="105"/>
      <c r="O943" s="91"/>
      <c r="P943" s="91"/>
      <c r="Q943" s="91"/>
      <c r="R943" s="91"/>
      <c r="S943" s="91"/>
      <c r="T943" s="91"/>
      <c r="U943" s="91"/>
      <c r="V943" s="91"/>
      <c r="W943" s="91"/>
      <c r="Z943" s="30">
        <v>1619</v>
      </c>
      <c r="AA943" s="30">
        <v>0</v>
      </c>
      <c r="AB943" s="30">
        <v>18</v>
      </c>
      <c r="AC943" s="30">
        <v>149</v>
      </c>
      <c r="AD943" s="30">
        <v>242</v>
      </c>
      <c r="AE943" s="30">
        <v>1173</v>
      </c>
      <c r="AF943" s="30">
        <v>37</v>
      </c>
    </row>
    <row r="944" spans="1:32">
      <c r="A944" s="228"/>
      <c r="B944" s="86" t="s">
        <v>94</v>
      </c>
      <c r="C944" s="58">
        <f t="shared" si="350"/>
        <v>66</v>
      </c>
      <c r="D944" s="59">
        <f t="shared" si="351"/>
        <v>0</v>
      </c>
      <c r="E944" s="59">
        <f t="shared" si="357"/>
        <v>3.0303030303030304E-2</v>
      </c>
      <c r="F944" s="59">
        <f t="shared" si="353"/>
        <v>0</v>
      </c>
      <c r="G944" s="59">
        <f t="shared" si="354"/>
        <v>0.18181818181818182</v>
      </c>
      <c r="H944" s="59">
        <f t="shared" si="355"/>
        <v>0.75757575757575757</v>
      </c>
      <c r="I944" s="62">
        <f t="shared" si="356"/>
        <v>3.0303030303030304E-2</v>
      </c>
      <c r="J944" s="105"/>
      <c r="K944" s="69">
        <f t="shared" si="365"/>
        <v>3.0303030303030304E-2</v>
      </c>
      <c r="L944" s="62">
        <f t="shared" si="366"/>
        <v>0.21212121212121213</v>
      </c>
      <c r="M944" s="105"/>
      <c r="N944" s="105"/>
      <c r="O944" s="91"/>
      <c r="P944" s="91"/>
      <c r="Q944" s="91"/>
      <c r="R944" s="91"/>
      <c r="S944" s="91"/>
      <c r="T944" s="91"/>
      <c r="U944" s="91"/>
      <c r="V944" s="91"/>
      <c r="W944" s="91"/>
      <c r="Z944" s="30">
        <v>66</v>
      </c>
      <c r="AA944" s="30">
        <v>0</v>
      </c>
      <c r="AB944" s="30">
        <v>2</v>
      </c>
      <c r="AC944" s="30">
        <v>0</v>
      </c>
      <c r="AD944" s="30">
        <v>12</v>
      </c>
      <c r="AE944" s="30">
        <v>50</v>
      </c>
      <c r="AF944" s="30">
        <v>2</v>
      </c>
    </row>
    <row r="945" spans="1:32" ht="15" customHeight="1">
      <c r="A945" s="229"/>
      <c r="B945" s="113" t="s">
        <v>21</v>
      </c>
      <c r="C945" s="77">
        <f t="shared" si="350"/>
        <v>36</v>
      </c>
      <c r="D945" s="75">
        <f t="shared" si="351"/>
        <v>0</v>
      </c>
      <c r="E945" s="75">
        <f t="shared" si="357"/>
        <v>0</v>
      </c>
      <c r="F945" s="75">
        <f t="shared" si="353"/>
        <v>0</v>
      </c>
      <c r="G945" s="75">
        <f t="shared" si="354"/>
        <v>0</v>
      </c>
      <c r="H945" s="75">
        <f t="shared" si="355"/>
        <v>0.3888888888888889</v>
      </c>
      <c r="I945" s="71">
        <f t="shared" si="356"/>
        <v>0.61111111111111116</v>
      </c>
      <c r="J945" s="105"/>
      <c r="K945" s="70">
        <f t="shared" si="365"/>
        <v>0</v>
      </c>
      <c r="L945" s="71">
        <f t="shared" si="366"/>
        <v>0</v>
      </c>
      <c r="M945" s="105"/>
      <c r="N945" s="105"/>
      <c r="O945" s="91"/>
      <c r="P945" s="91"/>
      <c r="Q945" s="91"/>
      <c r="R945" s="91"/>
      <c r="S945" s="91"/>
      <c r="T945" s="91"/>
      <c r="U945" s="91"/>
      <c r="V945" s="91"/>
      <c r="W945" s="91"/>
      <c r="Z945" s="30">
        <v>36</v>
      </c>
      <c r="AA945" s="30">
        <v>0</v>
      </c>
      <c r="AB945" s="30">
        <v>0</v>
      </c>
      <c r="AC945" s="30">
        <v>0</v>
      </c>
      <c r="AD945" s="30">
        <v>0</v>
      </c>
      <c r="AE945" s="30">
        <v>14</v>
      </c>
      <c r="AF945" s="30">
        <v>22</v>
      </c>
    </row>
    <row r="946" spans="1:32">
      <c r="A946" s="274" t="s">
        <v>591</v>
      </c>
      <c r="B946" s="128" t="s">
        <v>104</v>
      </c>
      <c r="C946" s="125">
        <f t="shared" si="350"/>
        <v>1008</v>
      </c>
      <c r="D946" s="126">
        <f t="shared" si="351"/>
        <v>1.984126984126984E-3</v>
      </c>
      <c r="E946" s="126">
        <f t="shared" si="357"/>
        <v>2.3809523809523808E-2</v>
      </c>
      <c r="F946" s="126">
        <f t="shared" si="353"/>
        <v>0.11210317460317461</v>
      </c>
      <c r="G946" s="126">
        <f t="shared" si="354"/>
        <v>0.15178571428571427</v>
      </c>
      <c r="H946" s="126">
        <f t="shared" si="355"/>
        <v>0.66765873015873012</v>
      </c>
      <c r="I946" s="127">
        <f t="shared" si="356"/>
        <v>4.265873015873016E-2</v>
      </c>
      <c r="J946" s="105"/>
      <c r="K946" s="210">
        <f t="shared" si="365"/>
        <v>2.5793650793650792E-2</v>
      </c>
      <c r="L946" s="127">
        <f t="shared" si="366"/>
        <v>0.28968253968253965</v>
      </c>
      <c r="M946" s="105"/>
      <c r="N946" s="105"/>
      <c r="O946" s="91"/>
      <c r="P946" s="91"/>
      <c r="Q946" s="91"/>
      <c r="R946" s="91"/>
      <c r="S946" s="91"/>
      <c r="T946" s="91"/>
      <c r="U946" s="91"/>
      <c r="V946" s="91"/>
      <c r="W946" s="91"/>
      <c r="Z946" s="30">
        <v>1008</v>
      </c>
      <c r="AA946" s="30">
        <v>2</v>
      </c>
      <c r="AB946" s="30">
        <v>24</v>
      </c>
      <c r="AC946" s="30">
        <v>113</v>
      </c>
      <c r="AD946" s="30">
        <v>153</v>
      </c>
      <c r="AE946" s="30">
        <v>673</v>
      </c>
      <c r="AF946" s="30">
        <v>43</v>
      </c>
    </row>
    <row r="947" spans="1:32">
      <c r="A947" s="228"/>
      <c r="B947" s="86" t="s">
        <v>573</v>
      </c>
      <c r="C947" s="58">
        <f t="shared" si="350"/>
        <v>1692</v>
      </c>
      <c r="D947" s="59">
        <f t="shared" si="351"/>
        <v>3.5460992907801418E-3</v>
      </c>
      <c r="E947" s="59">
        <f t="shared" si="357"/>
        <v>1.7730496453900711E-2</v>
      </c>
      <c r="F947" s="59">
        <f t="shared" si="353"/>
        <v>0.10697399527186761</v>
      </c>
      <c r="G947" s="59">
        <f t="shared" si="354"/>
        <v>0.16134751773049646</v>
      </c>
      <c r="H947" s="59">
        <f t="shared" si="355"/>
        <v>0.67966903073286056</v>
      </c>
      <c r="I947" s="62">
        <f t="shared" si="356"/>
        <v>3.0732860520094562E-2</v>
      </c>
      <c r="J947" s="105"/>
      <c r="K947" s="69">
        <f t="shared" si="365"/>
        <v>2.1276595744680854E-2</v>
      </c>
      <c r="L947" s="62">
        <f t="shared" si="366"/>
        <v>0.28959810874704495</v>
      </c>
      <c r="M947" s="105"/>
      <c r="N947" s="105"/>
      <c r="O947" s="91"/>
      <c r="P947" s="91"/>
      <c r="Q947" s="91"/>
      <c r="R947" s="91"/>
      <c r="S947" s="91"/>
      <c r="T947" s="91"/>
      <c r="U947" s="91"/>
      <c r="V947" s="91"/>
      <c r="W947" s="91"/>
      <c r="Z947" s="30">
        <v>1692</v>
      </c>
      <c r="AA947" s="30">
        <v>6</v>
      </c>
      <c r="AB947" s="30">
        <v>30</v>
      </c>
      <c r="AC947" s="30">
        <v>181</v>
      </c>
      <c r="AD947" s="30">
        <v>273</v>
      </c>
      <c r="AE947" s="30">
        <v>1150</v>
      </c>
      <c r="AF947" s="30">
        <v>52</v>
      </c>
    </row>
    <row r="948" spans="1:32">
      <c r="A948" s="229"/>
      <c r="B948" s="86" t="s">
        <v>574</v>
      </c>
      <c r="C948" s="58">
        <f t="shared" si="350"/>
        <v>1293</v>
      </c>
      <c r="D948" s="59">
        <f t="shared" si="351"/>
        <v>3.0935808197989174E-3</v>
      </c>
      <c r="E948" s="59">
        <f t="shared" si="357"/>
        <v>1.8561484918793503E-2</v>
      </c>
      <c r="F948" s="59">
        <f t="shared" si="353"/>
        <v>0.11832946635730858</v>
      </c>
      <c r="G948" s="59">
        <f t="shared" si="354"/>
        <v>0.14230471771075021</v>
      </c>
      <c r="H948" s="59">
        <f t="shared" si="355"/>
        <v>0.6774941995359629</v>
      </c>
      <c r="I948" s="62">
        <f t="shared" si="356"/>
        <v>4.0216550657385927E-2</v>
      </c>
      <c r="J948" s="105"/>
      <c r="K948" s="69">
        <f t="shared" si="365"/>
        <v>2.1655065738592421E-2</v>
      </c>
      <c r="L948" s="62">
        <f t="shared" si="366"/>
        <v>0.28228924980665121</v>
      </c>
      <c r="M948" s="105"/>
      <c r="N948" s="105"/>
      <c r="O948" s="91"/>
      <c r="P948" s="91"/>
      <c r="Q948" s="91"/>
      <c r="R948" s="91"/>
      <c r="S948" s="91"/>
      <c r="T948" s="91"/>
      <c r="U948" s="91"/>
      <c r="V948" s="91"/>
      <c r="W948" s="91"/>
      <c r="Z948" s="30">
        <v>1293</v>
      </c>
      <c r="AA948" s="30">
        <v>4</v>
      </c>
      <c r="AB948" s="30">
        <v>24</v>
      </c>
      <c r="AC948" s="30">
        <v>153</v>
      </c>
      <c r="AD948" s="30">
        <v>184</v>
      </c>
      <c r="AE948" s="30">
        <v>876</v>
      </c>
      <c r="AF948" s="30">
        <v>52</v>
      </c>
    </row>
    <row r="949" spans="1:32" ht="36">
      <c r="A949" s="227"/>
      <c r="B949" s="86" t="s">
        <v>575</v>
      </c>
      <c r="C949" s="58">
        <f t="shared" si="350"/>
        <v>316</v>
      </c>
      <c r="D949" s="59">
        <f t="shared" si="351"/>
        <v>6.3291139240506328E-3</v>
      </c>
      <c r="E949" s="59">
        <f t="shared" si="357"/>
        <v>3.1645569620253167E-2</v>
      </c>
      <c r="F949" s="59">
        <f t="shared" si="353"/>
        <v>0.11392405063291139</v>
      </c>
      <c r="G949" s="59">
        <f t="shared" si="354"/>
        <v>0.15189873417721519</v>
      </c>
      <c r="H949" s="59">
        <f t="shared" si="355"/>
        <v>0.63924050632911389</v>
      </c>
      <c r="I949" s="62">
        <f t="shared" si="356"/>
        <v>5.6962025316455694E-2</v>
      </c>
      <c r="J949" s="105"/>
      <c r="K949" s="69">
        <f t="shared" si="365"/>
        <v>3.7974683544303799E-2</v>
      </c>
      <c r="L949" s="62">
        <f t="shared" si="366"/>
        <v>0.30379746835443039</v>
      </c>
      <c r="M949" s="105"/>
      <c r="N949" s="105"/>
      <c r="O949" s="91"/>
      <c r="P949" s="91"/>
      <c r="Q949" s="91"/>
      <c r="R949" s="91"/>
      <c r="S949" s="91"/>
      <c r="T949" s="91"/>
      <c r="U949" s="91"/>
      <c r="V949" s="91"/>
      <c r="W949" s="91"/>
      <c r="Z949" s="30">
        <v>316</v>
      </c>
      <c r="AA949" s="30">
        <v>2</v>
      </c>
      <c r="AB949" s="30">
        <v>10</v>
      </c>
      <c r="AC949" s="30">
        <v>36</v>
      </c>
      <c r="AD949" s="30">
        <v>48</v>
      </c>
      <c r="AE949" s="30">
        <v>202</v>
      </c>
      <c r="AF949" s="30">
        <v>18</v>
      </c>
    </row>
    <row r="950" spans="1:32">
      <c r="A950" s="228"/>
      <c r="B950" s="86" t="s">
        <v>103</v>
      </c>
      <c r="C950" s="58">
        <f t="shared" si="350"/>
        <v>218</v>
      </c>
      <c r="D950" s="59">
        <f t="shared" si="351"/>
        <v>9.1743119266055051E-3</v>
      </c>
      <c r="E950" s="59">
        <f t="shared" si="357"/>
        <v>9.1743119266055051E-3</v>
      </c>
      <c r="F950" s="59">
        <f t="shared" si="353"/>
        <v>0.12844036697247707</v>
      </c>
      <c r="G950" s="59">
        <f t="shared" si="354"/>
        <v>0.10550458715596331</v>
      </c>
      <c r="H950" s="59">
        <f t="shared" si="355"/>
        <v>0.72018348623853212</v>
      </c>
      <c r="I950" s="62">
        <f t="shared" si="356"/>
        <v>2.7522935779816515E-2</v>
      </c>
      <c r="J950" s="105"/>
      <c r="K950" s="69">
        <f t="shared" si="365"/>
        <v>1.834862385321101E-2</v>
      </c>
      <c r="L950" s="62">
        <f t="shared" si="366"/>
        <v>0.25229357798165142</v>
      </c>
      <c r="M950" s="105"/>
      <c r="N950" s="105"/>
      <c r="O950" s="91"/>
      <c r="P950" s="91"/>
      <c r="Q950" s="91"/>
      <c r="R950" s="91"/>
      <c r="S950" s="91"/>
      <c r="T950" s="91"/>
      <c r="U950" s="91"/>
      <c r="V950" s="91"/>
      <c r="W950" s="91"/>
      <c r="Z950" s="30">
        <v>218</v>
      </c>
      <c r="AA950" s="30">
        <v>2</v>
      </c>
      <c r="AB950" s="30">
        <v>2</v>
      </c>
      <c r="AC950" s="30">
        <v>28</v>
      </c>
      <c r="AD950" s="30">
        <v>23</v>
      </c>
      <c r="AE950" s="30">
        <v>157</v>
      </c>
      <c r="AF950" s="30">
        <v>6</v>
      </c>
    </row>
    <row r="951" spans="1:32" ht="48">
      <c r="A951" s="228"/>
      <c r="B951" s="86" t="s">
        <v>576</v>
      </c>
      <c r="C951" s="58">
        <f t="shared" si="350"/>
        <v>375</v>
      </c>
      <c r="D951" s="59">
        <f t="shared" si="351"/>
        <v>1.0666666666666666E-2</v>
      </c>
      <c r="E951" s="59">
        <f t="shared" si="357"/>
        <v>5.3333333333333337E-2</v>
      </c>
      <c r="F951" s="59">
        <f t="shared" si="353"/>
        <v>0.14399999999999999</v>
      </c>
      <c r="G951" s="59">
        <f t="shared" si="354"/>
        <v>0.224</v>
      </c>
      <c r="H951" s="59">
        <f t="shared" si="355"/>
        <v>0.54133333333333333</v>
      </c>
      <c r="I951" s="62">
        <f t="shared" si="356"/>
        <v>2.6666666666666668E-2</v>
      </c>
      <c r="J951" s="105"/>
      <c r="K951" s="69">
        <f t="shared" si="365"/>
        <v>6.4000000000000001E-2</v>
      </c>
      <c r="L951" s="62">
        <f t="shared" si="366"/>
        <v>0.432</v>
      </c>
      <c r="M951" s="105"/>
      <c r="N951" s="105"/>
      <c r="O951" s="91"/>
      <c r="P951" s="91"/>
      <c r="Q951" s="91"/>
      <c r="R951" s="91"/>
      <c r="S951" s="91"/>
      <c r="T951" s="91"/>
      <c r="U951" s="91"/>
      <c r="V951" s="91"/>
      <c r="W951" s="91"/>
      <c r="Z951" s="30">
        <v>375</v>
      </c>
      <c r="AA951" s="30">
        <v>4</v>
      </c>
      <c r="AB951" s="30">
        <v>20</v>
      </c>
      <c r="AC951" s="30">
        <v>54</v>
      </c>
      <c r="AD951" s="30">
        <v>84</v>
      </c>
      <c r="AE951" s="30">
        <v>203</v>
      </c>
      <c r="AF951" s="30">
        <v>10</v>
      </c>
    </row>
    <row r="952" spans="1:32" ht="48">
      <c r="A952" s="228"/>
      <c r="B952" s="86" t="s">
        <v>577</v>
      </c>
      <c r="C952" s="58">
        <f t="shared" si="350"/>
        <v>501</v>
      </c>
      <c r="D952" s="59">
        <f t="shared" si="351"/>
        <v>3.9920159680638719E-3</v>
      </c>
      <c r="E952" s="59">
        <f t="shared" si="357"/>
        <v>5.588822355289421E-2</v>
      </c>
      <c r="F952" s="59">
        <f t="shared" si="353"/>
        <v>0.14770459081836326</v>
      </c>
      <c r="G952" s="59">
        <f t="shared" si="354"/>
        <v>0.20159680638722555</v>
      </c>
      <c r="H952" s="59">
        <f t="shared" si="355"/>
        <v>0.55688622754491013</v>
      </c>
      <c r="I952" s="62">
        <f t="shared" si="356"/>
        <v>3.3932135728542916E-2</v>
      </c>
      <c r="J952" s="105"/>
      <c r="K952" s="69">
        <f t="shared" si="365"/>
        <v>5.9880239520958084E-2</v>
      </c>
      <c r="L952" s="62">
        <f t="shared" si="366"/>
        <v>0.40918163672654689</v>
      </c>
      <c r="M952" s="105"/>
      <c r="N952" s="105"/>
      <c r="O952" s="91"/>
      <c r="P952" s="91"/>
      <c r="Q952" s="91"/>
      <c r="R952" s="91"/>
      <c r="S952" s="91"/>
      <c r="T952" s="91"/>
      <c r="U952" s="91"/>
      <c r="V952" s="91"/>
      <c r="W952" s="91"/>
      <c r="Z952" s="30">
        <v>501</v>
      </c>
      <c r="AA952" s="30">
        <v>2</v>
      </c>
      <c r="AB952" s="30">
        <v>28</v>
      </c>
      <c r="AC952" s="30">
        <v>74</v>
      </c>
      <c r="AD952" s="30">
        <v>101</v>
      </c>
      <c r="AE952" s="30">
        <v>279</v>
      </c>
      <c r="AF952" s="30">
        <v>17</v>
      </c>
    </row>
    <row r="953" spans="1:32" ht="24">
      <c r="A953" s="228"/>
      <c r="B953" s="86" t="s">
        <v>597</v>
      </c>
      <c r="C953" s="58">
        <f t="shared" si="350"/>
        <v>992</v>
      </c>
      <c r="D953" s="59">
        <f t="shared" si="351"/>
        <v>2.0161290322580645E-3</v>
      </c>
      <c r="E953" s="59">
        <f t="shared" si="357"/>
        <v>2.2177419354838711E-2</v>
      </c>
      <c r="F953" s="59">
        <f t="shared" si="353"/>
        <v>9.6774193548387094E-2</v>
      </c>
      <c r="G953" s="59">
        <f t="shared" si="354"/>
        <v>0.18447580645161291</v>
      </c>
      <c r="H953" s="59">
        <f t="shared" si="355"/>
        <v>0.657258064516129</v>
      </c>
      <c r="I953" s="62">
        <f t="shared" si="356"/>
        <v>3.7298387096774195E-2</v>
      </c>
      <c r="J953" s="105"/>
      <c r="K953" s="69">
        <f t="shared" si="365"/>
        <v>2.4193548387096774E-2</v>
      </c>
      <c r="L953" s="62">
        <f t="shared" si="366"/>
        <v>0.30544354838709675</v>
      </c>
      <c r="M953" s="105"/>
      <c r="N953" s="105"/>
      <c r="O953" s="91"/>
      <c r="P953" s="91"/>
      <c r="Q953" s="91"/>
      <c r="R953" s="91"/>
      <c r="S953" s="91"/>
      <c r="T953" s="91"/>
      <c r="U953" s="91"/>
      <c r="V953" s="91"/>
      <c r="W953" s="91"/>
      <c r="Z953" s="30">
        <v>992</v>
      </c>
      <c r="AA953" s="30">
        <v>2</v>
      </c>
      <c r="AB953" s="30">
        <v>22</v>
      </c>
      <c r="AC953" s="30">
        <v>96</v>
      </c>
      <c r="AD953" s="30">
        <v>183</v>
      </c>
      <c r="AE953" s="30">
        <v>652</v>
      </c>
      <c r="AF953" s="30">
        <v>37</v>
      </c>
    </row>
    <row r="954" spans="1:32">
      <c r="A954" s="228"/>
      <c r="B954" s="86" t="s">
        <v>227</v>
      </c>
      <c r="C954" s="58">
        <f t="shared" si="350"/>
        <v>1446</v>
      </c>
      <c r="D954" s="59">
        <f t="shared" si="351"/>
        <v>2.7662517289073307E-3</v>
      </c>
      <c r="E954" s="59">
        <f t="shared" si="357"/>
        <v>1.5214384508990318E-2</v>
      </c>
      <c r="F954" s="59">
        <f t="shared" si="353"/>
        <v>0.10442600276625173</v>
      </c>
      <c r="G954" s="59">
        <f t="shared" si="354"/>
        <v>0.1590594744121715</v>
      </c>
      <c r="H954" s="59">
        <f t="shared" si="355"/>
        <v>0.67704011065006919</v>
      </c>
      <c r="I954" s="62">
        <f t="shared" si="356"/>
        <v>4.1493775933609957E-2</v>
      </c>
      <c r="J954" s="105"/>
      <c r="K954" s="69">
        <f t="shared" si="365"/>
        <v>1.7980636237897647E-2</v>
      </c>
      <c r="L954" s="62">
        <f t="shared" si="366"/>
        <v>0.28146611341632088</v>
      </c>
      <c r="M954" s="105"/>
      <c r="N954" s="105"/>
      <c r="O954" s="91"/>
      <c r="P954" s="91"/>
      <c r="Q954" s="91"/>
      <c r="R954" s="91"/>
      <c r="S954" s="91"/>
      <c r="T954" s="91"/>
      <c r="U954" s="91"/>
      <c r="V954" s="91"/>
      <c r="W954" s="91"/>
      <c r="Z954" s="30">
        <v>1446</v>
      </c>
      <c r="AA954" s="30">
        <v>4</v>
      </c>
      <c r="AB954" s="30">
        <v>22</v>
      </c>
      <c r="AC954" s="30">
        <v>151</v>
      </c>
      <c r="AD954" s="30">
        <v>230</v>
      </c>
      <c r="AE954" s="30">
        <v>979</v>
      </c>
      <c r="AF954" s="30">
        <v>60</v>
      </c>
    </row>
    <row r="955" spans="1:32" ht="36">
      <c r="A955" s="228"/>
      <c r="B955" s="86" t="s">
        <v>578</v>
      </c>
      <c r="C955" s="58">
        <f t="shared" si="350"/>
        <v>340</v>
      </c>
      <c r="D955" s="59">
        <f t="shared" si="351"/>
        <v>5.8823529411764705E-3</v>
      </c>
      <c r="E955" s="59">
        <f t="shared" si="357"/>
        <v>2.3529411764705882E-2</v>
      </c>
      <c r="F955" s="59">
        <f t="shared" si="353"/>
        <v>8.5294117647058826E-2</v>
      </c>
      <c r="G955" s="59">
        <f t="shared" si="354"/>
        <v>0.1588235294117647</v>
      </c>
      <c r="H955" s="59">
        <f t="shared" si="355"/>
        <v>0.70294117647058818</v>
      </c>
      <c r="I955" s="62">
        <f t="shared" si="356"/>
        <v>2.3529411764705882E-2</v>
      </c>
      <c r="J955" s="105"/>
      <c r="K955" s="69">
        <f t="shared" si="365"/>
        <v>2.9411764705882353E-2</v>
      </c>
      <c r="L955" s="62">
        <f t="shared" si="366"/>
        <v>0.27352941176470591</v>
      </c>
      <c r="M955" s="105"/>
      <c r="N955" s="105"/>
      <c r="O955" s="91"/>
      <c r="P955" s="91"/>
      <c r="Q955" s="91"/>
      <c r="R955" s="91"/>
      <c r="S955" s="91"/>
      <c r="T955" s="91"/>
      <c r="U955" s="91"/>
      <c r="V955" s="91"/>
      <c r="W955" s="91"/>
      <c r="Z955" s="30">
        <v>340</v>
      </c>
      <c r="AA955" s="30">
        <v>2</v>
      </c>
      <c r="AB955" s="30">
        <v>8</v>
      </c>
      <c r="AC955" s="30">
        <v>29</v>
      </c>
      <c r="AD955" s="30">
        <v>54</v>
      </c>
      <c r="AE955" s="30">
        <v>239</v>
      </c>
      <c r="AF955" s="30">
        <v>8</v>
      </c>
    </row>
    <row r="956" spans="1:32" ht="36">
      <c r="A956" s="228"/>
      <c r="B956" s="86" t="s">
        <v>579</v>
      </c>
      <c r="C956" s="58">
        <f t="shared" si="350"/>
        <v>640</v>
      </c>
      <c r="D956" s="59">
        <f t="shared" si="351"/>
        <v>6.2500000000000003E-3</v>
      </c>
      <c r="E956" s="59">
        <f t="shared" si="357"/>
        <v>2.5000000000000001E-2</v>
      </c>
      <c r="F956" s="59">
        <f t="shared" si="353"/>
        <v>0.1328125</v>
      </c>
      <c r="G956" s="59">
        <f t="shared" si="354"/>
        <v>0.17343749999999999</v>
      </c>
      <c r="H956" s="59">
        <f t="shared" si="355"/>
        <v>0.63906249999999998</v>
      </c>
      <c r="I956" s="62">
        <f t="shared" si="356"/>
        <v>2.34375E-2</v>
      </c>
      <c r="J956" s="105"/>
      <c r="K956" s="69">
        <f t="shared" si="365"/>
        <v>3.125E-2</v>
      </c>
      <c r="L956" s="62">
        <f t="shared" si="366"/>
        <v>0.33750000000000002</v>
      </c>
      <c r="M956" s="105"/>
      <c r="N956" s="105"/>
      <c r="O956" s="91"/>
      <c r="P956" s="91"/>
      <c r="Q956" s="91"/>
      <c r="R956" s="91"/>
      <c r="S956" s="91"/>
      <c r="T956" s="91"/>
      <c r="U956" s="91"/>
      <c r="V956" s="91"/>
      <c r="W956" s="91"/>
      <c r="Z956" s="30">
        <v>640</v>
      </c>
      <c r="AA956" s="30">
        <v>4</v>
      </c>
      <c r="AB956" s="30">
        <v>16</v>
      </c>
      <c r="AC956" s="30">
        <v>85</v>
      </c>
      <c r="AD956" s="30">
        <v>111</v>
      </c>
      <c r="AE956" s="30">
        <v>409</v>
      </c>
      <c r="AF956" s="30">
        <v>15</v>
      </c>
    </row>
    <row r="957" spans="1:32">
      <c r="A957" s="228"/>
      <c r="B957" s="86" t="s">
        <v>102</v>
      </c>
      <c r="C957" s="58">
        <f t="shared" si="350"/>
        <v>592</v>
      </c>
      <c r="D957" s="59">
        <f t="shared" si="351"/>
        <v>3.3783783783783786E-3</v>
      </c>
      <c r="E957" s="59">
        <f t="shared" si="357"/>
        <v>2.0270270270270271E-2</v>
      </c>
      <c r="F957" s="59">
        <f t="shared" si="353"/>
        <v>0.11824324324324324</v>
      </c>
      <c r="G957" s="59">
        <f t="shared" si="354"/>
        <v>0.1570945945945946</v>
      </c>
      <c r="H957" s="59">
        <f t="shared" si="355"/>
        <v>0.66385135135135132</v>
      </c>
      <c r="I957" s="62">
        <f t="shared" si="356"/>
        <v>3.7162162162162164E-2</v>
      </c>
      <c r="J957" s="105"/>
      <c r="K957" s="69">
        <f t="shared" si="365"/>
        <v>2.364864864864865E-2</v>
      </c>
      <c r="L957" s="62">
        <f t="shared" si="366"/>
        <v>0.29898648648648651</v>
      </c>
      <c r="M957" s="105"/>
      <c r="N957" s="105"/>
      <c r="O957" s="91"/>
      <c r="P957" s="91"/>
      <c r="Q957" s="91"/>
      <c r="R957" s="91"/>
      <c r="S957" s="91"/>
      <c r="T957" s="91"/>
      <c r="U957" s="91"/>
      <c r="V957" s="91"/>
      <c r="W957" s="91"/>
      <c r="Z957" s="30">
        <v>592</v>
      </c>
      <c r="AA957" s="30">
        <v>2</v>
      </c>
      <c r="AB957" s="30">
        <v>12</v>
      </c>
      <c r="AC957" s="30">
        <v>70</v>
      </c>
      <c r="AD957" s="30">
        <v>93</v>
      </c>
      <c r="AE957" s="30">
        <v>393</v>
      </c>
      <c r="AF957" s="30">
        <v>22</v>
      </c>
    </row>
    <row r="958" spans="1:32">
      <c r="A958" s="228"/>
      <c r="B958" s="86" t="s">
        <v>94</v>
      </c>
      <c r="C958" s="58">
        <f t="shared" si="350"/>
        <v>30</v>
      </c>
      <c r="D958" s="59">
        <f t="shared" si="351"/>
        <v>6.6666666666666666E-2</v>
      </c>
      <c r="E958" s="59">
        <f t="shared" si="357"/>
        <v>0</v>
      </c>
      <c r="F958" s="59">
        <f t="shared" si="353"/>
        <v>6.6666666666666666E-2</v>
      </c>
      <c r="G958" s="59">
        <f t="shared" si="354"/>
        <v>6.6666666666666666E-2</v>
      </c>
      <c r="H958" s="59">
        <f t="shared" si="355"/>
        <v>0.73333333333333328</v>
      </c>
      <c r="I958" s="62">
        <f t="shared" si="356"/>
        <v>6.6666666666666666E-2</v>
      </c>
      <c r="J958" s="105"/>
      <c r="K958" s="69">
        <f t="shared" si="365"/>
        <v>6.6666666666666666E-2</v>
      </c>
      <c r="L958" s="62">
        <f t="shared" si="366"/>
        <v>0.2</v>
      </c>
      <c r="M958" s="105"/>
      <c r="N958" s="105"/>
      <c r="O958" s="91"/>
      <c r="P958" s="91"/>
      <c r="Q958" s="91"/>
      <c r="R958" s="91"/>
      <c r="S958" s="91"/>
      <c r="T958" s="91"/>
      <c r="U958" s="91"/>
      <c r="V958" s="91"/>
      <c r="W958" s="91"/>
      <c r="Z958" s="30">
        <v>30</v>
      </c>
      <c r="AA958" s="30">
        <v>2</v>
      </c>
      <c r="AB958" s="30">
        <v>0</v>
      </c>
      <c r="AC958" s="30">
        <v>2</v>
      </c>
      <c r="AD958" s="30">
        <v>2</v>
      </c>
      <c r="AE958" s="30">
        <v>22</v>
      </c>
      <c r="AF958" s="30">
        <v>2</v>
      </c>
    </row>
    <row r="959" spans="1:32" ht="24">
      <c r="A959" s="228"/>
      <c r="B959" s="86" t="s">
        <v>228</v>
      </c>
      <c r="C959" s="58">
        <f t="shared" si="350"/>
        <v>603</v>
      </c>
      <c r="D959" s="59">
        <f t="shared" si="351"/>
        <v>0</v>
      </c>
      <c r="E959" s="59">
        <f t="shared" si="357"/>
        <v>0</v>
      </c>
      <c r="F959" s="59">
        <f t="shared" si="353"/>
        <v>2.3217247097844111E-2</v>
      </c>
      <c r="G959" s="59">
        <f t="shared" si="354"/>
        <v>4.4776119402985072E-2</v>
      </c>
      <c r="H959" s="59">
        <f t="shared" si="355"/>
        <v>0.91542288557213936</v>
      </c>
      <c r="I959" s="62">
        <f t="shared" si="356"/>
        <v>1.658374792703151E-2</v>
      </c>
      <c r="J959" s="105"/>
      <c r="K959" s="69">
        <f t="shared" si="365"/>
        <v>0</v>
      </c>
      <c r="L959" s="62">
        <f t="shared" si="366"/>
        <v>6.7993366500829183E-2</v>
      </c>
      <c r="M959" s="105"/>
      <c r="N959" s="105"/>
      <c r="O959" s="91"/>
      <c r="P959" s="91"/>
      <c r="Q959" s="91"/>
      <c r="R959" s="91"/>
      <c r="S959" s="91"/>
      <c r="T959" s="91"/>
      <c r="U959" s="91"/>
      <c r="V959" s="91"/>
      <c r="W959" s="91"/>
      <c r="Z959" s="30">
        <v>603</v>
      </c>
      <c r="AA959" s="30">
        <v>0</v>
      </c>
      <c r="AB959" s="30">
        <v>0</v>
      </c>
      <c r="AC959" s="30">
        <v>14</v>
      </c>
      <c r="AD959" s="30">
        <v>27</v>
      </c>
      <c r="AE959" s="30">
        <v>552</v>
      </c>
      <c r="AF959" s="30">
        <v>10</v>
      </c>
    </row>
    <row r="960" spans="1:32" ht="15" customHeight="1" thickBot="1">
      <c r="A960" s="275"/>
      <c r="B960" s="111" t="s">
        <v>131</v>
      </c>
      <c r="C960" s="63">
        <f t="shared" ref="C960" si="367">Z960</f>
        <v>26</v>
      </c>
      <c r="D960" s="64">
        <f t="shared" ref="D960" si="368">AA960/$Z960</f>
        <v>0</v>
      </c>
      <c r="E960" s="64">
        <f t="shared" si="357"/>
        <v>0</v>
      </c>
      <c r="F960" s="64">
        <f t="shared" ref="F960" si="369">AC960/$Z960</f>
        <v>7.6923076923076927E-2</v>
      </c>
      <c r="G960" s="64">
        <f t="shared" ref="G960" si="370">AD960/$Z960</f>
        <v>0</v>
      </c>
      <c r="H960" s="64">
        <f t="shared" ref="H960" si="371">AE960/$Z960</f>
        <v>0.23076923076923078</v>
      </c>
      <c r="I960" s="67">
        <f t="shared" ref="I960" si="372">AF960/$Z960</f>
        <v>0.69230769230769229</v>
      </c>
      <c r="J960" s="105"/>
      <c r="K960" s="72">
        <f t="shared" si="365"/>
        <v>0</v>
      </c>
      <c r="L960" s="67">
        <f t="shared" si="366"/>
        <v>7.6923076923076927E-2</v>
      </c>
      <c r="M960" s="105"/>
      <c r="N960" s="105"/>
      <c r="O960" s="91"/>
      <c r="P960" s="91"/>
      <c r="Q960" s="91"/>
      <c r="R960" s="91"/>
      <c r="S960" s="91"/>
      <c r="T960" s="91"/>
      <c r="U960" s="91"/>
      <c r="V960" s="91"/>
      <c r="W960" s="91"/>
      <c r="Z960" s="30">
        <v>26</v>
      </c>
      <c r="AA960" s="30">
        <v>0</v>
      </c>
      <c r="AB960" s="30">
        <v>0</v>
      </c>
      <c r="AC960" s="30">
        <v>2</v>
      </c>
      <c r="AD960" s="30">
        <v>0</v>
      </c>
      <c r="AE960" s="30">
        <v>6</v>
      </c>
      <c r="AF960" s="30">
        <v>18</v>
      </c>
    </row>
    <row r="961" spans="1:32" s="36" customFormat="1" ht="12.75" customHeight="1" thickBot="1">
      <c r="A961" s="250" t="s">
        <v>275</v>
      </c>
      <c r="B961" s="251"/>
      <c r="C961" s="251"/>
      <c r="D961" s="251"/>
      <c r="E961" s="251"/>
      <c r="F961" s="251"/>
      <c r="G961" s="251"/>
      <c r="H961" s="251"/>
      <c r="I961" s="251"/>
      <c r="J961" s="251"/>
      <c r="K961" s="251"/>
      <c r="L961" s="252"/>
      <c r="Z961" s="30"/>
      <c r="AA961" s="30"/>
      <c r="AB961" s="30"/>
      <c r="AC961" s="30"/>
      <c r="AD961" s="30"/>
      <c r="AE961" s="30"/>
      <c r="AF961" s="30"/>
    </row>
    <row r="962" spans="1:32" ht="13.5" customHeight="1" thickBot="1"/>
    <row r="963" spans="1:32" s="33" customFormat="1" ht="12" customHeight="1">
      <c r="A963" s="239"/>
      <c r="B963" s="240"/>
      <c r="C963" s="243" t="s">
        <v>62</v>
      </c>
      <c r="D963" s="39">
        <v>1</v>
      </c>
      <c r="E963" s="40">
        <v>2</v>
      </c>
      <c r="F963" s="40">
        <v>3</v>
      </c>
      <c r="G963" s="40">
        <v>4</v>
      </c>
      <c r="H963" s="40">
        <v>5</v>
      </c>
      <c r="I963" s="255" t="s">
        <v>93</v>
      </c>
      <c r="J963" s="41"/>
      <c r="K963" s="42" t="s">
        <v>292</v>
      </c>
      <c r="L963" s="43" t="s">
        <v>293</v>
      </c>
      <c r="Z963" s="30"/>
      <c r="AA963" s="30"/>
      <c r="AB963" s="30"/>
      <c r="AC963" s="30"/>
      <c r="AD963" s="30"/>
      <c r="AE963" s="30"/>
      <c r="AF963" s="30"/>
    </row>
    <row r="964" spans="1:32" s="33" customFormat="1" ht="84.75" thickBot="1">
      <c r="A964" s="241"/>
      <c r="B964" s="242"/>
      <c r="C964" s="244"/>
      <c r="D964" s="107" t="s">
        <v>101</v>
      </c>
      <c r="E964" s="108" t="s">
        <v>121</v>
      </c>
      <c r="F964" s="108" t="s">
        <v>100</v>
      </c>
      <c r="G964" s="108" t="s">
        <v>99</v>
      </c>
      <c r="H964" s="108" t="s">
        <v>98</v>
      </c>
      <c r="I964" s="316"/>
      <c r="J964" s="41"/>
      <c r="K964" s="44" t="s">
        <v>294</v>
      </c>
      <c r="L964" s="45" t="s">
        <v>295</v>
      </c>
      <c r="Z964" s="33" t="s">
        <v>433</v>
      </c>
      <c r="AA964" s="30" t="s">
        <v>699</v>
      </c>
      <c r="AB964" s="33" t="s">
        <v>700</v>
      </c>
      <c r="AC964" s="33" t="s">
        <v>701</v>
      </c>
      <c r="AD964" s="33" t="s">
        <v>702</v>
      </c>
      <c r="AE964" s="33" t="s">
        <v>703</v>
      </c>
      <c r="AF964" s="33" t="s">
        <v>434</v>
      </c>
    </row>
    <row r="965" spans="1:32" ht="15" customHeight="1" thickBot="1">
      <c r="A965" s="237" t="s">
        <v>63</v>
      </c>
      <c r="B965" s="238"/>
      <c r="C965" s="118">
        <f>Z965</f>
        <v>3918</v>
      </c>
      <c r="D965" s="130">
        <f>AA965/$Z965</f>
        <v>2.5523226135783562E-3</v>
      </c>
      <c r="E965" s="119">
        <f t="shared" ref="E965:E976" si="373">AB965/$Z965</f>
        <v>1.6590096988259317E-2</v>
      </c>
      <c r="F965" s="130">
        <f t="shared" ref="F965:F976" si="374">AC965/$Z965</f>
        <v>8.8055130168453288E-2</v>
      </c>
      <c r="G965" s="130">
        <f t="shared" ref="G965:G976" si="375">AD965/$Z965</f>
        <v>9.4946401225114857E-2</v>
      </c>
      <c r="H965" s="119">
        <f t="shared" ref="H965:H976" si="376">AE965/$Z965</f>
        <v>0.75063808065339455</v>
      </c>
      <c r="I965" s="121">
        <f t="shared" ref="I965:I976" si="377">AF965/$Z965</f>
        <v>4.7217968351199589E-2</v>
      </c>
      <c r="J965" s="57"/>
      <c r="K965" s="132">
        <f t="shared" ref="K965:K1031" si="378">IF(ISERROR(D965+E965),"-",(D965+E965))</f>
        <v>1.9142419601837674E-2</v>
      </c>
      <c r="L965" s="121">
        <f t="shared" ref="L965:L1031" si="379">IF(ISERROR(D965+E965+F965+G965),"-",(D965+E965+F965+G965))</f>
        <v>0.20214395099540583</v>
      </c>
      <c r="M965" s="91"/>
      <c r="N965" s="91"/>
      <c r="O965" s="36"/>
      <c r="Z965" s="30">
        <v>3918</v>
      </c>
      <c r="AA965" s="30">
        <v>10</v>
      </c>
      <c r="AB965" s="30">
        <v>65</v>
      </c>
      <c r="AC965" s="30">
        <v>345</v>
      </c>
      <c r="AD965" s="30">
        <v>372</v>
      </c>
      <c r="AE965" s="30">
        <v>2941</v>
      </c>
      <c r="AF965" s="30">
        <v>185</v>
      </c>
    </row>
    <row r="966" spans="1:32" ht="15" customHeight="1">
      <c r="A966" s="227" t="s">
        <v>64</v>
      </c>
      <c r="B966" s="86" t="s">
        <v>14</v>
      </c>
      <c r="C966" s="58">
        <f t="shared" ref="C966:C987" si="380">Z966</f>
        <v>1008</v>
      </c>
      <c r="D966" s="59">
        <f t="shared" ref="D966:D976" si="381">AA966/$Z966</f>
        <v>1.984126984126984E-3</v>
      </c>
      <c r="E966" s="60">
        <f t="shared" si="373"/>
        <v>1.5873015873015872E-2</v>
      </c>
      <c r="F966" s="59">
        <f t="shared" si="374"/>
        <v>7.3412698412698416E-2</v>
      </c>
      <c r="G966" s="59">
        <f t="shared" si="375"/>
        <v>7.5396825396825393E-2</v>
      </c>
      <c r="H966" s="60">
        <f t="shared" si="376"/>
        <v>0.77579365079365081</v>
      </c>
      <c r="I966" s="62">
        <f t="shared" si="377"/>
        <v>5.7539682539682536E-2</v>
      </c>
      <c r="J966" s="57"/>
      <c r="K966" s="69">
        <f t="shared" si="378"/>
        <v>1.7857142857142856E-2</v>
      </c>
      <c r="L966" s="62">
        <f t="shared" si="379"/>
        <v>0.16666666666666669</v>
      </c>
      <c r="M966" s="91"/>
      <c r="N966" s="91"/>
      <c r="O966" s="36"/>
      <c r="Z966" s="30">
        <v>1008</v>
      </c>
      <c r="AA966" s="30">
        <v>2</v>
      </c>
      <c r="AB966" s="30">
        <v>16</v>
      </c>
      <c r="AC966" s="30">
        <v>74</v>
      </c>
      <c r="AD966" s="30">
        <v>76</v>
      </c>
      <c r="AE966" s="30">
        <v>782</v>
      </c>
      <c r="AF966" s="30">
        <v>58</v>
      </c>
    </row>
    <row r="967" spans="1:32" ht="15" customHeight="1">
      <c r="A967" s="228"/>
      <c r="B967" s="86" t="s">
        <v>15</v>
      </c>
      <c r="C967" s="58">
        <f t="shared" si="380"/>
        <v>988</v>
      </c>
      <c r="D967" s="59">
        <f t="shared" si="381"/>
        <v>4.048582995951417E-3</v>
      </c>
      <c r="E967" s="60">
        <f t="shared" si="373"/>
        <v>1.6194331983805668E-2</v>
      </c>
      <c r="F967" s="59">
        <f t="shared" si="374"/>
        <v>7.4898785425101214E-2</v>
      </c>
      <c r="G967" s="59">
        <f t="shared" si="375"/>
        <v>0.11133603238866396</v>
      </c>
      <c r="H967" s="60">
        <f t="shared" si="376"/>
        <v>0.74493927125506076</v>
      </c>
      <c r="I967" s="62">
        <f t="shared" si="377"/>
        <v>4.8582995951417005E-2</v>
      </c>
      <c r="J967" s="57"/>
      <c r="K967" s="69">
        <f t="shared" si="378"/>
        <v>2.0242914979757085E-2</v>
      </c>
      <c r="L967" s="62">
        <f t="shared" si="379"/>
        <v>0.20647773279352227</v>
      </c>
      <c r="M967" s="91"/>
      <c r="N967" s="91"/>
      <c r="O967" s="36"/>
      <c r="Z967" s="30">
        <v>988</v>
      </c>
      <c r="AA967" s="30">
        <v>4</v>
      </c>
      <c r="AB967" s="30">
        <v>16</v>
      </c>
      <c r="AC967" s="30">
        <v>74</v>
      </c>
      <c r="AD967" s="30">
        <v>110</v>
      </c>
      <c r="AE967" s="30">
        <v>736</v>
      </c>
      <c r="AF967" s="30">
        <v>48</v>
      </c>
    </row>
    <row r="968" spans="1:32" ht="15" customHeight="1">
      <c r="A968" s="228"/>
      <c r="B968" s="86" t="s">
        <v>16</v>
      </c>
      <c r="C968" s="58">
        <f t="shared" si="380"/>
        <v>382</v>
      </c>
      <c r="D968" s="59">
        <f t="shared" si="381"/>
        <v>5.235602094240838E-3</v>
      </c>
      <c r="E968" s="60">
        <f t="shared" si="373"/>
        <v>1.0471204188481676E-2</v>
      </c>
      <c r="F968" s="59">
        <f t="shared" si="374"/>
        <v>5.2356020942408377E-2</v>
      </c>
      <c r="G968" s="59">
        <f t="shared" si="375"/>
        <v>0.1099476439790576</v>
      </c>
      <c r="H968" s="60">
        <f t="shared" si="376"/>
        <v>0.78534031413612571</v>
      </c>
      <c r="I968" s="62">
        <f t="shared" si="377"/>
        <v>3.6649214659685861E-2</v>
      </c>
      <c r="J968" s="57"/>
      <c r="K968" s="69">
        <f t="shared" si="378"/>
        <v>1.5706806282722516E-2</v>
      </c>
      <c r="L968" s="62">
        <f t="shared" si="379"/>
        <v>0.1780104712041885</v>
      </c>
      <c r="M968" s="91"/>
      <c r="N968" s="91"/>
      <c r="O968" s="36"/>
      <c r="Z968" s="30">
        <v>382</v>
      </c>
      <c r="AA968" s="30">
        <v>2</v>
      </c>
      <c r="AB968" s="30">
        <v>4</v>
      </c>
      <c r="AC968" s="30">
        <v>20</v>
      </c>
      <c r="AD968" s="30">
        <v>42</v>
      </c>
      <c r="AE968" s="30">
        <v>300</v>
      </c>
      <c r="AF968" s="30">
        <v>14</v>
      </c>
    </row>
    <row r="969" spans="1:32" ht="15" customHeight="1">
      <c r="A969" s="228"/>
      <c r="B969" s="86" t="s">
        <v>17</v>
      </c>
      <c r="C969" s="58">
        <f t="shared" si="380"/>
        <v>600</v>
      </c>
      <c r="D969" s="59">
        <f t="shared" si="381"/>
        <v>0</v>
      </c>
      <c r="E969" s="60">
        <f t="shared" si="373"/>
        <v>2.6666666666666668E-2</v>
      </c>
      <c r="F969" s="59">
        <f t="shared" si="374"/>
        <v>9.6666666666666665E-2</v>
      </c>
      <c r="G969" s="59">
        <f t="shared" si="375"/>
        <v>0.1</v>
      </c>
      <c r="H969" s="60">
        <f t="shared" si="376"/>
        <v>0.72</v>
      </c>
      <c r="I969" s="62">
        <f t="shared" si="377"/>
        <v>5.6666666666666664E-2</v>
      </c>
      <c r="J969" s="57"/>
      <c r="K969" s="69">
        <f t="shared" si="378"/>
        <v>2.6666666666666668E-2</v>
      </c>
      <c r="L969" s="62">
        <f t="shared" si="379"/>
        <v>0.22333333333333333</v>
      </c>
      <c r="M969" s="91"/>
      <c r="N969" s="91"/>
      <c r="O969" s="36"/>
      <c r="Z969" s="30">
        <v>600</v>
      </c>
      <c r="AA969" s="30">
        <v>0</v>
      </c>
      <c r="AB969" s="30">
        <v>16</v>
      </c>
      <c r="AC969" s="30">
        <v>58</v>
      </c>
      <c r="AD969" s="30">
        <v>60</v>
      </c>
      <c r="AE969" s="30">
        <v>432</v>
      </c>
      <c r="AF969" s="30">
        <v>34</v>
      </c>
    </row>
    <row r="970" spans="1:32" ht="15" customHeight="1">
      <c r="A970" s="228"/>
      <c r="B970" s="86" t="s">
        <v>18</v>
      </c>
      <c r="C970" s="58">
        <f t="shared" si="380"/>
        <v>426</v>
      </c>
      <c r="D970" s="59">
        <f t="shared" si="381"/>
        <v>0</v>
      </c>
      <c r="E970" s="60">
        <f t="shared" si="373"/>
        <v>1.4084507042253521E-2</v>
      </c>
      <c r="F970" s="59">
        <f t="shared" si="374"/>
        <v>0.15023474178403756</v>
      </c>
      <c r="G970" s="59">
        <f t="shared" si="375"/>
        <v>8.4507042253521125E-2</v>
      </c>
      <c r="H970" s="60">
        <f t="shared" si="376"/>
        <v>0.71361502347417838</v>
      </c>
      <c r="I970" s="62">
        <f t="shared" si="377"/>
        <v>3.7558685446009391E-2</v>
      </c>
      <c r="J970" s="57"/>
      <c r="K970" s="69">
        <f t="shared" si="378"/>
        <v>1.4084507042253521E-2</v>
      </c>
      <c r="L970" s="62">
        <f t="shared" si="379"/>
        <v>0.24882629107981222</v>
      </c>
      <c r="M970" s="91"/>
      <c r="N970" s="91"/>
      <c r="O970" s="36"/>
      <c r="Z970" s="30">
        <v>426</v>
      </c>
      <c r="AA970" s="30">
        <v>0</v>
      </c>
      <c r="AB970" s="30">
        <v>6</v>
      </c>
      <c r="AC970" s="30">
        <v>64</v>
      </c>
      <c r="AD970" s="30">
        <v>36</v>
      </c>
      <c r="AE970" s="30">
        <v>304</v>
      </c>
      <c r="AF970" s="30">
        <v>16</v>
      </c>
    </row>
    <row r="971" spans="1:32" ht="15" customHeight="1">
      <c r="A971" s="228"/>
      <c r="B971" s="86" t="s">
        <v>19</v>
      </c>
      <c r="C971" s="58">
        <f t="shared" si="380"/>
        <v>370</v>
      </c>
      <c r="D971" s="59">
        <f t="shared" si="381"/>
        <v>5.4054054054054057E-3</v>
      </c>
      <c r="E971" s="60">
        <f t="shared" si="373"/>
        <v>1.6216216216216217E-2</v>
      </c>
      <c r="F971" s="59">
        <f t="shared" si="374"/>
        <v>0.11351351351351352</v>
      </c>
      <c r="G971" s="59">
        <f t="shared" si="375"/>
        <v>9.7297297297297303E-2</v>
      </c>
      <c r="H971" s="60">
        <f t="shared" si="376"/>
        <v>0.74594594594594599</v>
      </c>
      <c r="I971" s="62">
        <f t="shared" si="377"/>
        <v>2.1621621621621623E-2</v>
      </c>
      <c r="J971" s="57"/>
      <c r="K971" s="69">
        <f t="shared" si="378"/>
        <v>2.1621621621621623E-2</v>
      </c>
      <c r="L971" s="62">
        <f t="shared" si="379"/>
        <v>0.23243243243243245</v>
      </c>
      <c r="M971" s="91"/>
      <c r="N971" s="91"/>
      <c r="O971" s="36"/>
      <c r="Z971" s="30">
        <v>370</v>
      </c>
      <c r="AA971" s="30">
        <v>2</v>
      </c>
      <c r="AB971" s="30">
        <v>6</v>
      </c>
      <c r="AC971" s="30">
        <v>42</v>
      </c>
      <c r="AD971" s="30">
        <v>36</v>
      </c>
      <c r="AE971" s="30">
        <v>276</v>
      </c>
      <c r="AF971" s="30">
        <v>8</v>
      </c>
    </row>
    <row r="972" spans="1:32" ht="15" customHeight="1">
      <c r="A972" s="228"/>
      <c r="B972" s="86" t="s">
        <v>20</v>
      </c>
      <c r="C972" s="58">
        <f t="shared" si="380"/>
        <v>129</v>
      </c>
      <c r="D972" s="59">
        <f t="shared" si="381"/>
        <v>0</v>
      </c>
      <c r="E972" s="60">
        <f t="shared" si="373"/>
        <v>7.7519379844961239E-3</v>
      </c>
      <c r="F972" s="59">
        <f t="shared" si="374"/>
        <v>8.5271317829457363E-2</v>
      </c>
      <c r="G972" s="59">
        <f t="shared" si="375"/>
        <v>9.3023255813953487E-2</v>
      </c>
      <c r="H972" s="60">
        <f t="shared" si="376"/>
        <v>0.78294573643410847</v>
      </c>
      <c r="I972" s="62">
        <f t="shared" si="377"/>
        <v>3.1007751937984496E-2</v>
      </c>
      <c r="J972" s="57"/>
      <c r="K972" s="69">
        <f t="shared" si="378"/>
        <v>7.7519379844961239E-3</v>
      </c>
      <c r="L972" s="62">
        <f t="shared" si="379"/>
        <v>0.18604651162790697</v>
      </c>
      <c r="M972" s="91"/>
      <c r="N972" s="91"/>
      <c r="O972" s="36"/>
      <c r="Z972" s="30">
        <v>129</v>
      </c>
      <c r="AA972" s="30">
        <v>0</v>
      </c>
      <c r="AB972" s="30">
        <v>1</v>
      </c>
      <c r="AC972" s="30">
        <v>11</v>
      </c>
      <c r="AD972" s="30">
        <v>12</v>
      </c>
      <c r="AE972" s="30">
        <v>101</v>
      </c>
      <c r="AF972" s="30">
        <v>4</v>
      </c>
    </row>
    <row r="973" spans="1:32" ht="15" customHeight="1">
      <c r="A973" s="229"/>
      <c r="B973" s="113" t="s">
        <v>21</v>
      </c>
      <c r="C973" s="77">
        <f t="shared" si="380"/>
        <v>15</v>
      </c>
      <c r="D973" s="75">
        <f t="shared" si="381"/>
        <v>0</v>
      </c>
      <c r="E973" s="76">
        <f t="shared" si="373"/>
        <v>0</v>
      </c>
      <c r="F973" s="75">
        <f t="shared" si="374"/>
        <v>0.13333333333333333</v>
      </c>
      <c r="G973" s="75">
        <f t="shared" si="375"/>
        <v>0</v>
      </c>
      <c r="H973" s="76">
        <f t="shared" si="376"/>
        <v>0.66666666666666663</v>
      </c>
      <c r="I973" s="71">
        <f t="shared" si="377"/>
        <v>0.2</v>
      </c>
      <c r="J973" s="57"/>
      <c r="K973" s="70">
        <f t="shared" si="378"/>
        <v>0</v>
      </c>
      <c r="L973" s="71">
        <f t="shared" si="379"/>
        <v>0.13333333333333333</v>
      </c>
      <c r="M973" s="91"/>
      <c r="N973" s="91"/>
      <c r="O973" s="36"/>
      <c r="Z973" s="30">
        <v>15</v>
      </c>
      <c r="AA973" s="30">
        <v>0</v>
      </c>
      <c r="AB973" s="30">
        <v>0</v>
      </c>
      <c r="AC973" s="30">
        <v>2</v>
      </c>
      <c r="AD973" s="30">
        <v>0</v>
      </c>
      <c r="AE973" s="30">
        <v>10</v>
      </c>
      <c r="AF973" s="30">
        <v>3</v>
      </c>
    </row>
    <row r="974" spans="1:32" ht="15" customHeight="1">
      <c r="A974" s="227" t="s">
        <v>65</v>
      </c>
      <c r="B974" s="86" t="s">
        <v>66</v>
      </c>
      <c r="C974" s="58">
        <f t="shared" si="380"/>
        <v>1825</v>
      </c>
      <c r="D974" s="59">
        <f t="shared" si="381"/>
        <v>2.1917808219178081E-3</v>
      </c>
      <c r="E974" s="60">
        <f t="shared" si="373"/>
        <v>2.1917808219178082E-2</v>
      </c>
      <c r="F974" s="59">
        <f t="shared" si="374"/>
        <v>9.2602739726027394E-2</v>
      </c>
      <c r="G974" s="59">
        <f t="shared" si="375"/>
        <v>0.11506849315068493</v>
      </c>
      <c r="H974" s="60">
        <f t="shared" si="376"/>
        <v>0.72054794520547949</v>
      </c>
      <c r="I974" s="62">
        <f t="shared" si="377"/>
        <v>4.7671232876712329E-2</v>
      </c>
      <c r="J974" s="57"/>
      <c r="K974" s="69">
        <f t="shared" si="378"/>
        <v>2.4109589041095891E-2</v>
      </c>
      <c r="L974" s="62">
        <f t="shared" si="379"/>
        <v>0.23178082191780822</v>
      </c>
      <c r="M974" s="91"/>
      <c r="N974" s="91"/>
      <c r="O974" s="36"/>
      <c r="Z974" s="30">
        <v>1825</v>
      </c>
      <c r="AA974" s="30">
        <v>4</v>
      </c>
      <c r="AB974" s="30">
        <v>40</v>
      </c>
      <c r="AC974" s="30">
        <v>169</v>
      </c>
      <c r="AD974" s="30">
        <v>210</v>
      </c>
      <c r="AE974" s="30">
        <v>1315</v>
      </c>
      <c r="AF974" s="30">
        <v>87</v>
      </c>
    </row>
    <row r="975" spans="1:32" ht="15" customHeight="1">
      <c r="A975" s="228"/>
      <c r="B975" s="86" t="s">
        <v>67</v>
      </c>
      <c r="C975" s="58">
        <f t="shared" si="380"/>
        <v>2025</v>
      </c>
      <c r="D975" s="59">
        <f t="shared" si="381"/>
        <v>1.9753086419753087E-3</v>
      </c>
      <c r="E975" s="60">
        <f t="shared" si="373"/>
        <v>1.2345679012345678E-2</v>
      </c>
      <c r="F975" s="59">
        <f t="shared" si="374"/>
        <v>8.2962962962962961E-2</v>
      </c>
      <c r="G975" s="59">
        <f t="shared" si="375"/>
        <v>0.08</v>
      </c>
      <c r="H975" s="60">
        <f t="shared" si="376"/>
        <v>0.77530864197530869</v>
      </c>
      <c r="I975" s="62">
        <f t="shared" si="377"/>
        <v>4.7407407407407405E-2</v>
      </c>
      <c r="J975" s="57"/>
      <c r="K975" s="69">
        <f t="shared" si="378"/>
        <v>1.4320987654320987E-2</v>
      </c>
      <c r="L975" s="62">
        <f t="shared" si="379"/>
        <v>0.17728395061728397</v>
      </c>
      <c r="M975" s="91"/>
      <c r="N975" s="91"/>
      <c r="O975" s="36"/>
      <c r="Z975" s="30">
        <v>2025</v>
      </c>
      <c r="AA975" s="30">
        <v>4</v>
      </c>
      <c r="AB975" s="30">
        <v>25</v>
      </c>
      <c r="AC975" s="30">
        <v>168</v>
      </c>
      <c r="AD975" s="30">
        <v>162</v>
      </c>
      <c r="AE975" s="30">
        <v>1570</v>
      </c>
      <c r="AF975" s="30">
        <v>96</v>
      </c>
    </row>
    <row r="976" spans="1:32" ht="15" customHeight="1">
      <c r="A976" s="229"/>
      <c r="B976" s="124" t="s">
        <v>6</v>
      </c>
      <c r="C976" s="77">
        <f t="shared" si="380"/>
        <v>68</v>
      </c>
      <c r="D976" s="75">
        <f t="shared" si="381"/>
        <v>2.9411764705882353E-2</v>
      </c>
      <c r="E976" s="76">
        <f t="shared" si="373"/>
        <v>0</v>
      </c>
      <c r="F976" s="75">
        <f t="shared" si="374"/>
        <v>0.11764705882352941</v>
      </c>
      <c r="G976" s="75">
        <f t="shared" si="375"/>
        <v>0</v>
      </c>
      <c r="H976" s="76">
        <f t="shared" si="376"/>
        <v>0.82352941176470584</v>
      </c>
      <c r="I976" s="71">
        <f t="shared" si="377"/>
        <v>2.9411764705882353E-2</v>
      </c>
      <c r="J976" s="57"/>
      <c r="K976" s="70">
        <f t="shared" si="378"/>
        <v>2.9411764705882353E-2</v>
      </c>
      <c r="L976" s="71">
        <f t="shared" si="379"/>
        <v>0.14705882352941177</v>
      </c>
      <c r="M976" s="91"/>
      <c r="N976" s="91"/>
      <c r="O976" s="36"/>
      <c r="Z976" s="30">
        <v>68</v>
      </c>
      <c r="AA976" s="30">
        <v>2</v>
      </c>
      <c r="AB976" s="30">
        <v>0</v>
      </c>
      <c r="AC976" s="30">
        <v>8</v>
      </c>
      <c r="AD976" s="30">
        <v>0</v>
      </c>
      <c r="AE976" s="30">
        <v>56</v>
      </c>
      <c r="AF976" s="30">
        <v>2</v>
      </c>
    </row>
    <row r="977" spans="1:32" ht="15" customHeight="1">
      <c r="A977" s="227" t="s">
        <v>68</v>
      </c>
      <c r="B977" s="86" t="s">
        <v>5</v>
      </c>
      <c r="C977" s="58">
        <f t="shared" si="380"/>
        <v>1153</v>
      </c>
      <c r="D977" s="59">
        <f t="shared" ref="D977:I982" si="382">AA977/$Z977</f>
        <v>3.469210754553339E-3</v>
      </c>
      <c r="E977" s="60">
        <f t="shared" si="382"/>
        <v>6.938421509106678E-3</v>
      </c>
      <c r="F977" s="59">
        <f t="shared" si="382"/>
        <v>5.3772766695576756E-2</v>
      </c>
      <c r="G977" s="59">
        <f t="shared" si="382"/>
        <v>5.9843885516045102E-2</v>
      </c>
      <c r="H977" s="60">
        <f t="shared" si="382"/>
        <v>0.82567215958369466</v>
      </c>
      <c r="I977" s="62">
        <f t="shared" si="382"/>
        <v>5.0303555941023419E-2</v>
      </c>
      <c r="J977" s="57"/>
      <c r="K977" s="69">
        <f t="shared" si="378"/>
        <v>1.0407632263660017E-2</v>
      </c>
      <c r="L977" s="62">
        <f t="shared" si="379"/>
        <v>0.12402428447528188</v>
      </c>
      <c r="M977" s="91"/>
      <c r="N977" s="91"/>
      <c r="O977" s="36"/>
      <c r="Z977" s="30">
        <v>1153</v>
      </c>
      <c r="AA977" s="30">
        <v>4</v>
      </c>
      <c r="AB977" s="30">
        <v>8</v>
      </c>
      <c r="AC977" s="30">
        <v>62</v>
      </c>
      <c r="AD977" s="30">
        <v>69</v>
      </c>
      <c r="AE977" s="30">
        <v>952</v>
      </c>
      <c r="AF977" s="30">
        <v>58</v>
      </c>
    </row>
    <row r="978" spans="1:32" ht="15" customHeight="1">
      <c r="A978" s="229"/>
      <c r="B978" s="86" t="s">
        <v>247</v>
      </c>
      <c r="C978" s="58">
        <f t="shared" si="380"/>
        <v>925</v>
      </c>
      <c r="D978" s="59">
        <f t="shared" si="382"/>
        <v>4.3243243243243244E-3</v>
      </c>
      <c r="E978" s="60">
        <f t="shared" si="382"/>
        <v>1.2972972972972972E-2</v>
      </c>
      <c r="F978" s="59">
        <f t="shared" si="382"/>
        <v>8.1081081081081086E-2</v>
      </c>
      <c r="G978" s="59">
        <f t="shared" si="382"/>
        <v>7.7837837837837834E-2</v>
      </c>
      <c r="H978" s="60">
        <f t="shared" si="382"/>
        <v>0.79783783783783779</v>
      </c>
      <c r="I978" s="62">
        <f t="shared" si="382"/>
        <v>2.5945945945945945E-2</v>
      </c>
      <c r="J978" s="57"/>
      <c r="K978" s="69">
        <f t="shared" si="378"/>
        <v>1.7297297297297298E-2</v>
      </c>
      <c r="L978" s="62">
        <f t="shared" si="379"/>
        <v>0.17621621621621622</v>
      </c>
      <c r="M978" s="91"/>
      <c r="N978" s="91"/>
      <c r="O978" s="36"/>
      <c r="Z978" s="30">
        <v>925</v>
      </c>
      <c r="AA978" s="30">
        <v>4</v>
      </c>
      <c r="AB978" s="30">
        <v>12</v>
      </c>
      <c r="AC978" s="30">
        <v>75</v>
      </c>
      <c r="AD978" s="30">
        <v>72</v>
      </c>
      <c r="AE978" s="30">
        <v>738</v>
      </c>
      <c r="AF978" s="30">
        <v>24</v>
      </c>
    </row>
    <row r="979" spans="1:32" ht="15" customHeight="1">
      <c r="A979" s="227"/>
      <c r="B979" s="86" t="s">
        <v>76</v>
      </c>
      <c r="C979" s="58">
        <f t="shared" si="380"/>
        <v>862</v>
      </c>
      <c r="D979" s="59">
        <f t="shared" si="382"/>
        <v>2.3201856148491878E-3</v>
      </c>
      <c r="E979" s="60">
        <f t="shared" si="382"/>
        <v>1.7401392111368909E-2</v>
      </c>
      <c r="F979" s="59">
        <f t="shared" si="382"/>
        <v>0.12180974477958237</v>
      </c>
      <c r="G979" s="59">
        <f t="shared" si="382"/>
        <v>0.11252900232018562</v>
      </c>
      <c r="H979" s="60">
        <f t="shared" si="382"/>
        <v>0.72389791183294661</v>
      </c>
      <c r="I979" s="62">
        <f t="shared" si="382"/>
        <v>2.2041763341067284E-2</v>
      </c>
      <c r="J979" s="57"/>
      <c r="K979" s="69">
        <f t="shared" si="378"/>
        <v>1.9721577726218097E-2</v>
      </c>
      <c r="L979" s="62">
        <f t="shared" si="379"/>
        <v>0.25406032482598606</v>
      </c>
      <c r="M979" s="91"/>
      <c r="N979" s="91"/>
      <c r="O979" s="36"/>
      <c r="Z979" s="30">
        <v>862</v>
      </c>
      <c r="AA979" s="30">
        <v>2</v>
      </c>
      <c r="AB979" s="30">
        <v>15</v>
      </c>
      <c r="AC979" s="30">
        <v>105</v>
      </c>
      <c r="AD979" s="30">
        <v>97</v>
      </c>
      <c r="AE979" s="30">
        <v>624</v>
      </c>
      <c r="AF979" s="30">
        <v>19</v>
      </c>
    </row>
    <row r="980" spans="1:32" ht="15" customHeight="1">
      <c r="A980" s="228"/>
      <c r="B980" s="86" t="s">
        <v>77</v>
      </c>
      <c r="C980" s="58">
        <f t="shared" si="380"/>
        <v>544</v>
      </c>
      <c r="D980" s="59">
        <f t="shared" si="382"/>
        <v>0</v>
      </c>
      <c r="E980" s="60">
        <f t="shared" si="382"/>
        <v>2.5735294117647058E-2</v>
      </c>
      <c r="F980" s="59">
        <f t="shared" si="382"/>
        <v>0.10294117647058823</v>
      </c>
      <c r="G980" s="59">
        <f t="shared" si="382"/>
        <v>0.13602941176470587</v>
      </c>
      <c r="H980" s="60">
        <f t="shared" si="382"/>
        <v>0.68014705882352944</v>
      </c>
      <c r="I980" s="62">
        <f t="shared" si="382"/>
        <v>5.514705882352941E-2</v>
      </c>
      <c r="J980" s="57"/>
      <c r="K980" s="69">
        <f t="shared" si="378"/>
        <v>2.5735294117647058E-2</v>
      </c>
      <c r="L980" s="62">
        <f t="shared" si="379"/>
        <v>0.26470588235294112</v>
      </c>
      <c r="M980" s="91"/>
      <c r="N980" s="91"/>
      <c r="O980" s="36"/>
      <c r="Z980" s="30">
        <v>544</v>
      </c>
      <c r="AA980" s="30">
        <v>0</v>
      </c>
      <c r="AB980" s="30">
        <v>14</v>
      </c>
      <c r="AC980" s="30">
        <v>56</v>
      </c>
      <c r="AD980" s="30">
        <v>74</v>
      </c>
      <c r="AE980" s="30">
        <v>370</v>
      </c>
      <c r="AF980" s="30">
        <v>30</v>
      </c>
    </row>
    <row r="981" spans="1:32" ht="15" customHeight="1">
      <c r="A981" s="228"/>
      <c r="B981" s="86" t="s">
        <v>78</v>
      </c>
      <c r="C981" s="58">
        <f t="shared" si="380"/>
        <v>418</v>
      </c>
      <c r="D981" s="59">
        <f t="shared" si="382"/>
        <v>0</v>
      </c>
      <c r="E981" s="60">
        <f t="shared" si="382"/>
        <v>3.8277511961722487E-2</v>
      </c>
      <c r="F981" s="59">
        <f t="shared" si="382"/>
        <v>0.1076555023923445</v>
      </c>
      <c r="G981" s="59">
        <f t="shared" si="382"/>
        <v>0.14354066985645933</v>
      </c>
      <c r="H981" s="60">
        <f t="shared" si="382"/>
        <v>0.5861244019138756</v>
      </c>
      <c r="I981" s="62">
        <f t="shared" si="382"/>
        <v>0.12440191387559808</v>
      </c>
      <c r="J981" s="57"/>
      <c r="K981" s="69">
        <f t="shared" si="378"/>
        <v>3.8277511961722487E-2</v>
      </c>
      <c r="L981" s="62">
        <f t="shared" si="379"/>
        <v>0.28947368421052633</v>
      </c>
      <c r="M981" s="91"/>
      <c r="N981" s="91"/>
      <c r="O981" s="36"/>
      <c r="Z981" s="30">
        <v>418</v>
      </c>
      <c r="AA981" s="30">
        <v>0</v>
      </c>
      <c r="AB981" s="30">
        <v>16</v>
      </c>
      <c r="AC981" s="30">
        <v>45</v>
      </c>
      <c r="AD981" s="30">
        <v>60</v>
      </c>
      <c r="AE981" s="30">
        <v>245</v>
      </c>
      <c r="AF981" s="30">
        <v>52</v>
      </c>
    </row>
    <row r="982" spans="1:32" ht="15" customHeight="1">
      <c r="A982" s="229"/>
      <c r="B982" s="113" t="s">
        <v>21</v>
      </c>
      <c r="C982" s="77">
        <f t="shared" si="380"/>
        <v>16</v>
      </c>
      <c r="D982" s="75">
        <f>AA982/$Z982</f>
        <v>0</v>
      </c>
      <c r="E982" s="76">
        <f t="shared" si="382"/>
        <v>0</v>
      </c>
      <c r="F982" s="75">
        <f t="shared" si="382"/>
        <v>0.125</v>
      </c>
      <c r="G982" s="75">
        <f t="shared" si="382"/>
        <v>0</v>
      </c>
      <c r="H982" s="76">
        <f t="shared" si="382"/>
        <v>0.75</v>
      </c>
      <c r="I982" s="71">
        <f t="shared" si="382"/>
        <v>0.125</v>
      </c>
      <c r="J982" s="57"/>
      <c r="K982" s="70">
        <f t="shared" si="378"/>
        <v>0</v>
      </c>
      <c r="L982" s="71">
        <f t="shared" si="379"/>
        <v>0.125</v>
      </c>
      <c r="M982" s="91"/>
      <c r="N982" s="91"/>
      <c r="O982" s="36"/>
      <c r="Z982" s="30">
        <v>16</v>
      </c>
      <c r="AA982" s="30">
        <v>0</v>
      </c>
      <c r="AB982" s="30">
        <v>0</v>
      </c>
      <c r="AC982" s="30">
        <v>2</v>
      </c>
      <c r="AD982" s="30">
        <v>0</v>
      </c>
      <c r="AE982" s="30">
        <v>12</v>
      </c>
      <c r="AF982" s="30">
        <v>2</v>
      </c>
    </row>
    <row r="983" spans="1:32" ht="15" customHeight="1">
      <c r="A983" s="227" t="s">
        <v>69</v>
      </c>
      <c r="B983" s="86" t="s">
        <v>7</v>
      </c>
      <c r="C983" s="58">
        <f t="shared" si="380"/>
        <v>508</v>
      </c>
      <c r="D983" s="59">
        <f t="shared" ref="D983:D987" si="383">AA983/$Z983</f>
        <v>0</v>
      </c>
      <c r="E983" s="60">
        <f t="shared" ref="E983:E987" si="384">AB983/$Z983</f>
        <v>1.1811023622047244E-2</v>
      </c>
      <c r="F983" s="59">
        <f t="shared" ref="F983:F987" si="385">AC983/$Z983</f>
        <v>6.4960629921259838E-2</v>
      </c>
      <c r="G983" s="59">
        <f t="shared" ref="G983:G987" si="386">AD983/$Z983</f>
        <v>7.6771653543307089E-2</v>
      </c>
      <c r="H983" s="60">
        <f t="shared" ref="H983:H987" si="387">AE983/$Z983</f>
        <v>0.79330708661417326</v>
      </c>
      <c r="I983" s="62">
        <f t="shared" ref="I983:I987" si="388">AF983/$Z983</f>
        <v>5.3149606299212601E-2</v>
      </c>
      <c r="J983" s="57"/>
      <c r="K983" s="69">
        <f t="shared" si="378"/>
        <v>1.1811023622047244E-2</v>
      </c>
      <c r="L983" s="62">
        <f t="shared" si="379"/>
        <v>0.15354330708661418</v>
      </c>
      <c r="M983" s="91"/>
      <c r="N983" s="91"/>
      <c r="O983" s="36"/>
      <c r="Z983" s="30">
        <v>508</v>
      </c>
      <c r="AA983" s="30">
        <v>0</v>
      </c>
      <c r="AB983" s="30">
        <v>6</v>
      </c>
      <c r="AC983" s="30">
        <v>33</v>
      </c>
      <c r="AD983" s="30">
        <v>39</v>
      </c>
      <c r="AE983" s="30">
        <v>403</v>
      </c>
      <c r="AF983" s="30">
        <v>27</v>
      </c>
    </row>
    <row r="984" spans="1:32" ht="15" customHeight="1">
      <c r="A984" s="228"/>
      <c r="B984" s="86" t="s">
        <v>79</v>
      </c>
      <c r="C984" s="58">
        <f t="shared" si="380"/>
        <v>439</v>
      </c>
      <c r="D984" s="59">
        <f t="shared" si="383"/>
        <v>4.5558086560364463E-3</v>
      </c>
      <c r="E984" s="60">
        <f t="shared" si="384"/>
        <v>1.8223234624145785E-2</v>
      </c>
      <c r="F984" s="59">
        <f t="shared" si="385"/>
        <v>0.10250569476082004</v>
      </c>
      <c r="G984" s="59">
        <f t="shared" si="386"/>
        <v>0.11617312072892938</v>
      </c>
      <c r="H984" s="60">
        <f t="shared" si="387"/>
        <v>0.71753986332574027</v>
      </c>
      <c r="I984" s="62">
        <f t="shared" si="388"/>
        <v>4.1002277904328019E-2</v>
      </c>
      <c r="J984" s="57"/>
      <c r="K984" s="69">
        <f t="shared" si="378"/>
        <v>2.277904328018223E-2</v>
      </c>
      <c r="L984" s="62">
        <f t="shared" si="379"/>
        <v>0.24145785876993164</v>
      </c>
      <c r="M984" s="91"/>
      <c r="N984" s="91"/>
      <c r="O984" s="36"/>
      <c r="Z984" s="30">
        <v>439</v>
      </c>
      <c r="AA984" s="30">
        <v>2</v>
      </c>
      <c r="AB984" s="30">
        <v>8</v>
      </c>
      <c r="AC984" s="30">
        <v>45</v>
      </c>
      <c r="AD984" s="30">
        <v>51</v>
      </c>
      <c r="AE984" s="30">
        <v>315</v>
      </c>
      <c r="AF984" s="30">
        <v>18</v>
      </c>
    </row>
    <row r="985" spans="1:32" ht="15" customHeight="1">
      <c r="A985" s="229"/>
      <c r="B985" s="86" t="s">
        <v>80</v>
      </c>
      <c r="C985" s="58">
        <f t="shared" si="380"/>
        <v>409</v>
      </c>
      <c r="D985" s="59">
        <f t="shared" si="383"/>
        <v>4.8899755501222494E-3</v>
      </c>
      <c r="E985" s="60">
        <f t="shared" si="384"/>
        <v>2.4449877750611249E-2</v>
      </c>
      <c r="F985" s="59">
        <f t="shared" si="385"/>
        <v>0.11246943765281174</v>
      </c>
      <c r="G985" s="59">
        <f t="shared" si="386"/>
        <v>0.1295843520782396</v>
      </c>
      <c r="H985" s="60">
        <f t="shared" si="387"/>
        <v>0.71882640586797064</v>
      </c>
      <c r="I985" s="62">
        <f t="shared" si="388"/>
        <v>9.7799511002444987E-3</v>
      </c>
      <c r="J985" s="57"/>
      <c r="K985" s="69">
        <f t="shared" si="378"/>
        <v>2.93398533007335E-2</v>
      </c>
      <c r="L985" s="62">
        <f t="shared" si="379"/>
        <v>0.27139364303178481</v>
      </c>
      <c r="M985" s="91"/>
      <c r="N985" s="91"/>
      <c r="O985" s="36"/>
      <c r="Z985" s="30">
        <v>409</v>
      </c>
      <c r="AA985" s="30">
        <v>2</v>
      </c>
      <c r="AB985" s="30">
        <v>10</v>
      </c>
      <c r="AC985" s="30">
        <v>46</v>
      </c>
      <c r="AD985" s="30">
        <v>53</v>
      </c>
      <c r="AE985" s="30">
        <v>294</v>
      </c>
      <c r="AF985" s="30">
        <v>4</v>
      </c>
    </row>
    <row r="986" spans="1:32" ht="15" customHeight="1">
      <c r="A986" s="227"/>
      <c r="B986" s="86" t="s">
        <v>81</v>
      </c>
      <c r="C986" s="58">
        <f t="shared" si="380"/>
        <v>263</v>
      </c>
      <c r="D986" s="59">
        <f t="shared" si="383"/>
        <v>0</v>
      </c>
      <c r="E986" s="60">
        <f t="shared" si="384"/>
        <v>3.8022813688212927E-2</v>
      </c>
      <c r="F986" s="59">
        <f t="shared" si="385"/>
        <v>9.125475285171103E-2</v>
      </c>
      <c r="G986" s="59">
        <f t="shared" si="386"/>
        <v>0.12547528517110265</v>
      </c>
      <c r="H986" s="60">
        <f t="shared" si="387"/>
        <v>0.69201520912547532</v>
      </c>
      <c r="I986" s="62">
        <f t="shared" si="388"/>
        <v>5.3231939163498096E-2</v>
      </c>
      <c r="J986" s="57"/>
      <c r="K986" s="69">
        <f t="shared" si="378"/>
        <v>3.8022813688212927E-2</v>
      </c>
      <c r="L986" s="62">
        <f t="shared" si="379"/>
        <v>0.25475285171102657</v>
      </c>
      <c r="M986" s="91"/>
      <c r="N986" s="91"/>
      <c r="O986" s="36"/>
      <c r="Z986" s="30">
        <v>263</v>
      </c>
      <c r="AA986" s="30">
        <v>0</v>
      </c>
      <c r="AB986" s="30">
        <v>10</v>
      </c>
      <c r="AC986" s="30">
        <v>24</v>
      </c>
      <c r="AD986" s="30">
        <v>33</v>
      </c>
      <c r="AE986" s="30">
        <v>182</v>
      </c>
      <c r="AF986" s="30">
        <v>14</v>
      </c>
    </row>
    <row r="987" spans="1:32" ht="15" customHeight="1">
      <c r="A987" s="228"/>
      <c r="B987" s="86" t="s">
        <v>82</v>
      </c>
      <c r="C987" s="58">
        <f t="shared" si="380"/>
        <v>206</v>
      </c>
      <c r="D987" s="59">
        <f t="shared" si="383"/>
        <v>0</v>
      </c>
      <c r="E987" s="60">
        <f t="shared" si="384"/>
        <v>2.9126213592233011E-2</v>
      </c>
      <c r="F987" s="59">
        <f t="shared" si="385"/>
        <v>0.10194174757281553</v>
      </c>
      <c r="G987" s="59">
        <f t="shared" si="386"/>
        <v>0.1650485436893204</v>
      </c>
      <c r="H987" s="60">
        <f t="shared" si="387"/>
        <v>0.58737864077669899</v>
      </c>
      <c r="I987" s="62">
        <f t="shared" si="388"/>
        <v>0.11650485436893204</v>
      </c>
      <c r="J987" s="57"/>
      <c r="K987" s="69">
        <f t="shared" si="378"/>
        <v>2.9126213592233011E-2</v>
      </c>
      <c r="L987" s="62">
        <f t="shared" si="379"/>
        <v>0.29611650485436891</v>
      </c>
      <c r="M987" s="91"/>
      <c r="N987" s="91"/>
      <c r="O987" s="36"/>
      <c r="Z987" s="30">
        <v>206</v>
      </c>
      <c r="AA987" s="30">
        <v>0</v>
      </c>
      <c r="AB987" s="30">
        <v>6</v>
      </c>
      <c r="AC987" s="30">
        <v>21</v>
      </c>
      <c r="AD987" s="30">
        <v>34</v>
      </c>
      <c r="AE987" s="30">
        <v>121</v>
      </c>
      <c r="AF987" s="30">
        <v>24</v>
      </c>
    </row>
    <row r="988" spans="1:32" ht="15" customHeight="1">
      <c r="A988" s="228"/>
      <c r="B988" s="86" t="s">
        <v>8</v>
      </c>
      <c r="C988" s="58">
        <v>0</v>
      </c>
      <c r="D988" s="136" t="s">
        <v>251</v>
      </c>
      <c r="E988" s="138" t="s">
        <v>251</v>
      </c>
      <c r="F988" s="136" t="s">
        <v>251</v>
      </c>
      <c r="G988" s="136" t="s">
        <v>251</v>
      </c>
      <c r="H988" s="138" t="s">
        <v>251</v>
      </c>
      <c r="I988" s="137" t="s">
        <v>251</v>
      </c>
      <c r="J988" s="57"/>
      <c r="K988" s="144" t="str">
        <f t="shared" si="378"/>
        <v>-</v>
      </c>
      <c r="L988" s="137" t="str">
        <f t="shared" si="379"/>
        <v>-</v>
      </c>
      <c r="M988" s="91"/>
      <c r="N988" s="91"/>
      <c r="O988" s="36"/>
    </row>
    <row r="989" spans="1:32" ht="15" customHeight="1">
      <c r="A989" s="228"/>
      <c r="B989" s="86" t="s">
        <v>9</v>
      </c>
      <c r="C989" s="58">
        <f t="shared" ref="C989:C1055" si="389">Z989</f>
        <v>629</v>
      </c>
      <c r="D989" s="59">
        <f t="shared" ref="D989:D1055" si="390">AA989/$Z989</f>
        <v>6.3593004769475362E-3</v>
      </c>
      <c r="E989" s="60">
        <f t="shared" ref="E989:E995" si="391">AB989/$Z989</f>
        <v>3.1796502384737681E-3</v>
      </c>
      <c r="F989" s="59">
        <f t="shared" ref="F989:F1055" si="392">AC989/$Z989</f>
        <v>4.6104928457869634E-2</v>
      </c>
      <c r="G989" s="59">
        <f t="shared" ref="G989:G1055" si="393">AD989/$Z989</f>
        <v>4.7694753577106522E-2</v>
      </c>
      <c r="H989" s="60">
        <f t="shared" ref="H989:H1055" si="394">AE989/$Z989</f>
        <v>0.84737678855325915</v>
      </c>
      <c r="I989" s="62">
        <f t="shared" ref="I989:I1055" si="395">AF989/$Z989</f>
        <v>4.9284578696343402E-2</v>
      </c>
      <c r="J989" s="57"/>
      <c r="K989" s="69">
        <f t="shared" si="378"/>
        <v>9.5389507154213047E-3</v>
      </c>
      <c r="L989" s="62">
        <f t="shared" si="379"/>
        <v>0.10333863275039745</v>
      </c>
      <c r="M989" s="91"/>
      <c r="N989" s="91"/>
      <c r="O989" s="36"/>
      <c r="Z989" s="30">
        <v>629</v>
      </c>
      <c r="AA989" s="30">
        <v>4</v>
      </c>
      <c r="AB989" s="30">
        <v>2</v>
      </c>
      <c r="AC989" s="30">
        <v>29</v>
      </c>
      <c r="AD989" s="30">
        <v>30</v>
      </c>
      <c r="AE989" s="30">
        <v>533</v>
      </c>
      <c r="AF989" s="30">
        <v>31</v>
      </c>
    </row>
    <row r="990" spans="1:32" ht="15" customHeight="1">
      <c r="A990" s="228"/>
      <c r="B990" s="86" t="s">
        <v>248</v>
      </c>
      <c r="C990" s="58">
        <f t="shared" si="389"/>
        <v>462</v>
      </c>
      <c r="D990" s="59">
        <f t="shared" si="390"/>
        <v>0</v>
      </c>
      <c r="E990" s="60">
        <f t="shared" si="391"/>
        <v>8.658008658008658E-3</v>
      </c>
      <c r="F990" s="59">
        <f t="shared" si="392"/>
        <v>6.4935064935064929E-2</v>
      </c>
      <c r="G990" s="59">
        <f t="shared" si="393"/>
        <v>4.5454545454545456E-2</v>
      </c>
      <c r="H990" s="60">
        <f t="shared" si="394"/>
        <v>0.86796536796536794</v>
      </c>
      <c r="I990" s="62">
        <f t="shared" si="395"/>
        <v>1.2987012987012988E-2</v>
      </c>
      <c r="J990" s="57"/>
      <c r="K990" s="69">
        <f t="shared" si="378"/>
        <v>8.658008658008658E-3</v>
      </c>
      <c r="L990" s="62">
        <f t="shared" si="379"/>
        <v>0.11904761904761904</v>
      </c>
      <c r="M990" s="91"/>
      <c r="N990" s="91"/>
      <c r="O990" s="36"/>
      <c r="Z990" s="30">
        <v>462</v>
      </c>
      <c r="AA990" s="30">
        <v>0</v>
      </c>
      <c r="AB990" s="30">
        <v>4</v>
      </c>
      <c r="AC990" s="30">
        <v>30</v>
      </c>
      <c r="AD990" s="30">
        <v>21</v>
      </c>
      <c r="AE990" s="30">
        <v>401</v>
      </c>
      <c r="AF990" s="30">
        <v>6</v>
      </c>
    </row>
    <row r="991" spans="1:32" ht="15" customHeight="1">
      <c r="A991" s="228"/>
      <c r="B991" s="86" t="s">
        <v>84</v>
      </c>
      <c r="C991" s="58">
        <f t="shared" si="389"/>
        <v>441</v>
      </c>
      <c r="D991" s="59">
        <f t="shared" si="390"/>
        <v>0</v>
      </c>
      <c r="E991" s="60">
        <f t="shared" si="391"/>
        <v>1.1337868480725623E-2</v>
      </c>
      <c r="F991" s="59">
        <f t="shared" si="392"/>
        <v>0.12018140589569161</v>
      </c>
      <c r="G991" s="59">
        <f t="shared" si="393"/>
        <v>9.9773242630385492E-2</v>
      </c>
      <c r="H991" s="60">
        <f t="shared" si="394"/>
        <v>0.73469387755102045</v>
      </c>
      <c r="I991" s="62">
        <f t="shared" si="395"/>
        <v>3.4013605442176874E-2</v>
      </c>
      <c r="J991" s="57"/>
      <c r="K991" s="69">
        <f t="shared" si="378"/>
        <v>1.1337868480725623E-2</v>
      </c>
      <c r="L991" s="62">
        <f t="shared" si="379"/>
        <v>0.2312925170068027</v>
      </c>
      <c r="M991" s="91"/>
      <c r="N991" s="91"/>
      <c r="O991" s="36"/>
      <c r="Z991" s="30">
        <v>441</v>
      </c>
      <c r="AA991" s="30">
        <v>0</v>
      </c>
      <c r="AB991" s="30">
        <v>5</v>
      </c>
      <c r="AC991" s="30">
        <v>53</v>
      </c>
      <c r="AD991" s="30">
        <v>44</v>
      </c>
      <c r="AE991" s="30">
        <v>324</v>
      </c>
      <c r="AF991" s="30">
        <v>15</v>
      </c>
    </row>
    <row r="992" spans="1:32" ht="15" customHeight="1">
      <c r="A992" s="228"/>
      <c r="B992" s="86" t="s">
        <v>85</v>
      </c>
      <c r="C992" s="58">
        <f t="shared" si="389"/>
        <v>281</v>
      </c>
      <c r="D992" s="59">
        <f t="shared" si="390"/>
        <v>0</v>
      </c>
      <c r="E992" s="60">
        <f t="shared" si="391"/>
        <v>1.4234875444839857E-2</v>
      </c>
      <c r="F992" s="59">
        <f t="shared" si="392"/>
        <v>0.11387900355871886</v>
      </c>
      <c r="G992" s="59">
        <f t="shared" si="393"/>
        <v>0.14590747330960854</v>
      </c>
      <c r="H992" s="60">
        <f t="shared" si="394"/>
        <v>0.66903914590747326</v>
      </c>
      <c r="I992" s="62">
        <f t="shared" si="395"/>
        <v>5.6939501779359428E-2</v>
      </c>
      <c r="J992" s="57"/>
      <c r="K992" s="69">
        <f t="shared" si="378"/>
        <v>1.4234875444839857E-2</v>
      </c>
      <c r="L992" s="62">
        <f t="shared" si="379"/>
        <v>0.27402135231316727</v>
      </c>
      <c r="M992" s="91"/>
      <c r="N992" s="91"/>
      <c r="O992" s="36"/>
      <c r="Z992" s="30">
        <v>281</v>
      </c>
      <c r="AA992" s="30">
        <v>0</v>
      </c>
      <c r="AB992" s="30">
        <v>4</v>
      </c>
      <c r="AC992" s="30">
        <v>32</v>
      </c>
      <c r="AD992" s="30">
        <v>41</v>
      </c>
      <c r="AE992" s="30">
        <v>188</v>
      </c>
      <c r="AF992" s="30">
        <v>16</v>
      </c>
    </row>
    <row r="993" spans="1:32" ht="15" customHeight="1">
      <c r="A993" s="228"/>
      <c r="B993" s="86" t="s">
        <v>86</v>
      </c>
      <c r="C993" s="58">
        <f t="shared" si="389"/>
        <v>210</v>
      </c>
      <c r="D993" s="59">
        <f t="shared" si="390"/>
        <v>0</v>
      </c>
      <c r="E993" s="60">
        <f t="shared" si="391"/>
        <v>4.7619047619047616E-2</v>
      </c>
      <c r="F993" s="59">
        <f t="shared" si="392"/>
        <v>0.11428571428571428</v>
      </c>
      <c r="G993" s="59">
        <f t="shared" si="393"/>
        <v>0.12380952380952381</v>
      </c>
      <c r="H993" s="60">
        <f t="shared" si="394"/>
        <v>0.580952380952381</v>
      </c>
      <c r="I993" s="62">
        <f t="shared" si="395"/>
        <v>0.13333333333333333</v>
      </c>
      <c r="J993" s="57"/>
      <c r="K993" s="69">
        <f t="shared" si="378"/>
        <v>4.7619047619047616E-2</v>
      </c>
      <c r="L993" s="62">
        <f t="shared" si="379"/>
        <v>0.2857142857142857</v>
      </c>
      <c r="M993" s="91"/>
      <c r="N993" s="91"/>
      <c r="O993" s="36"/>
      <c r="Z993" s="30">
        <v>210</v>
      </c>
      <c r="AA993" s="30">
        <v>0</v>
      </c>
      <c r="AB993" s="30">
        <v>10</v>
      </c>
      <c r="AC993" s="30">
        <v>24</v>
      </c>
      <c r="AD993" s="30">
        <v>26</v>
      </c>
      <c r="AE993" s="30">
        <v>122</v>
      </c>
      <c r="AF993" s="30">
        <v>28</v>
      </c>
    </row>
    <row r="994" spans="1:32" ht="15" customHeight="1">
      <c r="A994" s="228"/>
      <c r="B994" s="86" t="s">
        <v>10</v>
      </c>
      <c r="C994" s="58">
        <f t="shared" si="389"/>
        <v>2</v>
      </c>
      <c r="D994" s="59">
        <f t="shared" si="390"/>
        <v>0</v>
      </c>
      <c r="E994" s="60">
        <f t="shared" si="391"/>
        <v>0</v>
      </c>
      <c r="F994" s="59">
        <f t="shared" si="392"/>
        <v>0</v>
      </c>
      <c r="G994" s="59">
        <f t="shared" si="393"/>
        <v>0</v>
      </c>
      <c r="H994" s="60">
        <f t="shared" si="394"/>
        <v>1</v>
      </c>
      <c r="I994" s="62">
        <f t="shared" si="395"/>
        <v>0</v>
      </c>
      <c r="J994" s="145"/>
      <c r="K994" s="69">
        <f t="shared" si="378"/>
        <v>0</v>
      </c>
      <c r="L994" s="62">
        <f t="shared" si="379"/>
        <v>0</v>
      </c>
      <c r="M994" s="91"/>
      <c r="N994" s="91"/>
      <c r="O994" s="36"/>
      <c r="Z994" s="30">
        <v>2</v>
      </c>
      <c r="AA994" s="30">
        <v>0</v>
      </c>
      <c r="AB994" s="30">
        <v>0</v>
      </c>
      <c r="AC994" s="30">
        <v>0</v>
      </c>
      <c r="AD994" s="30">
        <v>0</v>
      </c>
      <c r="AE994" s="30">
        <v>2</v>
      </c>
      <c r="AF994" s="30">
        <v>0</v>
      </c>
    </row>
    <row r="995" spans="1:32" ht="15" customHeight="1">
      <c r="A995" s="229"/>
      <c r="B995" s="113" t="s">
        <v>131</v>
      </c>
      <c r="C995" s="77">
        <f t="shared" si="389"/>
        <v>68</v>
      </c>
      <c r="D995" s="75">
        <f t="shared" si="390"/>
        <v>2.9411764705882353E-2</v>
      </c>
      <c r="E995" s="76">
        <f t="shared" si="391"/>
        <v>0</v>
      </c>
      <c r="F995" s="75">
        <f t="shared" si="392"/>
        <v>0.11764705882352941</v>
      </c>
      <c r="G995" s="75">
        <f t="shared" si="393"/>
        <v>0</v>
      </c>
      <c r="H995" s="76">
        <f t="shared" si="394"/>
        <v>0.82352941176470584</v>
      </c>
      <c r="I995" s="71">
        <f t="shared" si="395"/>
        <v>2.9411764705882353E-2</v>
      </c>
      <c r="J995" s="57"/>
      <c r="K995" s="70">
        <f t="shared" si="378"/>
        <v>2.9411764705882353E-2</v>
      </c>
      <c r="L995" s="71">
        <f t="shared" si="379"/>
        <v>0.14705882352941177</v>
      </c>
      <c r="M995" s="91"/>
      <c r="N995" s="91"/>
      <c r="O995" s="36"/>
      <c r="Z995" s="30">
        <v>68</v>
      </c>
      <c r="AA995" s="30">
        <v>2</v>
      </c>
      <c r="AB995" s="30">
        <v>0</v>
      </c>
      <c r="AC995" s="30">
        <v>8</v>
      </c>
      <c r="AD995" s="30">
        <v>0</v>
      </c>
      <c r="AE995" s="30">
        <v>56</v>
      </c>
      <c r="AF995" s="30">
        <v>2</v>
      </c>
    </row>
    <row r="996" spans="1:32" ht="15" customHeight="1">
      <c r="A996" s="227" t="s">
        <v>70</v>
      </c>
      <c r="B996" s="86" t="s">
        <v>230</v>
      </c>
      <c r="C996" s="58">
        <f t="shared" si="389"/>
        <v>43</v>
      </c>
      <c r="D996" s="59">
        <f t="shared" si="390"/>
        <v>4.6511627906976744E-2</v>
      </c>
      <c r="E996" s="60">
        <f>AB996/$Z996</f>
        <v>0</v>
      </c>
      <c r="F996" s="59">
        <f t="shared" si="392"/>
        <v>0.27906976744186046</v>
      </c>
      <c r="G996" s="59">
        <f t="shared" si="393"/>
        <v>0.18604651162790697</v>
      </c>
      <c r="H996" s="60">
        <f t="shared" si="394"/>
        <v>0.44186046511627908</v>
      </c>
      <c r="I996" s="62">
        <f t="shared" si="395"/>
        <v>4.6511627906976744E-2</v>
      </c>
      <c r="J996" s="57"/>
      <c r="K996" s="69">
        <f t="shared" si="378"/>
        <v>4.6511627906976744E-2</v>
      </c>
      <c r="L996" s="62">
        <f t="shared" si="379"/>
        <v>0.51162790697674421</v>
      </c>
      <c r="M996" s="91"/>
      <c r="N996" s="91"/>
      <c r="O996" s="36"/>
      <c r="Z996" s="30">
        <v>43</v>
      </c>
      <c r="AA996" s="30">
        <v>2</v>
      </c>
      <c r="AB996" s="30">
        <v>0</v>
      </c>
      <c r="AC996" s="30">
        <v>12</v>
      </c>
      <c r="AD996" s="30">
        <v>8</v>
      </c>
      <c r="AE996" s="30">
        <v>19</v>
      </c>
      <c r="AF996" s="30">
        <v>2</v>
      </c>
    </row>
    <row r="997" spans="1:32" ht="15" customHeight="1">
      <c r="A997" s="228"/>
      <c r="B997" s="86" t="s">
        <v>249</v>
      </c>
      <c r="C997" s="58">
        <f t="shared" si="389"/>
        <v>306</v>
      </c>
      <c r="D997" s="59">
        <f t="shared" si="390"/>
        <v>0</v>
      </c>
      <c r="E997" s="60">
        <f t="shared" ref="E997:E1056" si="396">AB997/$Z997</f>
        <v>3.2679738562091505E-2</v>
      </c>
      <c r="F997" s="59">
        <f t="shared" si="392"/>
        <v>7.8431372549019607E-2</v>
      </c>
      <c r="G997" s="59">
        <f t="shared" si="393"/>
        <v>0.1111111111111111</v>
      </c>
      <c r="H997" s="60">
        <f t="shared" si="394"/>
        <v>0.72549019607843135</v>
      </c>
      <c r="I997" s="62">
        <f t="shared" si="395"/>
        <v>5.2287581699346407E-2</v>
      </c>
      <c r="J997" s="57"/>
      <c r="K997" s="69">
        <f t="shared" si="378"/>
        <v>3.2679738562091505E-2</v>
      </c>
      <c r="L997" s="62">
        <f t="shared" si="379"/>
        <v>0.22222222222222221</v>
      </c>
      <c r="M997" s="91"/>
      <c r="N997" s="91"/>
      <c r="O997" s="36"/>
      <c r="Z997" s="30">
        <v>306</v>
      </c>
      <c r="AA997" s="30">
        <v>0</v>
      </c>
      <c r="AB997" s="30">
        <v>10</v>
      </c>
      <c r="AC997" s="30">
        <v>24</v>
      </c>
      <c r="AD997" s="30">
        <v>34</v>
      </c>
      <c r="AE997" s="30">
        <v>222</v>
      </c>
      <c r="AF997" s="30">
        <v>16</v>
      </c>
    </row>
    <row r="998" spans="1:32" ht="15" customHeight="1">
      <c r="A998" s="229"/>
      <c r="B998" s="86" t="s">
        <v>88</v>
      </c>
      <c r="C998" s="58">
        <f t="shared" si="389"/>
        <v>1340</v>
      </c>
      <c r="D998" s="59">
        <f t="shared" si="390"/>
        <v>1.4925373134328358E-3</v>
      </c>
      <c r="E998" s="60">
        <f t="shared" si="396"/>
        <v>1.8656716417910446E-2</v>
      </c>
      <c r="F998" s="59">
        <f t="shared" si="392"/>
        <v>8.7313432835820895E-2</v>
      </c>
      <c r="G998" s="59">
        <f t="shared" si="393"/>
        <v>9.6268656716417905E-2</v>
      </c>
      <c r="H998" s="60">
        <f t="shared" si="394"/>
        <v>0.77910447761194035</v>
      </c>
      <c r="I998" s="62">
        <f t="shared" si="395"/>
        <v>1.7164179104477612E-2</v>
      </c>
      <c r="J998" s="57"/>
      <c r="K998" s="69">
        <f t="shared" si="378"/>
        <v>2.0149253731343283E-2</v>
      </c>
      <c r="L998" s="62">
        <f t="shared" si="379"/>
        <v>0.20373134328358208</v>
      </c>
      <c r="M998" s="91"/>
      <c r="N998" s="91"/>
      <c r="O998" s="36"/>
      <c r="Z998" s="30">
        <v>1340</v>
      </c>
      <c r="AA998" s="30">
        <v>2</v>
      </c>
      <c r="AB998" s="30">
        <v>25</v>
      </c>
      <c r="AC998" s="30">
        <v>117</v>
      </c>
      <c r="AD998" s="30">
        <v>129</v>
      </c>
      <c r="AE998" s="30">
        <v>1044</v>
      </c>
      <c r="AF998" s="30">
        <v>23</v>
      </c>
    </row>
    <row r="999" spans="1:32" ht="15" customHeight="1">
      <c r="A999" s="227"/>
      <c r="B999" s="123" t="s">
        <v>89</v>
      </c>
      <c r="C999" s="58">
        <f t="shared" si="389"/>
        <v>669</v>
      </c>
      <c r="D999" s="59">
        <f t="shared" si="390"/>
        <v>2.9895366218236174E-3</v>
      </c>
      <c r="E999" s="60">
        <f t="shared" si="396"/>
        <v>1.4947683109118086E-2</v>
      </c>
      <c r="F999" s="59">
        <f t="shared" si="392"/>
        <v>0.10164424514200299</v>
      </c>
      <c r="G999" s="59">
        <f t="shared" si="393"/>
        <v>9.1180866965620333E-2</v>
      </c>
      <c r="H999" s="60">
        <f t="shared" si="394"/>
        <v>0.75037369207772797</v>
      </c>
      <c r="I999" s="62">
        <f t="shared" si="395"/>
        <v>3.8863976083707022E-2</v>
      </c>
      <c r="J999" s="57"/>
      <c r="K999" s="69">
        <f t="shared" si="378"/>
        <v>1.7937219730941704E-2</v>
      </c>
      <c r="L999" s="62">
        <f t="shared" si="379"/>
        <v>0.21076233183856502</v>
      </c>
      <c r="M999" s="91"/>
      <c r="N999" s="91"/>
      <c r="O999" s="36"/>
      <c r="Z999" s="30">
        <v>669</v>
      </c>
      <c r="AA999" s="30">
        <v>2</v>
      </c>
      <c r="AB999" s="30">
        <v>10</v>
      </c>
      <c r="AC999" s="30">
        <v>68</v>
      </c>
      <c r="AD999" s="30">
        <v>61</v>
      </c>
      <c r="AE999" s="30">
        <v>502</v>
      </c>
      <c r="AF999" s="30">
        <v>26</v>
      </c>
    </row>
    <row r="1000" spans="1:32" ht="15" customHeight="1">
      <c r="A1000" s="228"/>
      <c r="B1000" s="86" t="s">
        <v>90</v>
      </c>
      <c r="C1000" s="58">
        <f t="shared" si="389"/>
        <v>261</v>
      </c>
      <c r="D1000" s="59">
        <f t="shared" si="390"/>
        <v>0</v>
      </c>
      <c r="E1000" s="60">
        <f t="shared" si="396"/>
        <v>7.6628352490421452E-3</v>
      </c>
      <c r="F1000" s="59">
        <f t="shared" si="392"/>
        <v>7.662835249042145E-2</v>
      </c>
      <c r="G1000" s="59">
        <f t="shared" si="393"/>
        <v>0.11877394636015326</v>
      </c>
      <c r="H1000" s="60">
        <f t="shared" si="394"/>
        <v>0.77011494252873558</v>
      </c>
      <c r="I1000" s="62">
        <f t="shared" si="395"/>
        <v>2.681992337164751E-2</v>
      </c>
      <c r="J1000" s="57"/>
      <c r="K1000" s="69">
        <f t="shared" si="378"/>
        <v>7.6628352490421452E-3</v>
      </c>
      <c r="L1000" s="62">
        <f t="shared" si="379"/>
        <v>0.20306513409961685</v>
      </c>
      <c r="M1000" s="91"/>
      <c r="N1000" s="91"/>
      <c r="O1000" s="36"/>
      <c r="Z1000" s="30">
        <v>261</v>
      </c>
      <c r="AA1000" s="30">
        <v>0</v>
      </c>
      <c r="AB1000" s="30">
        <v>2</v>
      </c>
      <c r="AC1000" s="30">
        <v>20</v>
      </c>
      <c r="AD1000" s="30">
        <v>31</v>
      </c>
      <c r="AE1000" s="30">
        <v>201</v>
      </c>
      <c r="AF1000" s="30">
        <v>7</v>
      </c>
    </row>
    <row r="1001" spans="1:32" ht="15" customHeight="1">
      <c r="A1001" s="228"/>
      <c r="B1001" s="86" t="s">
        <v>22</v>
      </c>
      <c r="C1001" s="58">
        <f t="shared" si="389"/>
        <v>417</v>
      </c>
      <c r="D1001" s="59">
        <f t="shared" si="390"/>
        <v>0</v>
      </c>
      <c r="E1001" s="60">
        <f t="shared" si="396"/>
        <v>0</v>
      </c>
      <c r="F1001" s="59">
        <f t="shared" si="392"/>
        <v>5.5155875299760189E-2</v>
      </c>
      <c r="G1001" s="59">
        <f t="shared" si="393"/>
        <v>4.5563549160671464E-2</v>
      </c>
      <c r="H1001" s="60">
        <f t="shared" si="394"/>
        <v>0.82733812949640284</v>
      </c>
      <c r="I1001" s="62">
        <f t="shared" si="395"/>
        <v>7.1942446043165464E-2</v>
      </c>
      <c r="J1001" s="57"/>
      <c r="K1001" s="69">
        <f t="shared" si="378"/>
        <v>0</v>
      </c>
      <c r="L1001" s="62">
        <f t="shared" si="379"/>
        <v>0.10071942446043165</v>
      </c>
      <c r="M1001" s="91"/>
      <c r="N1001" s="91"/>
      <c r="O1001" s="36"/>
      <c r="Z1001" s="30">
        <v>417</v>
      </c>
      <c r="AA1001" s="30">
        <v>0</v>
      </c>
      <c r="AB1001" s="30">
        <v>0</v>
      </c>
      <c r="AC1001" s="30">
        <v>23</v>
      </c>
      <c r="AD1001" s="30">
        <v>19</v>
      </c>
      <c r="AE1001" s="30">
        <v>345</v>
      </c>
      <c r="AF1001" s="30">
        <v>30</v>
      </c>
    </row>
    <row r="1002" spans="1:32" ht="15" customHeight="1">
      <c r="A1002" s="228"/>
      <c r="B1002" s="86" t="s">
        <v>23</v>
      </c>
      <c r="C1002" s="58">
        <f t="shared" si="389"/>
        <v>284</v>
      </c>
      <c r="D1002" s="59">
        <f t="shared" si="390"/>
        <v>0</v>
      </c>
      <c r="E1002" s="60">
        <f t="shared" si="396"/>
        <v>7.0422535211267607E-3</v>
      </c>
      <c r="F1002" s="59">
        <f t="shared" si="392"/>
        <v>9.154929577464789E-2</v>
      </c>
      <c r="G1002" s="59">
        <f t="shared" si="393"/>
        <v>0.10211267605633803</v>
      </c>
      <c r="H1002" s="60">
        <f t="shared" si="394"/>
        <v>0.7640845070422535</v>
      </c>
      <c r="I1002" s="62">
        <f t="shared" si="395"/>
        <v>3.5211267605633804E-2</v>
      </c>
      <c r="J1002" s="57"/>
      <c r="K1002" s="69">
        <f t="shared" si="378"/>
        <v>7.0422535211267607E-3</v>
      </c>
      <c r="L1002" s="62">
        <f t="shared" si="379"/>
        <v>0.20070422535211269</v>
      </c>
      <c r="M1002" s="91"/>
      <c r="N1002" s="91"/>
      <c r="O1002" s="36"/>
      <c r="Z1002" s="30">
        <v>284</v>
      </c>
      <c r="AA1002" s="30">
        <v>0</v>
      </c>
      <c r="AB1002" s="30">
        <v>2</v>
      </c>
      <c r="AC1002" s="30">
        <v>26</v>
      </c>
      <c r="AD1002" s="30">
        <v>29</v>
      </c>
      <c r="AE1002" s="30">
        <v>217</v>
      </c>
      <c r="AF1002" s="30">
        <v>10</v>
      </c>
    </row>
    <row r="1003" spans="1:32" ht="15" customHeight="1">
      <c r="A1003" s="228"/>
      <c r="B1003" s="86" t="s">
        <v>91</v>
      </c>
      <c r="C1003" s="58">
        <f t="shared" si="389"/>
        <v>546</v>
      </c>
      <c r="D1003" s="59">
        <f t="shared" si="390"/>
        <v>3.663003663003663E-3</v>
      </c>
      <c r="E1003" s="60">
        <f t="shared" si="396"/>
        <v>2.9304029304029304E-2</v>
      </c>
      <c r="F1003" s="59">
        <f t="shared" si="392"/>
        <v>8.9743589743589744E-2</v>
      </c>
      <c r="G1003" s="59">
        <f t="shared" si="393"/>
        <v>0.11172161172161173</v>
      </c>
      <c r="H1003" s="60">
        <f t="shared" si="394"/>
        <v>0.66666666666666663</v>
      </c>
      <c r="I1003" s="62">
        <f t="shared" si="395"/>
        <v>9.8901098901098897E-2</v>
      </c>
      <c r="J1003" s="57"/>
      <c r="K1003" s="69">
        <f t="shared" si="378"/>
        <v>3.2967032967032968E-2</v>
      </c>
      <c r="L1003" s="62">
        <f t="shared" si="379"/>
        <v>0.23443223443223443</v>
      </c>
      <c r="M1003" s="91"/>
      <c r="N1003" s="91"/>
      <c r="O1003" s="36"/>
      <c r="Z1003" s="30">
        <v>546</v>
      </c>
      <c r="AA1003" s="30">
        <v>2</v>
      </c>
      <c r="AB1003" s="30">
        <v>16</v>
      </c>
      <c r="AC1003" s="30">
        <v>49</v>
      </c>
      <c r="AD1003" s="30">
        <v>61</v>
      </c>
      <c r="AE1003" s="30">
        <v>364</v>
      </c>
      <c r="AF1003" s="30">
        <v>54</v>
      </c>
    </row>
    <row r="1004" spans="1:32" ht="15" customHeight="1">
      <c r="A1004" s="229"/>
      <c r="B1004" s="113" t="s">
        <v>21</v>
      </c>
      <c r="C1004" s="77">
        <f t="shared" si="389"/>
        <v>52</v>
      </c>
      <c r="D1004" s="75">
        <f t="shared" si="390"/>
        <v>3.8461538461538464E-2</v>
      </c>
      <c r="E1004" s="76">
        <f t="shared" si="396"/>
        <v>0</v>
      </c>
      <c r="F1004" s="75">
        <f t="shared" si="392"/>
        <v>0.11538461538461539</v>
      </c>
      <c r="G1004" s="75">
        <f t="shared" si="393"/>
        <v>0</v>
      </c>
      <c r="H1004" s="76">
        <f t="shared" si="394"/>
        <v>0.51923076923076927</v>
      </c>
      <c r="I1004" s="71">
        <f t="shared" si="395"/>
        <v>0.32692307692307693</v>
      </c>
      <c r="J1004" s="57"/>
      <c r="K1004" s="70">
        <f t="shared" si="378"/>
        <v>3.8461538461538464E-2</v>
      </c>
      <c r="L1004" s="71">
        <f t="shared" si="379"/>
        <v>0.15384615384615385</v>
      </c>
      <c r="M1004" s="91"/>
      <c r="N1004" s="91"/>
      <c r="O1004" s="36"/>
      <c r="Z1004" s="30">
        <v>52</v>
      </c>
      <c r="AA1004" s="30">
        <v>2</v>
      </c>
      <c r="AB1004" s="30">
        <v>0</v>
      </c>
      <c r="AC1004" s="30">
        <v>6</v>
      </c>
      <c r="AD1004" s="30">
        <v>0</v>
      </c>
      <c r="AE1004" s="30">
        <v>27</v>
      </c>
      <c r="AF1004" s="30">
        <v>17</v>
      </c>
    </row>
    <row r="1005" spans="1:32" ht="15" customHeight="1">
      <c r="A1005" s="230" t="s">
        <v>71</v>
      </c>
      <c r="B1005" s="86" t="s">
        <v>24</v>
      </c>
      <c r="C1005" s="58">
        <f t="shared" si="389"/>
        <v>433</v>
      </c>
      <c r="D1005" s="59">
        <f t="shared" si="390"/>
        <v>4.6189376443418013E-3</v>
      </c>
      <c r="E1005" s="60">
        <f t="shared" si="396"/>
        <v>4.6189376443418013E-3</v>
      </c>
      <c r="F1005" s="59">
        <f t="shared" si="392"/>
        <v>0.13856812933025403</v>
      </c>
      <c r="G1005" s="59">
        <f t="shared" si="393"/>
        <v>0.11547344110854503</v>
      </c>
      <c r="H1005" s="60">
        <f t="shared" si="394"/>
        <v>0.69053117782909934</v>
      </c>
      <c r="I1005" s="62">
        <f t="shared" si="395"/>
        <v>4.6189376443418015E-2</v>
      </c>
      <c r="J1005" s="57"/>
      <c r="K1005" s="69">
        <f t="shared" si="378"/>
        <v>9.2378752886836026E-3</v>
      </c>
      <c r="L1005" s="62">
        <f t="shared" si="379"/>
        <v>0.26327944572748269</v>
      </c>
      <c r="M1005" s="91"/>
      <c r="N1005" s="91"/>
      <c r="O1005" s="36"/>
      <c r="Z1005" s="30">
        <v>433</v>
      </c>
      <c r="AA1005" s="30">
        <v>2</v>
      </c>
      <c r="AB1005" s="30">
        <v>2</v>
      </c>
      <c r="AC1005" s="30">
        <v>60</v>
      </c>
      <c r="AD1005" s="30">
        <v>50</v>
      </c>
      <c r="AE1005" s="30">
        <v>299</v>
      </c>
      <c r="AF1005" s="30">
        <v>20</v>
      </c>
    </row>
    <row r="1006" spans="1:32" ht="15" customHeight="1">
      <c r="A1006" s="231"/>
      <c r="B1006" s="86" t="s">
        <v>25</v>
      </c>
      <c r="C1006" s="58">
        <f t="shared" si="389"/>
        <v>1065</v>
      </c>
      <c r="D1006" s="59">
        <f t="shared" si="390"/>
        <v>0</v>
      </c>
      <c r="E1006" s="60">
        <f t="shared" si="396"/>
        <v>2.7230046948356807E-2</v>
      </c>
      <c r="F1006" s="59">
        <f t="shared" si="392"/>
        <v>6.9483568075117366E-2</v>
      </c>
      <c r="G1006" s="59">
        <f t="shared" si="393"/>
        <v>8.9201877934272297E-2</v>
      </c>
      <c r="H1006" s="60">
        <f t="shared" si="394"/>
        <v>0.7812206572769953</v>
      </c>
      <c r="I1006" s="62">
        <f t="shared" si="395"/>
        <v>3.2863849765258218E-2</v>
      </c>
      <c r="J1006" s="57"/>
      <c r="K1006" s="69">
        <f t="shared" si="378"/>
        <v>2.7230046948356807E-2</v>
      </c>
      <c r="L1006" s="62">
        <f t="shared" si="379"/>
        <v>0.18591549295774645</v>
      </c>
      <c r="M1006" s="91"/>
      <c r="N1006" s="91"/>
      <c r="O1006" s="36"/>
      <c r="Z1006" s="30">
        <v>1065</v>
      </c>
      <c r="AA1006" s="30">
        <v>0</v>
      </c>
      <c r="AB1006" s="30">
        <v>29</v>
      </c>
      <c r="AC1006" s="30">
        <v>74</v>
      </c>
      <c r="AD1006" s="30">
        <v>95</v>
      </c>
      <c r="AE1006" s="30">
        <v>832</v>
      </c>
      <c r="AF1006" s="30">
        <v>35</v>
      </c>
    </row>
    <row r="1007" spans="1:32" ht="15" customHeight="1">
      <c r="A1007" s="232"/>
      <c r="B1007" s="86" t="s">
        <v>231</v>
      </c>
      <c r="C1007" s="58">
        <f t="shared" si="389"/>
        <v>934</v>
      </c>
      <c r="D1007" s="59">
        <f t="shared" si="390"/>
        <v>4.2826552462526769E-3</v>
      </c>
      <c r="E1007" s="60">
        <f t="shared" si="396"/>
        <v>1.4989293361884369E-2</v>
      </c>
      <c r="F1007" s="59">
        <f t="shared" si="392"/>
        <v>9.9571734475374735E-2</v>
      </c>
      <c r="G1007" s="59">
        <f t="shared" si="393"/>
        <v>0.11134903640256959</v>
      </c>
      <c r="H1007" s="60">
        <f t="shared" si="394"/>
        <v>0.75267665952890794</v>
      </c>
      <c r="I1007" s="62">
        <f t="shared" si="395"/>
        <v>1.7130620985010708E-2</v>
      </c>
      <c r="J1007" s="57"/>
      <c r="K1007" s="69">
        <f t="shared" si="378"/>
        <v>1.9271948608137045E-2</v>
      </c>
      <c r="L1007" s="62">
        <f t="shared" si="379"/>
        <v>0.23019271948608139</v>
      </c>
      <c r="M1007" s="91"/>
      <c r="N1007" s="91"/>
      <c r="O1007" s="36"/>
      <c r="Z1007" s="30">
        <v>934</v>
      </c>
      <c r="AA1007" s="30">
        <v>4</v>
      </c>
      <c r="AB1007" s="30">
        <v>14</v>
      </c>
      <c r="AC1007" s="30">
        <v>93</v>
      </c>
      <c r="AD1007" s="30">
        <v>104</v>
      </c>
      <c r="AE1007" s="30">
        <v>703</v>
      </c>
      <c r="AF1007" s="30">
        <v>16</v>
      </c>
    </row>
    <row r="1008" spans="1:32" ht="15" customHeight="1">
      <c r="A1008" s="230"/>
      <c r="B1008" s="86" t="s">
        <v>250</v>
      </c>
      <c r="C1008" s="58">
        <f t="shared" si="389"/>
        <v>589</v>
      </c>
      <c r="D1008" s="59">
        <f t="shared" si="390"/>
        <v>0</v>
      </c>
      <c r="E1008" s="60">
        <f t="shared" si="396"/>
        <v>3.3955857385398981E-3</v>
      </c>
      <c r="F1008" s="59">
        <f t="shared" si="392"/>
        <v>6.2818336162988112E-2</v>
      </c>
      <c r="G1008" s="59">
        <f t="shared" si="393"/>
        <v>5.2631578947368418E-2</v>
      </c>
      <c r="H1008" s="60">
        <f t="shared" si="394"/>
        <v>0.82852292020373519</v>
      </c>
      <c r="I1008" s="62">
        <f t="shared" si="395"/>
        <v>5.2631578947368418E-2</v>
      </c>
      <c r="J1008" s="57"/>
      <c r="K1008" s="69">
        <f t="shared" si="378"/>
        <v>3.3955857385398981E-3</v>
      </c>
      <c r="L1008" s="62">
        <f t="shared" si="379"/>
        <v>0.11884550084889643</v>
      </c>
      <c r="M1008" s="91"/>
      <c r="N1008" s="91"/>
      <c r="O1008" s="36"/>
      <c r="Z1008" s="30">
        <v>589</v>
      </c>
      <c r="AA1008" s="30">
        <v>0</v>
      </c>
      <c r="AB1008" s="30">
        <v>2</v>
      </c>
      <c r="AC1008" s="30">
        <v>37</v>
      </c>
      <c r="AD1008" s="30">
        <v>31</v>
      </c>
      <c r="AE1008" s="30">
        <v>488</v>
      </c>
      <c r="AF1008" s="30">
        <v>31</v>
      </c>
    </row>
    <row r="1009" spans="1:38" ht="15" customHeight="1">
      <c r="A1009" s="232"/>
      <c r="B1009" s="113" t="s">
        <v>21</v>
      </c>
      <c r="C1009" s="77">
        <f t="shared" si="389"/>
        <v>15</v>
      </c>
      <c r="D1009" s="75">
        <f t="shared" si="390"/>
        <v>0</v>
      </c>
      <c r="E1009" s="76">
        <f t="shared" si="396"/>
        <v>0</v>
      </c>
      <c r="F1009" s="75">
        <f t="shared" si="392"/>
        <v>0</v>
      </c>
      <c r="G1009" s="75">
        <f t="shared" si="393"/>
        <v>0.13333333333333333</v>
      </c>
      <c r="H1009" s="76">
        <f t="shared" si="394"/>
        <v>0.73333333333333328</v>
      </c>
      <c r="I1009" s="71">
        <f t="shared" si="395"/>
        <v>0.13333333333333333</v>
      </c>
      <c r="J1009" s="57"/>
      <c r="K1009" s="70">
        <f t="shared" si="378"/>
        <v>0</v>
      </c>
      <c r="L1009" s="71">
        <f t="shared" si="379"/>
        <v>0.13333333333333333</v>
      </c>
      <c r="M1009" s="91"/>
      <c r="N1009" s="91"/>
      <c r="O1009" s="36"/>
      <c r="Z1009" s="30">
        <v>15</v>
      </c>
      <c r="AA1009" s="30">
        <v>0</v>
      </c>
      <c r="AB1009" s="30">
        <v>0</v>
      </c>
      <c r="AC1009" s="30">
        <v>0</v>
      </c>
      <c r="AD1009" s="30">
        <v>2</v>
      </c>
      <c r="AE1009" s="30">
        <v>11</v>
      </c>
      <c r="AF1009" s="30">
        <v>2</v>
      </c>
    </row>
    <row r="1010" spans="1:38" ht="15" customHeight="1">
      <c r="A1010" s="227" t="s">
        <v>72</v>
      </c>
      <c r="B1010" s="86" t="s">
        <v>27</v>
      </c>
      <c r="C1010" s="58">
        <f t="shared" si="389"/>
        <v>2145</v>
      </c>
      <c r="D1010" s="59">
        <f t="shared" si="390"/>
        <v>3.7296037296037296E-3</v>
      </c>
      <c r="E1010" s="60">
        <f t="shared" si="396"/>
        <v>2.0046620046620046E-2</v>
      </c>
      <c r="F1010" s="59">
        <f t="shared" si="392"/>
        <v>9.6037296037296035E-2</v>
      </c>
      <c r="G1010" s="59">
        <f t="shared" si="393"/>
        <v>9.4172494172494167E-2</v>
      </c>
      <c r="H1010" s="60">
        <f t="shared" si="394"/>
        <v>0.74358974358974361</v>
      </c>
      <c r="I1010" s="62">
        <f t="shared" si="395"/>
        <v>4.2424242424242427E-2</v>
      </c>
      <c r="J1010" s="57"/>
      <c r="K1010" s="69">
        <f t="shared" si="378"/>
        <v>2.3776223776223775E-2</v>
      </c>
      <c r="L1010" s="62">
        <f t="shared" si="379"/>
        <v>0.21398601398601397</v>
      </c>
      <c r="M1010" s="91"/>
      <c r="N1010" s="91"/>
      <c r="O1010" s="36"/>
      <c r="Z1010" s="30">
        <v>2145</v>
      </c>
      <c r="AA1010" s="30">
        <v>8</v>
      </c>
      <c r="AB1010" s="30">
        <v>43</v>
      </c>
      <c r="AC1010" s="30">
        <v>206</v>
      </c>
      <c r="AD1010" s="30">
        <v>202</v>
      </c>
      <c r="AE1010" s="30">
        <v>1595</v>
      </c>
      <c r="AF1010" s="30">
        <v>91</v>
      </c>
    </row>
    <row r="1011" spans="1:38" ht="15" customHeight="1">
      <c r="A1011" s="228"/>
      <c r="B1011" s="86" t="s">
        <v>28</v>
      </c>
      <c r="C1011" s="58">
        <f t="shared" si="389"/>
        <v>562</v>
      </c>
      <c r="D1011" s="59">
        <f t="shared" si="390"/>
        <v>3.5587188612099642E-3</v>
      </c>
      <c r="E1011" s="60">
        <f t="shared" si="396"/>
        <v>7.1174377224199285E-3</v>
      </c>
      <c r="F1011" s="59">
        <f t="shared" si="392"/>
        <v>8.7188612099644125E-2</v>
      </c>
      <c r="G1011" s="59">
        <f t="shared" si="393"/>
        <v>9.2526690391459068E-2</v>
      </c>
      <c r="H1011" s="60">
        <f t="shared" si="394"/>
        <v>0.78469750889679712</v>
      </c>
      <c r="I1011" s="62">
        <f t="shared" si="395"/>
        <v>2.491103202846975E-2</v>
      </c>
      <c r="J1011" s="57"/>
      <c r="K1011" s="69">
        <f t="shared" si="378"/>
        <v>1.0676156583629894E-2</v>
      </c>
      <c r="L1011" s="62">
        <f t="shared" si="379"/>
        <v>0.19039145907473309</v>
      </c>
      <c r="M1011" s="91"/>
      <c r="N1011" s="91"/>
      <c r="O1011" s="36"/>
      <c r="Z1011" s="30">
        <v>562</v>
      </c>
      <c r="AA1011" s="30">
        <v>2</v>
      </c>
      <c r="AB1011" s="30">
        <v>4</v>
      </c>
      <c r="AC1011" s="30">
        <v>49</v>
      </c>
      <c r="AD1011" s="30">
        <v>52</v>
      </c>
      <c r="AE1011" s="30">
        <v>441</v>
      </c>
      <c r="AF1011" s="30">
        <v>14</v>
      </c>
    </row>
    <row r="1012" spans="1:38" ht="15" customHeight="1">
      <c r="A1012" s="229"/>
      <c r="B1012" s="86" t="s">
        <v>29</v>
      </c>
      <c r="C1012" s="58">
        <f t="shared" si="389"/>
        <v>1173</v>
      </c>
      <c r="D1012" s="59">
        <f t="shared" si="390"/>
        <v>0</v>
      </c>
      <c r="E1012" s="60">
        <f t="shared" si="396"/>
        <v>1.5345268542199489E-2</v>
      </c>
      <c r="F1012" s="59">
        <f t="shared" si="392"/>
        <v>7.4168797953964194E-2</v>
      </c>
      <c r="G1012" s="59">
        <f t="shared" si="393"/>
        <v>9.8891730605285597E-2</v>
      </c>
      <c r="H1012" s="60">
        <f t="shared" si="394"/>
        <v>0.7561807331628303</v>
      </c>
      <c r="I1012" s="62">
        <f t="shared" si="395"/>
        <v>5.5413469735720373E-2</v>
      </c>
      <c r="J1012" s="57"/>
      <c r="K1012" s="69">
        <f t="shared" si="378"/>
        <v>1.5345268542199489E-2</v>
      </c>
      <c r="L1012" s="62">
        <f t="shared" si="379"/>
        <v>0.18840579710144928</v>
      </c>
      <c r="M1012" s="91"/>
      <c r="N1012" s="91"/>
      <c r="O1012" s="36"/>
      <c r="T1012" s="117"/>
      <c r="Z1012" s="30">
        <v>1173</v>
      </c>
      <c r="AA1012" s="30">
        <v>0</v>
      </c>
      <c r="AB1012" s="30">
        <v>18</v>
      </c>
      <c r="AC1012" s="30">
        <v>87</v>
      </c>
      <c r="AD1012" s="30">
        <v>116</v>
      </c>
      <c r="AE1012" s="30">
        <v>887</v>
      </c>
      <c r="AF1012" s="30">
        <v>65</v>
      </c>
    </row>
    <row r="1013" spans="1:38" ht="15" customHeight="1">
      <c r="A1013" s="233"/>
      <c r="B1013" s="113" t="s">
        <v>21</v>
      </c>
      <c r="C1013" s="77">
        <f t="shared" si="389"/>
        <v>38</v>
      </c>
      <c r="D1013" s="75">
        <f t="shared" si="390"/>
        <v>0</v>
      </c>
      <c r="E1013" s="76">
        <f t="shared" si="396"/>
        <v>0</v>
      </c>
      <c r="F1013" s="75">
        <f t="shared" si="392"/>
        <v>7.8947368421052627E-2</v>
      </c>
      <c r="G1013" s="75">
        <f t="shared" si="393"/>
        <v>5.2631578947368418E-2</v>
      </c>
      <c r="H1013" s="76">
        <f t="shared" si="394"/>
        <v>0.47368421052631576</v>
      </c>
      <c r="I1013" s="71">
        <f t="shared" si="395"/>
        <v>0.39473684210526316</v>
      </c>
      <c r="J1013" s="57"/>
      <c r="K1013" s="70">
        <f t="shared" si="378"/>
        <v>0</v>
      </c>
      <c r="L1013" s="71">
        <f t="shared" si="379"/>
        <v>0.13157894736842105</v>
      </c>
      <c r="M1013" s="91"/>
      <c r="N1013" s="91"/>
      <c r="O1013" s="36"/>
      <c r="Z1013" s="30">
        <v>38</v>
      </c>
      <c r="AA1013" s="30">
        <v>0</v>
      </c>
      <c r="AB1013" s="30">
        <v>0</v>
      </c>
      <c r="AC1013" s="30">
        <v>3</v>
      </c>
      <c r="AD1013" s="30">
        <v>2</v>
      </c>
      <c r="AE1013" s="30">
        <v>18</v>
      </c>
      <c r="AF1013" s="30">
        <v>15</v>
      </c>
    </row>
    <row r="1014" spans="1:38" ht="15" customHeight="1">
      <c r="A1014" s="223" t="s">
        <v>73</v>
      </c>
      <c r="B1014" s="86" t="s">
        <v>30</v>
      </c>
      <c r="C1014" s="58">
        <f t="shared" si="389"/>
        <v>112</v>
      </c>
      <c r="D1014" s="59">
        <f t="shared" si="390"/>
        <v>0</v>
      </c>
      <c r="E1014" s="60">
        <f t="shared" si="396"/>
        <v>0</v>
      </c>
      <c r="F1014" s="59">
        <f t="shared" si="392"/>
        <v>9.8214285714285712E-2</v>
      </c>
      <c r="G1014" s="59">
        <f t="shared" si="393"/>
        <v>5.3571428571428568E-2</v>
      </c>
      <c r="H1014" s="60">
        <f t="shared" si="394"/>
        <v>0.7946428571428571</v>
      </c>
      <c r="I1014" s="62">
        <f t="shared" si="395"/>
        <v>5.3571428571428568E-2</v>
      </c>
      <c r="J1014" s="57"/>
      <c r="K1014" s="69">
        <f t="shared" si="378"/>
        <v>0</v>
      </c>
      <c r="L1014" s="62">
        <f t="shared" si="379"/>
        <v>0.15178571428571427</v>
      </c>
      <c r="M1014" s="105"/>
      <c r="N1014" s="105"/>
      <c r="O1014" s="57"/>
      <c r="Z1014" s="30">
        <v>112</v>
      </c>
      <c r="AA1014" s="30">
        <v>0</v>
      </c>
      <c r="AB1014" s="30">
        <v>0</v>
      </c>
      <c r="AC1014" s="30">
        <v>11</v>
      </c>
      <c r="AD1014" s="30">
        <v>6</v>
      </c>
      <c r="AE1014" s="30">
        <v>89</v>
      </c>
      <c r="AF1014" s="30">
        <v>6</v>
      </c>
    </row>
    <row r="1015" spans="1:38" ht="15" customHeight="1">
      <c r="A1015" s="224"/>
      <c r="B1015" s="86" t="s">
        <v>31</v>
      </c>
      <c r="C1015" s="58">
        <f t="shared" si="389"/>
        <v>270</v>
      </c>
      <c r="D1015" s="59">
        <f t="shared" si="390"/>
        <v>0</v>
      </c>
      <c r="E1015" s="60">
        <f t="shared" si="396"/>
        <v>0</v>
      </c>
      <c r="F1015" s="59">
        <f t="shared" si="392"/>
        <v>2.5925925925925925E-2</v>
      </c>
      <c r="G1015" s="59">
        <f t="shared" si="393"/>
        <v>8.5185185185185183E-2</v>
      </c>
      <c r="H1015" s="60">
        <f t="shared" si="394"/>
        <v>0.84444444444444444</v>
      </c>
      <c r="I1015" s="62">
        <f t="shared" si="395"/>
        <v>4.4444444444444446E-2</v>
      </c>
      <c r="J1015" s="57"/>
      <c r="K1015" s="69">
        <f t="shared" si="378"/>
        <v>0</v>
      </c>
      <c r="L1015" s="62">
        <f t="shared" si="379"/>
        <v>0.1111111111111111</v>
      </c>
      <c r="M1015" s="105"/>
      <c r="N1015" s="105"/>
      <c r="O1015" s="57"/>
      <c r="Z1015" s="30">
        <v>270</v>
      </c>
      <c r="AA1015" s="30">
        <v>0</v>
      </c>
      <c r="AB1015" s="30">
        <v>0</v>
      </c>
      <c r="AC1015" s="30">
        <v>7</v>
      </c>
      <c r="AD1015" s="30">
        <v>23</v>
      </c>
      <c r="AE1015" s="30">
        <v>228</v>
      </c>
      <c r="AF1015" s="30">
        <v>12</v>
      </c>
    </row>
    <row r="1016" spans="1:38" ht="15" customHeight="1">
      <c r="A1016" s="225"/>
      <c r="B1016" s="86" t="s">
        <v>32</v>
      </c>
      <c r="C1016" s="58">
        <f t="shared" si="389"/>
        <v>1344</v>
      </c>
      <c r="D1016" s="59">
        <f t="shared" si="390"/>
        <v>1.488095238095238E-3</v>
      </c>
      <c r="E1016" s="60">
        <f t="shared" si="396"/>
        <v>1.636904761904762E-2</v>
      </c>
      <c r="F1016" s="59">
        <f t="shared" si="392"/>
        <v>8.6309523809523808E-2</v>
      </c>
      <c r="G1016" s="59">
        <f t="shared" si="393"/>
        <v>0.10193452380952381</v>
      </c>
      <c r="H1016" s="60">
        <f t="shared" si="394"/>
        <v>0.74925595238095233</v>
      </c>
      <c r="I1016" s="62">
        <f t="shared" si="395"/>
        <v>4.4642857142857144E-2</v>
      </c>
      <c r="J1016" s="57"/>
      <c r="K1016" s="69">
        <f t="shared" si="378"/>
        <v>1.7857142857142856E-2</v>
      </c>
      <c r="L1016" s="62">
        <f t="shared" si="379"/>
        <v>0.20610119047619047</v>
      </c>
      <c r="M1016" s="105"/>
      <c r="N1016" s="105"/>
      <c r="O1016" s="57"/>
      <c r="Z1016" s="30">
        <v>1344</v>
      </c>
      <c r="AA1016" s="30">
        <v>2</v>
      </c>
      <c r="AB1016" s="30">
        <v>22</v>
      </c>
      <c r="AC1016" s="30">
        <v>116</v>
      </c>
      <c r="AD1016" s="30">
        <v>137</v>
      </c>
      <c r="AE1016" s="30">
        <v>1007</v>
      </c>
      <c r="AF1016" s="30">
        <v>60</v>
      </c>
    </row>
    <row r="1017" spans="1:38" ht="15" customHeight="1" thickBot="1">
      <c r="A1017" s="254"/>
      <c r="B1017" s="113" t="s">
        <v>21</v>
      </c>
      <c r="C1017" s="77">
        <f t="shared" si="389"/>
        <v>9</v>
      </c>
      <c r="D1017" s="75">
        <f t="shared" si="390"/>
        <v>0</v>
      </c>
      <c r="E1017" s="76">
        <f t="shared" si="396"/>
        <v>0</v>
      </c>
      <c r="F1017" s="75">
        <f t="shared" si="392"/>
        <v>0.22222222222222221</v>
      </c>
      <c r="G1017" s="75">
        <f t="shared" si="393"/>
        <v>0.22222222222222221</v>
      </c>
      <c r="H1017" s="76">
        <f t="shared" si="394"/>
        <v>0.44444444444444442</v>
      </c>
      <c r="I1017" s="71">
        <f t="shared" si="395"/>
        <v>0.1111111111111111</v>
      </c>
      <c r="J1017" s="57"/>
      <c r="K1017" s="70">
        <f t="shared" si="378"/>
        <v>0</v>
      </c>
      <c r="L1017" s="71">
        <f t="shared" si="379"/>
        <v>0.44444444444444442</v>
      </c>
      <c r="M1017" s="105"/>
      <c r="N1017" s="105"/>
      <c r="O1017" s="57"/>
      <c r="Z1017" s="30">
        <v>9</v>
      </c>
      <c r="AA1017" s="30">
        <v>0</v>
      </c>
      <c r="AB1017" s="30">
        <v>0</v>
      </c>
      <c r="AC1017" s="30">
        <v>2</v>
      </c>
      <c r="AD1017" s="30">
        <v>2</v>
      </c>
      <c r="AE1017" s="30">
        <v>4</v>
      </c>
      <c r="AF1017" s="30">
        <v>1</v>
      </c>
    </row>
    <row r="1018" spans="1:38" s="33" customFormat="1" ht="12" customHeight="1">
      <c r="A1018" s="239"/>
      <c r="B1018" s="240"/>
      <c r="C1018" s="243" t="s">
        <v>62</v>
      </c>
      <c r="D1018" s="39">
        <v>1</v>
      </c>
      <c r="E1018" s="40">
        <v>2</v>
      </c>
      <c r="F1018" s="40">
        <v>3</v>
      </c>
      <c r="G1018" s="40">
        <v>4</v>
      </c>
      <c r="H1018" s="40">
        <v>5</v>
      </c>
      <c r="I1018" s="255" t="s">
        <v>93</v>
      </c>
      <c r="J1018" s="41"/>
      <c r="K1018" s="42" t="s">
        <v>292</v>
      </c>
      <c r="L1018" s="43" t="s">
        <v>293</v>
      </c>
      <c r="Z1018" s="30"/>
      <c r="AA1018" s="30"/>
      <c r="AB1018" s="30"/>
      <c r="AC1018" s="30"/>
      <c r="AD1018" s="30"/>
      <c r="AE1018" s="30"/>
      <c r="AF1018" s="30"/>
    </row>
    <row r="1019" spans="1:38" s="33" customFormat="1" ht="84.75" thickBot="1">
      <c r="A1019" s="241"/>
      <c r="B1019" s="242"/>
      <c r="C1019" s="244"/>
      <c r="D1019" s="107" t="s">
        <v>101</v>
      </c>
      <c r="E1019" s="108" t="s">
        <v>121</v>
      </c>
      <c r="F1019" s="108" t="s">
        <v>100</v>
      </c>
      <c r="G1019" s="108" t="s">
        <v>99</v>
      </c>
      <c r="H1019" s="108" t="s">
        <v>98</v>
      </c>
      <c r="I1019" s="316"/>
      <c r="J1019" s="41"/>
      <c r="K1019" s="44" t="s">
        <v>294</v>
      </c>
      <c r="L1019" s="45" t="s">
        <v>295</v>
      </c>
      <c r="Z1019" s="33" t="s">
        <v>433</v>
      </c>
      <c r="AA1019" s="30" t="s">
        <v>699</v>
      </c>
      <c r="AB1019" s="33" t="s">
        <v>700</v>
      </c>
      <c r="AC1019" s="33" t="s">
        <v>701</v>
      </c>
      <c r="AD1019" s="33" t="s">
        <v>702</v>
      </c>
      <c r="AE1019" s="33" t="s">
        <v>703</v>
      </c>
      <c r="AF1019" s="33" t="s">
        <v>434</v>
      </c>
    </row>
    <row r="1020" spans="1:38" ht="15" customHeight="1" thickBot="1">
      <c r="A1020" s="237" t="s">
        <v>63</v>
      </c>
      <c r="B1020" s="238"/>
      <c r="C1020" s="118">
        <f>Z1020</f>
        <v>3918</v>
      </c>
      <c r="D1020" s="130">
        <f>AA1020/$Z1020</f>
        <v>2.5523226135783562E-3</v>
      </c>
      <c r="E1020" s="119">
        <f t="shared" ref="E1020" si="397">AB1020/$Z1020</f>
        <v>1.6590096988259317E-2</v>
      </c>
      <c r="F1020" s="130">
        <f t="shared" ref="F1020" si="398">AC1020/$Z1020</f>
        <v>8.8055130168453288E-2</v>
      </c>
      <c r="G1020" s="130">
        <f t="shared" ref="G1020" si="399">AD1020/$Z1020</f>
        <v>9.4946401225114857E-2</v>
      </c>
      <c r="H1020" s="119">
        <f t="shared" ref="H1020" si="400">AE1020/$Z1020</f>
        <v>0.75063808065339455</v>
      </c>
      <c r="I1020" s="121">
        <f t="shared" ref="I1020" si="401">AF1020/$Z1020</f>
        <v>4.7217968351199589E-2</v>
      </c>
      <c r="J1020" s="57"/>
      <c r="K1020" s="132">
        <f t="shared" ref="K1020" si="402">IF(ISERROR(D1020+E1020),"-",(D1020+E1020))</f>
        <v>1.9142419601837674E-2</v>
      </c>
      <c r="L1020" s="121">
        <f t="shared" ref="L1020" si="403">IF(ISERROR(D1020+E1020+F1020+G1020),"-",(D1020+E1020+F1020+G1020))</f>
        <v>0.20214395099540583</v>
      </c>
      <c r="M1020" s="91"/>
      <c r="N1020" s="91"/>
      <c r="O1020" s="36"/>
      <c r="Z1020" s="30">
        <v>3918</v>
      </c>
      <c r="AA1020" s="30">
        <v>10</v>
      </c>
      <c r="AB1020" s="30">
        <v>65</v>
      </c>
      <c r="AC1020" s="30">
        <v>345</v>
      </c>
      <c r="AD1020" s="30">
        <v>372</v>
      </c>
      <c r="AE1020" s="30">
        <v>2941</v>
      </c>
      <c r="AF1020" s="30">
        <v>185</v>
      </c>
    </row>
    <row r="1021" spans="1:38" ht="15" customHeight="1">
      <c r="A1021" s="272" t="s">
        <v>246</v>
      </c>
      <c r="B1021" s="186" t="s">
        <v>108</v>
      </c>
      <c r="C1021" s="187">
        <f t="shared" si="389"/>
        <v>739</v>
      </c>
      <c r="D1021" s="188">
        <f t="shared" si="390"/>
        <v>1.0825439783491205E-2</v>
      </c>
      <c r="E1021" s="188">
        <f t="shared" si="396"/>
        <v>3.2476319350473612E-2</v>
      </c>
      <c r="F1021" s="188">
        <f t="shared" si="392"/>
        <v>0.10960757780784844</v>
      </c>
      <c r="G1021" s="188">
        <f t="shared" si="393"/>
        <v>0.11772665764546685</v>
      </c>
      <c r="H1021" s="188">
        <f t="shared" si="394"/>
        <v>0.66982408660351822</v>
      </c>
      <c r="I1021" s="181">
        <f t="shared" si="395"/>
        <v>5.9539918809201627E-2</v>
      </c>
      <c r="J1021" s="105"/>
      <c r="K1021" s="210">
        <f t="shared" si="378"/>
        <v>4.3301759133964821E-2</v>
      </c>
      <c r="L1021" s="127">
        <f t="shared" si="379"/>
        <v>0.2706359945872801</v>
      </c>
      <c r="M1021" s="105"/>
      <c r="N1021" s="91"/>
      <c r="O1021" s="91"/>
      <c r="P1021" s="91"/>
      <c r="Q1021" s="91"/>
      <c r="R1021" s="91"/>
      <c r="S1021" s="91"/>
      <c r="T1021" s="91"/>
      <c r="U1021" s="91"/>
      <c r="V1021" s="91"/>
      <c r="W1021" s="91"/>
      <c r="X1021" s="91"/>
      <c r="Y1021" s="91"/>
      <c r="Z1021" s="30">
        <v>739</v>
      </c>
      <c r="AA1021" s="30">
        <v>8</v>
      </c>
      <c r="AB1021" s="30">
        <v>24</v>
      </c>
      <c r="AC1021" s="30">
        <v>81</v>
      </c>
      <c r="AD1021" s="30">
        <v>87</v>
      </c>
      <c r="AE1021" s="30">
        <v>495</v>
      </c>
      <c r="AF1021" s="30">
        <v>44</v>
      </c>
      <c r="AK1021" s="36"/>
      <c r="AL1021" s="36"/>
    </row>
    <row r="1022" spans="1:38" ht="15" customHeight="1">
      <c r="A1022" s="231"/>
      <c r="B1022" s="86" t="s">
        <v>107</v>
      </c>
      <c r="C1022" s="58">
        <f t="shared" si="389"/>
        <v>1712</v>
      </c>
      <c r="D1022" s="59">
        <f t="shared" si="390"/>
        <v>1.1682242990654205E-3</v>
      </c>
      <c r="E1022" s="59">
        <f t="shared" si="396"/>
        <v>2.0443925233644859E-2</v>
      </c>
      <c r="F1022" s="59">
        <f t="shared" si="392"/>
        <v>0.11214953271028037</v>
      </c>
      <c r="G1022" s="59">
        <f t="shared" si="393"/>
        <v>0.10864485981308411</v>
      </c>
      <c r="H1022" s="59">
        <f t="shared" si="394"/>
        <v>0.72488317757009346</v>
      </c>
      <c r="I1022" s="62">
        <f t="shared" si="395"/>
        <v>3.2710280373831772E-2</v>
      </c>
      <c r="J1022" s="105"/>
      <c r="K1022" s="69">
        <f t="shared" si="378"/>
        <v>2.1612149532710279E-2</v>
      </c>
      <c r="L1022" s="62">
        <f t="shared" si="379"/>
        <v>0.24240654205607476</v>
      </c>
      <c r="M1022" s="105"/>
      <c r="N1022" s="91"/>
      <c r="O1022" s="91"/>
      <c r="P1022" s="91"/>
      <c r="Q1022" s="91"/>
      <c r="R1022" s="91"/>
      <c r="S1022" s="91"/>
      <c r="T1022" s="91"/>
      <c r="U1022" s="91"/>
      <c r="V1022" s="91"/>
      <c r="W1022" s="91"/>
      <c r="X1022" s="91"/>
      <c r="Y1022" s="91"/>
      <c r="Z1022" s="30">
        <v>1712</v>
      </c>
      <c r="AA1022" s="30">
        <v>2</v>
      </c>
      <c r="AB1022" s="30">
        <v>35</v>
      </c>
      <c r="AC1022" s="30">
        <v>192</v>
      </c>
      <c r="AD1022" s="30">
        <v>186</v>
      </c>
      <c r="AE1022" s="30">
        <v>1241</v>
      </c>
      <c r="AF1022" s="30">
        <v>56</v>
      </c>
    </row>
    <row r="1023" spans="1:38" ht="15" customHeight="1">
      <c r="A1023" s="273"/>
      <c r="B1023" s="86" t="s">
        <v>106</v>
      </c>
      <c r="C1023" s="58">
        <f t="shared" si="389"/>
        <v>1190</v>
      </c>
      <c r="D1023" s="59">
        <f t="shared" si="390"/>
        <v>0</v>
      </c>
      <c r="E1023" s="59">
        <f t="shared" si="396"/>
        <v>3.3613445378151263E-3</v>
      </c>
      <c r="F1023" s="59">
        <f t="shared" si="392"/>
        <v>5.2941176470588235E-2</v>
      </c>
      <c r="G1023" s="59">
        <f t="shared" si="393"/>
        <v>7.3109243697478996E-2</v>
      </c>
      <c r="H1023" s="59">
        <f t="shared" si="394"/>
        <v>0.83109243697478996</v>
      </c>
      <c r="I1023" s="62">
        <f t="shared" si="395"/>
        <v>3.949579831932773E-2</v>
      </c>
      <c r="J1023" s="105"/>
      <c r="K1023" s="69">
        <f t="shared" si="378"/>
        <v>3.3613445378151263E-3</v>
      </c>
      <c r="L1023" s="62">
        <f t="shared" si="379"/>
        <v>0.12941176470588237</v>
      </c>
      <c r="M1023" s="105"/>
      <c r="N1023" s="91"/>
      <c r="O1023" s="91"/>
      <c r="P1023" s="91"/>
      <c r="Q1023" s="91"/>
      <c r="R1023" s="91"/>
      <c r="S1023" s="91"/>
      <c r="T1023" s="91"/>
      <c r="U1023" s="91"/>
      <c r="V1023" s="91"/>
      <c r="W1023" s="91"/>
      <c r="X1023" s="91"/>
      <c r="Y1023" s="91"/>
      <c r="Z1023" s="30">
        <v>1190</v>
      </c>
      <c r="AA1023" s="30">
        <v>0</v>
      </c>
      <c r="AB1023" s="30">
        <v>4</v>
      </c>
      <c r="AC1023" s="30">
        <v>63</v>
      </c>
      <c r="AD1023" s="30">
        <v>87</v>
      </c>
      <c r="AE1023" s="30">
        <v>989</v>
      </c>
      <c r="AF1023" s="30">
        <v>47</v>
      </c>
      <c r="AK1023" s="33"/>
      <c r="AL1023" s="33"/>
    </row>
    <row r="1024" spans="1:38" ht="15" customHeight="1">
      <c r="A1024" s="232"/>
      <c r="B1024" s="86" t="s">
        <v>97</v>
      </c>
      <c r="C1024" s="58">
        <f t="shared" si="389"/>
        <v>239</v>
      </c>
      <c r="D1024" s="59">
        <f t="shared" si="390"/>
        <v>0</v>
      </c>
      <c r="E1024" s="59">
        <f t="shared" si="396"/>
        <v>8.368200836820083E-3</v>
      </c>
      <c r="F1024" s="59">
        <f t="shared" si="392"/>
        <v>2.9288702928870293E-2</v>
      </c>
      <c r="G1024" s="59">
        <f t="shared" si="393"/>
        <v>4.1841004184100417E-2</v>
      </c>
      <c r="H1024" s="59">
        <f t="shared" si="394"/>
        <v>0.86192468619246865</v>
      </c>
      <c r="I1024" s="62">
        <f t="shared" si="395"/>
        <v>5.8577405857740586E-2</v>
      </c>
      <c r="J1024" s="105"/>
      <c r="K1024" s="69">
        <f t="shared" si="378"/>
        <v>8.368200836820083E-3</v>
      </c>
      <c r="L1024" s="62">
        <f t="shared" si="379"/>
        <v>7.9497907949790794E-2</v>
      </c>
      <c r="M1024" s="105"/>
      <c r="N1024" s="91"/>
      <c r="O1024" s="91"/>
      <c r="P1024" s="91"/>
      <c r="Q1024" s="91"/>
      <c r="R1024" s="91"/>
      <c r="S1024" s="91"/>
      <c r="T1024" s="91"/>
      <c r="U1024" s="91"/>
      <c r="V1024" s="91"/>
      <c r="W1024" s="91"/>
      <c r="X1024" s="91"/>
      <c r="Y1024" s="91"/>
      <c r="Z1024" s="30">
        <v>239</v>
      </c>
      <c r="AA1024" s="30">
        <v>0</v>
      </c>
      <c r="AB1024" s="30">
        <v>2</v>
      </c>
      <c r="AC1024" s="30">
        <v>7</v>
      </c>
      <c r="AD1024" s="30">
        <v>10</v>
      </c>
      <c r="AE1024" s="30">
        <v>206</v>
      </c>
      <c r="AF1024" s="30">
        <v>14</v>
      </c>
      <c r="AK1024" s="33"/>
      <c r="AL1024" s="33"/>
    </row>
    <row r="1025" spans="1:32" ht="15" customHeight="1">
      <c r="A1025" s="268"/>
      <c r="B1025" s="113" t="s">
        <v>21</v>
      </c>
      <c r="C1025" s="77">
        <f t="shared" si="389"/>
        <v>38</v>
      </c>
      <c r="D1025" s="75">
        <f t="shared" si="390"/>
        <v>0</v>
      </c>
      <c r="E1025" s="75">
        <f t="shared" si="396"/>
        <v>0</v>
      </c>
      <c r="F1025" s="75">
        <f t="shared" si="392"/>
        <v>5.2631578947368418E-2</v>
      </c>
      <c r="G1025" s="75">
        <f t="shared" si="393"/>
        <v>5.2631578947368418E-2</v>
      </c>
      <c r="H1025" s="75">
        <f t="shared" si="394"/>
        <v>0.26315789473684209</v>
      </c>
      <c r="I1025" s="71">
        <f t="shared" si="395"/>
        <v>0.63157894736842102</v>
      </c>
      <c r="J1025" s="105"/>
      <c r="K1025" s="70">
        <f t="shared" si="378"/>
        <v>0</v>
      </c>
      <c r="L1025" s="71">
        <f t="shared" si="379"/>
        <v>0.10526315789473684</v>
      </c>
      <c r="M1025" s="105"/>
      <c r="N1025" s="91"/>
      <c r="O1025" s="91"/>
      <c r="P1025" s="91"/>
      <c r="Q1025" s="91"/>
      <c r="R1025" s="91"/>
      <c r="S1025" s="91"/>
      <c r="T1025" s="91"/>
      <c r="U1025" s="91"/>
      <c r="V1025" s="91"/>
      <c r="W1025" s="91"/>
      <c r="X1025" s="91"/>
      <c r="Y1025" s="91"/>
      <c r="Z1025" s="30">
        <v>38</v>
      </c>
      <c r="AA1025" s="30">
        <v>0</v>
      </c>
      <c r="AB1025" s="30">
        <v>0</v>
      </c>
      <c r="AC1025" s="30">
        <v>2</v>
      </c>
      <c r="AD1025" s="30">
        <v>2</v>
      </c>
      <c r="AE1025" s="30">
        <v>10</v>
      </c>
      <c r="AF1025" s="30">
        <v>24</v>
      </c>
    </row>
    <row r="1026" spans="1:32">
      <c r="A1026" s="267" t="s">
        <v>596</v>
      </c>
      <c r="B1026" s="128" t="s">
        <v>592</v>
      </c>
      <c r="C1026" s="125">
        <f t="shared" si="389"/>
        <v>101</v>
      </c>
      <c r="D1026" s="126">
        <f t="shared" si="390"/>
        <v>1.9801980198019802E-2</v>
      </c>
      <c r="E1026" s="126">
        <f t="shared" si="396"/>
        <v>3.9603960396039604E-2</v>
      </c>
      <c r="F1026" s="126">
        <f t="shared" si="392"/>
        <v>0.10891089108910891</v>
      </c>
      <c r="G1026" s="126">
        <f t="shared" si="393"/>
        <v>0.10891089108910891</v>
      </c>
      <c r="H1026" s="126">
        <f t="shared" si="394"/>
        <v>0.68316831683168322</v>
      </c>
      <c r="I1026" s="127">
        <f t="shared" si="395"/>
        <v>3.9603960396039604E-2</v>
      </c>
      <c r="J1026" s="105"/>
      <c r="K1026" s="210">
        <f t="shared" si="378"/>
        <v>5.9405940594059403E-2</v>
      </c>
      <c r="L1026" s="127">
        <f t="shared" si="379"/>
        <v>0.2772277227722772</v>
      </c>
      <c r="M1026" s="105"/>
      <c r="N1026" s="105"/>
      <c r="O1026" s="91"/>
      <c r="P1026" s="91"/>
      <c r="Q1026" s="91"/>
      <c r="R1026" s="91"/>
      <c r="S1026" s="91"/>
      <c r="T1026" s="91"/>
      <c r="U1026" s="91"/>
      <c r="V1026" s="91"/>
      <c r="W1026" s="91"/>
      <c r="X1026" s="91"/>
      <c r="Y1026" s="91"/>
      <c r="Z1026" s="30">
        <v>101</v>
      </c>
      <c r="AA1026" s="30">
        <v>2</v>
      </c>
      <c r="AB1026" s="30">
        <v>4</v>
      </c>
      <c r="AC1026" s="30">
        <v>11</v>
      </c>
      <c r="AD1026" s="30">
        <v>11</v>
      </c>
      <c r="AE1026" s="30">
        <v>69</v>
      </c>
      <c r="AF1026" s="30">
        <v>4</v>
      </c>
    </row>
    <row r="1027" spans="1:32" ht="24">
      <c r="A1027" s="231"/>
      <c r="B1027" s="86" t="s">
        <v>593</v>
      </c>
      <c r="C1027" s="58">
        <f t="shared" si="389"/>
        <v>1487</v>
      </c>
      <c r="D1027" s="59">
        <f t="shared" si="390"/>
        <v>4.0349697377269674E-3</v>
      </c>
      <c r="E1027" s="59">
        <f t="shared" si="396"/>
        <v>1.882985877605918E-2</v>
      </c>
      <c r="F1027" s="59">
        <f t="shared" si="392"/>
        <v>0.12373907195696032</v>
      </c>
      <c r="G1027" s="59">
        <f t="shared" si="393"/>
        <v>0.11499663752521856</v>
      </c>
      <c r="H1027" s="59">
        <f t="shared" si="394"/>
        <v>0.70746469401479484</v>
      </c>
      <c r="I1027" s="62">
        <f t="shared" si="395"/>
        <v>3.0934767989240081E-2</v>
      </c>
      <c r="J1027" s="105"/>
      <c r="K1027" s="69">
        <f t="shared" si="378"/>
        <v>2.2864828513786149E-2</v>
      </c>
      <c r="L1027" s="62">
        <f t="shared" si="379"/>
        <v>0.26160053799596505</v>
      </c>
      <c r="M1027" s="105"/>
      <c r="N1027" s="105"/>
      <c r="O1027" s="91"/>
      <c r="P1027" s="91"/>
      <c r="Q1027" s="91"/>
      <c r="R1027" s="91"/>
      <c r="S1027" s="91"/>
      <c r="T1027" s="91"/>
      <c r="U1027" s="91"/>
      <c r="V1027" s="91"/>
      <c r="W1027" s="91"/>
      <c r="X1027" s="91"/>
      <c r="Y1027" s="91"/>
      <c r="Z1027" s="30">
        <v>1487</v>
      </c>
      <c r="AA1027" s="30">
        <v>6</v>
      </c>
      <c r="AB1027" s="30">
        <v>28</v>
      </c>
      <c r="AC1027" s="30">
        <v>184</v>
      </c>
      <c r="AD1027" s="30">
        <v>171</v>
      </c>
      <c r="AE1027" s="30">
        <v>1052</v>
      </c>
      <c r="AF1027" s="30">
        <v>46</v>
      </c>
    </row>
    <row r="1028" spans="1:32" ht="24">
      <c r="A1028" s="273"/>
      <c r="B1028" s="86" t="s">
        <v>594</v>
      </c>
      <c r="C1028" s="58">
        <f t="shared" si="389"/>
        <v>1590</v>
      </c>
      <c r="D1028" s="59">
        <f t="shared" si="390"/>
        <v>0</v>
      </c>
      <c r="E1028" s="59">
        <f t="shared" si="396"/>
        <v>1.6352201257861635E-2</v>
      </c>
      <c r="F1028" s="59">
        <f t="shared" si="392"/>
        <v>7.2955974842767293E-2</v>
      </c>
      <c r="G1028" s="59">
        <f t="shared" si="393"/>
        <v>9.4339622641509441E-2</v>
      </c>
      <c r="H1028" s="59">
        <f t="shared" si="394"/>
        <v>0.79748427672955979</v>
      </c>
      <c r="I1028" s="62">
        <f t="shared" si="395"/>
        <v>1.8867924528301886E-2</v>
      </c>
      <c r="J1028" s="105"/>
      <c r="K1028" s="69">
        <f t="shared" si="378"/>
        <v>1.6352201257861635E-2</v>
      </c>
      <c r="L1028" s="62">
        <f t="shared" si="379"/>
        <v>0.18364779874213838</v>
      </c>
      <c r="M1028" s="105"/>
      <c r="N1028" s="105"/>
      <c r="O1028" s="91"/>
      <c r="P1028" s="91"/>
      <c r="Q1028" s="91"/>
      <c r="R1028" s="91"/>
      <c r="S1028" s="91"/>
      <c r="T1028" s="91"/>
      <c r="U1028" s="91"/>
      <c r="V1028" s="91"/>
      <c r="W1028" s="91"/>
      <c r="X1028" s="91"/>
      <c r="Y1028" s="91"/>
      <c r="Z1028" s="30">
        <v>1590</v>
      </c>
      <c r="AA1028" s="30">
        <v>0</v>
      </c>
      <c r="AB1028" s="30">
        <v>26</v>
      </c>
      <c r="AC1028" s="30">
        <v>116</v>
      </c>
      <c r="AD1028" s="30">
        <v>150</v>
      </c>
      <c r="AE1028" s="30">
        <v>1268</v>
      </c>
      <c r="AF1028" s="30">
        <v>30</v>
      </c>
    </row>
    <row r="1029" spans="1:32">
      <c r="A1029" s="232"/>
      <c r="B1029" s="86" t="s">
        <v>595</v>
      </c>
      <c r="C1029" s="58">
        <f t="shared" si="389"/>
        <v>494</v>
      </c>
      <c r="D1029" s="59">
        <f t="shared" si="390"/>
        <v>0</v>
      </c>
      <c r="E1029" s="59">
        <f t="shared" si="396"/>
        <v>1.2145748987854251E-2</v>
      </c>
      <c r="F1029" s="59">
        <f t="shared" si="392"/>
        <v>3.0364372469635626E-2</v>
      </c>
      <c r="G1029" s="59">
        <f t="shared" si="393"/>
        <v>5.6680161943319839E-2</v>
      </c>
      <c r="H1029" s="59">
        <f t="shared" si="394"/>
        <v>0.87246963562753033</v>
      </c>
      <c r="I1029" s="62">
        <f t="shared" si="395"/>
        <v>2.8340080971659919E-2</v>
      </c>
      <c r="J1029" s="105"/>
      <c r="K1029" s="69">
        <f t="shared" si="378"/>
        <v>1.2145748987854251E-2</v>
      </c>
      <c r="L1029" s="62">
        <f t="shared" si="379"/>
        <v>9.9190283400809709E-2</v>
      </c>
      <c r="M1029" s="105"/>
      <c r="N1029" s="105"/>
      <c r="O1029" s="91"/>
      <c r="P1029" s="91"/>
      <c r="Q1029" s="91"/>
      <c r="R1029" s="91"/>
      <c r="S1029" s="91"/>
      <c r="T1029" s="91"/>
      <c r="U1029" s="91"/>
      <c r="V1029" s="91"/>
      <c r="W1029" s="91"/>
      <c r="X1029" s="91"/>
      <c r="Y1029" s="91"/>
      <c r="Z1029" s="30">
        <v>494</v>
      </c>
      <c r="AA1029" s="30">
        <v>0</v>
      </c>
      <c r="AB1029" s="30">
        <v>6</v>
      </c>
      <c r="AC1029" s="30">
        <v>15</v>
      </c>
      <c r="AD1029" s="30">
        <v>28</v>
      </c>
      <c r="AE1029" s="30">
        <v>431</v>
      </c>
      <c r="AF1029" s="30">
        <v>14</v>
      </c>
    </row>
    <row r="1030" spans="1:32" ht="15" customHeight="1">
      <c r="A1030" s="268"/>
      <c r="B1030" s="113" t="s">
        <v>21</v>
      </c>
      <c r="C1030" s="77">
        <f t="shared" si="389"/>
        <v>246</v>
      </c>
      <c r="D1030" s="75">
        <f t="shared" si="390"/>
        <v>8.130081300813009E-3</v>
      </c>
      <c r="E1030" s="75">
        <f t="shared" si="396"/>
        <v>4.0650406504065045E-3</v>
      </c>
      <c r="F1030" s="75">
        <f t="shared" si="392"/>
        <v>7.7235772357723581E-2</v>
      </c>
      <c r="G1030" s="75">
        <f t="shared" si="393"/>
        <v>4.878048780487805E-2</v>
      </c>
      <c r="H1030" s="75">
        <f t="shared" si="394"/>
        <v>0.491869918699187</v>
      </c>
      <c r="I1030" s="71">
        <f t="shared" si="395"/>
        <v>0.36991869918699188</v>
      </c>
      <c r="J1030" s="105"/>
      <c r="K1030" s="70">
        <f t="shared" si="378"/>
        <v>1.2195121951219513E-2</v>
      </c>
      <c r="L1030" s="71">
        <f t="shared" si="379"/>
        <v>0.13821138211382114</v>
      </c>
      <c r="M1030" s="105"/>
      <c r="N1030" s="105"/>
      <c r="O1030" s="91"/>
      <c r="P1030" s="91"/>
      <c r="Q1030" s="91"/>
      <c r="R1030" s="91"/>
      <c r="S1030" s="91"/>
      <c r="T1030" s="91"/>
      <c r="U1030" s="91"/>
      <c r="V1030" s="91"/>
      <c r="W1030" s="91"/>
      <c r="X1030" s="91"/>
      <c r="Y1030" s="91"/>
      <c r="Z1030" s="30">
        <v>246</v>
      </c>
      <c r="AA1030" s="30">
        <v>2</v>
      </c>
      <c r="AB1030" s="30">
        <v>1</v>
      </c>
      <c r="AC1030" s="30">
        <v>19</v>
      </c>
      <c r="AD1030" s="30">
        <v>12</v>
      </c>
      <c r="AE1030" s="30">
        <v>121</v>
      </c>
      <c r="AF1030" s="30">
        <v>91</v>
      </c>
    </row>
    <row r="1031" spans="1:32" ht="12" customHeight="1">
      <c r="A1031" s="274" t="s">
        <v>598</v>
      </c>
      <c r="B1031" s="128" t="s">
        <v>582</v>
      </c>
      <c r="C1031" s="125">
        <f t="shared" si="389"/>
        <v>2017</v>
      </c>
      <c r="D1031" s="126">
        <f t="shared" si="390"/>
        <v>3.9662865642042635E-3</v>
      </c>
      <c r="E1031" s="126">
        <f t="shared" si="396"/>
        <v>2.0823004462072386E-2</v>
      </c>
      <c r="F1031" s="126">
        <f t="shared" si="392"/>
        <v>8.8249876053544868E-2</v>
      </c>
      <c r="G1031" s="126">
        <f t="shared" si="393"/>
        <v>9.7174020823004456E-2</v>
      </c>
      <c r="H1031" s="126">
        <f t="shared" si="394"/>
        <v>0.76450173525037179</v>
      </c>
      <c r="I1031" s="127">
        <f t="shared" si="395"/>
        <v>2.5285076846802181E-2</v>
      </c>
      <c r="J1031" s="105"/>
      <c r="K1031" s="210">
        <f t="shared" si="378"/>
        <v>2.4789291026276649E-2</v>
      </c>
      <c r="L1031" s="127">
        <f t="shared" si="379"/>
        <v>0.21021318790282598</v>
      </c>
      <c r="M1031" s="105"/>
      <c r="N1031" s="105"/>
      <c r="O1031" s="91"/>
      <c r="P1031" s="91"/>
      <c r="Q1031" s="91"/>
      <c r="R1031" s="91"/>
      <c r="S1031" s="91"/>
      <c r="T1031" s="91"/>
      <c r="U1031" s="91"/>
      <c r="V1031" s="91"/>
      <c r="W1031" s="91"/>
      <c r="Z1031" s="30">
        <v>2017</v>
      </c>
      <c r="AA1031" s="30">
        <v>8</v>
      </c>
      <c r="AB1031" s="30">
        <v>42</v>
      </c>
      <c r="AC1031" s="30">
        <v>178</v>
      </c>
      <c r="AD1031" s="30">
        <v>196</v>
      </c>
      <c r="AE1031" s="30">
        <v>1542</v>
      </c>
      <c r="AF1031" s="30">
        <v>51</v>
      </c>
    </row>
    <row r="1032" spans="1:32">
      <c r="A1032" s="228"/>
      <c r="B1032" s="86" t="s">
        <v>583</v>
      </c>
      <c r="C1032" s="58">
        <f t="shared" si="389"/>
        <v>2058</v>
      </c>
      <c r="D1032" s="59">
        <f t="shared" si="390"/>
        <v>1.9436345966958211E-3</v>
      </c>
      <c r="E1032" s="59">
        <f t="shared" si="396"/>
        <v>1.5549076773566569E-2</v>
      </c>
      <c r="F1032" s="59">
        <f t="shared" si="392"/>
        <v>9.0379008746355682E-2</v>
      </c>
      <c r="G1032" s="59">
        <f t="shared" si="393"/>
        <v>0.10301263362487852</v>
      </c>
      <c r="H1032" s="59">
        <f t="shared" si="394"/>
        <v>0.75558794946550045</v>
      </c>
      <c r="I1032" s="62">
        <f t="shared" si="395"/>
        <v>3.3527696793002916E-2</v>
      </c>
      <c r="J1032" s="105"/>
      <c r="K1032" s="69">
        <f t="shared" ref="K1032:K1056" si="404">IF(ISERROR(D1032+E1032),"-",(D1032+E1032))</f>
        <v>1.7492711370262391E-2</v>
      </c>
      <c r="L1032" s="62">
        <f t="shared" ref="L1032:L1056" si="405">IF(ISERROR(D1032+E1032+F1032+G1032),"-",(D1032+E1032+F1032+G1032))</f>
        <v>0.21088435374149661</v>
      </c>
      <c r="M1032" s="105"/>
      <c r="N1032" s="105"/>
      <c r="O1032" s="91"/>
      <c r="P1032" s="91"/>
      <c r="Q1032" s="91"/>
      <c r="R1032" s="91"/>
      <c r="S1032" s="91"/>
      <c r="T1032" s="91"/>
      <c r="U1032" s="91"/>
      <c r="V1032" s="91"/>
      <c r="W1032" s="91"/>
      <c r="Z1032" s="30">
        <v>2058</v>
      </c>
      <c r="AA1032" s="30">
        <v>4</v>
      </c>
      <c r="AB1032" s="30">
        <v>32</v>
      </c>
      <c r="AC1032" s="30">
        <v>186</v>
      </c>
      <c r="AD1032" s="30">
        <v>212</v>
      </c>
      <c r="AE1032" s="30">
        <v>1555</v>
      </c>
      <c r="AF1032" s="30">
        <v>69</v>
      </c>
    </row>
    <row r="1033" spans="1:32">
      <c r="A1033" s="229"/>
      <c r="B1033" s="86" t="s">
        <v>584</v>
      </c>
      <c r="C1033" s="58">
        <f t="shared" si="389"/>
        <v>757</v>
      </c>
      <c r="D1033" s="59">
        <f t="shared" si="390"/>
        <v>5.2840158520475562E-3</v>
      </c>
      <c r="E1033" s="59">
        <f t="shared" si="396"/>
        <v>2.3778071334214002E-2</v>
      </c>
      <c r="F1033" s="59">
        <f t="shared" si="392"/>
        <v>0.10435931307793923</v>
      </c>
      <c r="G1033" s="59">
        <f t="shared" si="393"/>
        <v>7.9260237780713338E-2</v>
      </c>
      <c r="H1033" s="59">
        <f t="shared" si="394"/>
        <v>0.7675033025099075</v>
      </c>
      <c r="I1033" s="62">
        <f t="shared" si="395"/>
        <v>1.9815059445178335E-2</v>
      </c>
      <c r="J1033" s="105"/>
      <c r="K1033" s="69">
        <f t="shared" si="404"/>
        <v>2.9062087186261559E-2</v>
      </c>
      <c r="L1033" s="62">
        <f t="shared" si="405"/>
        <v>0.21268163804491413</v>
      </c>
      <c r="M1033" s="105"/>
      <c r="N1033" s="105"/>
      <c r="O1033" s="91"/>
      <c r="P1033" s="91"/>
      <c r="Q1033" s="91"/>
      <c r="R1033" s="91"/>
      <c r="S1033" s="91"/>
      <c r="T1033" s="91"/>
      <c r="U1033" s="91"/>
      <c r="V1033" s="91"/>
      <c r="W1033" s="91"/>
      <c r="Z1033" s="30">
        <v>757</v>
      </c>
      <c r="AA1033" s="30">
        <v>4</v>
      </c>
      <c r="AB1033" s="30">
        <v>18</v>
      </c>
      <c r="AC1033" s="30">
        <v>79</v>
      </c>
      <c r="AD1033" s="30">
        <v>60</v>
      </c>
      <c r="AE1033" s="30">
        <v>581</v>
      </c>
      <c r="AF1033" s="30">
        <v>15</v>
      </c>
    </row>
    <row r="1034" spans="1:32">
      <c r="A1034" s="227"/>
      <c r="B1034" s="86" t="s">
        <v>585</v>
      </c>
      <c r="C1034" s="58">
        <f t="shared" si="389"/>
        <v>1017</v>
      </c>
      <c r="D1034" s="59">
        <f t="shared" si="390"/>
        <v>1.9665683382497543E-3</v>
      </c>
      <c r="E1034" s="59">
        <f t="shared" si="396"/>
        <v>1.376597836774828E-2</v>
      </c>
      <c r="F1034" s="59">
        <f t="shared" si="392"/>
        <v>0.11307767944936087</v>
      </c>
      <c r="G1034" s="59">
        <f t="shared" si="393"/>
        <v>0.10029498525073746</v>
      </c>
      <c r="H1034" s="59">
        <f t="shared" si="394"/>
        <v>0.73746312684365778</v>
      </c>
      <c r="I1034" s="62">
        <f t="shared" si="395"/>
        <v>3.3431661750245818E-2</v>
      </c>
      <c r="J1034" s="105"/>
      <c r="K1034" s="69">
        <f t="shared" si="404"/>
        <v>1.5732546705998034E-2</v>
      </c>
      <c r="L1034" s="62">
        <f t="shared" si="405"/>
        <v>0.22910521140609635</v>
      </c>
      <c r="M1034" s="105"/>
      <c r="N1034" s="105"/>
      <c r="O1034" s="91"/>
      <c r="P1034" s="91"/>
      <c r="Q1034" s="91"/>
      <c r="R1034" s="91"/>
      <c r="S1034" s="91"/>
      <c r="T1034" s="91"/>
      <c r="U1034" s="91"/>
      <c r="V1034" s="91"/>
      <c r="W1034" s="91"/>
      <c r="Z1034" s="30">
        <v>1017</v>
      </c>
      <c r="AA1034" s="30">
        <v>2</v>
      </c>
      <c r="AB1034" s="30">
        <v>14</v>
      </c>
      <c r="AC1034" s="30">
        <v>115</v>
      </c>
      <c r="AD1034" s="30">
        <v>102</v>
      </c>
      <c r="AE1034" s="30">
        <v>750</v>
      </c>
      <c r="AF1034" s="30">
        <v>34</v>
      </c>
    </row>
    <row r="1035" spans="1:32">
      <c r="A1035" s="228"/>
      <c r="B1035" s="86" t="s">
        <v>586</v>
      </c>
      <c r="C1035" s="58">
        <f t="shared" si="389"/>
        <v>2418</v>
      </c>
      <c r="D1035" s="59">
        <f t="shared" si="390"/>
        <v>2.4813895781637717E-3</v>
      </c>
      <c r="E1035" s="59">
        <f t="shared" si="396"/>
        <v>2.0264681555004136E-2</v>
      </c>
      <c r="F1035" s="59">
        <f t="shared" si="392"/>
        <v>9.3465674110835395E-2</v>
      </c>
      <c r="G1035" s="59">
        <f t="shared" si="393"/>
        <v>0.10876757650951199</v>
      </c>
      <c r="H1035" s="59">
        <f t="shared" si="394"/>
        <v>0.74400330851943752</v>
      </c>
      <c r="I1035" s="62">
        <f t="shared" si="395"/>
        <v>3.1017369727047148E-2</v>
      </c>
      <c r="J1035" s="105"/>
      <c r="K1035" s="69">
        <f t="shared" si="404"/>
        <v>2.2746071133167907E-2</v>
      </c>
      <c r="L1035" s="62">
        <f t="shared" si="405"/>
        <v>0.22497932175351529</v>
      </c>
      <c r="M1035" s="105"/>
      <c r="N1035" s="105"/>
      <c r="O1035" s="91"/>
      <c r="P1035" s="91"/>
      <c r="Q1035" s="91"/>
      <c r="R1035" s="91"/>
      <c r="S1035" s="91"/>
      <c r="T1035" s="91"/>
      <c r="U1035" s="91"/>
      <c r="V1035" s="91"/>
      <c r="W1035" s="91"/>
      <c r="Z1035" s="30">
        <v>2418</v>
      </c>
      <c r="AA1035" s="30">
        <v>6</v>
      </c>
      <c r="AB1035" s="30">
        <v>49</v>
      </c>
      <c r="AC1035" s="30">
        <v>226</v>
      </c>
      <c r="AD1035" s="30">
        <v>263</v>
      </c>
      <c r="AE1035" s="30">
        <v>1799</v>
      </c>
      <c r="AF1035" s="30">
        <v>75</v>
      </c>
    </row>
    <row r="1036" spans="1:32">
      <c r="A1036" s="228"/>
      <c r="B1036" s="86" t="s">
        <v>587</v>
      </c>
      <c r="C1036" s="58">
        <f t="shared" si="389"/>
        <v>1438</v>
      </c>
      <c r="D1036" s="59">
        <f t="shared" si="390"/>
        <v>1.3908205841446453E-3</v>
      </c>
      <c r="E1036" s="59">
        <f t="shared" si="396"/>
        <v>2.294853963838665E-2</v>
      </c>
      <c r="F1036" s="59">
        <f t="shared" si="392"/>
        <v>7.9972183588317106E-2</v>
      </c>
      <c r="G1036" s="59">
        <f t="shared" si="393"/>
        <v>8.8317107093184979E-2</v>
      </c>
      <c r="H1036" s="59">
        <f t="shared" si="394"/>
        <v>0.78929068150208626</v>
      </c>
      <c r="I1036" s="62">
        <f t="shared" si="395"/>
        <v>1.8080667593880391E-2</v>
      </c>
      <c r="J1036" s="105"/>
      <c r="K1036" s="69">
        <f t="shared" si="404"/>
        <v>2.4339360222531296E-2</v>
      </c>
      <c r="L1036" s="62">
        <f t="shared" si="405"/>
        <v>0.19262865090403336</v>
      </c>
      <c r="M1036" s="105"/>
      <c r="N1036" s="105"/>
      <c r="O1036" s="91"/>
      <c r="P1036" s="91"/>
      <c r="Q1036" s="91"/>
      <c r="R1036" s="91"/>
      <c r="S1036" s="91"/>
      <c r="T1036" s="91"/>
      <c r="U1036" s="91"/>
      <c r="V1036" s="91"/>
      <c r="W1036" s="91"/>
      <c r="Z1036" s="30">
        <v>1438</v>
      </c>
      <c r="AA1036" s="30">
        <v>2</v>
      </c>
      <c r="AB1036" s="30">
        <v>33</v>
      </c>
      <c r="AC1036" s="30">
        <v>115</v>
      </c>
      <c r="AD1036" s="30">
        <v>127</v>
      </c>
      <c r="AE1036" s="30">
        <v>1135</v>
      </c>
      <c r="AF1036" s="30">
        <v>26</v>
      </c>
    </row>
    <row r="1037" spans="1:32">
      <c r="A1037" s="228"/>
      <c r="B1037" s="86" t="s">
        <v>588</v>
      </c>
      <c r="C1037" s="58">
        <f t="shared" si="389"/>
        <v>1050</v>
      </c>
      <c r="D1037" s="59">
        <f t="shared" si="390"/>
        <v>1.9047619047619048E-3</v>
      </c>
      <c r="E1037" s="59">
        <f t="shared" si="396"/>
        <v>1.7142857142857144E-2</v>
      </c>
      <c r="F1037" s="59">
        <f t="shared" si="392"/>
        <v>9.8095238095238096E-2</v>
      </c>
      <c r="G1037" s="59">
        <f t="shared" si="393"/>
        <v>8.666666666666667E-2</v>
      </c>
      <c r="H1037" s="59">
        <f t="shared" si="394"/>
        <v>0.77523809523809528</v>
      </c>
      <c r="I1037" s="62">
        <f t="shared" si="395"/>
        <v>2.0952380952380951E-2</v>
      </c>
      <c r="J1037" s="105"/>
      <c r="K1037" s="69">
        <f t="shared" si="404"/>
        <v>1.9047619047619049E-2</v>
      </c>
      <c r="L1037" s="62">
        <f t="shared" si="405"/>
        <v>0.20380952380952383</v>
      </c>
      <c r="M1037" s="105"/>
      <c r="N1037" s="105"/>
      <c r="O1037" s="91"/>
      <c r="P1037" s="91"/>
      <c r="Q1037" s="91"/>
      <c r="R1037" s="91"/>
      <c r="S1037" s="91"/>
      <c r="T1037" s="91"/>
      <c r="U1037" s="91"/>
      <c r="V1037" s="91"/>
      <c r="W1037" s="91"/>
      <c r="Z1037" s="30">
        <v>1050</v>
      </c>
      <c r="AA1037" s="30">
        <v>2</v>
      </c>
      <c r="AB1037" s="30">
        <v>18</v>
      </c>
      <c r="AC1037" s="30">
        <v>103</v>
      </c>
      <c r="AD1037" s="30">
        <v>91</v>
      </c>
      <c r="AE1037" s="30">
        <v>814</v>
      </c>
      <c r="AF1037" s="30">
        <v>22</v>
      </c>
    </row>
    <row r="1038" spans="1:32">
      <c r="A1038" s="228"/>
      <c r="B1038" s="86" t="s">
        <v>589</v>
      </c>
      <c r="C1038" s="58">
        <f t="shared" si="389"/>
        <v>1123</v>
      </c>
      <c r="D1038" s="59">
        <f t="shared" si="390"/>
        <v>3.5618878005342831E-3</v>
      </c>
      <c r="E1038" s="59">
        <f t="shared" si="396"/>
        <v>1.4247551202137132E-2</v>
      </c>
      <c r="F1038" s="59">
        <f t="shared" si="392"/>
        <v>8.8156723063223502E-2</v>
      </c>
      <c r="G1038" s="59">
        <f t="shared" si="393"/>
        <v>8.637577916295637E-2</v>
      </c>
      <c r="H1038" s="59">
        <f t="shared" si="394"/>
        <v>0.78272484416740873</v>
      </c>
      <c r="I1038" s="62">
        <f t="shared" si="395"/>
        <v>2.4933214603739984E-2</v>
      </c>
      <c r="J1038" s="105"/>
      <c r="K1038" s="69">
        <f t="shared" si="404"/>
        <v>1.7809439002671415E-2</v>
      </c>
      <c r="L1038" s="62">
        <f t="shared" si="405"/>
        <v>0.19234194122885129</v>
      </c>
      <c r="M1038" s="105"/>
      <c r="N1038" s="105"/>
      <c r="O1038" s="91"/>
      <c r="P1038" s="91"/>
      <c r="Q1038" s="91"/>
      <c r="R1038" s="91"/>
      <c r="S1038" s="91"/>
      <c r="T1038" s="91"/>
      <c r="U1038" s="91"/>
      <c r="V1038" s="91"/>
      <c r="W1038" s="91"/>
      <c r="Z1038" s="30">
        <v>1123</v>
      </c>
      <c r="AA1038" s="30">
        <v>4</v>
      </c>
      <c r="AB1038" s="30">
        <v>16</v>
      </c>
      <c r="AC1038" s="30">
        <v>99</v>
      </c>
      <c r="AD1038" s="30">
        <v>97</v>
      </c>
      <c r="AE1038" s="30">
        <v>879</v>
      </c>
      <c r="AF1038" s="30">
        <v>28</v>
      </c>
    </row>
    <row r="1039" spans="1:32">
      <c r="A1039" s="228"/>
      <c r="B1039" s="86" t="s">
        <v>590</v>
      </c>
      <c r="C1039" s="58">
        <f t="shared" si="389"/>
        <v>1619</v>
      </c>
      <c r="D1039" s="59">
        <f t="shared" si="390"/>
        <v>1.2353304508956147E-3</v>
      </c>
      <c r="E1039" s="59">
        <f t="shared" si="396"/>
        <v>2.1000617665225447E-2</v>
      </c>
      <c r="F1039" s="59">
        <f t="shared" si="392"/>
        <v>9.3267449042618897E-2</v>
      </c>
      <c r="G1039" s="59">
        <f t="shared" si="393"/>
        <v>0.11426806670784435</v>
      </c>
      <c r="H1039" s="59">
        <f t="shared" si="394"/>
        <v>0.74490426189005554</v>
      </c>
      <c r="I1039" s="62">
        <f t="shared" si="395"/>
        <v>2.53242742433601E-2</v>
      </c>
      <c r="J1039" s="105"/>
      <c r="K1039" s="69">
        <f t="shared" si="404"/>
        <v>2.2235948116121063E-2</v>
      </c>
      <c r="L1039" s="62">
        <f t="shared" si="405"/>
        <v>0.22977146386658431</v>
      </c>
      <c r="M1039" s="105"/>
      <c r="N1039" s="105"/>
      <c r="O1039" s="91"/>
      <c r="P1039" s="91"/>
      <c r="Q1039" s="91"/>
      <c r="R1039" s="91"/>
      <c r="S1039" s="91"/>
      <c r="T1039" s="91"/>
      <c r="U1039" s="91"/>
      <c r="V1039" s="91"/>
      <c r="W1039" s="91"/>
      <c r="Z1039" s="30">
        <v>1619</v>
      </c>
      <c r="AA1039" s="30">
        <v>2</v>
      </c>
      <c r="AB1039" s="30">
        <v>34</v>
      </c>
      <c r="AC1039" s="30">
        <v>151</v>
      </c>
      <c r="AD1039" s="30">
        <v>185</v>
      </c>
      <c r="AE1039" s="30">
        <v>1206</v>
      </c>
      <c r="AF1039" s="30">
        <v>41</v>
      </c>
    </row>
    <row r="1040" spans="1:32">
      <c r="A1040" s="228"/>
      <c r="B1040" s="86" t="s">
        <v>94</v>
      </c>
      <c r="C1040" s="58">
        <f t="shared" si="389"/>
        <v>66</v>
      </c>
      <c r="D1040" s="59">
        <f t="shared" si="390"/>
        <v>0</v>
      </c>
      <c r="E1040" s="59">
        <f t="shared" si="396"/>
        <v>0</v>
      </c>
      <c r="F1040" s="59">
        <f t="shared" si="392"/>
        <v>3.0303030303030304E-2</v>
      </c>
      <c r="G1040" s="59">
        <f t="shared" si="393"/>
        <v>0.21212121212121213</v>
      </c>
      <c r="H1040" s="59">
        <f t="shared" si="394"/>
        <v>0.72727272727272729</v>
      </c>
      <c r="I1040" s="62">
        <f t="shared" si="395"/>
        <v>3.0303030303030304E-2</v>
      </c>
      <c r="J1040" s="105"/>
      <c r="K1040" s="69">
        <f t="shared" si="404"/>
        <v>0</v>
      </c>
      <c r="L1040" s="62">
        <f t="shared" si="405"/>
        <v>0.24242424242424243</v>
      </c>
      <c r="M1040" s="105"/>
      <c r="N1040" s="105"/>
      <c r="O1040" s="91"/>
      <c r="P1040" s="91"/>
      <c r="Q1040" s="91"/>
      <c r="R1040" s="91"/>
      <c r="S1040" s="91"/>
      <c r="T1040" s="91"/>
      <c r="U1040" s="91"/>
      <c r="V1040" s="91"/>
      <c r="W1040" s="91"/>
      <c r="Z1040" s="30">
        <v>66</v>
      </c>
      <c r="AA1040" s="30">
        <v>0</v>
      </c>
      <c r="AB1040" s="30">
        <v>0</v>
      </c>
      <c r="AC1040" s="30">
        <v>2</v>
      </c>
      <c r="AD1040" s="30">
        <v>14</v>
      </c>
      <c r="AE1040" s="30">
        <v>48</v>
      </c>
      <c r="AF1040" s="30">
        <v>2</v>
      </c>
    </row>
    <row r="1041" spans="1:32" ht="15" customHeight="1">
      <c r="A1041" s="229"/>
      <c r="B1041" s="113" t="s">
        <v>21</v>
      </c>
      <c r="C1041" s="77">
        <f t="shared" si="389"/>
        <v>36</v>
      </c>
      <c r="D1041" s="75">
        <f t="shared" si="390"/>
        <v>0</v>
      </c>
      <c r="E1041" s="75">
        <f t="shared" si="396"/>
        <v>0</v>
      </c>
      <c r="F1041" s="75">
        <f t="shared" si="392"/>
        <v>0</v>
      </c>
      <c r="G1041" s="75">
        <f t="shared" si="393"/>
        <v>0</v>
      </c>
      <c r="H1041" s="75">
        <f t="shared" si="394"/>
        <v>0.3888888888888889</v>
      </c>
      <c r="I1041" s="71">
        <f t="shared" si="395"/>
        <v>0.61111111111111116</v>
      </c>
      <c r="J1041" s="105"/>
      <c r="K1041" s="70">
        <f t="shared" si="404"/>
        <v>0</v>
      </c>
      <c r="L1041" s="71">
        <f t="shared" si="405"/>
        <v>0</v>
      </c>
      <c r="M1041" s="105"/>
      <c r="N1041" s="105"/>
      <c r="O1041" s="91"/>
      <c r="P1041" s="91"/>
      <c r="Q1041" s="91"/>
      <c r="R1041" s="91"/>
      <c r="S1041" s="91"/>
      <c r="T1041" s="91"/>
      <c r="U1041" s="91"/>
      <c r="V1041" s="91"/>
      <c r="W1041" s="91"/>
      <c r="Z1041" s="30">
        <v>36</v>
      </c>
      <c r="AA1041" s="30">
        <v>0</v>
      </c>
      <c r="AB1041" s="30">
        <v>0</v>
      </c>
      <c r="AC1041" s="30">
        <v>0</v>
      </c>
      <c r="AD1041" s="30">
        <v>0</v>
      </c>
      <c r="AE1041" s="30">
        <v>14</v>
      </c>
      <c r="AF1041" s="30">
        <v>22</v>
      </c>
    </row>
    <row r="1042" spans="1:32">
      <c r="A1042" s="274" t="s">
        <v>591</v>
      </c>
      <c r="B1042" s="128" t="s">
        <v>104</v>
      </c>
      <c r="C1042" s="125">
        <f t="shared" si="389"/>
        <v>1008</v>
      </c>
      <c r="D1042" s="126">
        <f t="shared" si="390"/>
        <v>1.984126984126984E-3</v>
      </c>
      <c r="E1042" s="126">
        <f t="shared" si="396"/>
        <v>3.4722222222222224E-2</v>
      </c>
      <c r="F1042" s="126">
        <f t="shared" si="392"/>
        <v>0.10218253968253968</v>
      </c>
      <c r="G1042" s="126">
        <f t="shared" si="393"/>
        <v>0.13194444444444445</v>
      </c>
      <c r="H1042" s="126">
        <f t="shared" si="394"/>
        <v>0.67460317460317465</v>
      </c>
      <c r="I1042" s="127">
        <f t="shared" si="395"/>
        <v>5.4563492063492064E-2</v>
      </c>
      <c r="J1042" s="105"/>
      <c r="K1042" s="210">
        <f t="shared" si="404"/>
        <v>3.6706349206349208E-2</v>
      </c>
      <c r="L1042" s="127">
        <f t="shared" si="405"/>
        <v>0.27083333333333337</v>
      </c>
      <c r="M1042" s="105"/>
      <c r="N1042" s="105"/>
      <c r="O1042" s="91"/>
      <c r="P1042" s="91"/>
      <c r="Q1042" s="91"/>
      <c r="R1042" s="91"/>
      <c r="S1042" s="91"/>
      <c r="T1042" s="91"/>
      <c r="U1042" s="91"/>
      <c r="V1042" s="91"/>
      <c r="W1042" s="91"/>
      <c r="Z1042" s="30">
        <v>1008</v>
      </c>
      <c r="AA1042" s="30">
        <v>2</v>
      </c>
      <c r="AB1042" s="30">
        <v>35</v>
      </c>
      <c r="AC1042" s="30">
        <v>103</v>
      </c>
      <c r="AD1042" s="30">
        <v>133</v>
      </c>
      <c r="AE1042" s="30">
        <v>680</v>
      </c>
      <c r="AF1042" s="30">
        <v>55</v>
      </c>
    </row>
    <row r="1043" spans="1:32">
      <c r="A1043" s="228"/>
      <c r="B1043" s="86" t="s">
        <v>573</v>
      </c>
      <c r="C1043" s="58">
        <f t="shared" si="389"/>
        <v>1692</v>
      </c>
      <c r="D1043" s="59">
        <f t="shared" si="390"/>
        <v>3.5460992907801418E-3</v>
      </c>
      <c r="E1043" s="59">
        <f t="shared" si="396"/>
        <v>2.4231678486997636E-2</v>
      </c>
      <c r="F1043" s="59">
        <f t="shared" si="392"/>
        <v>0.11170212765957446</v>
      </c>
      <c r="G1043" s="59">
        <f t="shared" si="393"/>
        <v>0.1276595744680851</v>
      </c>
      <c r="H1043" s="59">
        <f t="shared" si="394"/>
        <v>0.70330969267139476</v>
      </c>
      <c r="I1043" s="62">
        <f t="shared" si="395"/>
        <v>2.955082742316785E-2</v>
      </c>
      <c r="J1043" s="105"/>
      <c r="K1043" s="69">
        <f t="shared" si="404"/>
        <v>2.7777777777777776E-2</v>
      </c>
      <c r="L1043" s="62">
        <f t="shared" si="405"/>
        <v>0.26713947990543729</v>
      </c>
      <c r="M1043" s="105"/>
      <c r="N1043" s="105"/>
      <c r="O1043" s="91"/>
      <c r="P1043" s="91"/>
      <c r="Q1043" s="91"/>
      <c r="R1043" s="91"/>
      <c r="S1043" s="91"/>
      <c r="T1043" s="91"/>
      <c r="U1043" s="91"/>
      <c r="V1043" s="91"/>
      <c r="W1043" s="91"/>
      <c r="Z1043" s="30">
        <v>1692</v>
      </c>
      <c r="AA1043" s="30">
        <v>6</v>
      </c>
      <c r="AB1043" s="30">
        <v>41</v>
      </c>
      <c r="AC1043" s="30">
        <v>189</v>
      </c>
      <c r="AD1043" s="30">
        <v>216</v>
      </c>
      <c r="AE1043" s="30">
        <v>1190</v>
      </c>
      <c r="AF1043" s="30">
        <v>50</v>
      </c>
    </row>
    <row r="1044" spans="1:32">
      <c r="A1044" s="229"/>
      <c r="B1044" s="86" t="s">
        <v>574</v>
      </c>
      <c r="C1044" s="58">
        <f t="shared" si="389"/>
        <v>1293</v>
      </c>
      <c r="D1044" s="59">
        <f t="shared" si="390"/>
        <v>3.0935808197989174E-3</v>
      </c>
      <c r="E1044" s="59">
        <f t="shared" si="396"/>
        <v>2.2428460943542151E-2</v>
      </c>
      <c r="F1044" s="59">
        <f t="shared" si="392"/>
        <v>0.10518174787316319</v>
      </c>
      <c r="G1044" s="59">
        <f t="shared" si="393"/>
        <v>0.12064965197215777</v>
      </c>
      <c r="H1044" s="59">
        <f t="shared" si="394"/>
        <v>0.70843000773395204</v>
      </c>
      <c r="I1044" s="62">
        <f t="shared" si="395"/>
        <v>4.0216550657385927E-2</v>
      </c>
      <c r="J1044" s="105"/>
      <c r="K1044" s="69">
        <f t="shared" si="404"/>
        <v>2.552204176334107E-2</v>
      </c>
      <c r="L1044" s="62">
        <f t="shared" si="405"/>
        <v>0.25135344160866202</v>
      </c>
      <c r="M1044" s="105"/>
      <c r="N1044" s="105"/>
      <c r="O1044" s="91"/>
      <c r="P1044" s="91"/>
      <c r="Q1044" s="91"/>
      <c r="R1044" s="91"/>
      <c r="S1044" s="91"/>
      <c r="T1044" s="91"/>
      <c r="U1044" s="91"/>
      <c r="V1044" s="91"/>
      <c r="W1044" s="91"/>
      <c r="Z1044" s="30">
        <v>1293</v>
      </c>
      <c r="AA1044" s="30">
        <v>4</v>
      </c>
      <c r="AB1044" s="30">
        <v>29</v>
      </c>
      <c r="AC1044" s="30">
        <v>136</v>
      </c>
      <c r="AD1044" s="30">
        <v>156</v>
      </c>
      <c r="AE1044" s="30">
        <v>916</v>
      </c>
      <c r="AF1044" s="30">
        <v>52</v>
      </c>
    </row>
    <row r="1045" spans="1:32" ht="36">
      <c r="A1045" s="227"/>
      <c r="B1045" s="86" t="s">
        <v>575</v>
      </c>
      <c r="C1045" s="58">
        <f t="shared" si="389"/>
        <v>316</v>
      </c>
      <c r="D1045" s="59">
        <f t="shared" si="390"/>
        <v>0</v>
      </c>
      <c r="E1045" s="59">
        <f t="shared" si="396"/>
        <v>2.5316455696202531E-2</v>
      </c>
      <c r="F1045" s="59">
        <f t="shared" si="392"/>
        <v>0.10126582278481013</v>
      </c>
      <c r="G1045" s="59">
        <f t="shared" si="393"/>
        <v>0.13924050632911392</v>
      </c>
      <c r="H1045" s="59">
        <f t="shared" si="394"/>
        <v>0.68354430379746833</v>
      </c>
      <c r="I1045" s="62">
        <f t="shared" si="395"/>
        <v>5.0632911392405063E-2</v>
      </c>
      <c r="J1045" s="105"/>
      <c r="K1045" s="69">
        <f t="shared" si="404"/>
        <v>2.5316455696202531E-2</v>
      </c>
      <c r="L1045" s="62">
        <f t="shared" si="405"/>
        <v>0.26582278481012656</v>
      </c>
      <c r="M1045" s="105"/>
      <c r="N1045" s="105"/>
      <c r="O1045" s="91"/>
      <c r="P1045" s="91"/>
      <c r="Q1045" s="91"/>
      <c r="R1045" s="91"/>
      <c r="S1045" s="91"/>
      <c r="T1045" s="91"/>
      <c r="U1045" s="91"/>
      <c r="V1045" s="91"/>
      <c r="W1045" s="91"/>
      <c r="Z1045" s="30">
        <v>316</v>
      </c>
      <c r="AA1045" s="30">
        <v>0</v>
      </c>
      <c r="AB1045" s="30">
        <v>8</v>
      </c>
      <c r="AC1045" s="30">
        <v>32</v>
      </c>
      <c r="AD1045" s="30">
        <v>44</v>
      </c>
      <c r="AE1045" s="30">
        <v>216</v>
      </c>
      <c r="AF1045" s="30">
        <v>16</v>
      </c>
    </row>
    <row r="1046" spans="1:32">
      <c r="A1046" s="228"/>
      <c r="B1046" s="86" t="s">
        <v>103</v>
      </c>
      <c r="C1046" s="58">
        <f t="shared" si="389"/>
        <v>218</v>
      </c>
      <c r="D1046" s="59">
        <f t="shared" si="390"/>
        <v>1.834862385321101E-2</v>
      </c>
      <c r="E1046" s="59">
        <f t="shared" si="396"/>
        <v>0.14678899082568808</v>
      </c>
      <c r="F1046" s="59">
        <f t="shared" si="392"/>
        <v>0.19724770642201836</v>
      </c>
      <c r="G1046" s="59">
        <f t="shared" si="393"/>
        <v>0.16513761467889909</v>
      </c>
      <c r="H1046" s="59">
        <f t="shared" si="394"/>
        <v>0.43577981651376146</v>
      </c>
      <c r="I1046" s="62">
        <f t="shared" si="395"/>
        <v>3.669724770642202E-2</v>
      </c>
      <c r="J1046" s="105"/>
      <c r="K1046" s="69">
        <f t="shared" si="404"/>
        <v>0.16513761467889909</v>
      </c>
      <c r="L1046" s="62">
        <f t="shared" si="405"/>
        <v>0.52752293577981657</v>
      </c>
      <c r="M1046" s="105"/>
      <c r="N1046" s="105"/>
      <c r="O1046" s="91"/>
      <c r="P1046" s="91"/>
      <c r="Q1046" s="91"/>
      <c r="R1046" s="91"/>
      <c r="S1046" s="91"/>
      <c r="T1046" s="91"/>
      <c r="U1046" s="91"/>
      <c r="V1046" s="91"/>
      <c r="W1046" s="91"/>
      <c r="Z1046" s="30">
        <v>218</v>
      </c>
      <c r="AA1046" s="30">
        <v>4</v>
      </c>
      <c r="AB1046" s="30">
        <v>32</v>
      </c>
      <c r="AC1046" s="30">
        <v>43</v>
      </c>
      <c r="AD1046" s="30">
        <v>36</v>
      </c>
      <c r="AE1046" s="30">
        <v>95</v>
      </c>
      <c r="AF1046" s="30">
        <v>8</v>
      </c>
    </row>
    <row r="1047" spans="1:32" ht="48">
      <c r="A1047" s="228"/>
      <c r="B1047" s="86" t="s">
        <v>576</v>
      </c>
      <c r="C1047" s="58">
        <f t="shared" si="389"/>
        <v>375</v>
      </c>
      <c r="D1047" s="59">
        <f t="shared" si="390"/>
        <v>0</v>
      </c>
      <c r="E1047" s="59">
        <f t="shared" si="396"/>
        <v>2.1333333333333333E-2</v>
      </c>
      <c r="F1047" s="59">
        <f t="shared" si="392"/>
        <v>0.17066666666666666</v>
      </c>
      <c r="G1047" s="59">
        <f t="shared" si="393"/>
        <v>0.16800000000000001</v>
      </c>
      <c r="H1047" s="59">
        <f t="shared" si="394"/>
        <v>0.61333333333333329</v>
      </c>
      <c r="I1047" s="62">
        <f t="shared" si="395"/>
        <v>2.6666666666666668E-2</v>
      </c>
      <c r="J1047" s="105"/>
      <c r="K1047" s="69">
        <f t="shared" si="404"/>
        <v>2.1333333333333333E-2</v>
      </c>
      <c r="L1047" s="62">
        <f t="shared" si="405"/>
        <v>0.36</v>
      </c>
      <c r="M1047" s="105"/>
      <c r="N1047" s="105"/>
      <c r="O1047" s="91"/>
      <c r="P1047" s="91"/>
      <c r="Q1047" s="91"/>
      <c r="R1047" s="91"/>
      <c r="S1047" s="91"/>
      <c r="T1047" s="91"/>
      <c r="U1047" s="91"/>
      <c r="V1047" s="91"/>
      <c r="W1047" s="91"/>
      <c r="Z1047" s="30">
        <v>375</v>
      </c>
      <c r="AA1047" s="30">
        <v>0</v>
      </c>
      <c r="AB1047" s="30">
        <v>8</v>
      </c>
      <c r="AC1047" s="30">
        <v>64</v>
      </c>
      <c r="AD1047" s="30">
        <v>63</v>
      </c>
      <c r="AE1047" s="30">
        <v>230</v>
      </c>
      <c r="AF1047" s="30">
        <v>10</v>
      </c>
    </row>
    <row r="1048" spans="1:32" ht="48">
      <c r="A1048" s="228"/>
      <c r="B1048" s="86" t="s">
        <v>577</v>
      </c>
      <c r="C1048" s="58">
        <f t="shared" si="389"/>
        <v>501</v>
      </c>
      <c r="D1048" s="59">
        <f t="shared" si="390"/>
        <v>0</v>
      </c>
      <c r="E1048" s="59">
        <f t="shared" si="396"/>
        <v>1.7964071856287425E-2</v>
      </c>
      <c r="F1048" s="59">
        <f t="shared" si="392"/>
        <v>9.3812375249500993E-2</v>
      </c>
      <c r="G1048" s="59">
        <f t="shared" si="393"/>
        <v>0.12375249500998003</v>
      </c>
      <c r="H1048" s="59">
        <f t="shared" si="394"/>
        <v>0.72455089820359286</v>
      </c>
      <c r="I1048" s="62">
        <f t="shared" si="395"/>
        <v>3.9920159680638723E-2</v>
      </c>
      <c r="J1048" s="105"/>
      <c r="K1048" s="69">
        <f t="shared" si="404"/>
        <v>1.7964071856287425E-2</v>
      </c>
      <c r="L1048" s="62">
        <f t="shared" si="405"/>
        <v>0.23552894211576847</v>
      </c>
      <c r="M1048" s="105"/>
      <c r="N1048" s="105"/>
      <c r="O1048" s="91"/>
      <c r="P1048" s="91"/>
      <c r="Q1048" s="91"/>
      <c r="R1048" s="91"/>
      <c r="S1048" s="91"/>
      <c r="T1048" s="91"/>
      <c r="U1048" s="91"/>
      <c r="V1048" s="91"/>
      <c r="W1048" s="91"/>
      <c r="Z1048" s="30">
        <v>501</v>
      </c>
      <c r="AA1048" s="30">
        <v>0</v>
      </c>
      <c r="AB1048" s="30">
        <v>9</v>
      </c>
      <c r="AC1048" s="30">
        <v>47</v>
      </c>
      <c r="AD1048" s="30">
        <v>62</v>
      </c>
      <c r="AE1048" s="30">
        <v>363</v>
      </c>
      <c r="AF1048" s="30">
        <v>20</v>
      </c>
    </row>
    <row r="1049" spans="1:32" ht="24">
      <c r="A1049" s="228"/>
      <c r="B1049" s="86" t="s">
        <v>597</v>
      </c>
      <c r="C1049" s="58">
        <f t="shared" si="389"/>
        <v>992</v>
      </c>
      <c r="D1049" s="59">
        <f t="shared" si="390"/>
        <v>0</v>
      </c>
      <c r="E1049" s="59">
        <f t="shared" si="396"/>
        <v>2.9233870967741934E-2</v>
      </c>
      <c r="F1049" s="59">
        <f t="shared" si="392"/>
        <v>0.1159274193548387</v>
      </c>
      <c r="G1049" s="59">
        <f t="shared" si="393"/>
        <v>0.12701612903225806</v>
      </c>
      <c r="H1049" s="59">
        <f t="shared" si="394"/>
        <v>0.69254032258064513</v>
      </c>
      <c r="I1049" s="62">
        <f t="shared" si="395"/>
        <v>3.5282258064516132E-2</v>
      </c>
      <c r="J1049" s="105"/>
      <c r="K1049" s="69">
        <f t="shared" si="404"/>
        <v>2.9233870967741934E-2</v>
      </c>
      <c r="L1049" s="62">
        <f t="shared" si="405"/>
        <v>0.27217741935483869</v>
      </c>
      <c r="M1049" s="105"/>
      <c r="N1049" s="105"/>
      <c r="O1049" s="91"/>
      <c r="P1049" s="91"/>
      <c r="Q1049" s="91"/>
      <c r="R1049" s="91"/>
      <c r="S1049" s="91"/>
      <c r="T1049" s="91"/>
      <c r="U1049" s="91"/>
      <c r="V1049" s="91"/>
      <c r="W1049" s="91"/>
      <c r="Z1049" s="30">
        <v>992</v>
      </c>
      <c r="AA1049" s="30">
        <v>0</v>
      </c>
      <c r="AB1049" s="30">
        <v>29</v>
      </c>
      <c r="AC1049" s="30">
        <v>115</v>
      </c>
      <c r="AD1049" s="30">
        <v>126</v>
      </c>
      <c r="AE1049" s="30">
        <v>687</v>
      </c>
      <c r="AF1049" s="30">
        <v>35</v>
      </c>
    </row>
    <row r="1050" spans="1:32">
      <c r="A1050" s="228"/>
      <c r="B1050" s="86" t="s">
        <v>227</v>
      </c>
      <c r="C1050" s="58">
        <f t="shared" si="389"/>
        <v>1446</v>
      </c>
      <c r="D1050" s="59">
        <f t="shared" si="390"/>
        <v>1.3831258644536654E-3</v>
      </c>
      <c r="E1050" s="59">
        <f t="shared" si="396"/>
        <v>2.4896265560165973E-2</v>
      </c>
      <c r="F1050" s="59">
        <f t="shared" si="392"/>
        <v>9.3360995850622408E-2</v>
      </c>
      <c r="G1050" s="59">
        <f t="shared" si="393"/>
        <v>0.10857538035961273</v>
      </c>
      <c r="H1050" s="59">
        <f t="shared" si="394"/>
        <v>0.72890733056708157</v>
      </c>
      <c r="I1050" s="62">
        <f t="shared" si="395"/>
        <v>4.2876901798063624E-2</v>
      </c>
      <c r="J1050" s="105"/>
      <c r="K1050" s="69">
        <f t="shared" si="404"/>
        <v>2.6279391424619637E-2</v>
      </c>
      <c r="L1050" s="62">
        <f t="shared" si="405"/>
        <v>0.22821576763485477</v>
      </c>
      <c r="M1050" s="105"/>
      <c r="N1050" s="105"/>
      <c r="O1050" s="91"/>
      <c r="P1050" s="91"/>
      <c r="Q1050" s="91"/>
      <c r="R1050" s="91"/>
      <c r="S1050" s="91"/>
      <c r="T1050" s="91"/>
      <c r="U1050" s="91"/>
      <c r="V1050" s="91"/>
      <c r="W1050" s="91"/>
      <c r="Z1050" s="30">
        <v>1446</v>
      </c>
      <c r="AA1050" s="30">
        <v>2</v>
      </c>
      <c r="AB1050" s="30">
        <v>36</v>
      </c>
      <c r="AC1050" s="30">
        <v>135</v>
      </c>
      <c r="AD1050" s="30">
        <v>157</v>
      </c>
      <c r="AE1050" s="30">
        <v>1054</v>
      </c>
      <c r="AF1050" s="30">
        <v>62</v>
      </c>
    </row>
    <row r="1051" spans="1:32" ht="36">
      <c r="A1051" s="228"/>
      <c r="B1051" s="86" t="s">
        <v>578</v>
      </c>
      <c r="C1051" s="58">
        <f t="shared" si="389"/>
        <v>340</v>
      </c>
      <c r="D1051" s="59">
        <f t="shared" si="390"/>
        <v>0</v>
      </c>
      <c r="E1051" s="59">
        <f t="shared" si="396"/>
        <v>2.9411764705882353E-2</v>
      </c>
      <c r="F1051" s="59">
        <f t="shared" si="392"/>
        <v>0.10294117647058823</v>
      </c>
      <c r="G1051" s="59">
        <f t="shared" si="393"/>
        <v>8.2352941176470587E-2</v>
      </c>
      <c r="H1051" s="59">
        <f t="shared" si="394"/>
        <v>0.76764705882352946</v>
      </c>
      <c r="I1051" s="62">
        <f t="shared" si="395"/>
        <v>1.7647058823529412E-2</v>
      </c>
      <c r="J1051" s="105"/>
      <c r="K1051" s="69">
        <f t="shared" si="404"/>
        <v>2.9411764705882353E-2</v>
      </c>
      <c r="L1051" s="62">
        <f t="shared" si="405"/>
        <v>0.21470588235294119</v>
      </c>
      <c r="M1051" s="105"/>
      <c r="N1051" s="105"/>
      <c r="O1051" s="91"/>
      <c r="P1051" s="91"/>
      <c r="Q1051" s="91"/>
      <c r="R1051" s="91"/>
      <c r="S1051" s="91"/>
      <c r="T1051" s="91"/>
      <c r="U1051" s="91"/>
      <c r="V1051" s="91"/>
      <c r="W1051" s="91"/>
      <c r="Z1051" s="30">
        <v>340</v>
      </c>
      <c r="AA1051" s="30">
        <v>0</v>
      </c>
      <c r="AB1051" s="30">
        <v>10</v>
      </c>
      <c r="AC1051" s="30">
        <v>35</v>
      </c>
      <c r="AD1051" s="30">
        <v>28</v>
      </c>
      <c r="AE1051" s="30">
        <v>261</v>
      </c>
      <c r="AF1051" s="30">
        <v>6</v>
      </c>
    </row>
    <row r="1052" spans="1:32" ht="36">
      <c r="A1052" s="228"/>
      <c r="B1052" s="86" t="s">
        <v>579</v>
      </c>
      <c r="C1052" s="58">
        <f t="shared" si="389"/>
        <v>640</v>
      </c>
      <c r="D1052" s="59">
        <f t="shared" si="390"/>
        <v>0</v>
      </c>
      <c r="E1052" s="59">
        <f t="shared" si="396"/>
        <v>3.4375000000000003E-2</v>
      </c>
      <c r="F1052" s="59">
        <f t="shared" si="392"/>
        <v>0.1015625</v>
      </c>
      <c r="G1052" s="59">
        <f t="shared" si="393"/>
        <v>8.4375000000000006E-2</v>
      </c>
      <c r="H1052" s="59">
        <f t="shared" si="394"/>
        <v>0.75937500000000002</v>
      </c>
      <c r="I1052" s="62">
        <f t="shared" si="395"/>
        <v>2.0312500000000001E-2</v>
      </c>
      <c r="J1052" s="105"/>
      <c r="K1052" s="69">
        <f t="shared" si="404"/>
        <v>3.4375000000000003E-2</v>
      </c>
      <c r="L1052" s="62">
        <f t="shared" si="405"/>
        <v>0.22031249999999999</v>
      </c>
      <c r="M1052" s="105"/>
      <c r="N1052" s="105"/>
      <c r="O1052" s="91"/>
      <c r="P1052" s="91"/>
      <c r="Q1052" s="91"/>
      <c r="R1052" s="91"/>
      <c r="S1052" s="91"/>
      <c r="T1052" s="91"/>
      <c r="U1052" s="91"/>
      <c r="V1052" s="91"/>
      <c r="W1052" s="91"/>
      <c r="Z1052" s="30">
        <v>640</v>
      </c>
      <c r="AA1052" s="30">
        <v>0</v>
      </c>
      <c r="AB1052" s="30">
        <v>22</v>
      </c>
      <c r="AC1052" s="30">
        <v>65</v>
      </c>
      <c r="AD1052" s="30">
        <v>54</v>
      </c>
      <c r="AE1052" s="30">
        <v>486</v>
      </c>
      <c r="AF1052" s="30">
        <v>13</v>
      </c>
    </row>
    <row r="1053" spans="1:32">
      <c r="A1053" s="228"/>
      <c r="B1053" s="86" t="s">
        <v>102</v>
      </c>
      <c r="C1053" s="58">
        <f t="shared" si="389"/>
        <v>592</v>
      </c>
      <c r="D1053" s="59">
        <f t="shared" si="390"/>
        <v>3.3783783783783786E-3</v>
      </c>
      <c r="E1053" s="59">
        <f t="shared" si="396"/>
        <v>1.3513513513513514E-2</v>
      </c>
      <c r="F1053" s="59">
        <f t="shared" si="392"/>
        <v>0.10472972972972973</v>
      </c>
      <c r="G1053" s="59">
        <f t="shared" si="393"/>
        <v>9.7972972972972971E-2</v>
      </c>
      <c r="H1053" s="59">
        <f t="shared" si="394"/>
        <v>0.75</v>
      </c>
      <c r="I1053" s="62">
        <f t="shared" si="395"/>
        <v>3.0405405405405407E-2</v>
      </c>
      <c r="J1053" s="105"/>
      <c r="K1053" s="69">
        <f t="shared" si="404"/>
        <v>1.6891891891891893E-2</v>
      </c>
      <c r="L1053" s="62">
        <f t="shared" si="405"/>
        <v>0.2195945945945946</v>
      </c>
      <c r="M1053" s="105"/>
      <c r="N1053" s="105"/>
      <c r="O1053" s="91"/>
      <c r="P1053" s="91"/>
      <c r="Q1053" s="91"/>
      <c r="R1053" s="91"/>
      <c r="S1053" s="91"/>
      <c r="T1053" s="91"/>
      <c r="U1053" s="91"/>
      <c r="V1053" s="91"/>
      <c r="W1053" s="91"/>
      <c r="Z1053" s="30">
        <v>592</v>
      </c>
      <c r="AA1053" s="30">
        <v>2</v>
      </c>
      <c r="AB1053" s="30">
        <v>8</v>
      </c>
      <c r="AC1053" s="30">
        <v>62</v>
      </c>
      <c r="AD1053" s="30">
        <v>58</v>
      </c>
      <c r="AE1053" s="30">
        <v>444</v>
      </c>
      <c r="AF1053" s="30">
        <v>18</v>
      </c>
    </row>
    <row r="1054" spans="1:32">
      <c r="A1054" s="228"/>
      <c r="B1054" s="86" t="s">
        <v>94</v>
      </c>
      <c r="C1054" s="58">
        <f t="shared" si="389"/>
        <v>30</v>
      </c>
      <c r="D1054" s="59">
        <f t="shared" si="390"/>
        <v>0</v>
      </c>
      <c r="E1054" s="59">
        <f t="shared" si="396"/>
        <v>0</v>
      </c>
      <c r="F1054" s="59">
        <f t="shared" si="392"/>
        <v>0</v>
      </c>
      <c r="G1054" s="59">
        <f t="shared" si="393"/>
        <v>0.13333333333333333</v>
      </c>
      <c r="H1054" s="59">
        <f t="shared" si="394"/>
        <v>0.8</v>
      </c>
      <c r="I1054" s="62">
        <f t="shared" si="395"/>
        <v>6.6666666666666666E-2</v>
      </c>
      <c r="J1054" s="105"/>
      <c r="K1054" s="69">
        <f t="shared" si="404"/>
        <v>0</v>
      </c>
      <c r="L1054" s="62">
        <f t="shared" si="405"/>
        <v>0.13333333333333333</v>
      </c>
      <c r="M1054" s="105"/>
      <c r="N1054" s="105"/>
      <c r="O1054" s="91"/>
      <c r="P1054" s="91"/>
      <c r="Q1054" s="91"/>
      <c r="R1054" s="91"/>
      <c r="S1054" s="91"/>
      <c r="T1054" s="91"/>
      <c r="U1054" s="91"/>
      <c r="V1054" s="91"/>
      <c r="W1054" s="91"/>
      <c r="Z1054" s="30">
        <v>30</v>
      </c>
      <c r="AA1054" s="30">
        <v>0</v>
      </c>
      <c r="AB1054" s="30">
        <v>0</v>
      </c>
      <c r="AC1054" s="30">
        <v>0</v>
      </c>
      <c r="AD1054" s="30">
        <v>4</v>
      </c>
      <c r="AE1054" s="30">
        <v>24</v>
      </c>
      <c r="AF1054" s="30">
        <v>2</v>
      </c>
    </row>
    <row r="1055" spans="1:32" ht="24">
      <c r="A1055" s="228"/>
      <c r="B1055" s="86" t="s">
        <v>228</v>
      </c>
      <c r="C1055" s="58">
        <f t="shared" si="389"/>
        <v>603</v>
      </c>
      <c r="D1055" s="59">
        <f t="shared" si="390"/>
        <v>0</v>
      </c>
      <c r="E1055" s="59">
        <f t="shared" si="396"/>
        <v>0</v>
      </c>
      <c r="F1055" s="59">
        <f t="shared" si="392"/>
        <v>2.6533996683250415E-2</v>
      </c>
      <c r="G1055" s="59">
        <f t="shared" si="393"/>
        <v>4.1459369817578771E-2</v>
      </c>
      <c r="H1055" s="59">
        <f t="shared" si="394"/>
        <v>0.90878938640132667</v>
      </c>
      <c r="I1055" s="62">
        <f t="shared" si="395"/>
        <v>2.3217247097844111E-2</v>
      </c>
      <c r="J1055" s="105"/>
      <c r="K1055" s="69">
        <f t="shared" si="404"/>
        <v>0</v>
      </c>
      <c r="L1055" s="62">
        <f t="shared" si="405"/>
        <v>6.7993366500829183E-2</v>
      </c>
      <c r="M1055" s="105"/>
      <c r="N1055" s="105"/>
      <c r="O1055" s="91"/>
      <c r="P1055" s="91"/>
      <c r="Q1055" s="91"/>
      <c r="R1055" s="91"/>
      <c r="S1055" s="91"/>
      <c r="T1055" s="91"/>
      <c r="U1055" s="91"/>
      <c r="V1055" s="91"/>
      <c r="W1055" s="91"/>
      <c r="Z1055" s="30">
        <v>603</v>
      </c>
      <c r="AA1055" s="30">
        <v>0</v>
      </c>
      <c r="AB1055" s="30">
        <v>0</v>
      </c>
      <c r="AC1055" s="30">
        <v>16</v>
      </c>
      <c r="AD1055" s="30">
        <v>25</v>
      </c>
      <c r="AE1055" s="30">
        <v>548</v>
      </c>
      <c r="AF1055" s="30">
        <v>14</v>
      </c>
    </row>
    <row r="1056" spans="1:32" ht="15" customHeight="1" thickBot="1">
      <c r="A1056" s="275"/>
      <c r="B1056" s="111" t="s">
        <v>131</v>
      </c>
      <c r="C1056" s="63">
        <f t="shared" ref="C1056" si="406">Z1056</f>
        <v>26</v>
      </c>
      <c r="D1056" s="64">
        <f t="shared" ref="D1056" si="407">AA1056/$Z1056</f>
        <v>0</v>
      </c>
      <c r="E1056" s="64">
        <f t="shared" si="396"/>
        <v>0</v>
      </c>
      <c r="F1056" s="64">
        <f t="shared" ref="F1056" si="408">AC1056/$Z1056</f>
        <v>7.6923076923076927E-2</v>
      </c>
      <c r="G1056" s="64">
        <f t="shared" ref="G1056" si="409">AD1056/$Z1056</f>
        <v>0</v>
      </c>
      <c r="H1056" s="64">
        <f t="shared" ref="H1056" si="410">AE1056/$Z1056</f>
        <v>0.23076923076923078</v>
      </c>
      <c r="I1056" s="67">
        <f t="shared" ref="I1056" si="411">AF1056/$Z1056</f>
        <v>0.69230769230769229</v>
      </c>
      <c r="J1056" s="105"/>
      <c r="K1056" s="72">
        <f t="shared" si="404"/>
        <v>0</v>
      </c>
      <c r="L1056" s="67">
        <f t="shared" si="405"/>
        <v>7.6923076923076927E-2</v>
      </c>
      <c r="M1056" s="105"/>
      <c r="N1056" s="105"/>
      <c r="O1056" s="91"/>
      <c r="P1056" s="91"/>
      <c r="Q1056" s="91"/>
      <c r="R1056" s="91"/>
      <c r="S1056" s="91"/>
      <c r="T1056" s="91"/>
      <c r="U1056" s="91"/>
      <c r="V1056" s="91"/>
      <c r="W1056" s="91"/>
      <c r="Z1056" s="30">
        <v>26</v>
      </c>
      <c r="AA1056" s="30">
        <v>0</v>
      </c>
      <c r="AB1056" s="30">
        <v>0</v>
      </c>
      <c r="AC1056" s="30">
        <v>2</v>
      </c>
      <c r="AD1056" s="30">
        <v>0</v>
      </c>
      <c r="AE1056" s="30">
        <v>6</v>
      </c>
      <c r="AF1056" s="30">
        <v>18</v>
      </c>
    </row>
    <row r="1057" spans="1:32" s="36" customFormat="1" ht="12.75" customHeight="1" thickBot="1">
      <c r="A1057" s="250" t="s">
        <v>351</v>
      </c>
      <c r="B1057" s="251"/>
      <c r="C1057" s="251"/>
      <c r="D1057" s="251"/>
      <c r="E1057" s="251"/>
      <c r="F1057" s="251"/>
      <c r="G1057" s="251"/>
      <c r="H1057" s="251"/>
      <c r="I1057" s="251"/>
      <c r="J1057" s="251"/>
      <c r="K1057" s="251"/>
      <c r="L1057" s="252"/>
      <c r="Z1057" s="30"/>
      <c r="AA1057" s="30"/>
      <c r="AB1057" s="30"/>
      <c r="AC1057" s="30"/>
      <c r="AD1057" s="30"/>
      <c r="AE1057" s="30"/>
      <c r="AF1057" s="30"/>
    </row>
    <row r="1058" spans="1:32" ht="13.5" customHeight="1" thickBot="1"/>
    <row r="1059" spans="1:32" s="33" customFormat="1" ht="12" customHeight="1">
      <c r="A1059" s="239"/>
      <c r="B1059" s="240"/>
      <c r="C1059" s="243" t="s">
        <v>62</v>
      </c>
      <c r="D1059" s="39">
        <v>1</v>
      </c>
      <c r="E1059" s="40">
        <v>2</v>
      </c>
      <c r="F1059" s="40">
        <v>3</v>
      </c>
      <c r="G1059" s="40">
        <v>4</v>
      </c>
      <c r="H1059" s="40">
        <v>5</v>
      </c>
      <c r="I1059" s="255" t="s">
        <v>93</v>
      </c>
      <c r="J1059" s="41"/>
      <c r="K1059" s="42" t="s">
        <v>292</v>
      </c>
      <c r="L1059" s="43" t="s">
        <v>293</v>
      </c>
      <c r="Z1059" s="30"/>
      <c r="AA1059" s="30"/>
      <c r="AB1059" s="30"/>
      <c r="AC1059" s="30"/>
      <c r="AD1059" s="30"/>
      <c r="AE1059" s="30"/>
      <c r="AF1059" s="30"/>
    </row>
    <row r="1060" spans="1:32" s="33" customFormat="1" ht="84.75" thickBot="1">
      <c r="A1060" s="241"/>
      <c r="B1060" s="242"/>
      <c r="C1060" s="244"/>
      <c r="D1060" s="107" t="s">
        <v>101</v>
      </c>
      <c r="E1060" s="108" t="s">
        <v>121</v>
      </c>
      <c r="F1060" s="108" t="s">
        <v>100</v>
      </c>
      <c r="G1060" s="108" t="s">
        <v>99</v>
      </c>
      <c r="H1060" s="108" t="s">
        <v>98</v>
      </c>
      <c r="I1060" s="316"/>
      <c r="J1060" s="41"/>
      <c r="K1060" s="44" t="s">
        <v>294</v>
      </c>
      <c r="L1060" s="45" t="s">
        <v>295</v>
      </c>
      <c r="Z1060" s="33" t="s">
        <v>433</v>
      </c>
      <c r="AA1060" s="30" t="s">
        <v>699</v>
      </c>
      <c r="AB1060" s="33" t="s">
        <v>700</v>
      </c>
      <c r="AC1060" s="33" t="s">
        <v>701</v>
      </c>
      <c r="AD1060" s="33" t="s">
        <v>702</v>
      </c>
      <c r="AE1060" s="33" t="s">
        <v>703</v>
      </c>
      <c r="AF1060" s="33" t="s">
        <v>434</v>
      </c>
    </row>
    <row r="1061" spans="1:32" ht="15" customHeight="1" thickBot="1">
      <c r="A1061" s="237" t="s">
        <v>63</v>
      </c>
      <c r="B1061" s="238"/>
      <c r="C1061" s="118">
        <f>Z1061</f>
        <v>3918</v>
      </c>
      <c r="D1061" s="130">
        <f>AA1061/$Z1061</f>
        <v>2.3736600306278714E-2</v>
      </c>
      <c r="E1061" s="119">
        <f t="shared" ref="E1061:E1072" si="412">AB1061/$Z1061</f>
        <v>0.1618172537008678</v>
      </c>
      <c r="F1061" s="130">
        <f t="shared" ref="F1061:F1072" si="413">AC1061/$Z1061</f>
        <v>0.19142419601837674</v>
      </c>
      <c r="G1061" s="130">
        <f t="shared" ref="G1061:G1072" si="414">AD1061/$Z1061</f>
        <v>0.19065849923430322</v>
      </c>
      <c r="H1061" s="119">
        <f t="shared" ref="H1061:H1072" si="415">AE1061/$Z1061</f>
        <v>0.39152628892291985</v>
      </c>
      <c r="I1061" s="121">
        <f t="shared" ref="I1061:I1072" si="416">AF1061/$Z1061</f>
        <v>4.0837161817253699E-2</v>
      </c>
      <c r="J1061" s="57"/>
      <c r="K1061" s="132">
        <f t="shared" ref="K1061:K1127" si="417">IF(ISERROR(D1061+E1061),"-",(D1061+E1061))</f>
        <v>0.18555385400714652</v>
      </c>
      <c r="L1061" s="121">
        <f t="shared" ref="L1061:L1127" si="418">IF(ISERROR(D1061+E1061+F1061+G1061),"-",(D1061+E1061+F1061+G1061))</f>
        <v>0.56763654925982654</v>
      </c>
      <c r="M1061" s="91"/>
      <c r="N1061" s="91"/>
      <c r="O1061" s="36"/>
      <c r="Z1061" s="30">
        <v>3918</v>
      </c>
      <c r="AA1061" s="30">
        <v>93</v>
      </c>
      <c r="AB1061" s="30">
        <v>634</v>
      </c>
      <c r="AC1061" s="30">
        <v>750</v>
      </c>
      <c r="AD1061" s="30">
        <v>747</v>
      </c>
      <c r="AE1061" s="30">
        <v>1534</v>
      </c>
      <c r="AF1061" s="30">
        <v>160</v>
      </c>
    </row>
    <row r="1062" spans="1:32" ht="15" customHeight="1">
      <c r="A1062" s="227" t="s">
        <v>64</v>
      </c>
      <c r="B1062" s="86" t="s">
        <v>14</v>
      </c>
      <c r="C1062" s="58">
        <f t="shared" ref="C1062:C1083" si="419">Z1062</f>
        <v>1008</v>
      </c>
      <c r="D1062" s="59">
        <f t="shared" ref="D1062:D1072" si="420">AA1062/$Z1062</f>
        <v>2.1825396825396824E-2</v>
      </c>
      <c r="E1062" s="60">
        <f t="shared" si="412"/>
        <v>0.14880952380952381</v>
      </c>
      <c r="F1062" s="59">
        <f t="shared" si="413"/>
        <v>0.21428571428571427</v>
      </c>
      <c r="G1062" s="59">
        <f t="shared" si="414"/>
        <v>0.19246031746031747</v>
      </c>
      <c r="H1062" s="60">
        <f t="shared" si="415"/>
        <v>0.38095238095238093</v>
      </c>
      <c r="I1062" s="62">
        <f t="shared" si="416"/>
        <v>4.1666666666666664E-2</v>
      </c>
      <c r="J1062" s="57"/>
      <c r="K1062" s="69">
        <f t="shared" si="417"/>
        <v>0.17063492063492064</v>
      </c>
      <c r="L1062" s="62">
        <f t="shared" si="418"/>
        <v>0.57738095238095233</v>
      </c>
      <c r="M1062" s="91"/>
      <c r="N1062" s="91"/>
      <c r="O1062" s="36"/>
      <c r="Z1062" s="30">
        <v>1008</v>
      </c>
      <c r="AA1062" s="30">
        <v>22</v>
      </c>
      <c r="AB1062" s="30">
        <v>150</v>
      </c>
      <c r="AC1062" s="30">
        <v>216</v>
      </c>
      <c r="AD1062" s="30">
        <v>194</v>
      </c>
      <c r="AE1062" s="30">
        <v>384</v>
      </c>
      <c r="AF1062" s="30">
        <v>42</v>
      </c>
    </row>
    <row r="1063" spans="1:32" ht="15" customHeight="1">
      <c r="A1063" s="228"/>
      <c r="B1063" s="86" t="s">
        <v>15</v>
      </c>
      <c r="C1063" s="58">
        <f t="shared" si="419"/>
        <v>988</v>
      </c>
      <c r="D1063" s="59">
        <f t="shared" si="420"/>
        <v>1.8218623481781375E-2</v>
      </c>
      <c r="E1063" s="60">
        <f t="shared" si="412"/>
        <v>0.16599190283400811</v>
      </c>
      <c r="F1063" s="59">
        <f t="shared" si="413"/>
        <v>0.19230769230769232</v>
      </c>
      <c r="G1063" s="59">
        <f t="shared" si="414"/>
        <v>0.17813765182186234</v>
      </c>
      <c r="H1063" s="60">
        <f t="shared" si="415"/>
        <v>0.40890688259109309</v>
      </c>
      <c r="I1063" s="62">
        <f t="shared" si="416"/>
        <v>3.643724696356275E-2</v>
      </c>
      <c r="J1063" s="57"/>
      <c r="K1063" s="69">
        <f t="shared" si="417"/>
        <v>0.18421052631578949</v>
      </c>
      <c r="L1063" s="62">
        <f t="shared" si="418"/>
        <v>0.55465587044534415</v>
      </c>
      <c r="M1063" s="91"/>
      <c r="N1063" s="91"/>
      <c r="O1063" s="36"/>
      <c r="Z1063" s="30">
        <v>988</v>
      </c>
      <c r="AA1063" s="30">
        <v>18</v>
      </c>
      <c r="AB1063" s="30">
        <v>164</v>
      </c>
      <c r="AC1063" s="30">
        <v>190</v>
      </c>
      <c r="AD1063" s="30">
        <v>176</v>
      </c>
      <c r="AE1063" s="30">
        <v>404</v>
      </c>
      <c r="AF1063" s="30">
        <v>36</v>
      </c>
    </row>
    <row r="1064" spans="1:32" ht="15" customHeight="1">
      <c r="A1064" s="228"/>
      <c r="B1064" s="86" t="s">
        <v>16</v>
      </c>
      <c r="C1064" s="58">
        <f t="shared" si="419"/>
        <v>382</v>
      </c>
      <c r="D1064" s="59">
        <f t="shared" si="420"/>
        <v>2.0942408376963352E-2</v>
      </c>
      <c r="E1064" s="60">
        <f t="shared" si="412"/>
        <v>0.17801047120418848</v>
      </c>
      <c r="F1064" s="59">
        <f t="shared" si="413"/>
        <v>0.12041884816753927</v>
      </c>
      <c r="G1064" s="59">
        <f t="shared" si="414"/>
        <v>0.2356020942408377</v>
      </c>
      <c r="H1064" s="60">
        <f t="shared" si="415"/>
        <v>0.41361256544502617</v>
      </c>
      <c r="I1064" s="62">
        <f t="shared" si="416"/>
        <v>3.1413612565445025E-2</v>
      </c>
      <c r="J1064" s="57"/>
      <c r="K1064" s="69">
        <f t="shared" si="417"/>
        <v>0.19895287958115182</v>
      </c>
      <c r="L1064" s="62">
        <f t="shared" si="418"/>
        <v>0.55497382198952883</v>
      </c>
      <c r="M1064" s="91"/>
      <c r="N1064" s="91"/>
      <c r="O1064" s="36"/>
      <c r="Z1064" s="30">
        <v>382</v>
      </c>
      <c r="AA1064" s="30">
        <v>8</v>
      </c>
      <c r="AB1064" s="30">
        <v>68</v>
      </c>
      <c r="AC1064" s="30">
        <v>46</v>
      </c>
      <c r="AD1064" s="30">
        <v>90</v>
      </c>
      <c r="AE1064" s="30">
        <v>158</v>
      </c>
      <c r="AF1064" s="30">
        <v>12</v>
      </c>
    </row>
    <row r="1065" spans="1:32" ht="15" customHeight="1">
      <c r="A1065" s="228"/>
      <c r="B1065" s="86" t="s">
        <v>17</v>
      </c>
      <c r="C1065" s="58">
        <f t="shared" si="419"/>
        <v>600</v>
      </c>
      <c r="D1065" s="59">
        <f t="shared" si="420"/>
        <v>0.02</v>
      </c>
      <c r="E1065" s="60">
        <f t="shared" si="412"/>
        <v>0.14333333333333334</v>
      </c>
      <c r="F1065" s="59">
        <f t="shared" si="413"/>
        <v>0.19333333333333333</v>
      </c>
      <c r="G1065" s="59">
        <f t="shared" si="414"/>
        <v>0.19333333333333333</v>
      </c>
      <c r="H1065" s="60">
        <f t="shared" si="415"/>
        <v>0.39333333333333331</v>
      </c>
      <c r="I1065" s="62">
        <f t="shared" si="416"/>
        <v>5.6666666666666664E-2</v>
      </c>
      <c r="J1065" s="57"/>
      <c r="K1065" s="69">
        <f t="shared" si="417"/>
        <v>0.16333333333333333</v>
      </c>
      <c r="L1065" s="62">
        <f t="shared" si="418"/>
        <v>0.55000000000000004</v>
      </c>
      <c r="M1065" s="91"/>
      <c r="N1065" s="91"/>
      <c r="O1065" s="36"/>
      <c r="Z1065" s="30">
        <v>600</v>
      </c>
      <c r="AA1065" s="30">
        <v>12</v>
      </c>
      <c r="AB1065" s="30">
        <v>86</v>
      </c>
      <c r="AC1065" s="30">
        <v>116</v>
      </c>
      <c r="AD1065" s="30">
        <v>116</v>
      </c>
      <c r="AE1065" s="30">
        <v>236</v>
      </c>
      <c r="AF1065" s="30">
        <v>34</v>
      </c>
    </row>
    <row r="1066" spans="1:32" ht="15" customHeight="1">
      <c r="A1066" s="228"/>
      <c r="B1066" s="86" t="s">
        <v>18</v>
      </c>
      <c r="C1066" s="58">
        <f t="shared" si="419"/>
        <v>426</v>
      </c>
      <c r="D1066" s="59">
        <f t="shared" si="420"/>
        <v>4.2253521126760563E-2</v>
      </c>
      <c r="E1066" s="60">
        <f t="shared" si="412"/>
        <v>0.19248826291079812</v>
      </c>
      <c r="F1066" s="59">
        <f t="shared" si="413"/>
        <v>0.18779342723004694</v>
      </c>
      <c r="G1066" s="59">
        <f t="shared" si="414"/>
        <v>0.18309859154929578</v>
      </c>
      <c r="H1066" s="60">
        <f t="shared" si="415"/>
        <v>0.34741784037558687</v>
      </c>
      <c r="I1066" s="62">
        <f t="shared" si="416"/>
        <v>4.6948356807511735E-2</v>
      </c>
      <c r="J1066" s="57"/>
      <c r="K1066" s="69">
        <f t="shared" si="417"/>
        <v>0.23474178403755869</v>
      </c>
      <c r="L1066" s="62">
        <f t="shared" si="418"/>
        <v>0.60563380281690138</v>
      </c>
      <c r="M1066" s="91"/>
      <c r="N1066" s="91"/>
      <c r="O1066" s="36"/>
      <c r="Z1066" s="30">
        <v>426</v>
      </c>
      <c r="AA1066" s="30">
        <v>18</v>
      </c>
      <c r="AB1066" s="30">
        <v>82</v>
      </c>
      <c r="AC1066" s="30">
        <v>80</v>
      </c>
      <c r="AD1066" s="30">
        <v>78</v>
      </c>
      <c r="AE1066" s="30">
        <v>148</v>
      </c>
      <c r="AF1066" s="30">
        <v>20</v>
      </c>
    </row>
    <row r="1067" spans="1:32" ht="15" customHeight="1">
      <c r="A1067" s="228"/>
      <c r="B1067" s="86" t="s">
        <v>19</v>
      </c>
      <c r="C1067" s="58">
        <f t="shared" si="419"/>
        <v>370</v>
      </c>
      <c r="D1067" s="59">
        <f t="shared" si="420"/>
        <v>3.2432432432432434E-2</v>
      </c>
      <c r="E1067" s="60">
        <f t="shared" si="412"/>
        <v>0.15675675675675677</v>
      </c>
      <c r="F1067" s="59">
        <f t="shared" si="413"/>
        <v>0.19459459459459461</v>
      </c>
      <c r="G1067" s="59">
        <f t="shared" si="414"/>
        <v>0.1891891891891892</v>
      </c>
      <c r="H1067" s="60">
        <f t="shared" si="415"/>
        <v>0.4</v>
      </c>
      <c r="I1067" s="62">
        <f t="shared" si="416"/>
        <v>2.7027027027027029E-2</v>
      </c>
      <c r="J1067" s="57"/>
      <c r="K1067" s="69">
        <f t="shared" si="417"/>
        <v>0.1891891891891892</v>
      </c>
      <c r="L1067" s="62">
        <f t="shared" si="418"/>
        <v>0.572972972972973</v>
      </c>
      <c r="M1067" s="91"/>
      <c r="N1067" s="91"/>
      <c r="O1067" s="36"/>
      <c r="Z1067" s="30">
        <v>370</v>
      </c>
      <c r="AA1067" s="30">
        <v>12</v>
      </c>
      <c r="AB1067" s="30">
        <v>58</v>
      </c>
      <c r="AC1067" s="30">
        <v>72</v>
      </c>
      <c r="AD1067" s="30">
        <v>70</v>
      </c>
      <c r="AE1067" s="30">
        <v>148</v>
      </c>
      <c r="AF1067" s="30">
        <v>10</v>
      </c>
    </row>
    <row r="1068" spans="1:32" ht="15" customHeight="1">
      <c r="A1068" s="228"/>
      <c r="B1068" s="86" t="s">
        <v>20</v>
      </c>
      <c r="C1068" s="58">
        <f t="shared" si="419"/>
        <v>129</v>
      </c>
      <c r="D1068" s="59">
        <f t="shared" si="420"/>
        <v>2.3255813953488372E-2</v>
      </c>
      <c r="E1068" s="60">
        <f t="shared" si="412"/>
        <v>0.16279069767441862</v>
      </c>
      <c r="F1068" s="59">
        <f t="shared" si="413"/>
        <v>0.20930232558139536</v>
      </c>
      <c r="G1068" s="59">
        <f t="shared" si="414"/>
        <v>0.16279069767441862</v>
      </c>
      <c r="H1068" s="60">
        <f t="shared" si="415"/>
        <v>0.41085271317829458</v>
      </c>
      <c r="I1068" s="62">
        <f t="shared" si="416"/>
        <v>3.1007751937984496E-2</v>
      </c>
      <c r="J1068" s="57"/>
      <c r="K1068" s="69">
        <f t="shared" si="417"/>
        <v>0.18604651162790697</v>
      </c>
      <c r="L1068" s="62">
        <f t="shared" si="418"/>
        <v>0.55813953488372103</v>
      </c>
      <c r="M1068" s="91"/>
      <c r="N1068" s="91"/>
      <c r="O1068" s="36"/>
      <c r="Z1068" s="30">
        <v>129</v>
      </c>
      <c r="AA1068" s="30">
        <v>3</v>
      </c>
      <c r="AB1068" s="30">
        <v>21</v>
      </c>
      <c r="AC1068" s="30">
        <v>27</v>
      </c>
      <c r="AD1068" s="30">
        <v>21</v>
      </c>
      <c r="AE1068" s="30">
        <v>53</v>
      </c>
      <c r="AF1068" s="30">
        <v>4</v>
      </c>
    </row>
    <row r="1069" spans="1:32" ht="15" customHeight="1">
      <c r="A1069" s="229"/>
      <c r="B1069" s="113" t="s">
        <v>21</v>
      </c>
      <c r="C1069" s="77">
        <f t="shared" si="419"/>
        <v>15</v>
      </c>
      <c r="D1069" s="75">
        <f t="shared" si="420"/>
        <v>0</v>
      </c>
      <c r="E1069" s="76">
        <f t="shared" si="412"/>
        <v>0.33333333333333331</v>
      </c>
      <c r="F1069" s="75">
        <f t="shared" si="413"/>
        <v>0.2</v>
      </c>
      <c r="G1069" s="75">
        <f t="shared" si="414"/>
        <v>0.13333333333333333</v>
      </c>
      <c r="H1069" s="76">
        <f t="shared" si="415"/>
        <v>0.2</v>
      </c>
      <c r="I1069" s="71">
        <f t="shared" si="416"/>
        <v>0.13333333333333333</v>
      </c>
      <c r="J1069" s="57"/>
      <c r="K1069" s="70">
        <f t="shared" si="417"/>
        <v>0.33333333333333331</v>
      </c>
      <c r="L1069" s="71">
        <f t="shared" si="418"/>
        <v>0.66666666666666663</v>
      </c>
      <c r="M1069" s="91"/>
      <c r="N1069" s="91"/>
      <c r="O1069" s="36"/>
      <c r="Z1069" s="30">
        <v>15</v>
      </c>
      <c r="AA1069" s="30">
        <v>0</v>
      </c>
      <c r="AB1069" s="30">
        <v>5</v>
      </c>
      <c r="AC1069" s="30">
        <v>3</v>
      </c>
      <c r="AD1069" s="30">
        <v>2</v>
      </c>
      <c r="AE1069" s="30">
        <v>3</v>
      </c>
      <c r="AF1069" s="30">
        <v>2</v>
      </c>
    </row>
    <row r="1070" spans="1:32" ht="15" customHeight="1">
      <c r="A1070" s="227" t="s">
        <v>65</v>
      </c>
      <c r="B1070" s="86" t="s">
        <v>66</v>
      </c>
      <c r="C1070" s="58">
        <f t="shared" si="419"/>
        <v>1825</v>
      </c>
      <c r="D1070" s="59">
        <f t="shared" si="420"/>
        <v>2.1917808219178082E-2</v>
      </c>
      <c r="E1070" s="60">
        <f t="shared" si="412"/>
        <v>0.15835616438356165</v>
      </c>
      <c r="F1070" s="59">
        <f t="shared" si="413"/>
        <v>0.20273972602739726</v>
      </c>
      <c r="G1070" s="59">
        <f t="shared" si="414"/>
        <v>0.18082191780821918</v>
      </c>
      <c r="H1070" s="60">
        <f t="shared" si="415"/>
        <v>0.39287671232876714</v>
      </c>
      <c r="I1070" s="62">
        <f t="shared" si="416"/>
        <v>4.3287671232876711E-2</v>
      </c>
      <c r="J1070" s="57"/>
      <c r="K1070" s="69">
        <f t="shared" si="417"/>
        <v>0.18027397260273972</v>
      </c>
      <c r="L1070" s="62">
        <f t="shared" si="418"/>
        <v>0.56383561643835622</v>
      </c>
      <c r="M1070" s="91"/>
      <c r="N1070" s="91"/>
      <c r="O1070" s="36"/>
      <c r="Z1070" s="30">
        <v>1825</v>
      </c>
      <c r="AA1070" s="30">
        <v>40</v>
      </c>
      <c r="AB1070" s="30">
        <v>289</v>
      </c>
      <c r="AC1070" s="30">
        <v>370</v>
      </c>
      <c r="AD1070" s="30">
        <v>330</v>
      </c>
      <c r="AE1070" s="30">
        <v>717</v>
      </c>
      <c r="AF1070" s="30">
        <v>79</v>
      </c>
    </row>
    <row r="1071" spans="1:32" ht="15" customHeight="1">
      <c r="A1071" s="228"/>
      <c r="B1071" s="86" t="s">
        <v>67</v>
      </c>
      <c r="C1071" s="58">
        <f t="shared" si="419"/>
        <v>2025</v>
      </c>
      <c r="D1071" s="59">
        <f t="shared" si="420"/>
        <v>2.5185185185185185E-2</v>
      </c>
      <c r="E1071" s="60">
        <f t="shared" si="412"/>
        <v>0.16395061728395061</v>
      </c>
      <c r="F1071" s="59">
        <f t="shared" si="413"/>
        <v>0.18222222222222223</v>
      </c>
      <c r="G1071" s="59">
        <f t="shared" si="414"/>
        <v>0.20098765432098764</v>
      </c>
      <c r="H1071" s="60">
        <f t="shared" si="415"/>
        <v>0.38814814814814813</v>
      </c>
      <c r="I1071" s="62">
        <f t="shared" si="416"/>
        <v>3.9506172839506172E-2</v>
      </c>
      <c r="J1071" s="57"/>
      <c r="K1071" s="69">
        <f t="shared" si="417"/>
        <v>0.18913580246913581</v>
      </c>
      <c r="L1071" s="62">
        <f t="shared" si="418"/>
        <v>0.57234567901234568</v>
      </c>
      <c r="M1071" s="91"/>
      <c r="N1071" s="91"/>
      <c r="O1071" s="36"/>
      <c r="Z1071" s="30">
        <v>2025</v>
      </c>
      <c r="AA1071" s="30">
        <v>51</v>
      </c>
      <c r="AB1071" s="30">
        <v>332</v>
      </c>
      <c r="AC1071" s="30">
        <v>369</v>
      </c>
      <c r="AD1071" s="30">
        <v>407</v>
      </c>
      <c r="AE1071" s="30">
        <v>786</v>
      </c>
      <c r="AF1071" s="30">
        <v>80</v>
      </c>
    </row>
    <row r="1072" spans="1:32" ht="15" customHeight="1">
      <c r="A1072" s="229"/>
      <c r="B1072" s="124" t="s">
        <v>6</v>
      </c>
      <c r="C1072" s="77">
        <f t="shared" si="419"/>
        <v>68</v>
      </c>
      <c r="D1072" s="75">
        <f t="shared" si="420"/>
        <v>2.9411764705882353E-2</v>
      </c>
      <c r="E1072" s="76">
        <f t="shared" si="412"/>
        <v>0.19117647058823528</v>
      </c>
      <c r="F1072" s="75">
        <f t="shared" si="413"/>
        <v>0.16176470588235295</v>
      </c>
      <c r="G1072" s="75">
        <f t="shared" si="414"/>
        <v>0.14705882352941177</v>
      </c>
      <c r="H1072" s="76">
        <f t="shared" si="415"/>
        <v>0.45588235294117646</v>
      </c>
      <c r="I1072" s="71">
        <f t="shared" si="416"/>
        <v>1.4705882352941176E-2</v>
      </c>
      <c r="J1072" s="57"/>
      <c r="K1072" s="70">
        <f t="shared" si="417"/>
        <v>0.22058823529411764</v>
      </c>
      <c r="L1072" s="71">
        <f t="shared" si="418"/>
        <v>0.52941176470588236</v>
      </c>
      <c r="M1072" s="91"/>
      <c r="N1072" s="91"/>
      <c r="O1072" s="36"/>
      <c r="Z1072" s="30">
        <v>68</v>
      </c>
      <c r="AA1072" s="30">
        <v>2</v>
      </c>
      <c r="AB1072" s="30">
        <v>13</v>
      </c>
      <c r="AC1072" s="30">
        <v>11</v>
      </c>
      <c r="AD1072" s="30">
        <v>10</v>
      </c>
      <c r="AE1072" s="30">
        <v>31</v>
      </c>
      <c r="AF1072" s="30">
        <v>1</v>
      </c>
    </row>
    <row r="1073" spans="1:32" ht="15" customHeight="1">
      <c r="A1073" s="227" t="s">
        <v>68</v>
      </c>
      <c r="B1073" s="86" t="s">
        <v>5</v>
      </c>
      <c r="C1073" s="58">
        <f t="shared" si="419"/>
        <v>1153</v>
      </c>
      <c r="D1073" s="59">
        <f t="shared" ref="D1073:I1078" si="421">AA1073/$Z1073</f>
        <v>3.469210754553339E-3</v>
      </c>
      <c r="E1073" s="60">
        <f t="shared" si="421"/>
        <v>6.157849089332177E-2</v>
      </c>
      <c r="F1073" s="59">
        <f t="shared" si="421"/>
        <v>0.11795316565481354</v>
      </c>
      <c r="G1073" s="59">
        <f t="shared" si="421"/>
        <v>0.16999132697311362</v>
      </c>
      <c r="H1073" s="60">
        <f t="shared" si="421"/>
        <v>0.59323503902862096</v>
      </c>
      <c r="I1073" s="62">
        <f t="shared" si="421"/>
        <v>5.3772766695576756E-2</v>
      </c>
      <c r="J1073" s="57"/>
      <c r="K1073" s="69">
        <f t="shared" si="417"/>
        <v>6.5047701647875114E-2</v>
      </c>
      <c r="L1073" s="62">
        <f t="shared" si="418"/>
        <v>0.35299219427580231</v>
      </c>
      <c r="M1073" s="91"/>
      <c r="N1073" s="91"/>
      <c r="O1073" s="36"/>
      <c r="Z1073" s="30">
        <v>1153</v>
      </c>
      <c r="AA1073" s="30">
        <v>4</v>
      </c>
      <c r="AB1073" s="30">
        <v>71</v>
      </c>
      <c r="AC1073" s="30">
        <v>136</v>
      </c>
      <c r="AD1073" s="30">
        <v>196</v>
      </c>
      <c r="AE1073" s="30">
        <v>684</v>
      </c>
      <c r="AF1073" s="30">
        <v>62</v>
      </c>
    </row>
    <row r="1074" spans="1:32" ht="15" customHeight="1">
      <c r="A1074" s="229"/>
      <c r="B1074" s="86" t="s">
        <v>247</v>
      </c>
      <c r="C1074" s="58">
        <f t="shared" si="419"/>
        <v>925</v>
      </c>
      <c r="D1074" s="59">
        <f t="shared" si="421"/>
        <v>1.9459459459459458E-2</v>
      </c>
      <c r="E1074" s="60">
        <f t="shared" si="421"/>
        <v>7.8918918918918918E-2</v>
      </c>
      <c r="F1074" s="59">
        <f t="shared" si="421"/>
        <v>0.17189189189189188</v>
      </c>
      <c r="G1074" s="59">
        <f t="shared" si="421"/>
        <v>0.1891891891891892</v>
      </c>
      <c r="H1074" s="60">
        <f t="shared" si="421"/>
        <v>0.51459459459459456</v>
      </c>
      <c r="I1074" s="62">
        <f t="shared" si="421"/>
        <v>2.5945945945945945E-2</v>
      </c>
      <c r="J1074" s="57"/>
      <c r="K1074" s="69">
        <f t="shared" si="417"/>
        <v>9.8378378378378373E-2</v>
      </c>
      <c r="L1074" s="62">
        <f t="shared" si="418"/>
        <v>0.45945945945945948</v>
      </c>
      <c r="M1074" s="91"/>
      <c r="N1074" s="91"/>
      <c r="O1074" s="36"/>
      <c r="Z1074" s="30">
        <v>925</v>
      </c>
      <c r="AA1074" s="30">
        <v>18</v>
      </c>
      <c r="AB1074" s="30">
        <v>73</v>
      </c>
      <c r="AC1074" s="30">
        <v>159</v>
      </c>
      <c r="AD1074" s="30">
        <v>175</v>
      </c>
      <c r="AE1074" s="30">
        <v>476</v>
      </c>
      <c r="AF1074" s="30">
        <v>24</v>
      </c>
    </row>
    <row r="1075" spans="1:32" ht="15" customHeight="1">
      <c r="A1075" s="227"/>
      <c r="B1075" s="86" t="s">
        <v>76</v>
      </c>
      <c r="C1075" s="58">
        <f t="shared" si="419"/>
        <v>862</v>
      </c>
      <c r="D1075" s="59">
        <f t="shared" si="421"/>
        <v>2.9002320185614848E-2</v>
      </c>
      <c r="E1075" s="60">
        <f t="shared" si="421"/>
        <v>0.20881670533642691</v>
      </c>
      <c r="F1075" s="59">
        <f t="shared" si="421"/>
        <v>0.26914153132250579</v>
      </c>
      <c r="G1075" s="59">
        <f t="shared" si="421"/>
        <v>0.21577726218097448</v>
      </c>
      <c r="H1075" s="60">
        <f t="shared" si="421"/>
        <v>0.25058004640371229</v>
      </c>
      <c r="I1075" s="62">
        <f t="shared" si="421"/>
        <v>2.668213457076566E-2</v>
      </c>
      <c r="J1075" s="57"/>
      <c r="K1075" s="69">
        <f t="shared" si="417"/>
        <v>0.23781902552204176</v>
      </c>
      <c r="L1075" s="62">
        <f t="shared" si="418"/>
        <v>0.72273781902552203</v>
      </c>
      <c r="M1075" s="91"/>
      <c r="N1075" s="91"/>
      <c r="O1075" s="36"/>
      <c r="Z1075" s="30">
        <v>862</v>
      </c>
      <c r="AA1075" s="30">
        <v>25</v>
      </c>
      <c r="AB1075" s="30">
        <v>180</v>
      </c>
      <c r="AC1075" s="30">
        <v>232</v>
      </c>
      <c r="AD1075" s="30">
        <v>186</v>
      </c>
      <c r="AE1075" s="30">
        <v>216</v>
      </c>
      <c r="AF1075" s="30">
        <v>23</v>
      </c>
    </row>
    <row r="1076" spans="1:32" ht="15" customHeight="1">
      <c r="A1076" s="228"/>
      <c r="B1076" s="86" t="s">
        <v>77</v>
      </c>
      <c r="C1076" s="58">
        <f t="shared" si="419"/>
        <v>544</v>
      </c>
      <c r="D1076" s="59">
        <f t="shared" si="421"/>
        <v>2.7573529411764705E-2</v>
      </c>
      <c r="E1076" s="60">
        <f t="shared" si="421"/>
        <v>0.29044117647058826</v>
      </c>
      <c r="F1076" s="59">
        <f t="shared" si="421"/>
        <v>0.25551470588235292</v>
      </c>
      <c r="G1076" s="59">
        <f t="shared" si="421"/>
        <v>0.21139705882352941</v>
      </c>
      <c r="H1076" s="60">
        <f t="shared" si="421"/>
        <v>0.17463235294117646</v>
      </c>
      <c r="I1076" s="62">
        <f t="shared" si="421"/>
        <v>4.0441176470588237E-2</v>
      </c>
      <c r="J1076" s="57"/>
      <c r="K1076" s="69">
        <f t="shared" si="417"/>
        <v>0.31801470588235298</v>
      </c>
      <c r="L1076" s="62">
        <f t="shared" si="418"/>
        <v>0.78492647058823528</v>
      </c>
      <c r="M1076" s="91"/>
      <c r="N1076" s="91"/>
      <c r="O1076" s="36"/>
      <c r="Z1076" s="30">
        <v>544</v>
      </c>
      <c r="AA1076" s="30">
        <v>15</v>
      </c>
      <c r="AB1076" s="30">
        <v>158</v>
      </c>
      <c r="AC1076" s="30">
        <v>139</v>
      </c>
      <c r="AD1076" s="30">
        <v>115</v>
      </c>
      <c r="AE1076" s="30">
        <v>95</v>
      </c>
      <c r="AF1076" s="30">
        <v>22</v>
      </c>
    </row>
    <row r="1077" spans="1:32" ht="15" customHeight="1">
      <c r="A1077" s="228"/>
      <c r="B1077" s="86" t="s">
        <v>78</v>
      </c>
      <c r="C1077" s="58">
        <f t="shared" si="419"/>
        <v>418</v>
      </c>
      <c r="D1077" s="59">
        <f t="shared" si="421"/>
        <v>7.4162679425837319E-2</v>
      </c>
      <c r="E1077" s="60">
        <f t="shared" si="421"/>
        <v>0.35167464114832536</v>
      </c>
      <c r="F1077" s="59">
        <f t="shared" si="421"/>
        <v>0.18899521531100477</v>
      </c>
      <c r="G1077" s="59">
        <f t="shared" si="421"/>
        <v>0.17464114832535885</v>
      </c>
      <c r="H1077" s="60">
        <f t="shared" si="421"/>
        <v>0.14354066985645933</v>
      </c>
      <c r="I1077" s="62">
        <f t="shared" si="421"/>
        <v>6.6985645933014357E-2</v>
      </c>
      <c r="J1077" s="57"/>
      <c r="K1077" s="69">
        <f t="shared" si="417"/>
        <v>0.42583732057416268</v>
      </c>
      <c r="L1077" s="62">
        <f t="shared" si="418"/>
        <v>0.78947368421052622</v>
      </c>
      <c r="M1077" s="91"/>
      <c r="N1077" s="91"/>
      <c r="O1077" s="36"/>
      <c r="Z1077" s="30">
        <v>418</v>
      </c>
      <c r="AA1077" s="30">
        <v>31</v>
      </c>
      <c r="AB1077" s="30">
        <v>147</v>
      </c>
      <c r="AC1077" s="30">
        <v>79</v>
      </c>
      <c r="AD1077" s="30">
        <v>73</v>
      </c>
      <c r="AE1077" s="30">
        <v>60</v>
      </c>
      <c r="AF1077" s="30">
        <v>28</v>
      </c>
    </row>
    <row r="1078" spans="1:32" ht="15" customHeight="1">
      <c r="A1078" s="229"/>
      <c r="B1078" s="113" t="s">
        <v>21</v>
      </c>
      <c r="C1078" s="77">
        <f t="shared" si="419"/>
        <v>16</v>
      </c>
      <c r="D1078" s="75">
        <f>AA1078/$Z1078</f>
        <v>0</v>
      </c>
      <c r="E1078" s="76">
        <f t="shared" si="421"/>
        <v>0.3125</v>
      </c>
      <c r="F1078" s="75">
        <f t="shared" si="421"/>
        <v>0.3125</v>
      </c>
      <c r="G1078" s="75">
        <f t="shared" si="421"/>
        <v>0.125</v>
      </c>
      <c r="H1078" s="76">
        <f t="shared" si="421"/>
        <v>0.1875</v>
      </c>
      <c r="I1078" s="71">
        <f t="shared" si="421"/>
        <v>6.25E-2</v>
      </c>
      <c r="J1078" s="57"/>
      <c r="K1078" s="70">
        <f t="shared" si="417"/>
        <v>0.3125</v>
      </c>
      <c r="L1078" s="71">
        <f t="shared" si="418"/>
        <v>0.75</v>
      </c>
      <c r="M1078" s="91"/>
      <c r="N1078" s="91"/>
      <c r="O1078" s="36"/>
      <c r="Z1078" s="30">
        <v>16</v>
      </c>
      <c r="AA1078" s="30">
        <v>0</v>
      </c>
      <c r="AB1078" s="30">
        <v>5</v>
      </c>
      <c r="AC1078" s="30">
        <v>5</v>
      </c>
      <c r="AD1078" s="30">
        <v>2</v>
      </c>
      <c r="AE1078" s="30">
        <v>3</v>
      </c>
      <c r="AF1078" s="30">
        <v>1</v>
      </c>
    </row>
    <row r="1079" spans="1:32" ht="15" customHeight="1">
      <c r="A1079" s="227" t="s">
        <v>69</v>
      </c>
      <c r="B1079" s="86" t="s">
        <v>7</v>
      </c>
      <c r="C1079" s="58">
        <f t="shared" si="419"/>
        <v>508</v>
      </c>
      <c r="D1079" s="59">
        <f t="shared" ref="D1079:D1083" si="422">AA1079/$Z1079</f>
        <v>3.937007874015748E-3</v>
      </c>
      <c r="E1079" s="60">
        <f t="shared" ref="E1079:E1083" si="423">AB1079/$Z1079</f>
        <v>5.3149606299212601E-2</v>
      </c>
      <c r="F1079" s="59">
        <f t="shared" ref="F1079:F1083" si="424">AC1079/$Z1079</f>
        <v>0.11811023622047244</v>
      </c>
      <c r="G1079" s="59">
        <f t="shared" ref="G1079:G1083" si="425">AD1079/$Z1079</f>
        <v>0.17322834645669291</v>
      </c>
      <c r="H1079" s="60">
        <f t="shared" ref="H1079:H1083" si="426">AE1079/$Z1079</f>
        <v>0.59842519685039375</v>
      </c>
      <c r="I1079" s="62">
        <f t="shared" ref="I1079:I1083" si="427">AF1079/$Z1079</f>
        <v>5.3149606299212601E-2</v>
      </c>
      <c r="J1079" s="57"/>
      <c r="K1079" s="69">
        <f t="shared" si="417"/>
        <v>5.7086614173228349E-2</v>
      </c>
      <c r="L1079" s="62">
        <f t="shared" si="418"/>
        <v>0.34842519685039369</v>
      </c>
      <c r="M1079" s="91"/>
      <c r="N1079" s="91"/>
      <c r="O1079" s="36"/>
      <c r="Z1079" s="30">
        <v>508</v>
      </c>
      <c r="AA1079" s="30">
        <v>2</v>
      </c>
      <c r="AB1079" s="30">
        <v>27</v>
      </c>
      <c r="AC1079" s="30">
        <v>60</v>
      </c>
      <c r="AD1079" s="30">
        <v>88</v>
      </c>
      <c r="AE1079" s="30">
        <v>304</v>
      </c>
      <c r="AF1079" s="30">
        <v>27</v>
      </c>
    </row>
    <row r="1080" spans="1:32" ht="15" customHeight="1">
      <c r="A1080" s="228"/>
      <c r="B1080" s="86" t="s">
        <v>79</v>
      </c>
      <c r="C1080" s="58">
        <f t="shared" si="419"/>
        <v>439</v>
      </c>
      <c r="D1080" s="59">
        <f t="shared" si="422"/>
        <v>1.366742596810934E-2</v>
      </c>
      <c r="E1080" s="60">
        <f t="shared" si="423"/>
        <v>6.3781321184510256E-2</v>
      </c>
      <c r="F1080" s="59">
        <f t="shared" si="424"/>
        <v>0.20273348519362186</v>
      </c>
      <c r="G1080" s="59">
        <f t="shared" si="425"/>
        <v>0.17539863325740318</v>
      </c>
      <c r="H1080" s="60">
        <f t="shared" si="426"/>
        <v>0.50341685649202739</v>
      </c>
      <c r="I1080" s="62">
        <f t="shared" si="427"/>
        <v>4.1002277904328019E-2</v>
      </c>
      <c r="J1080" s="57"/>
      <c r="K1080" s="69">
        <f t="shared" si="417"/>
        <v>7.7448747152619596E-2</v>
      </c>
      <c r="L1080" s="62">
        <f t="shared" si="418"/>
        <v>0.45558086560364464</v>
      </c>
      <c r="M1080" s="91"/>
      <c r="N1080" s="91"/>
      <c r="O1080" s="36"/>
      <c r="Z1080" s="30">
        <v>439</v>
      </c>
      <c r="AA1080" s="30">
        <v>6</v>
      </c>
      <c r="AB1080" s="30">
        <v>28</v>
      </c>
      <c r="AC1080" s="30">
        <v>89</v>
      </c>
      <c r="AD1080" s="30">
        <v>77</v>
      </c>
      <c r="AE1080" s="30">
        <v>221</v>
      </c>
      <c r="AF1080" s="30">
        <v>18</v>
      </c>
    </row>
    <row r="1081" spans="1:32" ht="15" customHeight="1">
      <c r="A1081" s="229"/>
      <c r="B1081" s="86" t="s">
        <v>80</v>
      </c>
      <c r="C1081" s="58">
        <f t="shared" si="419"/>
        <v>409</v>
      </c>
      <c r="D1081" s="59">
        <f t="shared" si="422"/>
        <v>1.9559902200488997E-2</v>
      </c>
      <c r="E1081" s="60">
        <f t="shared" si="423"/>
        <v>0.20782396088019561</v>
      </c>
      <c r="F1081" s="59">
        <f t="shared" si="424"/>
        <v>0.25183374083129584</v>
      </c>
      <c r="G1081" s="59">
        <f t="shared" si="425"/>
        <v>0.1980440097799511</v>
      </c>
      <c r="H1081" s="60">
        <f t="shared" si="426"/>
        <v>0.2982885085574572</v>
      </c>
      <c r="I1081" s="62">
        <f t="shared" si="427"/>
        <v>2.4449877750611249E-2</v>
      </c>
      <c r="J1081" s="57"/>
      <c r="K1081" s="69">
        <f t="shared" si="417"/>
        <v>0.22738386308068462</v>
      </c>
      <c r="L1081" s="62">
        <f t="shared" si="418"/>
        <v>0.6772616136919315</v>
      </c>
      <c r="M1081" s="91"/>
      <c r="N1081" s="91"/>
      <c r="O1081" s="36"/>
      <c r="Z1081" s="30">
        <v>409</v>
      </c>
      <c r="AA1081" s="30">
        <v>8</v>
      </c>
      <c r="AB1081" s="30">
        <v>85</v>
      </c>
      <c r="AC1081" s="30">
        <v>103</v>
      </c>
      <c r="AD1081" s="30">
        <v>81</v>
      </c>
      <c r="AE1081" s="30">
        <v>122</v>
      </c>
      <c r="AF1081" s="30">
        <v>10</v>
      </c>
    </row>
    <row r="1082" spans="1:32" ht="15" customHeight="1">
      <c r="A1082" s="227"/>
      <c r="B1082" s="86" t="s">
        <v>81</v>
      </c>
      <c r="C1082" s="58">
        <f t="shared" si="419"/>
        <v>263</v>
      </c>
      <c r="D1082" s="59">
        <f t="shared" si="422"/>
        <v>2.2813688212927757E-2</v>
      </c>
      <c r="E1082" s="60">
        <f t="shared" si="423"/>
        <v>0.26996197718631176</v>
      </c>
      <c r="F1082" s="59">
        <f t="shared" si="424"/>
        <v>0.29277566539923955</v>
      </c>
      <c r="G1082" s="59">
        <f t="shared" si="425"/>
        <v>0.19771863117870722</v>
      </c>
      <c r="H1082" s="60">
        <f t="shared" si="426"/>
        <v>0.1634980988593156</v>
      </c>
      <c r="I1082" s="62">
        <f t="shared" si="427"/>
        <v>5.3231939163498096E-2</v>
      </c>
      <c r="J1082" s="57"/>
      <c r="K1082" s="69">
        <f t="shared" si="417"/>
        <v>0.29277566539923949</v>
      </c>
      <c r="L1082" s="62">
        <f t="shared" si="418"/>
        <v>0.78326996197718624</v>
      </c>
      <c r="M1082" s="91"/>
      <c r="N1082" s="91"/>
      <c r="O1082" s="36"/>
      <c r="Z1082" s="30">
        <v>263</v>
      </c>
      <c r="AA1082" s="30">
        <v>6</v>
      </c>
      <c r="AB1082" s="30">
        <v>71</v>
      </c>
      <c r="AC1082" s="30">
        <v>77</v>
      </c>
      <c r="AD1082" s="30">
        <v>52</v>
      </c>
      <c r="AE1082" s="30">
        <v>43</v>
      </c>
      <c r="AF1082" s="30">
        <v>14</v>
      </c>
    </row>
    <row r="1083" spans="1:32" ht="15" customHeight="1">
      <c r="A1083" s="228"/>
      <c r="B1083" s="86" t="s">
        <v>82</v>
      </c>
      <c r="C1083" s="58">
        <f t="shared" si="419"/>
        <v>206</v>
      </c>
      <c r="D1083" s="59">
        <f t="shared" si="422"/>
        <v>8.7378640776699032E-2</v>
      </c>
      <c r="E1083" s="60">
        <f t="shared" si="423"/>
        <v>0.37864077669902912</v>
      </c>
      <c r="F1083" s="59">
        <f t="shared" si="424"/>
        <v>0.19902912621359223</v>
      </c>
      <c r="G1083" s="59">
        <f t="shared" si="425"/>
        <v>0.1553398058252427</v>
      </c>
      <c r="H1083" s="60">
        <f t="shared" si="426"/>
        <v>0.13106796116504854</v>
      </c>
      <c r="I1083" s="62">
        <f t="shared" si="427"/>
        <v>4.8543689320388349E-2</v>
      </c>
      <c r="J1083" s="57"/>
      <c r="K1083" s="69">
        <f t="shared" si="417"/>
        <v>0.46601941747572817</v>
      </c>
      <c r="L1083" s="62">
        <f t="shared" si="418"/>
        <v>0.82038834951456319</v>
      </c>
      <c r="M1083" s="91"/>
      <c r="N1083" s="91"/>
      <c r="O1083" s="36"/>
      <c r="Z1083" s="30">
        <v>206</v>
      </c>
      <c r="AA1083" s="30">
        <v>18</v>
      </c>
      <c r="AB1083" s="30">
        <v>78</v>
      </c>
      <c r="AC1083" s="30">
        <v>41</v>
      </c>
      <c r="AD1083" s="30">
        <v>32</v>
      </c>
      <c r="AE1083" s="30">
        <v>27</v>
      </c>
      <c r="AF1083" s="30">
        <v>10</v>
      </c>
    </row>
    <row r="1084" spans="1:32" ht="15" customHeight="1">
      <c r="A1084" s="228"/>
      <c r="B1084" s="86" t="s">
        <v>8</v>
      </c>
      <c r="C1084" s="58">
        <v>0</v>
      </c>
      <c r="D1084" s="136" t="s">
        <v>251</v>
      </c>
      <c r="E1084" s="138" t="s">
        <v>251</v>
      </c>
      <c r="F1084" s="136" t="s">
        <v>251</v>
      </c>
      <c r="G1084" s="136" t="s">
        <v>251</v>
      </c>
      <c r="H1084" s="138" t="s">
        <v>251</v>
      </c>
      <c r="I1084" s="137" t="s">
        <v>251</v>
      </c>
      <c r="J1084" s="57"/>
      <c r="K1084" s="144" t="str">
        <f t="shared" si="417"/>
        <v>-</v>
      </c>
      <c r="L1084" s="137" t="str">
        <f t="shared" si="418"/>
        <v>-</v>
      </c>
      <c r="M1084" s="91"/>
      <c r="N1084" s="91"/>
      <c r="O1084" s="36"/>
    </row>
    <row r="1085" spans="1:32" ht="15" customHeight="1">
      <c r="A1085" s="228"/>
      <c r="B1085" s="86" t="s">
        <v>9</v>
      </c>
      <c r="C1085" s="58">
        <f t="shared" ref="C1085:C1151" si="428">Z1085</f>
        <v>629</v>
      </c>
      <c r="D1085" s="59">
        <f t="shared" ref="D1085:D1151" si="429">AA1085/$Z1085</f>
        <v>3.1796502384737681E-3</v>
      </c>
      <c r="E1085" s="60">
        <f t="shared" ref="E1085:E1091" si="430">AB1085/$Z1085</f>
        <v>6.6772655007949128E-2</v>
      </c>
      <c r="F1085" s="59">
        <f t="shared" ref="F1085:F1151" si="431">AC1085/$Z1085</f>
        <v>0.11764705882352941</v>
      </c>
      <c r="G1085" s="59">
        <f t="shared" ref="G1085:G1151" si="432">AD1085/$Z1085</f>
        <v>0.16852146263910969</v>
      </c>
      <c r="H1085" s="60">
        <f t="shared" ref="H1085:H1151" si="433">AE1085/$Z1085</f>
        <v>0.58823529411764708</v>
      </c>
      <c r="I1085" s="62">
        <f t="shared" ref="I1085:I1151" si="434">AF1085/$Z1085</f>
        <v>5.5643879173290937E-2</v>
      </c>
      <c r="J1085" s="57"/>
      <c r="K1085" s="69">
        <f t="shared" si="417"/>
        <v>6.9952305246422902E-2</v>
      </c>
      <c r="L1085" s="62">
        <f t="shared" si="418"/>
        <v>0.35612082670906198</v>
      </c>
      <c r="M1085" s="91"/>
      <c r="N1085" s="91"/>
      <c r="O1085" s="36"/>
      <c r="Z1085" s="30">
        <v>629</v>
      </c>
      <c r="AA1085" s="30">
        <v>2</v>
      </c>
      <c r="AB1085" s="30">
        <v>42</v>
      </c>
      <c r="AC1085" s="30">
        <v>74</v>
      </c>
      <c r="AD1085" s="30">
        <v>106</v>
      </c>
      <c r="AE1085" s="30">
        <v>370</v>
      </c>
      <c r="AF1085" s="30">
        <v>35</v>
      </c>
    </row>
    <row r="1086" spans="1:32" ht="15" customHeight="1">
      <c r="A1086" s="228"/>
      <c r="B1086" s="86" t="s">
        <v>248</v>
      </c>
      <c r="C1086" s="58">
        <f t="shared" si="428"/>
        <v>462</v>
      </c>
      <c r="D1086" s="59">
        <f t="shared" si="429"/>
        <v>2.1645021645021644E-2</v>
      </c>
      <c r="E1086" s="60">
        <f t="shared" si="430"/>
        <v>9.3073593073593072E-2</v>
      </c>
      <c r="F1086" s="59">
        <f t="shared" si="431"/>
        <v>0.15151515151515152</v>
      </c>
      <c r="G1086" s="59">
        <f t="shared" si="432"/>
        <v>0.20346320346320346</v>
      </c>
      <c r="H1086" s="60">
        <f t="shared" si="433"/>
        <v>0.51731601731601728</v>
      </c>
      <c r="I1086" s="62">
        <f t="shared" si="434"/>
        <v>1.2987012987012988E-2</v>
      </c>
      <c r="J1086" s="57"/>
      <c r="K1086" s="69">
        <f t="shared" si="417"/>
        <v>0.11471861471861472</v>
      </c>
      <c r="L1086" s="62">
        <f t="shared" si="418"/>
        <v>0.46969696969696972</v>
      </c>
      <c r="M1086" s="91"/>
      <c r="N1086" s="91"/>
      <c r="O1086" s="36"/>
      <c r="Z1086" s="30">
        <v>462</v>
      </c>
      <c r="AA1086" s="30">
        <v>10</v>
      </c>
      <c r="AB1086" s="30">
        <v>43</v>
      </c>
      <c r="AC1086" s="30">
        <v>70</v>
      </c>
      <c r="AD1086" s="30">
        <v>94</v>
      </c>
      <c r="AE1086" s="30">
        <v>239</v>
      </c>
      <c r="AF1086" s="30">
        <v>6</v>
      </c>
    </row>
    <row r="1087" spans="1:32" ht="15" customHeight="1">
      <c r="A1087" s="228"/>
      <c r="B1087" s="86" t="s">
        <v>84</v>
      </c>
      <c r="C1087" s="58">
        <f t="shared" si="428"/>
        <v>441</v>
      </c>
      <c r="D1087" s="59">
        <f t="shared" si="429"/>
        <v>3.8548752834467119E-2</v>
      </c>
      <c r="E1087" s="60">
        <f t="shared" si="430"/>
        <v>0.21088435374149661</v>
      </c>
      <c r="F1087" s="59">
        <f t="shared" si="431"/>
        <v>0.27891156462585032</v>
      </c>
      <c r="G1087" s="59">
        <f t="shared" si="432"/>
        <v>0.23356009070294784</v>
      </c>
      <c r="H1087" s="60">
        <f t="shared" si="433"/>
        <v>0.20861678004535147</v>
      </c>
      <c r="I1087" s="62">
        <f t="shared" si="434"/>
        <v>2.9478458049886622E-2</v>
      </c>
      <c r="J1087" s="57"/>
      <c r="K1087" s="69">
        <f t="shared" si="417"/>
        <v>0.24943310657596374</v>
      </c>
      <c r="L1087" s="62">
        <f t="shared" si="418"/>
        <v>0.76190476190476186</v>
      </c>
      <c r="M1087" s="91"/>
      <c r="N1087" s="91"/>
      <c r="O1087" s="36"/>
      <c r="Z1087" s="30">
        <v>441</v>
      </c>
      <c r="AA1087" s="30">
        <v>17</v>
      </c>
      <c r="AB1087" s="30">
        <v>93</v>
      </c>
      <c r="AC1087" s="30">
        <v>123</v>
      </c>
      <c r="AD1087" s="30">
        <v>103</v>
      </c>
      <c r="AE1087" s="30">
        <v>92</v>
      </c>
      <c r="AF1087" s="30">
        <v>13</v>
      </c>
    </row>
    <row r="1088" spans="1:32" ht="15" customHeight="1">
      <c r="A1088" s="228"/>
      <c r="B1088" s="86" t="s">
        <v>85</v>
      </c>
      <c r="C1088" s="58">
        <f t="shared" si="428"/>
        <v>281</v>
      </c>
      <c r="D1088" s="59">
        <f t="shared" si="429"/>
        <v>3.2028469750889681E-2</v>
      </c>
      <c r="E1088" s="60">
        <f t="shared" si="430"/>
        <v>0.30960854092526691</v>
      </c>
      <c r="F1088" s="59">
        <f t="shared" si="431"/>
        <v>0.2206405693950178</v>
      </c>
      <c r="G1088" s="59">
        <f t="shared" si="432"/>
        <v>0.22419928825622776</v>
      </c>
      <c r="H1088" s="60">
        <f t="shared" si="433"/>
        <v>0.18505338078291814</v>
      </c>
      <c r="I1088" s="62">
        <f t="shared" si="434"/>
        <v>2.8469750889679714E-2</v>
      </c>
      <c r="J1088" s="57"/>
      <c r="K1088" s="69">
        <f t="shared" si="417"/>
        <v>0.34163701067615659</v>
      </c>
      <c r="L1088" s="62">
        <f t="shared" si="418"/>
        <v>0.78647686832740216</v>
      </c>
      <c r="M1088" s="91"/>
      <c r="N1088" s="91"/>
      <c r="O1088" s="36"/>
      <c r="Z1088" s="30">
        <v>281</v>
      </c>
      <c r="AA1088" s="30">
        <v>9</v>
      </c>
      <c r="AB1088" s="30">
        <v>87</v>
      </c>
      <c r="AC1088" s="30">
        <v>62</v>
      </c>
      <c r="AD1088" s="30">
        <v>63</v>
      </c>
      <c r="AE1088" s="30">
        <v>52</v>
      </c>
      <c r="AF1088" s="30">
        <v>8</v>
      </c>
    </row>
    <row r="1089" spans="1:32" ht="15" customHeight="1">
      <c r="A1089" s="228"/>
      <c r="B1089" s="86" t="s">
        <v>86</v>
      </c>
      <c r="C1089" s="58">
        <f t="shared" si="428"/>
        <v>210</v>
      </c>
      <c r="D1089" s="59">
        <f t="shared" si="429"/>
        <v>6.1904761904761907E-2</v>
      </c>
      <c r="E1089" s="60">
        <f t="shared" si="430"/>
        <v>0.31904761904761902</v>
      </c>
      <c r="F1089" s="59">
        <f t="shared" si="431"/>
        <v>0.18095238095238095</v>
      </c>
      <c r="G1089" s="59">
        <f t="shared" si="432"/>
        <v>0.19523809523809524</v>
      </c>
      <c r="H1089" s="60">
        <f t="shared" si="433"/>
        <v>0.15714285714285714</v>
      </c>
      <c r="I1089" s="62">
        <f t="shared" si="434"/>
        <v>8.5714285714285715E-2</v>
      </c>
      <c r="J1089" s="57"/>
      <c r="K1089" s="69">
        <f t="shared" si="417"/>
        <v>0.38095238095238093</v>
      </c>
      <c r="L1089" s="62">
        <f t="shared" si="418"/>
        <v>0.75714285714285712</v>
      </c>
      <c r="M1089" s="91"/>
      <c r="N1089" s="91"/>
      <c r="O1089" s="36"/>
      <c r="Z1089" s="30">
        <v>210</v>
      </c>
      <c r="AA1089" s="30">
        <v>13</v>
      </c>
      <c r="AB1089" s="30">
        <v>67</v>
      </c>
      <c r="AC1089" s="30">
        <v>38</v>
      </c>
      <c r="AD1089" s="30">
        <v>41</v>
      </c>
      <c r="AE1089" s="30">
        <v>33</v>
      </c>
      <c r="AF1089" s="30">
        <v>18</v>
      </c>
    </row>
    <row r="1090" spans="1:32" ht="15" customHeight="1">
      <c r="A1090" s="228"/>
      <c r="B1090" s="86" t="s">
        <v>10</v>
      </c>
      <c r="C1090" s="58">
        <f t="shared" si="428"/>
        <v>2</v>
      </c>
      <c r="D1090" s="59">
        <f t="shared" si="429"/>
        <v>0</v>
      </c>
      <c r="E1090" s="60">
        <f t="shared" si="430"/>
        <v>0</v>
      </c>
      <c r="F1090" s="59">
        <f t="shared" si="431"/>
        <v>1</v>
      </c>
      <c r="G1090" s="59">
        <f t="shared" si="432"/>
        <v>0</v>
      </c>
      <c r="H1090" s="60">
        <f t="shared" si="433"/>
        <v>0</v>
      </c>
      <c r="I1090" s="62">
        <f t="shared" si="434"/>
        <v>0</v>
      </c>
      <c r="J1090" s="145"/>
      <c r="K1090" s="69">
        <f t="shared" si="417"/>
        <v>0</v>
      </c>
      <c r="L1090" s="62">
        <f t="shared" si="418"/>
        <v>1</v>
      </c>
      <c r="M1090" s="91"/>
      <c r="N1090" s="91"/>
      <c r="O1090" s="36"/>
      <c r="Z1090" s="30">
        <v>2</v>
      </c>
      <c r="AA1090" s="30">
        <v>0</v>
      </c>
      <c r="AB1090" s="30">
        <v>0</v>
      </c>
      <c r="AC1090" s="30">
        <v>2</v>
      </c>
      <c r="AD1090" s="30">
        <v>0</v>
      </c>
      <c r="AE1090" s="30">
        <v>0</v>
      </c>
      <c r="AF1090" s="30">
        <v>0</v>
      </c>
    </row>
    <row r="1091" spans="1:32" ht="15" customHeight="1">
      <c r="A1091" s="229"/>
      <c r="B1091" s="113" t="s">
        <v>131</v>
      </c>
      <c r="C1091" s="77">
        <f t="shared" si="428"/>
        <v>68</v>
      </c>
      <c r="D1091" s="75">
        <f t="shared" si="429"/>
        <v>2.9411764705882353E-2</v>
      </c>
      <c r="E1091" s="76">
        <f t="shared" si="430"/>
        <v>0.19117647058823528</v>
      </c>
      <c r="F1091" s="75">
        <f t="shared" si="431"/>
        <v>0.16176470588235295</v>
      </c>
      <c r="G1091" s="75">
        <f t="shared" si="432"/>
        <v>0.14705882352941177</v>
      </c>
      <c r="H1091" s="76">
        <f t="shared" si="433"/>
        <v>0.45588235294117646</v>
      </c>
      <c r="I1091" s="71">
        <f t="shared" si="434"/>
        <v>1.4705882352941176E-2</v>
      </c>
      <c r="J1091" s="57"/>
      <c r="K1091" s="70">
        <f t="shared" si="417"/>
        <v>0.22058823529411764</v>
      </c>
      <c r="L1091" s="71">
        <f t="shared" si="418"/>
        <v>0.52941176470588236</v>
      </c>
      <c r="M1091" s="91"/>
      <c r="N1091" s="91"/>
      <c r="O1091" s="36"/>
      <c r="Z1091" s="30">
        <v>68</v>
      </c>
      <c r="AA1091" s="30">
        <v>2</v>
      </c>
      <c r="AB1091" s="30">
        <v>13</v>
      </c>
      <c r="AC1091" s="30">
        <v>11</v>
      </c>
      <c r="AD1091" s="30">
        <v>10</v>
      </c>
      <c r="AE1091" s="30">
        <v>31</v>
      </c>
      <c r="AF1091" s="30">
        <v>1</v>
      </c>
    </row>
    <row r="1092" spans="1:32" ht="15" customHeight="1">
      <c r="A1092" s="227" t="s">
        <v>70</v>
      </c>
      <c r="B1092" s="86" t="s">
        <v>230</v>
      </c>
      <c r="C1092" s="58">
        <f t="shared" si="428"/>
        <v>43</v>
      </c>
      <c r="D1092" s="59">
        <f t="shared" si="429"/>
        <v>0.18604651162790697</v>
      </c>
      <c r="E1092" s="60">
        <f>AB1092/$Z1092</f>
        <v>0.37209302325581395</v>
      </c>
      <c r="F1092" s="59">
        <f t="shared" si="431"/>
        <v>0.20930232558139536</v>
      </c>
      <c r="G1092" s="59">
        <f t="shared" si="432"/>
        <v>4.6511627906976744E-2</v>
      </c>
      <c r="H1092" s="60">
        <f t="shared" si="433"/>
        <v>9.3023255813953487E-2</v>
      </c>
      <c r="I1092" s="62">
        <f t="shared" si="434"/>
        <v>9.3023255813953487E-2</v>
      </c>
      <c r="J1092" s="57"/>
      <c r="K1092" s="69">
        <f t="shared" si="417"/>
        <v>0.55813953488372092</v>
      </c>
      <c r="L1092" s="62">
        <f t="shared" si="418"/>
        <v>0.81395348837209303</v>
      </c>
      <c r="M1092" s="91"/>
      <c r="N1092" s="91"/>
      <c r="O1092" s="36"/>
      <c r="Z1092" s="30">
        <v>43</v>
      </c>
      <c r="AA1092" s="30">
        <v>8</v>
      </c>
      <c r="AB1092" s="30">
        <v>16</v>
      </c>
      <c r="AC1092" s="30">
        <v>9</v>
      </c>
      <c r="AD1092" s="30">
        <v>2</v>
      </c>
      <c r="AE1092" s="30">
        <v>4</v>
      </c>
      <c r="AF1092" s="30">
        <v>4</v>
      </c>
    </row>
    <row r="1093" spans="1:32" ht="15" customHeight="1">
      <c r="A1093" s="228"/>
      <c r="B1093" s="86" t="s">
        <v>249</v>
      </c>
      <c r="C1093" s="58">
        <f t="shared" si="428"/>
        <v>306</v>
      </c>
      <c r="D1093" s="59">
        <f t="shared" si="429"/>
        <v>9.8039215686274508E-3</v>
      </c>
      <c r="E1093" s="60">
        <f t="shared" ref="E1093:E1152" si="435">AB1093/$Z1093</f>
        <v>0.14705882352941177</v>
      </c>
      <c r="F1093" s="59">
        <f t="shared" si="431"/>
        <v>0.19934640522875818</v>
      </c>
      <c r="G1093" s="59">
        <f t="shared" si="432"/>
        <v>0.21241830065359477</v>
      </c>
      <c r="H1093" s="60">
        <f t="shared" si="433"/>
        <v>0.39215686274509803</v>
      </c>
      <c r="I1093" s="62">
        <f t="shared" si="434"/>
        <v>3.9215686274509803E-2</v>
      </c>
      <c r="J1093" s="57"/>
      <c r="K1093" s="69">
        <f t="shared" si="417"/>
        <v>0.15686274509803921</v>
      </c>
      <c r="L1093" s="62">
        <f t="shared" si="418"/>
        <v>0.56862745098039214</v>
      </c>
      <c r="M1093" s="91"/>
      <c r="N1093" s="91"/>
      <c r="O1093" s="36"/>
      <c r="Z1093" s="30">
        <v>306</v>
      </c>
      <c r="AA1093" s="30">
        <v>3</v>
      </c>
      <c r="AB1093" s="30">
        <v>45</v>
      </c>
      <c r="AC1093" s="30">
        <v>61</v>
      </c>
      <c r="AD1093" s="30">
        <v>65</v>
      </c>
      <c r="AE1093" s="30">
        <v>120</v>
      </c>
      <c r="AF1093" s="30">
        <v>12</v>
      </c>
    </row>
    <row r="1094" spans="1:32" ht="15" customHeight="1">
      <c r="A1094" s="229"/>
      <c r="B1094" s="86" t="s">
        <v>88</v>
      </c>
      <c r="C1094" s="58">
        <f t="shared" si="428"/>
        <v>1340</v>
      </c>
      <c r="D1094" s="59">
        <f t="shared" si="429"/>
        <v>1.0447761194029851E-2</v>
      </c>
      <c r="E1094" s="60">
        <f t="shared" si="435"/>
        <v>0.14402985074626865</v>
      </c>
      <c r="F1094" s="59">
        <f t="shared" si="431"/>
        <v>0.18208955223880596</v>
      </c>
      <c r="G1094" s="59">
        <f t="shared" si="432"/>
        <v>0.19328358208955224</v>
      </c>
      <c r="H1094" s="60">
        <f t="shared" si="433"/>
        <v>0.45</v>
      </c>
      <c r="I1094" s="62">
        <f t="shared" si="434"/>
        <v>2.0149253731343283E-2</v>
      </c>
      <c r="J1094" s="57"/>
      <c r="K1094" s="69">
        <f t="shared" si="417"/>
        <v>0.15447761194029849</v>
      </c>
      <c r="L1094" s="62">
        <f t="shared" si="418"/>
        <v>0.52985074626865669</v>
      </c>
      <c r="M1094" s="91"/>
      <c r="N1094" s="91"/>
      <c r="O1094" s="36"/>
      <c r="Z1094" s="30">
        <v>1340</v>
      </c>
      <c r="AA1094" s="30">
        <v>14</v>
      </c>
      <c r="AB1094" s="30">
        <v>193</v>
      </c>
      <c r="AC1094" s="30">
        <v>244</v>
      </c>
      <c r="AD1094" s="30">
        <v>259</v>
      </c>
      <c r="AE1094" s="30">
        <v>603</v>
      </c>
      <c r="AF1094" s="30">
        <v>27</v>
      </c>
    </row>
    <row r="1095" spans="1:32" ht="15" customHeight="1">
      <c r="A1095" s="227"/>
      <c r="B1095" s="123" t="s">
        <v>89</v>
      </c>
      <c r="C1095" s="58">
        <f t="shared" si="428"/>
        <v>669</v>
      </c>
      <c r="D1095" s="59">
        <f t="shared" si="429"/>
        <v>2.391629297458894E-2</v>
      </c>
      <c r="E1095" s="60">
        <f t="shared" si="435"/>
        <v>0.14798206278026907</v>
      </c>
      <c r="F1095" s="59">
        <f t="shared" si="431"/>
        <v>0.23467862481315396</v>
      </c>
      <c r="G1095" s="59">
        <f t="shared" si="432"/>
        <v>0.18236173393124067</v>
      </c>
      <c r="H1095" s="60">
        <f t="shared" si="433"/>
        <v>0.37518684603886399</v>
      </c>
      <c r="I1095" s="62">
        <f t="shared" si="434"/>
        <v>3.5874439461883408E-2</v>
      </c>
      <c r="J1095" s="57"/>
      <c r="K1095" s="69">
        <f t="shared" si="417"/>
        <v>0.17189835575485801</v>
      </c>
      <c r="L1095" s="62">
        <f t="shared" si="418"/>
        <v>0.58893871449925261</v>
      </c>
      <c r="M1095" s="91"/>
      <c r="N1095" s="91"/>
      <c r="O1095" s="36"/>
      <c r="Z1095" s="30">
        <v>669</v>
      </c>
      <c r="AA1095" s="30">
        <v>16</v>
      </c>
      <c r="AB1095" s="30">
        <v>99</v>
      </c>
      <c r="AC1095" s="30">
        <v>157</v>
      </c>
      <c r="AD1095" s="30">
        <v>122</v>
      </c>
      <c r="AE1095" s="30">
        <v>251</v>
      </c>
      <c r="AF1095" s="30">
        <v>24</v>
      </c>
    </row>
    <row r="1096" spans="1:32" ht="15" customHeight="1">
      <c r="A1096" s="228"/>
      <c r="B1096" s="86" t="s">
        <v>90</v>
      </c>
      <c r="C1096" s="58">
        <f t="shared" si="428"/>
        <v>261</v>
      </c>
      <c r="D1096" s="59">
        <f t="shared" si="429"/>
        <v>3.0651340996168581E-2</v>
      </c>
      <c r="E1096" s="60">
        <f t="shared" si="435"/>
        <v>9.1954022988505746E-2</v>
      </c>
      <c r="F1096" s="59">
        <f t="shared" si="431"/>
        <v>0.22605363984674329</v>
      </c>
      <c r="G1096" s="59">
        <f t="shared" si="432"/>
        <v>0.20306513409961685</v>
      </c>
      <c r="H1096" s="60">
        <f t="shared" si="433"/>
        <v>0.42145593869731801</v>
      </c>
      <c r="I1096" s="62">
        <f t="shared" si="434"/>
        <v>2.681992337164751E-2</v>
      </c>
      <c r="J1096" s="57"/>
      <c r="K1096" s="69">
        <f t="shared" si="417"/>
        <v>0.12260536398467432</v>
      </c>
      <c r="L1096" s="62">
        <f t="shared" si="418"/>
        <v>0.55172413793103448</v>
      </c>
      <c r="M1096" s="91"/>
      <c r="N1096" s="91"/>
      <c r="O1096" s="36"/>
      <c r="Z1096" s="30">
        <v>261</v>
      </c>
      <c r="AA1096" s="30">
        <v>8</v>
      </c>
      <c r="AB1096" s="30">
        <v>24</v>
      </c>
      <c r="AC1096" s="30">
        <v>59</v>
      </c>
      <c r="AD1096" s="30">
        <v>53</v>
      </c>
      <c r="AE1096" s="30">
        <v>110</v>
      </c>
      <c r="AF1096" s="30">
        <v>7</v>
      </c>
    </row>
    <row r="1097" spans="1:32" ht="15" customHeight="1">
      <c r="A1097" s="228"/>
      <c r="B1097" s="86" t="s">
        <v>22</v>
      </c>
      <c r="C1097" s="58">
        <f t="shared" si="428"/>
        <v>417</v>
      </c>
      <c r="D1097" s="59">
        <f t="shared" si="429"/>
        <v>9.5923261390887284E-3</v>
      </c>
      <c r="E1097" s="60">
        <f t="shared" si="435"/>
        <v>4.3165467625899283E-2</v>
      </c>
      <c r="F1097" s="59">
        <f t="shared" si="431"/>
        <v>0.13189448441247004</v>
      </c>
      <c r="G1097" s="59">
        <f t="shared" si="432"/>
        <v>0.1750599520383693</v>
      </c>
      <c r="H1097" s="60">
        <f t="shared" si="433"/>
        <v>0.56354916067146288</v>
      </c>
      <c r="I1097" s="62">
        <f t="shared" si="434"/>
        <v>7.6738609112709827E-2</v>
      </c>
      <c r="J1097" s="57"/>
      <c r="K1097" s="69">
        <f t="shared" si="417"/>
        <v>5.2757793764988015E-2</v>
      </c>
      <c r="L1097" s="62">
        <f t="shared" si="418"/>
        <v>0.35971223021582732</v>
      </c>
      <c r="M1097" s="91"/>
      <c r="N1097" s="91"/>
      <c r="O1097" s="36"/>
      <c r="Z1097" s="30">
        <v>417</v>
      </c>
      <c r="AA1097" s="30">
        <v>4</v>
      </c>
      <c r="AB1097" s="30">
        <v>18</v>
      </c>
      <c r="AC1097" s="30">
        <v>55</v>
      </c>
      <c r="AD1097" s="30">
        <v>73</v>
      </c>
      <c r="AE1097" s="30">
        <v>235</v>
      </c>
      <c r="AF1097" s="30">
        <v>32</v>
      </c>
    </row>
    <row r="1098" spans="1:32" ht="15" customHeight="1">
      <c r="A1098" s="228"/>
      <c r="B1098" s="86" t="s">
        <v>23</v>
      </c>
      <c r="C1098" s="58">
        <f t="shared" si="428"/>
        <v>284</v>
      </c>
      <c r="D1098" s="59">
        <f t="shared" si="429"/>
        <v>4.2253521126760563E-2</v>
      </c>
      <c r="E1098" s="60">
        <f t="shared" si="435"/>
        <v>0.26760563380281688</v>
      </c>
      <c r="F1098" s="59">
        <f t="shared" si="431"/>
        <v>0.17253521126760563</v>
      </c>
      <c r="G1098" s="59">
        <f t="shared" si="432"/>
        <v>0.22887323943661972</v>
      </c>
      <c r="H1098" s="60">
        <f t="shared" si="433"/>
        <v>0.26760563380281688</v>
      </c>
      <c r="I1098" s="62">
        <f t="shared" si="434"/>
        <v>2.1126760563380281E-2</v>
      </c>
      <c r="J1098" s="57"/>
      <c r="K1098" s="69">
        <f t="shared" si="417"/>
        <v>0.30985915492957744</v>
      </c>
      <c r="L1098" s="62">
        <f t="shared" si="418"/>
        <v>0.71126760563380276</v>
      </c>
      <c r="M1098" s="91"/>
      <c r="N1098" s="91"/>
      <c r="O1098" s="36"/>
      <c r="Z1098" s="30">
        <v>284</v>
      </c>
      <c r="AA1098" s="30">
        <v>12</v>
      </c>
      <c r="AB1098" s="30">
        <v>76</v>
      </c>
      <c r="AC1098" s="30">
        <v>49</v>
      </c>
      <c r="AD1098" s="30">
        <v>65</v>
      </c>
      <c r="AE1098" s="30">
        <v>76</v>
      </c>
      <c r="AF1098" s="30">
        <v>6</v>
      </c>
    </row>
    <row r="1099" spans="1:32" ht="15" customHeight="1">
      <c r="A1099" s="228"/>
      <c r="B1099" s="86" t="s">
        <v>91</v>
      </c>
      <c r="C1099" s="58">
        <f t="shared" si="428"/>
        <v>546</v>
      </c>
      <c r="D1099" s="59">
        <f t="shared" si="429"/>
        <v>5.128205128205128E-2</v>
      </c>
      <c r="E1099" s="60">
        <f t="shared" si="435"/>
        <v>0.2893772893772894</v>
      </c>
      <c r="F1099" s="59">
        <f t="shared" si="431"/>
        <v>0.19963369963369965</v>
      </c>
      <c r="G1099" s="59">
        <f t="shared" si="432"/>
        <v>0.19047619047619047</v>
      </c>
      <c r="H1099" s="60">
        <f t="shared" si="433"/>
        <v>0.21794871794871795</v>
      </c>
      <c r="I1099" s="62">
        <f t="shared" si="434"/>
        <v>5.128205128205128E-2</v>
      </c>
      <c r="J1099" s="57"/>
      <c r="K1099" s="69">
        <f t="shared" si="417"/>
        <v>0.34065934065934067</v>
      </c>
      <c r="L1099" s="62">
        <f t="shared" si="418"/>
        <v>0.73076923076923084</v>
      </c>
      <c r="M1099" s="91"/>
      <c r="N1099" s="91"/>
      <c r="O1099" s="36"/>
      <c r="Z1099" s="30">
        <v>546</v>
      </c>
      <c r="AA1099" s="30">
        <v>28</v>
      </c>
      <c r="AB1099" s="30">
        <v>158</v>
      </c>
      <c r="AC1099" s="30">
        <v>109</v>
      </c>
      <c r="AD1099" s="30">
        <v>104</v>
      </c>
      <c r="AE1099" s="30">
        <v>119</v>
      </c>
      <c r="AF1099" s="30">
        <v>28</v>
      </c>
    </row>
    <row r="1100" spans="1:32" ht="15" customHeight="1">
      <c r="A1100" s="229"/>
      <c r="B1100" s="113" t="s">
        <v>21</v>
      </c>
      <c r="C1100" s="77">
        <f t="shared" si="428"/>
        <v>52</v>
      </c>
      <c r="D1100" s="75">
        <f t="shared" si="429"/>
        <v>0</v>
      </c>
      <c r="E1100" s="76">
        <f t="shared" si="435"/>
        <v>9.6153846153846159E-2</v>
      </c>
      <c r="F1100" s="75">
        <f t="shared" si="431"/>
        <v>0.13461538461538461</v>
      </c>
      <c r="G1100" s="75">
        <f t="shared" si="432"/>
        <v>7.6923076923076927E-2</v>
      </c>
      <c r="H1100" s="76">
        <f t="shared" si="433"/>
        <v>0.30769230769230771</v>
      </c>
      <c r="I1100" s="71">
        <f t="shared" si="434"/>
        <v>0.38461538461538464</v>
      </c>
      <c r="J1100" s="57"/>
      <c r="K1100" s="70">
        <f t="shared" si="417"/>
        <v>9.6153846153846159E-2</v>
      </c>
      <c r="L1100" s="71">
        <f t="shared" si="418"/>
        <v>0.30769230769230771</v>
      </c>
      <c r="M1100" s="91"/>
      <c r="N1100" s="91"/>
      <c r="O1100" s="36"/>
      <c r="Z1100" s="30">
        <v>52</v>
      </c>
      <c r="AA1100" s="30">
        <v>0</v>
      </c>
      <c r="AB1100" s="30">
        <v>5</v>
      </c>
      <c r="AC1100" s="30">
        <v>7</v>
      </c>
      <c r="AD1100" s="30">
        <v>4</v>
      </c>
      <c r="AE1100" s="30">
        <v>16</v>
      </c>
      <c r="AF1100" s="30">
        <v>20</v>
      </c>
    </row>
    <row r="1101" spans="1:32" ht="15" customHeight="1">
      <c r="A1101" s="230" t="s">
        <v>71</v>
      </c>
      <c r="B1101" s="86" t="s">
        <v>24</v>
      </c>
      <c r="C1101" s="58">
        <f t="shared" si="428"/>
        <v>433</v>
      </c>
      <c r="D1101" s="59">
        <f t="shared" si="429"/>
        <v>2.5404157043879907E-2</v>
      </c>
      <c r="E1101" s="60">
        <f t="shared" si="435"/>
        <v>0.15704387990762125</v>
      </c>
      <c r="F1101" s="59">
        <f t="shared" si="431"/>
        <v>0.21939953810623555</v>
      </c>
      <c r="G1101" s="59">
        <f t="shared" si="432"/>
        <v>0.20323325635103925</v>
      </c>
      <c r="H1101" s="60">
        <f t="shared" si="433"/>
        <v>0.35796766743648961</v>
      </c>
      <c r="I1101" s="62">
        <f t="shared" si="434"/>
        <v>3.695150115473441E-2</v>
      </c>
      <c r="J1101" s="57"/>
      <c r="K1101" s="69">
        <f t="shared" si="417"/>
        <v>0.18244803695150116</v>
      </c>
      <c r="L1101" s="62">
        <f t="shared" si="418"/>
        <v>0.605080831408776</v>
      </c>
      <c r="M1101" s="91"/>
      <c r="N1101" s="91"/>
      <c r="O1101" s="36"/>
      <c r="Z1101" s="30">
        <v>433</v>
      </c>
      <c r="AA1101" s="30">
        <v>11</v>
      </c>
      <c r="AB1101" s="30">
        <v>68</v>
      </c>
      <c r="AC1101" s="30">
        <v>95</v>
      </c>
      <c r="AD1101" s="30">
        <v>88</v>
      </c>
      <c r="AE1101" s="30">
        <v>155</v>
      </c>
      <c r="AF1101" s="30">
        <v>16</v>
      </c>
    </row>
    <row r="1102" spans="1:32" ht="15" customHeight="1">
      <c r="A1102" s="231"/>
      <c r="B1102" s="86" t="s">
        <v>25</v>
      </c>
      <c r="C1102" s="58">
        <f t="shared" si="428"/>
        <v>1065</v>
      </c>
      <c r="D1102" s="59">
        <f t="shared" si="429"/>
        <v>2.2535211267605635E-2</v>
      </c>
      <c r="E1102" s="60">
        <f t="shared" si="435"/>
        <v>0.12957746478873239</v>
      </c>
      <c r="F1102" s="59">
        <f t="shared" si="431"/>
        <v>0.19248826291079812</v>
      </c>
      <c r="G1102" s="59">
        <f t="shared" si="432"/>
        <v>0.20563380281690141</v>
      </c>
      <c r="H1102" s="60">
        <f t="shared" si="433"/>
        <v>0.42065727699530514</v>
      </c>
      <c r="I1102" s="62">
        <f t="shared" si="434"/>
        <v>2.9107981220657279E-2</v>
      </c>
      <c r="J1102" s="57"/>
      <c r="K1102" s="69">
        <f t="shared" si="417"/>
        <v>0.15211267605633802</v>
      </c>
      <c r="L1102" s="62">
        <f t="shared" si="418"/>
        <v>0.55023474178403764</v>
      </c>
      <c r="M1102" s="91"/>
      <c r="N1102" s="91"/>
      <c r="O1102" s="36"/>
      <c r="Z1102" s="30">
        <v>1065</v>
      </c>
      <c r="AA1102" s="30">
        <v>24</v>
      </c>
      <c r="AB1102" s="30">
        <v>138</v>
      </c>
      <c r="AC1102" s="30">
        <v>205</v>
      </c>
      <c r="AD1102" s="30">
        <v>219</v>
      </c>
      <c r="AE1102" s="30">
        <v>448</v>
      </c>
      <c r="AF1102" s="30">
        <v>31</v>
      </c>
    </row>
    <row r="1103" spans="1:32" ht="15" customHeight="1">
      <c r="A1103" s="232"/>
      <c r="B1103" s="86" t="s">
        <v>231</v>
      </c>
      <c r="C1103" s="58">
        <f t="shared" si="428"/>
        <v>934</v>
      </c>
      <c r="D1103" s="59">
        <f t="shared" si="429"/>
        <v>1.0706638115631691E-2</v>
      </c>
      <c r="E1103" s="60">
        <f t="shared" si="435"/>
        <v>0.15631691648822268</v>
      </c>
      <c r="F1103" s="59">
        <f t="shared" si="431"/>
        <v>0.19593147751605997</v>
      </c>
      <c r="G1103" s="59">
        <f t="shared" si="432"/>
        <v>0.17344753747323341</v>
      </c>
      <c r="H1103" s="60">
        <f t="shared" si="433"/>
        <v>0.43790149892933616</v>
      </c>
      <c r="I1103" s="62">
        <f t="shared" si="434"/>
        <v>2.569593147751606E-2</v>
      </c>
      <c r="J1103" s="57"/>
      <c r="K1103" s="69">
        <f t="shared" si="417"/>
        <v>0.16702355460385437</v>
      </c>
      <c r="L1103" s="62">
        <f t="shared" si="418"/>
        <v>0.53640256959314769</v>
      </c>
      <c r="M1103" s="91"/>
      <c r="N1103" s="91"/>
      <c r="O1103" s="36"/>
      <c r="Z1103" s="30">
        <v>934</v>
      </c>
      <c r="AA1103" s="30">
        <v>10</v>
      </c>
      <c r="AB1103" s="30">
        <v>146</v>
      </c>
      <c r="AC1103" s="30">
        <v>183</v>
      </c>
      <c r="AD1103" s="30">
        <v>162</v>
      </c>
      <c r="AE1103" s="30">
        <v>409</v>
      </c>
      <c r="AF1103" s="30">
        <v>24</v>
      </c>
    </row>
    <row r="1104" spans="1:32" ht="15" customHeight="1">
      <c r="A1104" s="230"/>
      <c r="B1104" s="86" t="s">
        <v>250</v>
      </c>
      <c r="C1104" s="58">
        <f t="shared" si="428"/>
        <v>589</v>
      </c>
      <c r="D1104" s="59">
        <f t="shared" si="429"/>
        <v>1.3582342954159592E-2</v>
      </c>
      <c r="E1104" s="60">
        <f t="shared" si="435"/>
        <v>7.3005093378607805E-2</v>
      </c>
      <c r="F1104" s="59">
        <f t="shared" si="431"/>
        <v>0.166383701188455</v>
      </c>
      <c r="G1104" s="59">
        <f t="shared" si="432"/>
        <v>0.17487266553480477</v>
      </c>
      <c r="H1104" s="60">
        <f t="shared" si="433"/>
        <v>0.5161290322580645</v>
      </c>
      <c r="I1104" s="62">
        <f t="shared" si="434"/>
        <v>5.6027164685908321E-2</v>
      </c>
      <c r="J1104" s="57"/>
      <c r="K1104" s="69">
        <f t="shared" si="417"/>
        <v>8.6587436332767401E-2</v>
      </c>
      <c r="L1104" s="62">
        <f t="shared" si="418"/>
        <v>0.42784380305602721</v>
      </c>
      <c r="M1104" s="91"/>
      <c r="N1104" s="91"/>
      <c r="O1104" s="36"/>
      <c r="Z1104" s="30">
        <v>589</v>
      </c>
      <c r="AA1104" s="30">
        <v>8</v>
      </c>
      <c r="AB1104" s="30">
        <v>43</v>
      </c>
      <c r="AC1104" s="30">
        <v>98</v>
      </c>
      <c r="AD1104" s="30">
        <v>103</v>
      </c>
      <c r="AE1104" s="30">
        <v>304</v>
      </c>
      <c r="AF1104" s="30">
        <v>33</v>
      </c>
    </row>
    <row r="1105" spans="1:38" ht="15" customHeight="1">
      <c r="A1105" s="232"/>
      <c r="B1105" s="113" t="s">
        <v>21</v>
      </c>
      <c r="C1105" s="77">
        <f t="shared" si="428"/>
        <v>15</v>
      </c>
      <c r="D1105" s="75">
        <f t="shared" si="429"/>
        <v>0</v>
      </c>
      <c r="E1105" s="76">
        <f t="shared" si="435"/>
        <v>0</v>
      </c>
      <c r="F1105" s="75">
        <f t="shared" si="431"/>
        <v>0.26666666666666666</v>
      </c>
      <c r="G1105" s="75">
        <f t="shared" si="432"/>
        <v>0.13333333333333333</v>
      </c>
      <c r="H1105" s="76">
        <f t="shared" si="433"/>
        <v>0.46666666666666667</v>
      </c>
      <c r="I1105" s="71">
        <f t="shared" si="434"/>
        <v>0.13333333333333333</v>
      </c>
      <c r="J1105" s="57"/>
      <c r="K1105" s="70">
        <f t="shared" si="417"/>
        <v>0</v>
      </c>
      <c r="L1105" s="71">
        <f t="shared" si="418"/>
        <v>0.4</v>
      </c>
      <c r="M1105" s="91"/>
      <c r="N1105" s="91"/>
      <c r="O1105" s="36"/>
      <c r="Z1105" s="30">
        <v>15</v>
      </c>
      <c r="AA1105" s="30">
        <v>0</v>
      </c>
      <c r="AB1105" s="30">
        <v>0</v>
      </c>
      <c r="AC1105" s="30">
        <v>4</v>
      </c>
      <c r="AD1105" s="30">
        <v>2</v>
      </c>
      <c r="AE1105" s="30">
        <v>7</v>
      </c>
      <c r="AF1105" s="30">
        <v>2</v>
      </c>
    </row>
    <row r="1106" spans="1:38" ht="15" customHeight="1">
      <c r="A1106" s="227" t="s">
        <v>72</v>
      </c>
      <c r="B1106" s="86" t="s">
        <v>27</v>
      </c>
      <c r="C1106" s="58">
        <f t="shared" si="428"/>
        <v>2145</v>
      </c>
      <c r="D1106" s="59">
        <f t="shared" si="429"/>
        <v>2.4708624708624709E-2</v>
      </c>
      <c r="E1106" s="60">
        <f t="shared" si="435"/>
        <v>0.14405594405594405</v>
      </c>
      <c r="F1106" s="59">
        <f t="shared" si="431"/>
        <v>0.18694638694638693</v>
      </c>
      <c r="G1106" s="59">
        <f t="shared" si="432"/>
        <v>0.18787878787878787</v>
      </c>
      <c r="H1106" s="60">
        <f t="shared" si="433"/>
        <v>0.41678321678321678</v>
      </c>
      <c r="I1106" s="62">
        <f t="shared" si="434"/>
        <v>3.9627039627039624E-2</v>
      </c>
      <c r="J1106" s="57"/>
      <c r="K1106" s="69">
        <f t="shared" si="417"/>
        <v>0.16876456876456875</v>
      </c>
      <c r="L1106" s="62">
        <f t="shared" si="418"/>
        <v>0.54358974358974355</v>
      </c>
      <c r="M1106" s="91"/>
      <c r="N1106" s="91"/>
      <c r="O1106" s="36"/>
      <c r="Z1106" s="30">
        <v>2145</v>
      </c>
      <c r="AA1106" s="30">
        <v>53</v>
      </c>
      <c r="AB1106" s="30">
        <v>309</v>
      </c>
      <c r="AC1106" s="30">
        <v>401</v>
      </c>
      <c r="AD1106" s="30">
        <v>403</v>
      </c>
      <c r="AE1106" s="30">
        <v>894</v>
      </c>
      <c r="AF1106" s="30">
        <v>85</v>
      </c>
    </row>
    <row r="1107" spans="1:38" ht="15" customHeight="1">
      <c r="A1107" s="228"/>
      <c r="B1107" s="86" t="s">
        <v>28</v>
      </c>
      <c r="C1107" s="58">
        <f t="shared" si="428"/>
        <v>562</v>
      </c>
      <c r="D1107" s="59">
        <f t="shared" si="429"/>
        <v>1.4234875444839857E-2</v>
      </c>
      <c r="E1107" s="60">
        <f t="shared" si="435"/>
        <v>0.17437722419928825</v>
      </c>
      <c r="F1107" s="59">
        <f t="shared" si="431"/>
        <v>0.1708185053380783</v>
      </c>
      <c r="G1107" s="59">
        <f t="shared" si="432"/>
        <v>0.23131672597864769</v>
      </c>
      <c r="H1107" s="60">
        <f t="shared" si="433"/>
        <v>0.38790035587188609</v>
      </c>
      <c r="I1107" s="62">
        <f t="shared" si="434"/>
        <v>2.1352313167259787E-2</v>
      </c>
      <c r="J1107" s="57"/>
      <c r="K1107" s="69">
        <f t="shared" si="417"/>
        <v>0.18861209964412812</v>
      </c>
      <c r="L1107" s="62">
        <f t="shared" si="418"/>
        <v>0.59074733096085408</v>
      </c>
      <c r="M1107" s="91"/>
      <c r="N1107" s="91"/>
      <c r="O1107" s="36"/>
      <c r="Z1107" s="30">
        <v>562</v>
      </c>
      <c r="AA1107" s="30">
        <v>8</v>
      </c>
      <c r="AB1107" s="30">
        <v>98</v>
      </c>
      <c r="AC1107" s="30">
        <v>96</v>
      </c>
      <c r="AD1107" s="30">
        <v>130</v>
      </c>
      <c r="AE1107" s="30">
        <v>218</v>
      </c>
      <c r="AF1107" s="30">
        <v>12</v>
      </c>
    </row>
    <row r="1108" spans="1:38" ht="15" customHeight="1">
      <c r="A1108" s="229"/>
      <c r="B1108" s="86" t="s">
        <v>29</v>
      </c>
      <c r="C1108" s="58">
        <f t="shared" si="428"/>
        <v>1173</v>
      </c>
      <c r="D1108" s="59">
        <f t="shared" si="429"/>
        <v>2.7280477408354646E-2</v>
      </c>
      <c r="E1108" s="60">
        <f t="shared" si="435"/>
        <v>0.18925831202046037</v>
      </c>
      <c r="F1108" s="59">
        <f t="shared" si="431"/>
        <v>0.21057118499573743</v>
      </c>
      <c r="G1108" s="59">
        <f t="shared" si="432"/>
        <v>0.17732310315430519</v>
      </c>
      <c r="H1108" s="60">
        <f t="shared" si="433"/>
        <v>0.35379369138959932</v>
      </c>
      <c r="I1108" s="62">
        <f t="shared" si="434"/>
        <v>4.1773231031543054E-2</v>
      </c>
      <c r="J1108" s="57"/>
      <c r="K1108" s="69">
        <f t="shared" si="417"/>
        <v>0.21653878942881502</v>
      </c>
      <c r="L1108" s="62">
        <f t="shared" si="418"/>
        <v>0.60443307757885767</v>
      </c>
      <c r="M1108" s="91"/>
      <c r="N1108" s="91"/>
      <c r="O1108" s="36"/>
      <c r="T1108" s="117"/>
      <c r="Z1108" s="30">
        <v>1173</v>
      </c>
      <c r="AA1108" s="30">
        <v>32</v>
      </c>
      <c r="AB1108" s="30">
        <v>222</v>
      </c>
      <c r="AC1108" s="30">
        <v>247</v>
      </c>
      <c r="AD1108" s="30">
        <v>208</v>
      </c>
      <c r="AE1108" s="30">
        <v>415</v>
      </c>
      <c r="AF1108" s="30">
        <v>49</v>
      </c>
    </row>
    <row r="1109" spans="1:38" ht="15" customHeight="1">
      <c r="A1109" s="233"/>
      <c r="B1109" s="113" t="s">
        <v>21</v>
      </c>
      <c r="C1109" s="77">
        <f t="shared" si="428"/>
        <v>38</v>
      </c>
      <c r="D1109" s="75">
        <f t="shared" si="429"/>
        <v>0</v>
      </c>
      <c r="E1109" s="76">
        <f t="shared" si="435"/>
        <v>0.13157894736842105</v>
      </c>
      <c r="F1109" s="75">
        <f t="shared" si="431"/>
        <v>0.15789473684210525</v>
      </c>
      <c r="G1109" s="75">
        <f t="shared" si="432"/>
        <v>0.15789473684210525</v>
      </c>
      <c r="H1109" s="76">
        <f t="shared" si="433"/>
        <v>0.18421052631578946</v>
      </c>
      <c r="I1109" s="71">
        <f t="shared" si="434"/>
        <v>0.36842105263157893</v>
      </c>
      <c r="J1109" s="57"/>
      <c r="K1109" s="70">
        <f t="shared" si="417"/>
        <v>0.13157894736842105</v>
      </c>
      <c r="L1109" s="71">
        <f t="shared" si="418"/>
        <v>0.44736842105263158</v>
      </c>
      <c r="M1109" s="91"/>
      <c r="N1109" s="91"/>
      <c r="O1109" s="36"/>
      <c r="Z1109" s="30">
        <v>38</v>
      </c>
      <c r="AA1109" s="30">
        <v>0</v>
      </c>
      <c r="AB1109" s="30">
        <v>5</v>
      </c>
      <c r="AC1109" s="30">
        <v>6</v>
      </c>
      <c r="AD1109" s="30">
        <v>6</v>
      </c>
      <c r="AE1109" s="30">
        <v>7</v>
      </c>
      <c r="AF1109" s="30">
        <v>14</v>
      </c>
    </row>
    <row r="1110" spans="1:38" ht="15" customHeight="1">
      <c r="A1110" s="223" t="s">
        <v>73</v>
      </c>
      <c r="B1110" s="86" t="s">
        <v>30</v>
      </c>
      <c r="C1110" s="58">
        <f t="shared" si="428"/>
        <v>112</v>
      </c>
      <c r="D1110" s="59">
        <f t="shared" si="429"/>
        <v>1.7857142857142856E-2</v>
      </c>
      <c r="E1110" s="60">
        <f t="shared" si="435"/>
        <v>5.3571428571428568E-2</v>
      </c>
      <c r="F1110" s="59">
        <f t="shared" si="431"/>
        <v>0.125</v>
      </c>
      <c r="G1110" s="59">
        <f t="shared" si="432"/>
        <v>0.19642857142857142</v>
      </c>
      <c r="H1110" s="60">
        <f t="shared" si="433"/>
        <v>0.5535714285714286</v>
      </c>
      <c r="I1110" s="62">
        <f t="shared" si="434"/>
        <v>5.3571428571428568E-2</v>
      </c>
      <c r="J1110" s="57"/>
      <c r="K1110" s="69">
        <f t="shared" si="417"/>
        <v>7.1428571428571425E-2</v>
      </c>
      <c r="L1110" s="62">
        <f t="shared" si="418"/>
        <v>0.39285714285714285</v>
      </c>
      <c r="M1110" s="105"/>
      <c r="N1110" s="105"/>
      <c r="O1110" s="57"/>
      <c r="Z1110" s="30">
        <v>112</v>
      </c>
      <c r="AA1110" s="30">
        <v>2</v>
      </c>
      <c r="AB1110" s="30">
        <v>6</v>
      </c>
      <c r="AC1110" s="30">
        <v>14</v>
      </c>
      <c r="AD1110" s="30">
        <v>22</v>
      </c>
      <c r="AE1110" s="30">
        <v>62</v>
      </c>
      <c r="AF1110" s="30">
        <v>6</v>
      </c>
    </row>
    <row r="1111" spans="1:38" ht="15" customHeight="1">
      <c r="A1111" s="224"/>
      <c r="B1111" s="86" t="s">
        <v>31</v>
      </c>
      <c r="C1111" s="58">
        <f t="shared" si="428"/>
        <v>270</v>
      </c>
      <c r="D1111" s="59">
        <f t="shared" si="429"/>
        <v>2.2222222222222223E-2</v>
      </c>
      <c r="E1111" s="60">
        <f t="shared" si="435"/>
        <v>0.13333333333333333</v>
      </c>
      <c r="F1111" s="59">
        <f t="shared" si="431"/>
        <v>0.13703703703703704</v>
      </c>
      <c r="G1111" s="59">
        <f t="shared" si="432"/>
        <v>0.21111111111111111</v>
      </c>
      <c r="H1111" s="60">
        <f t="shared" si="433"/>
        <v>0.46666666666666667</v>
      </c>
      <c r="I1111" s="62">
        <f t="shared" si="434"/>
        <v>2.9629629629629631E-2</v>
      </c>
      <c r="J1111" s="57"/>
      <c r="K1111" s="69">
        <f t="shared" si="417"/>
        <v>0.15555555555555556</v>
      </c>
      <c r="L1111" s="62">
        <f t="shared" si="418"/>
        <v>0.50370370370370376</v>
      </c>
      <c r="M1111" s="105"/>
      <c r="N1111" s="105"/>
      <c r="O1111" s="57"/>
      <c r="Z1111" s="30">
        <v>270</v>
      </c>
      <c r="AA1111" s="30">
        <v>6</v>
      </c>
      <c r="AB1111" s="30">
        <v>36</v>
      </c>
      <c r="AC1111" s="30">
        <v>37</v>
      </c>
      <c r="AD1111" s="30">
        <v>57</v>
      </c>
      <c r="AE1111" s="30">
        <v>126</v>
      </c>
      <c r="AF1111" s="30">
        <v>8</v>
      </c>
    </row>
    <row r="1112" spans="1:38" ht="15" customHeight="1">
      <c r="A1112" s="225"/>
      <c r="B1112" s="86" t="s">
        <v>32</v>
      </c>
      <c r="C1112" s="58">
        <f t="shared" si="428"/>
        <v>1344</v>
      </c>
      <c r="D1112" s="59">
        <f t="shared" si="429"/>
        <v>2.3809523809523808E-2</v>
      </c>
      <c r="E1112" s="60">
        <f t="shared" si="435"/>
        <v>0.20684523809523808</v>
      </c>
      <c r="F1112" s="59">
        <f t="shared" si="431"/>
        <v>0.21428571428571427</v>
      </c>
      <c r="G1112" s="59">
        <f t="shared" si="432"/>
        <v>0.19270833333333334</v>
      </c>
      <c r="H1112" s="60">
        <f t="shared" si="433"/>
        <v>0.328125</v>
      </c>
      <c r="I1112" s="62">
        <f t="shared" si="434"/>
        <v>3.4226190476190479E-2</v>
      </c>
      <c r="J1112" s="57"/>
      <c r="K1112" s="69">
        <f t="shared" si="417"/>
        <v>0.23065476190476189</v>
      </c>
      <c r="L1112" s="62">
        <f t="shared" si="418"/>
        <v>0.63764880952380953</v>
      </c>
      <c r="M1112" s="105"/>
      <c r="N1112" s="105"/>
      <c r="O1112" s="57"/>
      <c r="Z1112" s="30">
        <v>1344</v>
      </c>
      <c r="AA1112" s="30">
        <v>32</v>
      </c>
      <c r="AB1112" s="30">
        <v>278</v>
      </c>
      <c r="AC1112" s="30">
        <v>288</v>
      </c>
      <c r="AD1112" s="30">
        <v>259</v>
      </c>
      <c r="AE1112" s="30">
        <v>441</v>
      </c>
      <c r="AF1112" s="30">
        <v>46</v>
      </c>
    </row>
    <row r="1113" spans="1:38" ht="15" customHeight="1" thickBot="1">
      <c r="A1113" s="254"/>
      <c r="B1113" s="113" t="s">
        <v>21</v>
      </c>
      <c r="C1113" s="77">
        <f t="shared" si="428"/>
        <v>9</v>
      </c>
      <c r="D1113" s="75">
        <f t="shared" si="429"/>
        <v>0</v>
      </c>
      <c r="E1113" s="76">
        <f t="shared" si="435"/>
        <v>0</v>
      </c>
      <c r="F1113" s="75">
        <f t="shared" si="431"/>
        <v>0.44444444444444442</v>
      </c>
      <c r="G1113" s="75">
        <f t="shared" si="432"/>
        <v>0</v>
      </c>
      <c r="H1113" s="76">
        <f t="shared" si="433"/>
        <v>0.44444444444444442</v>
      </c>
      <c r="I1113" s="71">
        <f t="shared" si="434"/>
        <v>0.1111111111111111</v>
      </c>
      <c r="J1113" s="57"/>
      <c r="K1113" s="70">
        <f t="shared" si="417"/>
        <v>0</v>
      </c>
      <c r="L1113" s="71">
        <f t="shared" si="418"/>
        <v>0.44444444444444442</v>
      </c>
      <c r="M1113" s="105"/>
      <c r="N1113" s="105"/>
      <c r="O1113" s="57"/>
      <c r="Z1113" s="30">
        <v>9</v>
      </c>
      <c r="AA1113" s="30">
        <v>0</v>
      </c>
      <c r="AB1113" s="30">
        <v>0</v>
      </c>
      <c r="AC1113" s="30">
        <v>4</v>
      </c>
      <c r="AD1113" s="30">
        <v>0</v>
      </c>
      <c r="AE1113" s="30">
        <v>4</v>
      </c>
      <c r="AF1113" s="30">
        <v>1</v>
      </c>
    </row>
    <row r="1114" spans="1:38" s="33" customFormat="1" ht="12" customHeight="1">
      <c r="A1114" s="239"/>
      <c r="B1114" s="240"/>
      <c r="C1114" s="243" t="s">
        <v>62</v>
      </c>
      <c r="D1114" s="39">
        <v>1</v>
      </c>
      <c r="E1114" s="40">
        <v>2</v>
      </c>
      <c r="F1114" s="40">
        <v>3</v>
      </c>
      <c r="G1114" s="40">
        <v>4</v>
      </c>
      <c r="H1114" s="40">
        <v>5</v>
      </c>
      <c r="I1114" s="255" t="s">
        <v>93</v>
      </c>
      <c r="J1114" s="41"/>
      <c r="K1114" s="42" t="s">
        <v>292</v>
      </c>
      <c r="L1114" s="43" t="s">
        <v>293</v>
      </c>
      <c r="Z1114" s="30"/>
      <c r="AA1114" s="30"/>
      <c r="AB1114" s="30"/>
      <c r="AC1114" s="30"/>
      <c r="AD1114" s="30"/>
      <c r="AE1114" s="30"/>
      <c r="AF1114" s="30"/>
    </row>
    <row r="1115" spans="1:38" s="33" customFormat="1" ht="84.75" thickBot="1">
      <c r="A1115" s="241"/>
      <c r="B1115" s="242"/>
      <c r="C1115" s="244"/>
      <c r="D1115" s="107" t="s">
        <v>101</v>
      </c>
      <c r="E1115" s="108" t="s">
        <v>121</v>
      </c>
      <c r="F1115" s="108" t="s">
        <v>100</v>
      </c>
      <c r="G1115" s="108" t="s">
        <v>99</v>
      </c>
      <c r="H1115" s="108" t="s">
        <v>98</v>
      </c>
      <c r="I1115" s="316"/>
      <c r="J1115" s="41"/>
      <c r="K1115" s="44" t="s">
        <v>294</v>
      </c>
      <c r="L1115" s="45" t="s">
        <v>295</v>
      </c>
      <c r="Z1115" s="33" t="s">
        <v>433</v>
      </c>
      <c r="AA1115" s="30" t="s">
        <v>699</v>
      </c>
      <c r="AB1115" s="33" t="s">
        <v>700</v>
      </c>
      <c r="AC1115" s="33" t="s">
        <v>701</v>
      </c>
      <c r="AD1115" s="33" t="s">
        <v>702</v>
      </c>
      <c r="AE1115" s="33" t="s">
        <v>703</v>
      </c>
      <c r="AF1115" s="33" t="s">
        <v>434</v>
      </c>
    </row>
    <row r="1116" spans="1:38" ht="15" customHeight="1" thickBot="1">
      <c r="A1116" s="237" t="s">
        <v>63</v>
      </c>
      <c r="B1116" s="238"/>
      <c r="C1116" s="118">
        <f>Z1116</f>
        <v>3918</v>
      </c>
      <c r="D1116" s="130">
        <f>AA1116/$Z1116</f>
        <v>2.3736600306278714E-2</v>
      </c>
      <c r="E1116" s="119">
        <f t="shared" ref="E1116" si="436">AB1116/$Z1116</f>
        <v>0.1618172537008678</v>
      </c>
      <c r="F1116" s="130">
        <f t="shared" ref="F1116" si="437">AC1116/$Z1116</f>
        <v>0.19142419601837674</v>
      </c>
      <c r="G1116" s="130">
        <f t="shared" ref="G1116" si="438">AD1116/$Z1116</f>
        <v>0.19065849923430322</v>
      </c>
      <c r="H1116" s="119">
        <f t="shared" ref="H1116" si="439">AE1116/$Z1116</f>
        <v>0.39152628892291985</v>
      </c>
      <c r="I1116" s="121">
        <f t="shared" ref="I1116" si="440">AF1116/$Z1116</f>
        <v>4.0837161817253699E-2</v>
      </c>
      <c r="J1116" s="57"/>
      <c r="K1116" s="132">
        <f t="shared" ref="K1116" si="441">IF(ISERROR(D1116+E1116),"-",(D1116+E1116))</f>
        <v>0.18555385400714652</v>
      </c>
      <c r="L1116" s="121">
        <f t="shared" ref="L1116" si="442">IF(ISERROR(D1116+E1116+F1116+G1116),"-",(D1116+E1116+F1116+G1116))</f>
        <v>0.56763654925982654</v>
      </c>
      <c r="M1116" s="91"/>
      <c r="N1116" s="91"/>
      <c r="O1116" s="36"/>
      <c r="Z1116" s="30">
        <v>3918</v>
      </c>
      <c r="AA1116" s="30">
        <v>93</v>
      </c>
      <c r="AB1116" s="30">
        <v>634</v>
      </c>
      <c r="AC1116" s="30">
        <v>750</v>
      </c>
      <c r="AD1116" s="30">
        <v>747</v>
      </c>
      <c r="AE1116" s="30">
        <v>1534</v>
      </c>
      <c r="AF1116" s="30">
        <v>160</v>
      </c>
    </row>
    <row r="1117" spans="1:38" ht="15" customHeight="1">
      <c r="A1117" s="272" t="s">
        <v>246</v>
      </c>
      <c r="B1117" s="186" t="s">
        <v>108</v>
      </c>
      <c r="C1117" s="187">
        <f t="shared" si="428"/>
        <v>739</v>
      </c>
      <c r="D1117" s="188">
        <f t="shared" si="429"/>
        <v>4.6008119079837616E-2</v>
      </c>
      <c r="E1117" s="188">
        <f t="shared" si="435"/>
        <v>0.26116373477672533</v>
      </c>
      <c r="F1117" s="188">
        <f t="shared" si="431"/>
        <v>0.23545331529093369</v>
      </c>
      <c r="G1117" s="188">
        <f t="shared" si="432"/>
        <v>0.12178619756427606</v>
      </c>
      <c r="H1117" s="188">
        <f t="shared" si="433"/>
        <v>0.29228687415426252</v>
      </c>
      <c r="I1117" s="181">
        <f t="shared" si="434"/>
        <v>4.3301759133964821E-2</v>
      </c>
      <c r="J1117" s="105"/>
      <c r="K1117" s="210">
        <f t="shared" si="417"/>
        <v>0.30717185385656293</v>
      </c>
      <c r="L1117" s="127">
        <f t="shared" si="418"/>
        <v>0.66441136671177259</v>
      </c>
      <c r="M1117" s="105"/>
      <c r="N1117" s="91"/>
      <c r="O1117" s="91"/>
      <c r="P1117" s="91"/>
      <c r="Q1117" s="91"/>
      <c r="R1117" s="91"/>
      <c r="S1117" s="91"/>
      <c r="T1117" s="91"/>
      <c r="U1117" s="91"/>
      <c r="V1117" s="91"/>
      <c r="W1117" s="91"/>
      <c r="X1117" s="91"/>
      <c r="Y1117" s="91"/>
      <c r="Z1117" s="30">
        <v>739</v>
      </c>
      <c r="AA1117" s="30">
        <v>34</v>
      </c>
      <c r="AB1117" s="30">
        <v>193</v>
      </c>
      <c r="AC1117" s="30">
        <v>174</v>
      </c>
      <c r="AD1117" s="30">
        <v>90</v>
      </c>
      <c r="AE1117" s="30">
        <v>216</v>
      </c>
      <c r="AF1117" s="30">
        <v>32</v>
      </c>
      <c r="AK1117" s="36"/>
      <c r="AL1117" s="36"/>
    </row>
    <row r="1118" spans="1:38" ht="15" customHeight="1">
      <c r="A1118" s="231"/>
      <c r="B1118" s="86" t="s">
        <v>107</v>
      </c>
      <c r="C1118" s="58">
        <f t="shared" si="428"/>
        <v>1712</v>
      </c>
      <c r="D1118" s="59">
        <f t="shared" si="429"/>
        <v>3.3294392523364483E-2</v>
      </c>
      <c r="E1118" s="59">
        <f t="shared" si="435"/>
        <v>0.20911214953271029</v>
      </c>
      <c r="F1118" s="59">
        <f t="shared" si="431"/>
        <v>0.22955607476635514</v>
      </c>
      <c r="G1118" s="59">
        <f t="shared" si="432"/>
        <v>0.20677570093457945</v>
      </c>
      <c r="H1118" s="59">
        <f t="shared" si="433"/>
        <v>0.29614485981308414</v>
      </c>
      <c r="I1118" s="62">
        <f t="shared" si="434"/>
        <v>2.5116822429906541E-2</v>
      </c>
      <c r="J1118" s="105"/>
      <c r="K1118" s="69">
        <f t="shared" si="417"/>
        <v>0.24240654205607476</v>
      </c>
      <c r="L1118" s="62">
        <f t="shared" si="418"/>
        <v>0.67873831775700932</v>
      </c>
      <c r="M1118" s="105"/>
      <c r="N1118" s="91"/>
      <c r="O1118" s="91"/>
      <c r="P1118" s="91"/>
      <c r="Q1118" s="91"/>
      <c r="R1118" s="91"/>
      <c r="S1118" s="91"/>
      <c r="T1118" s="91"/>
      <c r="U1118" s="91"/>
      <c r="V1118" s="91"/>
      <c r="W1118" s="91"/>
      <c r="X1118" s="91"/>
      <c r="Y1118" s="91"/>
      <c r="Z1118" s="30">
        <v>1712</v>
      </c>
      <c r="AA1118" s="30">
        <v>57</v>
      </c>
      <c r="AB1118" s="30">
        <v>358</v>
      </c>
      <c r="AC1118" s="30">
        <v>393</v>
      </c>
      <c r="AD1118" s="30">
        <v>354</v>
      </c>
      <c r="AE1118" s="30">
        <v>507</v>
      </c>
      <c r="AF1118" s="30">
        <v>43</v>
      </c>
    </row>
    <row r="1119" spans="1:38" ht="15" customHeight="1">
      <c r="A1119" s="273"/>
      <c r="B1119" s="86" t="s">
        <v>106</v>
      </c>
      <c r="C1119" s="58">
        <f t="shared" si="428"/>
        <v>1190</v>
      </c>
      <c r="D1119" s="59">
        <f t="shared" si="429"/>
        <v>1.6806722689075631E-3</v>
      </c>
      <c r="E1119" s="59">
        <f t="shared" si="435"/>
        <v>6.1344537815126048E-2</v>
      </c>
      <c r="F1119" s="59">
        <f t="shared" si="431"/>
        <v>0.14201680672268907</v>
      </c>
      <c r="G1119" s="59">
        <f t="shared" si="432"/>
        <v>0.22268907563025211</v>
      </c>
      <c r="H1119" s="59">
        <f t="shared" si="433"/>
        <v>0.53277310924369747</v>
      </c>
      <c r="I1119" s="62">
        <f t="shared" si="434"/>
        <v>3.949579831932773E-2</v>
      </c>
      <c r="J1119" s="105"/>
      <c r="K1119" s="69">
        <f t="shared" si="417"/>
        <v>6.3025210084033612E-2</v>
      </c>
      <c r="L1119" s="62">
        <f t="shared" si="418"/>
        <v>0.42773109243697482</v>
      </c>
      <c r="M1119" s="105"/>
      <c r="N1119" s="91"/>
      <c r="O1119" s="91"/>
      <c r="P1119" s="91"/>
      <c r="Q1119" s="91"/>
      <c r="R1119" s="91"/>
      <c r="S1119" s="91"/>
      <c r="T1119" s="91"/>
      <c r="U1119" s="91"/>
      <c r="V1119" s="91"/>
      <c r="W1119" s="91"/>
      <c r="X1119" s="91"/>
      <c r="Y1119" s="91"/>
      <c r="Z1119" s="30">
        <v>1190</v>
      </c>
      <c r="AA1119" s="30">
        <v>2</v>
      </c>
      <c r="AB1119" s="30">
        <v>73</v>
      </c>
      <c r="AC1119" s="30">
        <v>169</v>
      </c>
      <c r="AD1119" s="30">
        <v>265</v>
      </c>
      <c r="AE1119" s="30">
        <v>634</v>
      </c>
      <c r="AF1119" s="30">
        <v>47</v>
      </c>
      <c r="AK1119" s="33"/>
      <c r="AL1119" s="33"/>
    </row>
    <row r="1120" spans="1:38" ht="15" customHeight="1">
      <c r="A1120" s="232"/>
      <c r="B1120" s="86" t="s">
        <v>97</v>
      </c>
      <c r="C1120" s="58">
        <f t="shared" si="428"/>
        <v>239</v>
      </c>
      <c r="D1120" s="59">
        <f t="shared" si="429"/>
        <v>0</v>
      </c>
      <c r="E1120" s="59">
        <f t="shared" si="435"/>
        <v>3.3472803347280332E-2</v>
      </c>
      <c r="F1120" s="59">
        <f t="shared" si="431"/>
        <v>4.6025104602510462E-2</v>
      </c>
      <c r="G1120" s="59">
        <f t="shared" si="432"/>
        <v>0.14225941422594143</v>
      </c>
      <c r="H1120" s="59">
        <f t="shared" si="433"/>
        <v>0.71966527196652719</v>
      </c>
      <c r="I1120" s="62">
        <f t="shared" si="434"/>
        <v>5.8577405857740586E-2</v>
      </c>
      <c r="J1120" s="105"/>
      <c r="K1120" s="69">
        <f t="shared" si="417"/>
        <v>3.3472803347280332E-2</v>
      </c>
      <c r="L1120" s="62">
        <f t="shared" si="418"/>
        <v>0.22175732217573224</v>
      </c>
      <c r="M1120" s="105"/>
      <c r="N1120" s="91"/>
      <c r="O1120" s="91"/>
      <c r="P1120" s="91"/>
      <c r="Q1120" s="91"/>
      <c r="R1120" s="91"/>
      <c r="S1120" s="91"/>
      <c r="T1120" s="91"/>
      <c r="U1120" s="91"/>
      <c r="V1120" s="91"/>
      <c r="W1120" s="91"/>
      <c r="X1120" s="91"/>
      <c r="Y1120" s="91"/>
      <c r="Z1120" s="30">
        <v>239</v>
      </c>
      <c r="AA1120" s="30">
        <v>0</v>
      </c>
      <c r="AB1120" s="30">
        <v>8</v>
      </c>
      <c r="AC1120" s="30">
        <v>11</v>
      </c>
      <c r="AD1120" s="30">
        <v>34</v>
      </c>
      <c r="AE1120" s="30">
        <v>172</v>
      </c>
      <c r="AF1120" s="30">
        <v>14</v>
      </c>
      <c r="AK1120" s="33"/>
      <c r="AL1120" s="33"/>
    </row>
    <row r="1121" spans="1:32" ht="15" customHeight="1">
      <c r="A1121" s="268"/>
      <c r="B1121" s="113" t="s">
        <v>21</v>
      </c>
      <c r="C1121" s="77">
        <f t="shared" si="428"/>
        <v>38</v>
      </c>
      <c r="D1121" s="75">
        <f t="shared" si="429"/>
        <v>0</v>
      </c>
      <c r="E1121" s="75">
        <f t="shared" si="435"/>
        <v>5.2631578947368418E-2</v>
      </c>
      <c r="F1121" s="75">
        <f t="shared" si="431"/>
        <v>7.8947368421052627E-2</v>
      </c>
      <c r="G1121" s="75">
        <f t="shared" si="432"/>
        <v>0.10526315789473684</v>
      </c>
      <c r="H1121" s="75">
        <f t="shared" si="433"/>
        <v>0.13157894736842105</v>
      </c>
      <c r="I1121" s="71">
        <f t="shared" si="434"/>
        <v>0.63157894736842102</v>
      </c>
      <c r="J1121" s="105"/>
      <c r="K1121" s="70">
        <f t="shared" si="417"/>
        <v>5.2631578947368418E-2</v>
      </c>
      <c r="L1121" s="71">
        <f t="shared" si="418"/>
        <v>0.23684210526315788</v>
      </c>
      <c r="M1121" s="105"/>
      <c r="N1121" s="91"/>
      <c r="O1121" s="91"/>
      <c r="P1121" s="91"/>
      <c r="Q1121" s="91"/>
      <c r="R1121" s="91"/>
      <c r="S1121" s="91"/>
      <c r="T1121" s="91"/>
      <c r="U1121" s="91"/>
      <c r="V1121" s="91"/>
      <c r="W1121" s="91"/>
      <c r="X1121" s="91"/>
      <c r="Y1121" s="91"/>
      <c r="Z1121" s="30">
        <v>38</v>
      </c>
      <c r="AA1121" s="30">
        <v>0</v>
      </c>
      <c r="AB1121" s="30">
        <v>2</v>
      </c>
      <c r="AC1121" s="30">
        <v>3</v>
      </c>
      <c r="AD1121" s="30">
        <v>4</v>
      </c>
      <c r="AE1121" s="30">
        <v>5</v>
      </c>
      <c r="AF1121" s="30">
        <v>24</v>
      </c>
    </row>
    <row r="1122" spans="1:32">
      <c r="A1122" s="267" t="s">
        <v>596</v>
      </c>
      <c r="B1122" s="128" t="s">
        <v>592</v>
      </c>
      <c r="C1122" s="125">
        <f t="shared" si="428"/>
        <v>101</v>
      </c>
      <c r="D1122" s="126">
        <f t="shared" si="429"/>
        <v>9.9009900990099015E-2</v>
      </c>
      <c r="E1122" s="126">
        <f t="shared" si="435"/>
        <v>0.16831683168316833</v>
      </c>
      <c r="F1122" s="126">
        <f t="shared" si="431"/>
        <v>0.18811881188118812</v>
      </c>
      <c r="G1122" s="126">
        <f t="shared" si="432"/>
        <v>0.13861386138613863</v>
      </c>
      <c r="H1122" s="126">
        <f t="shared" si="433"/>
        <v>0.40594059405940597</v>
      </c>
      <c r="I1122" s="127">
        <f t="shared" si="434"/>
        <v>0</v>
      </c>
      <c r="J1122" s="105"/>
      <c r="K1122" s="210">
        <f t="shared" si="417"/>
        <v>0.26732673267326734</v>
      </c>
      <c r="L1122" s="127">
        <f t="shared" si="418"/>
        <v>0.59405940594059414</v>
      </c>
      <c r="M1122" s="105"/>
      <c r="N1122" s="105"/>
      <c r="O1122" s="91"/>
      <c r="P1122" s="91"/>
      <c r="Q1122" s="91"/>
      <c r="R1122" s="91"/>
      <c r="S1122" s="91"/>
      <c r="T1122" s="91"/>
      <c r="U1122" s="91"/>
      <c r="V1122" s="91"/>
      <c r="W1122" s="91"/>
      <c r="X1122" s="91"/>
      <c r="Y1122" s="91"/>
      <c r="Z1122" s="30">
        <v>101</v>
      </c>
      <c r="AA1122" s="30">
        <v>10</v>
      </c>
      <c r="AB1122" s="30">
        <v>17</v>
      </c>
      <c r="AC1122" s="30">
        <v>19</v>
      </c>
      <c r="AD1122" s="30">
        <v>14</v>
      </c>
      <c r="AE1122" s="30">
        <v>41</v>
      </c>
      <c r="AF1122" s="30">
        <v>0</v>
      </c>
    </row>
    <row r="1123" spans="1:32" ht="24">
      <c r="A1123" s="231"/>
      <c r="B1123" s="86" t="s">
        <v>593</v>
      </c>
      <c r="C1123" s="58">
        <f t="shared" si="428"/>
        <v>1487</v>
      </c>
      <c r="D1123" s="59">
        <f t="shared" si="429"/>
        <v>4.10221923335575E-2</v>
      </c>
      <c r="E1123" s="59">
        <f t="shared" si="435"/>
        <v>0.22528581035642234</v>
      </c>
      <c r="F1123" s="59">
        <f t="shared" si="431"/>
        <v>0.2367182246133154</v>
      </c>
      <c r="G1123" s="59">
        <f t="shared" si="432"/>
        <v>0.18762609280430398</v>
      </c>
      <c r="H1123" s="59">
        <f t="shared" si="433"/>
        <v>0.29320780094149296</v>
      </c>
      <c r="I1123" s="62">
        <f t="shared" si="434"/>
        <v>1.613987895090787E-2</v>
      </c>
      <c r="J1123" s="105"/>
      <c r="K1123" s="69">
        <f t="shared" si="417"/>
        <v>0.26630800268997984</v>
      </c>
      <c r="L1123" s="62">
        <f t="shared" si="418"/>
        <v>0.69065232010759925</v>
      </c>
      <c r="M1123" s="105"/>
      <c r="N1123" s="105"/>
      <c r="O1123" s="91"/>
      <c r="P1123" s="91"/>
      <c r="Q1123" s="91"/>
      <c r="R1123" s="91"/>
      <c r="S1123" s="91"/>
      <c r="T1123" s="91"/>
      <c r="U1123" s="91"/>
      <c r="V1123" s="91"/>
      <c r="W1123" s="91"/>
      <c r="X1123" s="91"/>
      <c r="Y1123" s="91"/>
      <c r="Z1123" s="30">
        <v>1487</v>
      </c>
      <c r="AA1123" s="30">
        <v>61</v>
      </c>
      <c r="AB1123" s="30">
        <v>335</v>
      </c>
      <c r="AC1123" s="30">
        <v>352</v>
      </c>
      <c r="AD1123" s="30">
        <v>279</v>
      </c>
      <c r="AE1123" s="30">
        <v>436</v>
      </c>
      <c r="AF1123" s="30">
        <v>24</v>
      </c>
    </row>
    <row r="1124" spans="1:32" ht="24">
      <c r="A1124" s="273"/>
      <c r="B1124" s="86" t="s">
        <v>594</v>
      </c>
      <c r="C1124" s="58">
        <f t="shared" si="428"/>
        <v>1590</v>
      </c>
      <c r="D1124" s="59">
        <f t="shared" si="429"/>
        <v>1.2578616352201259E-2</v>
      </c>
      <c r="E1124" s="59">
        <f t="shared" si="435"/>
        <v>0.1490566037735849</v>
      </c>
      <c r="F1124" s="59">
        <f t="shared" si="431"/>
        <v>0.19056603773584907</v>
      </c>
      <c r="G1124" s="59">
        <f t="shared" si="432"/>
        <v>0.20628930817610064</v>
      </c>
      <c r="H1124" s="59">
        <f t="shared" si="433"/>
        <v>0.4257861635220126</v>
      </c>
      <c r="I1124" s="62">
        <f t="shared" si="434"/>
        <v>1.5723270440251572E-2</v>
      </c>
      <c r="J1124" s="105"/>
      <c r="K1124" s="69">
        <f t="shared" si="417"/>
        <v>0.16163522012578616</v>
      </c>
      <c r="L1124" s="62">
        <f t="shared" si="418"/>
        <v>0.55849056603773595</v>
      </c>
      <c r="M1124" s="105"/>
      <c r="N1124" s="105"/>
      <c r="O1124" s="91"/>
      <c r="P1124" s="91"/>
      <c r="Q1124" s="91"/>
      <c r="R1124" s="91"/>
      <c r="S1124" s="91"/>
      <c r="T1124" s="91"/>
      <c r="U1124" s="91"/>
      <c r="V1124" s="91"/>
      <c r="W1124" s="91"/>
      <c r="X1124" s="91"/>
      <c r="Y1124" s="91"/>
      <c r="Z1124" s="30">
        <v>1590</v>
      </c>
      <c r="AA1124" s="30">
        <v>20</v>
      </c>
      <c r="AB1124" s="30">
        <v>237</v>
      </c>
      <c r="AC1124" s="30">
        <v>303</v>
      </c>
      <c r="AD1124" s="30">
        <v>328</v>
      </c>
      <c r="AE1124" s="30">
        <v>677</v>
      </c>
      <c r="AF1124" s="30">
        <v>25</v>
      </c>
    </row>
    <row r="1125" spans="1:32">
      <c r="A1125" s="232"/>
      <c r="B1125" s="86" t="s">
        <v>595</v>
      </c>
      <c r="C1125" s="58">
        <f t="shared" si="428"/>
        <v>494</v>
      </c>
      <c r="D1125" s="59">
        <f t="shared" si="429"/>
        <v>4.048582995951417E-3</v>
      </c>
      <c r="E1125" s="59">
        <f t="shared" si="435"/>
        <v>5.8704453441295545E-2</v>
      </c>
      <c r="F1125" s="59">
        <f t="shared" si="431"/>
        <v>0.10526315789473684</v>
      </c>
      <c r="G1125" s="59">
        <f t="shared" si="432"/>
        <v>0.17611336032388664</v>
      </c>
      <c r="H1125" s="59">
        <f t="shared" si="433"/>
        <v>0.62753036437246967</v>
      </c>
      <c r="I1125" s="62">
        <f t="shared" si="434"/>
        <v>2.8340080971659919E-2</v>
      </c>
      <c r="J1125" s="105"/>
      <c r="K1125" s="69">
        <f t="shared" si="417"/>
        <v>6.2753036437246959E-2</v>
      </c>
      <c r="L1125" s="62">
        <f t="shared" si="418"/>
        <v>0.34412955465587042</v>
      </c>
      <c r="M1125" s="105"/>
      <c r="N1125" s="105"/>
      <c r="O1125" s="91"/>
      <c r="P1125" s="91"/>
      <c r="Q1125" s="91"/>
      <c r="R1125" s="91"/>
      <c r="S1125" s="91"/>
      <c r="T1125" s="91"/>
      <c r="U1125" s="91"/>
      <c r="V1125" s="91"/>
      <c r="W1125" s="91"/>
      <c r="X1125" s="91"/>
      <c r="Y1125" s="91"/>
      <c r="Z1125" s="30">
        <v>494</v>
      </c>
      <c r="AA1125" s="30">
        <v>2</v>
      </c>
      <c r="AB1125" s="30">
        <v>29</v>
      </c>
      <c r="AC1125" s="30">
        <v>52</v>
      </c>
      <c r="AD1125" s="30">
        <v>87</v>
      </c>
      <c r="AE1125" s="30">
        <v>310</v>
      </c>
      <c r="AF1125" s="30">
        <v>14</v>
      </c>
    </row>
    <row r="1126" spans="1:32" ht="15" customHeight="1">
      <c r="A1126" s="268"/>
      <c r="B1126" s="113" t="s">
        <v>21</v>
      </c>
      <c r="C1126" s="77">
        <f t="shared" si="428"/>
        <v>246</v>
      </c>
      <c r="D1126" s="75">
        <f t="shared" si="429"/>
        <v>0</v>
      </c>
      <c r="E1126" s="75">
        <f t="shared" si="435"/>
        <v>6.5040650406504072E-2</v>
      </c>
      <c r="F1126" s="75">
        <f t="shared" si="431"/>
        <v>9.7560975609756101E-2</v>
      </c>
      <c r="G1126" s="75">
        <f t="shared" si="432"/>
        <v>0.15853658536585366</v>
      </c>
      <c r="H1126" s="75">
        <f t="shared" si="433"/>
        <v>0.28455284552845528</v>
      </c>
      <c r="I1126" s="71">
        <f t="shared" si="434"/>
        <v>0.39430894308943087</v>
      </c>
      <c r="J1126" s="105"/>
      <c r="K1126" s="70">
        <f t="shared" si="417"/>
        <v>6.5040650406504072E-2</v>
      </c>
      <c r="L1126" s="71">
        <f t="shared" si="418"/>
        <v>0.32113821138211385</v>
      </c>
      <c r="M1126" s="105"/>
      <c r="N1126" s="105"/>
      <c r="O1126" s="91"/>
      <c r="P1126" s="91"/>
      <c r="Q1126" s="91"/>
      <c r="R1126" s="91"/>
      <c r="S1126" s="91"/>
      <c r="T1126" s="91"/>
      <c r="U1126" s="91"/>
      <c r="V1126" s="91"/>
      <c r="W1126" s="91"/>
      <c r="X1126" s="91"/>
      <c r="Y1126" s="91"/>
      <c r="Z1126" s="30">
        <v>246</v>
      </c>
      <c r="AA1126" s="30">
        <v>0</v>
      </c>
      <c r="AB1126" s="30">
        <v>16</v>
      </c>
      <c r="AC1126" s="30">
        <v>24</v>
      </c>
      <c r="AD1126" s="30">
        <v>39</v>
      </c>
      <c r="AE1126" s="30">
        <v>70</v>
      </c>
      <c r="AF1126" s="30">
        <v>97</v>
      </c>
    </row>
    <row r="1127" spans="1:32" ht="12" customHeight="1">
      <c r="A1127" s="274" t="s">
        <v>598</v>
      </c>
      <c r="B1127" s="128" t="s">
        <v>582</v>
      </c>
      <c r="C1127" s="125">
        <f t="shared" si="428"/>
        <v>2017</v>
      </c>
      <c r="D1127" s="126">
        <f t="shared" si="429"/>
        <v>2.9251363411006447E-2</v>
      </c>
      <c r="E1127" s="126">
        <f t="shared" si="435"/>
        <v>0.19038175508180466</v>
      </c>
      <c r="F1127" s="126">
        <f t="shared" si="431"/>
        <v>0.20228061477441744</v>
      </c>
      <c r="G1127" s="126">
        <f t="shared" si="432"/>
        <v>0.20525532969757065</v>
      </c>
      <c r="H1127" s="126">
        <f t="shared" si="433"/>
        <v>0.35299950421417947</v>
      </c>
      <c r="I1127" s="127">
        <f t="shared" si="434"/>
        <v>1.983143282102132E-2</v>
      </c>
      <c r="J1127" s="105"/>
      <c r="K1127" s="210">
        <f t="shared" si="417"/>
        <v>0.21963311849281111</v>
      </c>
      <c r="L1127" s="127">
        <f t="shared" si="418"/>
        <v>0.62716906296479924</v>
      </c>
      <c r="M1127" s="105"/>
      <c r="N1127" s="105"/>
      <c r="O1127" s="91"/>
      <c r="P1127" s="91"/>
      <c r="Q1127" s="91"/>
      <c r="R1127" s="91"/>
      <c r="S1127" s="91"/>
      <c r="T1127" s="91"/>
      <c r="U1127" s="91"/>
      <c r="V1127" s="91"/>
      <c r="W1127" s="91"/>
      <c r="Z1127" s="30">
        <v>2017</v>
      </c>
      <c r="AA1127" s="30">
        <v>59</v>
      </c>
      <c r="AB1127" s="30">
        <v>384</v>
      </c>
      <c r="AC1127" s="30">
        <v>408</v>
      </c>
      <c r="AD1127" s="30">
        <v>414</v>
      </c>
      <c r="AE1127" s="30">
        <v>712</v>
      </c>
      <c r="AF1127" s="30">
        <v>40</v>
      </c>
    </row>
    <row r="1128" spans="1:32">
      <c r="A1128" s="228"/>
      <c r="B1128" s="86" t="s">
        <v>583</v>
      </c>
      <c r="C1128" s="58">
        <f t="shared" si="428"/>
        <v>2058</v>
      </c>
      <c r="D1128" s="59">
        <f t="shared" si="429"/>
        <v>3.3527696793002916E-2</v>
      </c>
      <c r="E1128" s="59">
        <f t="shared" si="435"/>
        <v>0.17784256559766765</v>
      </c>
      <c r="F1128" s="59">
        <f t="shared" si="431"/>
        <v>0.20408163265306123</v>
      </c>
      <c r="G1128" s="59">
        <f t="shared" si="432"/>
        <v>0.20408163265306123</v>
      </c>
      <c r="H1128" s="59">
        <f t="shared" si="433"/>
        <v>0.3620019436345967</v>
      </c>
      <c r="I1128" s="62">
        <f t="shared" si="434"/>
        <v>1.84645286686103E-2</v>
      </c>
      <c r="J1128" s="105"/>
      <c r="K1128" s="69">
        <f t="shared" ref="K1128:K1152" si="443">IF(ISERROR(D1128+E1128),"-",(D1128+E1128))</f>
        <v>0.21137026239067055</v>
      </c>
      <c r="L1128" s="62">
        <f t="shared" ref="L1128:L1152" si="444">IF(ISERROR(D1128+E1128+F1128+G1128),"-",(D1128+E1128+F1128+G1128))</f>
        <v>0.61953352769679304</v>
      </c>
      <c r="M1128" s="105"/>
      <c r="N1128" s="105"/>
      <c r="O1128" s="91"/>
      <c r="P1128" s="91"/>
      <c r="Q1128" s="91"/>
      <c r="R1128" s="91"/>
      <c r="S1128" s="91"/>
      <c r="T1128" s="91"/>
      <c r="U1128" s="91"/>
      <c r="V1128" s="91"/>
      <c r="W1128" s="91"/>
      <c r="Z1128" s="30">
        <v>2058</v>
      </c>
      <c r="AA1128" s="30">
        <v>69</v>
      </c>
      <c r="AB1128" s="30">
        <v>366</v>
      </c>
      <c r="AC1128" s="30">
        <v>420</v>
      </c>
      <c r="AD1128" s="30">
        <v>420</v>
      </c>
      <c r="AE1128" s="30">
        <v>745</v>
      </c>
      <c r="AF1128" s="30">
        <v>38</v>
      </c>
    </row>
    <row r="1129" spans="1:32">
      <c r="A1129" s="229"/>
      <c r="B1129" s="86" t="s">
        <v>584</v>
      </c>
      <c r="C1129" s="58">
        <f t="shared" si="428"/>
        <v>757</v>
      </c>
      <c r="D1129" s="59">
        <f t="shared" si="429"/>
        <v>3.4346103038309116E-2</v>
      </c>
      <c r="E1129" s="59">
        <f t="shared" si="435"/>
        <v>0.18494055482166447</v>
      </c>
      <c r="F1129" s="59">
        <f t="shared" si="431"/>
        <v>0.21268163804491413</v>
      </c>
      <c r="G1129" s="59">
        <f t="shared" si="432"/>
        <v>0.15852047556142668</v>
      </c>
      <c r="H1129" s="59">
        <f t="shared" si="433"/>
        <v>0.38969616908850724</v>
      </c>
      <c r="I1129" s="62">
        <f t="shared" si="434"/>
        <v>1.9815059445178335E-2</v>
      </c>
      <c r="J1129" s="105"/>
      <c r="K1129" s="69">
        <f t="shared" si="443"/>
        <v>0.21928665785997359</v>
      </c>
      <c r="L1129" s="62">
        <f t="shared" si="444"/>
        <v>0.5904887714663144</v>
      </c>
      <c r="M1129" s="105"/>
      <c r="N1129" s="105"/>
      <c r="O1129" s="91"/>
      <c r="P1129" s="91"/>
      <c r="Q1129" s="91"/>
      <c r="R1129" s="91"/>
      <c r="S1129" s="91"/>
      <c r="T1129" s="91"/>
      <c r="U1129" s="91"/>
      <c r="V1129" s="91"/>
      <c r="W1129" s="91"/>
      <c r="Z1129" s="30">
        <v>757</v>
      </c>
      <c r="AA1129" s="30">
        <v>26</v>
      </c>
      <c r="AB1129" s="30">
        <v>140</v>
      </c>
      <c r="AC1129" s="30">
        <v>161</v>
      </c>
      <c r="AD1129" s="30">
        <v>120</v>
      </c>
      <c r="AE1129" s="30">
        <v>295</v>
      </c>
      <c r="AF1129" s="30">
        <v>15</v>
      </c>
    </row>
    <row r="1130" spans="1:32">
      <c r="A1130" s="227"/>
      <c r="B1130" s="86" t="s">
        <v>585</v>
      </c>
      <c r="C1130" s="58">
        <f t="shared" si="428"/>
        <v>1017</v>
      </c>
      <c r="D1130" s="59">
        <f t="shared" si="429"/>
        <v>4.3264503441494594E-2</v>
      </c>
      <c r="E1130" s="59">
        <f t="shared" si="435"/>
        <v>0.21533923303834809</v>
      </c>
      <c r="F1130" s="59">
        <f t="shared" si="431"/>
        <v>0.21337266470009833</v>
      </c>
      <c r="G1130" s="59">
        <f t="shared" si="432"/>
        <v>0.18092428711897737</v>
      </c>
      <c r="H1130" s="59">
        <f t="shared" si="433"/>
        <v>0.32448377581120946</v>
      </c>
      <c r="I1130" s="62">
        <f t="shared" si="434"/>
        <v>2.2615535889872172E-2</v>
      </c>
      <c r="J1130" s="105"/>
      <c r="K1130" s="69">
        <f t="shared" si="443"/>
        <v>0.25860373647984269</v>
      </c>
      <c r="L1130" s="62">
        <f t="shared" si="444"/>
        <v>0.65290068829891834</v>
      </c>
      <c r="M1130" s="105"/>
      <c r="N1130" s="105"/>
      <c r="O1130" s="91"/>
      <c r="P1130" s="91"/>
      <c r="Q1130" s="91"/>
      <c r="R1130" s="91"/>
      <c r="S1130" s="91"/>
      <c r="T1130" s="91"/>
      <c r="U1130" s="91"/>
      <c r="V1130" s="91"/>
      <c r="W1130" s="91"/>
      <c r="Z1130" s="30">
        <v>1017</v>
      </c>
      <c r="AA1130" s="30">
        <v>44</v>
      </c>
      <c r="AB1130" s="30">
        <v>219</v>
      </c>
      <c r="AC1130" s="30">
        <v>217</v>
      </c>
      <c r="AD1130" s="30">
        <v>184</v>
      </c>
      <c r="AE1130" s="30">
        <v>330</v>
      </c>
      <c r="AF1130" s="30">
        <v>23</v>
      </c>
    </row>
    <row r="1131" spans="1:32">
      <c r="A1131" s="228"/>
      <c r="B1131" s="86" t="s">
        <v>586</v>
      </c>
      <c r="C1131" s="58">
        <f t="shared" si="428"/>
        <v>2418</v>
      </c>
      <c r="D1131" s="59">
        <f t="shared" si="429"/>
        <v>3.0603804797353185E-2</v>
      </c>
      <c r="E1131" s="59">
        <f t="shared" si="435"/>
        <v>0.19272125723738626</v>
      </c>
      <c r="F1131" s="59">
        <f t="shared" si="431"/>
        <v>0.20512820512820512</v>
      </c>
      <c r="G1131" s="59">
        <f t="shared" si="432"/>
        <v>0.20554177005789909</v>
      </c>
      <c r="H1131" s="59">
        <f t="shared" si="433"/>
        <v>0.34284532671629447</v>
      </c>
      <c r="I1131" s="62">
        <f t="shared" si="434"/>
        <v>2.3159636062861869E-2</v>
      </c>
      <c r="J1131" s="105"/>
      <c r="K1131" s="69">
        <f t="shared" si="443"/>
        <v>0.22332506203473945</v>
      </c>
      <c r="L1131" s="62">
        <f t="shared" si="444"/>
        <v>0.6339950372208436</v>
      </c>
      <c r="M1131" s="105"/>
      <c r="N1131" s="105"/>
      <c r="O1131" s="91"/>
      <c r="P1131" s="91"/>
      <c r="Q1131" s="91"/>
      <c r="R1131" s="91"/>
      <c r="S1131" s="91"/>
      <c r="T1131" s="91"/>
      <c r="U1131" s="91"/>
      <c r="V1131" s="91"/>
      <c r="W1131" s="91"/>
      <c r="Z1131" s="30">
        <v>2418</v>
      </c>
      <c r="AA1131" s="30">
        <v>74</v>
      </c>
      <c r="AB1131" s="30">
        <v>466</v>
      </c>
      <c r="AC1131" s="30">
        <v>496</v>
      </c>
      <c r="AD1131" s="30">
        <v>497</v>
      </c>
      <c r="AE1131" s="30">
        <v>829</v>
      </c>
      <c r="AF1131" s="30">
        <v>56</v>
      </c>
    </row>
    <row r="1132" spans="1:32">
      <c r="A1132" s="228"/>
      <c r="B1132" s="86" t="s">
        <v>587</v>
      </c>
      <c r="C1132" s="58">
        <f t="shared" si="428"/>
        <v>1438</v>
      </c>
      <c r="D1132" s="59">
        <f t="shared" si="429"/>
        <v>2.6425591098748261E-2</v>
      </c>
      <c r="E1132" s="59">
        <f t="shared" si="435"/>
        <v>0.14325452016689846</v>
      </c>
      <c r="F1132" s="59">
        <f t="shared" si="431"/>
        <v>0.18219749652294853</v>
      </c>
      <c r="G1132" s="59">
        <f t="shared" si="432"/>
        <v>0.17315716272600834</v>
      </c>
      <c r="H1132" s="59">
        <f t="shared" si="433"/>
        <v>0.4624478442280946</v>
      </c>
      <c r="I1132" s="62">
        <f t="shared" si="434"/>
        <v>1.2517385257301807E-2</v>
      </c>
      <c r="J1132" s="105"/>
      <c r="K1132" s="69">
        <f t="shared" si="443"/>
        <v>0.16968011126564672</v>
      </c>
      <c r="L1132" s="62">
        <f t="shared" si="444"/>
        <v>0.52503477051460357</v>
      </c>
      <c r="M1132" s="105"/>
      <c r="N1132" s="105"/>
      <c r="O1132" s="91"/>
      <c r="P1132" s="91"/>
      <c r="Q1132" s="91"/>
      <c r="R1132" s="91"/>
      <c r="S1132" s="91"/>
      <c r="T1132" s="91"/>
      <c r="U1132" s="91"/>
      <c r="V1132" s="91"/>
      <c r="W1132" s="91"/>
      <c r="Z1132" s="30">
        <v>1438</v>
      </c>
      <c r="AA1132" s="30">
        <v>38</v>
      </c>
      <c r="AB1132" s="30">
        <v>206</v>
      </c>
      <c r="AC1132" s="30">
        <v>262</v>
      </c>
      <c r="AD1132" s="30">
        <v>249</v>
      </c>
      <c r="AE1132" s="30">
        <v>665</v>
      </c>
      <c r="AF1132" s="30">
        <v>18</v>
      </c>
    </row>
    <row r="1133" spans="1:32">
      <c r="A1133" s="228"/>
      <c r="B1133" s="86" t="s">
        <v>588</v>
      </c>
      <c r="C1133" s="58">
        <f t="shared" si="428"/>
        <v>1050</v>
      </c>
      <c r="D1133" s="59">
        <f t="shared" si="429"/>
        <v>1.6190476190476189E-2</v>
      </c>
      <c r="E1133" s="59">
        <f t="shared" si="435"/>
        <v>0.1361904761904762</v>
      </c>
      <c r="F1133" s="59">
        <f t="shared" si="431"/>
        <v>0.17904761904761904</v>
      </c>
      <c r="G1133" s="59">
        <f t="shared" si="432"/>
        <v>0.21904761904761905</v>
      </c>
      <c r="H1133" s="59">
        <f t="shared" si="433"/>
        <v>0.43428571428571427</v>
      </c>
      <c r="I1133" s="62">
        <f t="shared" si="434"/>
        <v>1.5238095238095238E-2</v>
      </c>
      <c r="J1133" s="105"/>
      <c r="K1133" s="69">
        <f t="shared" si="443"/>
        <v>0.15238095238095239</v>
      </c>
      <c r="L1133" s="62">
        <f t="shared" si="444"/>
        <v>0.55047619047619045</v>
      </c>
      <c r="M1133" s="105"/>
      <c r="N1133" s="105"/>
      <c r="O1133" s="91"/>
      <c r="P1133" s="91"/>
      <c r="Q1133" s="91"/>
      <c r="R1133" s="91"/>
      <c r="S1133" s="91"/>
      <c r="T1133" s="91"/>
      <c r="U1133" s="91"/>
      <c r="V1133" s="91"/>
      <c r="W1133" s="91"/>
      <c r="Z1133" s="30">
        <v>1050</v>
      </c>
      <c r="AA1133" s="30">
        <v>17</v>
      </c>
      <c r="AB1133" s="30">
        <v>143</v>
      </c>
      <c r="AC1133" s="30">
        <v>188</v>
      </c>
      <c r="AD1133" s="30">
        <v>230</v>
      </c>
      <c r="AE1133" s="30">
        <v>456</v>
      </c>
      <c r="AF1133" s="30">
        <v>16</v>
      </c>
    </row>
    <row r="1134" spans="1:32">
      <c r="A1134" s="228"/>
      <c r="B1134" s="86" t="s">
        <v>589</v>
      </c>
      <c r="C1134" s="58">
        <f t="shared" si="428"/>
        <v>1123</v>
      </c>
      <c r="D1134" s="59">
        <f t="shared" si="429"/>
        <v>2.1371326803205699E-2</v>
      </c>
      <c r="E1134" s="59">
        <f t="shared" si="435"/>
        <v>0.14781834372217276</v>
      </c>
      <c r="F1134" s="59">
        <f t="shared" si="431"/>
        <v>0.18521816562778273</v>
      </c>
      <c r="G1134" s="59">
        <f t="shared" si="432"/>
        <v>0.22261798753339271</v>
      </c>
      <c r="H1134" s="59">
        <f t="shared" si="433"/>
        <v>0.40516473731077474</v>
      </c>
      <c r="I1134" s="62">
        <f t="shared" si="434"/>
        <v>1.7809439002671415E-2</v>
      </c>
      <c r="J1134" s="105"/>
      <c r="K1134" s="69">
        <f t="shared" si="443"/>
        <v>0.16918967052537845</v>
      </c>
      <c r="L1134" s="62">
        <f t="shared" si="444"/>
        <v>0.57702582368655386</v>
      </c>
      <c r="M1134" s="105"/>
      <c r="N1134" s="105"/>
      <c r="O1134" s="91"/>
      <c r="P1134" s="91"/>
      <c r="Q1134" s="91"/>
      <c r="R1134" s="91"/>
      <c r="S1134" s="91"/>
      <c r="T1134" s="91"/>
      <c r="U1134" s="91"/>
      <c r="V1134" s="91"/>
      <c r="W1134" s="91"/>
      <c r="Z1134" s="30">
        <v>1123</v>
      </c>
      <c r="AA1134" s="30">
        <v>24</v>
      </c>
      <c r="AB1134" s="30">
        <v>166</v>
      </c>
      <c r="AC1134" s="30">
        <v>208</v>
      </c>
      <c r="AD1134" s="30">
        <v>250</v>
      </c>
      <c r="AE1134" s="30">
        <v>455</v>
      </c>
      <c r="AF1134" s="30">
        <v>20</v>
      </c>
    </row>
    <row r="1135" spans="1:32">
      <c r="A1135" s="228"/>
      <c r="B1135" s="86" t="s">
        <v>590</v>
      </c>
      <c r="C1135" s="58">
        <f t="shared" si="428"/>
        <v>1619</v>
      </c>
      <c r="D1135" s="59">
        <f t="shared" si="429"/>
        <v>2.6559604694255712E-2</v>
      </c>
      <c r="E1135" s="59">
        <f t="shared" si="435"/>
        <v>0.19703520691785054</v>
      </c>
      <c r="F1135" s="59">
        <f t="shared" si="431"/>
        <v>0.19518221124150711</v>
      </c>
      <c r="G1135" s="59">
        <f t="shared" si="432"/>
        <v>0.1945645460160593</v>
      </c>
      <c r="H1135" s="59">
        <f t="shared" si="433"/>
        <v>0.37059913526868438</v>
      </c>
      <c r="I1135" s="62">
        <f t="shared" si="434"/>
        <v>1.6059295861642991E-2</v>
      </c>
      <c r="J1135" s="105"/>
      <c r="K1135" s="69">
        <f t="shared" si="443"/>
        <v>0.22359481161210626</v>
      </c>
      <c r="L1135" s="62">
        <f t="shared" si="444"/>
        <v>0.61334156886967273</v>
      </c>
      <c r="M1135" s="105"/>
      <c r="N1135" s="105"/>
      <c r="O1135" s="91"/>
      <c r="P1135" s="91"/>
      <c r="Q1135" s="91"/>
      <c r="R1135" s="91"/>
      <c r="S1135" s="91"/>
      <c r="T1135" s="91"/>
      <c r="U1135" s="91"/>
      <c r="V1135" s="91"/>
      <c r="W1135" s="91"/>
      <c r="Z1135" s="30">
        <v>1619</v>
      </c>
      <c r="AA1135" s="30">
        <v>43</v>
      </c>
      <c r="AB1135" s="30">
        <v>319</v>
      </c>
      <c r="AC1135" s="30">
        <v>316</v>
      </c>
      <c r="AD1135" s="30">
        <v>315</v>
      </c>
      <c r="AE1135" s="30">
        <v>600</v>
      </c>
      <c r="AF1135" s="30">
        <v>26</v>
      </c>
    </row>
    <row r="1136" spans="1:32">
      <c r="A1136" s="228"/>
      <c r="B1136" s="86" t="s">
        <v>94</v>
      </c>
      <c r="C1136" s="58">
        <f t="shared" si="428"/>
        <v>66</v>
      </c>
      <c r="D1136" s="59">
        <f t="shared" si="429"/>
        <v>3.0303030303030304E-2</v>
      </c>
      <c r="E1136" s="59">
        <f t="shared" si="435"/>
        <v>0.12121212121212122</v>
      </c>
      <c r="F1136" s="59">
        <f t="shared" si="431"/>
        <v>0.15151515151515152</v>
      </c>
      <c r="G1136" s="59">
        <f t="shared" si="432"/>
        <v>0.18181818181818182</v>
      </c>
      <c r="H1136" s="59">
        <f t="shared" si="433"/>
        <v>0.48484848484848486</v>
      </c>
      <c r="I1136" s="62">
        <f t="shared" si="434"/>
        <v>3.0303030303030304E-2</v>
      </c>
      <c r="J1136" s="105"/>
      <c r="K1136" s="69">
        <f t="shared" si="443"/>
        <v>0.15151515151515152</v>
      </c>
      <c r="L1136" s="62">
        <f t="shared" si="444"/>
        <v>0.48484848484848486</v>
      </c>
      <c r="M1136" s="105"/>
      <c r="N1136" s="105"/>
      <c r="O1136" s="91"/>
      <c r="P1136" s="91"/>
      <c r="Q1136" s="91"/>
      <c r="R1136" s="91"/>
      <c r="S1136" s="91"/>
      <c r="T1136" s="91"/>
      <c r="U1136" s="91"/>
      <c r="V1136" s="91"/>
      <c r="W1136" s="91"/>
      <c r="Z1136" s="30">
        <v>66</v>
      </c>
      <c r="AA1136" s="30">
        <v>2</v>
      </c>
      <c r="AB1136" s="30">
        <v>8</v>
      </c>
      <c r="AC1136" s="30">
        <v>10</v>
      </c>
      <c r="AD1136" s="30">
        <v>12</v>
      </c>
      <c r="AE1136" s="30">
        <v>32</v>
      </c>
      <c r="AF1136" s="30">
        <v>2</v>
      </c>
    </row>
    <row r="1137" spans="1:32" ht="15" customHeight="1">
      <c r="A1137" s="229"/>
      <c r="B1137" s="113" t="s">
        <v>21</v>
      </c>
      <c r="C1137" s="77">
        <f t="shared" si="428"/>
        <v>36</v>
      </c>
      <c r="D1137" s="75">
        <f t="shared" si="429"/>
        <v>0</v>
      </c>
      <c r="E1137" s="75">
        <f t="shared" si="435"/>
        <v>0</v>
      </c>
      <c r="F1137" s="75">
        <f t="shared" si="431"/>
        <v>5.5555555555555552E-2</v>
      </c>
      <c r="G1137" s="75">
        <f t="shared" si="432"/>
        <v>5.5555555555555552E-2</v>
      </c>
      <c r="H1137" s="75">
        <f t="shared" si="433"/>
        <v>0.27777777777777779</v>
      </c>
      <c r="I1137" s="71">
        <f t="shared" si="434"/>
        <v>0.61111111111111116</v>
      </c>
      <c r="J1137" s="105"/>
      <c r="K1137" s="70">
        <f t="shared" si="443"/>
        <v>0</v>
      </c>
      <c r="L1137" s="71">
        <f t="shared" si="444"/>
        <v>0.1111111111111111</v>
      </c>
      <c r="M1137" s="105"/>
      <c r="N1137" s="105"/>
      <c r="O1137" s="91"/>
      <c r="P1137" s="91"/>
      <c r="Q1137" s="91"/>
      <c r="R1137" s="91"/>
      <c r="S1137" s="91"/>
      <c r="T1137" s="91"/>
      <c r="U1137" s="91"/>
      <c r="V1137" s="91"/>
      <c r="W1137" s="91"/>
      <c r="Z1137" s="30">
        <v>36</v>
      </c>
      <c r="AA1137" s="30">
        <v>0</v>
      </c>
      <c r="AB1137" s="30">
        <v>0</v>
      </c>
      <c r="AC1137" s="30">
        <v>2</v>
      </c>
      <c r="AD1137" s="30">
        <v>2</v>
      </c>
      <c r="AE1137" s="30">
        <v>10</v>
      </c>
      <c r="AF1137" s="30">
        <v>22</v>
      </c>
    </row>
    <row r="1138" spans="1:32">
      <c r="A1138" s="274" t="s">
        <v>591</v>
      </c>
      <c r="B1138" s="128" t="s">
        <v>104</v>
      </c>
      <c r="C1138" s="125">
        <f t="shared" si="428"/>
        <v>1008</v>
      </c>
      <c r="D1138" s="126">
        <f t="shared" si="429"/>
        <v>5.7539682539682536E-2</v>
      </c>
      <c r="E1138" s="126">
        <f t="shared" si="435"/>
        <v>0.35119047619047616</v>
      </c>
      <c r="F1138" s="126">
        <f t="shared" si="431"/>
        <v>0.21329365079365079</v>
      </c>
      <c r="G1138" s="126">
        <f t="shared" si="432"/>
        <v>0.16765873015873015</v>
      </c>
      <c r="H1138" s="126">
        <f t="shared" si="433"/>
        <v>0.1736111111111111</v>
      </c>
      <c r="I1138" s="127">
        <f t="shared" si="434"/>
        <v>3.6706349206349208E-2</v>
      </c>
      <c r="J1138" s="105"/>
      <c r="K1138" s="210">
        <f t="shared" si="443"/>
        <v>0.40873015873015872</v>
      </c>
      <c r="L1138" s="127">
        <f t="shared" si="444"/>
        <v>0.78968253968253965</v>
      </c>
      <c r="M1138" s="105"/>
      <c r="N1138" s="105"/>
      <c r="O1138" s="91"/>
      <c r="P1138" s="91"/>
      <c r="Q1138" s="91"/>
      <c r="R1138" s="91"/>
      <c r="S1138" s="91"/>
      <c r="T1138" s="91"/>
      <c r="U1138" s="91"/>
      <c r="V1138" s="91"/>
      <c r="W1138" s="91"/>
      <c r="Z1138" s="30">
        <v>1008</v>
      </c>
      <c r="AA1138" s="30">
        <v>58</v>
      </c>
      <c r="AB1138" s="30">
        <v>354</v>
      </c>
      <c r="AC1138" s="30">
        <v>215</v>
      </c>
      <c r="AD1138" s="30">
        <v>169</v>
      </c>
      <c r="AE1138" s="30">
        <v>175</v>
      </c>
      <c r="AF1138" s="30">
        <v>37</v>
      </c>
    </row>
    <row r="1139" spans="1:32">
      <c r="A1139" s="228"/>
      <c r="B1139" s="86" t="s">
        <v>573</v>
      </c>
      <c r="C1139" s="58">
        <f t="shared" si="428"/>
        <v>1692</v>
      </c>
      <c r="D1139" s="59">
        <f t="shared" si="429"/>
        <v>3.2505910165484632E-2</v>
      </c>
      <c r="E1139" s="59">
        <f t="shared" si="435"/>
        <v>0.19444444444444445</v>
      </c>
      <c r="F1139" s="59">
        <f t="shared" si="431"/>
        <v>0.21808510638297873</v>
      </c>
      <c r="G1139" s="59">
        <f t="shared" si="432"/>
        <v>0.20981087470449172</v>
      </c>
      <c r="H1139" s="59">
        <f t="shared" si="433"/>
        <v>0.32801418439716312</v>
      </c>
      <c r="I1139" s="62">
        <f t="shared" si="434"/>
        <v>1.7139479905437353E-2</v>
      </c>
      <c r="J1139" s="105"/>
      <c r="K1139" s="69">
        <f t="shared" si="443"/>
        <v>0.22695035460992907</v>
      </c>
      <c r="L1139" s="62">
        <f t="shared" si="444"/>
        <v>0.65484633569739947</v>
      </c>
      <c r="M1139" s="105"/>
      <c r="N1139" s="105"/>
      <c r="O1139" s="91"/>
      <c r="P1139" s="91"/>
      <c r="Q1139" s="91"/>
      <c r="R1139" s="91"/>
      <c r="S1139" s="91"/>
      <c r="T1139" s="91"/>
      <c r="U1139" s="91"/>
      <c r="V1139" s="91"/>
      <c r="W1139" s="91"/>
      <c r="Z1139" s="30">
        <v>1692</v>
      </c>
      <c r="AA1139" s="30">
        <v>55</v>
      </c>
      <c r="AB1139" s="30">
        <v>329</v>
      </c>
      <c r="AC1139" s="30">
        <v>369</v>
      </c>
      <c r="AD1139" s="30">
        <v>355</v>
      </c>
      <c r="AE1139" s="30">
        <v>555</v>
      </c>
      <c r="AF1139" s="30">
        <v>29</v>
      </c>
    </row>
    <row r="1140" spans="1:32">
      <c r="A1140" s="229"/>
      <c r="B1140" s="86" t="s">
        <v>574</v>
      </c>
      <c r="C1140" s="58">
        <f t="shared" si="428"/>
        <v>1293</v>
      </c>
      <c r="D1140" s="59">
        <f t="shared" si="429"/>
        <v>3.9443155452436193E-2</v>
      </c>
      <c r="E1140" s="59">
        <f t="shared" si="435"/>
        <v>0.23511214230471772</v>
      </c>
      <c r="F1140" s="59">
        <f t="shared" si="431"/>
        <v>0.23511214230471772</v>
      </c>
      <c r="G1140" s="59">
        <f t="shared" si="432"/>
        <v>0.20262954369682909</v>
      </c>
      <c r="H1140" s="59">
        <f t="shared" si="433"/>
        <v>0.26295436968290797</v>
      </c>
      <c r="I1140" s="62">
        <f t="shared" si="434"/>
        <v>2.4748646558391339E-2</v>
      </c>
      <c r="J1140" s="105"/>
      <c r="K1140" s="69">
        <f t="shared" si="443"/>
        <v>0.27455529775715393</v>
      </c>
      <c r="L1140" s="62">
        <f t="shared" si="444"/>
        <v>0.71229698375870076</v>
      </c>
      <c r="M1140" s="105"/>
      <c r="N1140" s="105"/>
      <c r="O1140" s="91"/>
      <c r="P1140" s="91"/>
      <c r="Q1140" s="91"/>
      <c r="R1140" s="91"/>
      <c r="S1140" s="91"/>
      <c r="T1140" s="91"/>
      <c r="U1140" s="91"/>
      <c r="V1140" s="91"/>
      <c r="W1140" s="91"/>
      <c r="Z1140" s="30">
        <v>1293</v>
      </c>
      <c r="AA1140" s="30">
        <v>51</v>
      </c>
      <c r="AB1140" s="30">
        <v>304</v>
      </c>
      <c r="AC1140" s="30">
        <v>304</v>
      </c>
      <c r="AD1140" s="30">
        <v>262</v>
      </c>
      <c r="AE1140" s="30">
        <v>340</v>
      </c>
      <c r="AF1140" s="30">
        <v>32</v>
      </c>
    </row>
    <row r="1141" spans="1:32" ht="36">
      <c r="A1141" s="227"/>
      <c r="B1141" s="86" t="s">
        <v>575</v>
      </c>
      <c r="C1141" s="58">
        <f t="shared" si="428"/>
        <v>316</v>
      </c>
      <c r="D1141" s="59">
        <f t="shared" si="429"/>
        <v>2.5316455696202531E-2</v>
      </c>
      <c r="E1141" s="59">
        <f t="shared" si="435"/>
        <v>0.18670886075949367</v>
      </c>
      <c r="F1141" s="59">
        <f t="shared" si="431"/>
        <v>0.26265822784810128</v>
      </c>
      <c r="G1141" s="59">
        <f t="shared" si="432"/>
        <v>0.17721518987341772</v>
      </c>
      <c r="H1141" s="59">
        <f t="shared" si="433"/>
        <v>0.32911392405063289</v>
      </c>
      <c r="I1141" s="62">
        <f t="shared" si="434"/>
        <v>1.8987341772151899E-2</v>
      </c>
      <c r="J1141" s="105"/>
      <c r="K1141" s="69">
        <f t="shared" si="443"/>
        <v>0.21202531645569619</v>
      </c>
      <c r="L1141" s="62">
        <f t="shared" si="444"/>
        <v>0.65189873417721511</v>
      </c>
      <c r="M1141" s="105"/>
      <c r="N1141" s="105"/>
      <c r="O1141" s="91"/>
      <c r="P1141" s="91"/>
      <c r="Q1141" s="91"/>
      <c r="R1141" s="91"/>
      <c r="S1141" s="91"/>
      <c r="T1141" s="91"/>
      <c r="U1141" s="91"/>
      <c r="V1141" s="91"/>
      <c r="W1141" s="91"/>
      <c r="Z1141" s="30">
        <v>316</v>
      </c>
      <c r="AA1141" s="30">
        <v>8</v>
      </c>
      <c r="AB1141" s="30">
        <v>59</v>
      </c>
      <c r="AC1141" s="30">
        <v>83</v>
      </c>
      <c r="AD1141" s="30">
        <v>56</v>
      </c>
      <c r="AE1141" s="30">
        <v>104</v>
      </c>
      <c r="AF1141" s="30">
        <v>6</v>
      </c>
    </row>
    <row r="1142" spans="1:32">
      <c r="A1142" s="228"/>
      <c r="B1142" s="86" t="s">
        <v>103</v>
      </c>
      <c r="C1142" s="58">
        <f t="shared" si="428"/>
        <v>218</v>
      </c>
      <c r="D1142" s="59">
        <f t="shared" si="429"/>
        <v>2.7522935779816515E-2</v>
      </c>
      <c r="E1142" s="59">
        <f t="shared" si="435"/>
        <v>0.16055045871559634</v>
      </c>
      <c r="F1142" s="59">
        <f t="shared" si="431"/>
        <v>0.29357798165137616</v>
      </c>
      <c r="G1142" s="59">
        <f t="shared" si="432"/>
        <v>0.16513761467889909</v>
      </c>
      <c r="H1142" s="59">
        <f t="shared" si="433"/>
        <v>0.3165137614678899</v>
      </c>
      <c r="I1142" s="62">
        <f t="shared" si="434"/>
        <v>3.669724770642202E-2</v>
      </c>
      <c r="J1142" s="105"/>
      <c r="K1142" s="69">
        <f t="shared" si="443"/>
        <v>0.18807339449541285</v>
      </c>
      <c r="L1142" s="62">
        <f t="shared" si="444"/>
        <v>0.64678899082568808</v>
      </c>
      <c r="M1142" s="105"/>
      <c r="N1142" s="105"/>
      <c r="O1142" s="91"/>
      <c r="P1142" s="91"/>
      <c r="Q1142" s="91"/>
      <c r="R1142" s="91"/>
      <c r="S1142" s="91"/>
      <c r="T1142" s="91"/>
      <c r="U1142" s="91"/>
      <c r="V1142" s="91"/>
      <c r="W1142" s="91"/>
      <c r="Z1142" s="30">
        <v>218</v>
      </c>
      <c r="AA1142" s="30">
        <v>6</v>
      </c>
      <c r="AB1142" s="30">
        <v>35</v>
      </c>
      <c r="AC1142" s="30">
        <v>64</v>
      </c>
      <c r="AD1142" s="30">
        <v>36</v>
      </c>
      <c r="AE1142" s="30">
        <v>69</v>
      </c>
      <c r="AF1142" s="30">
        <v>8</v>
      </c>
    </row>
    <row r="1143" spans="1:32" ht="48">
      <c r="A1143" s="228"/>
      <c r="B1143" s="86" t="s">
        <v>576</v>
      </c>
      <c r="C1143" s="58">
        <f t="shared" si="428"/>
        <v>375</v>
      </c>
      <c r="D1143" s="59">
        <f t="shared" si="429"/>
        <v>5.8666666666666666E-2</v>
      </c>
      <c r="E1143" s="59">
        <f t="shared" si="435"/>
        <v>0.36533333333333334</v>
      </c>
      <c r="F1143" s="59">
        <f t="shared" si="431"/>
        <v>0.20799999999999999</v>
      </c>
      <c r="G1143" s="59">
        <f t="shared" si="432"/>
        <v>0.16800000000000001</v>
      </c>
      <c r="H1143" s="59">
        <f t="shared" si="433"/>
        <v>0.17866666666666667</v>
      </c>
      <c r="I1143" s="62">
        <f t="shared" si="434"/>
        <v>2.1333333333333333E-2</v>
      </c>
      <c r="J1143" s="105"/>
      <c r="K1143" s="69">
        <f t="shared" si="443"/>
        <v>0.42399999999999999</v>
      </c>
      <c r="L1143" s="62">
        <f t="shared" si="444"/>
        <v>0.8</v>
      </c>
      <c r="M1143" s="105"/>
      <c r="N1143" s="105"/>
      <c r="O1143" s="91"/>
      <c r="P1143" s="91"/>
      <c r="Q1143" s="91"/>
      <c r="R1143" s="91"/>
      <c r="S1143" s="91"/>
      <c r="T1143" s="91"/>
      <c r="U1143" s="91"/>
      <c r="V1143" s="91"/>
      <c r="W1143" s="91"/>
      <c r="Z1143" s="30">
        <v>375</v>
      </c>
      <c r="AA1143" s="30">
        <v>22</v>
      </c>
      <c r="AB1143" s="30">
        <v>137</v>
      </c>
      <c r="AC1143" s="30">
        <v>78</v>
      </c>
      <c r="AD1143" s="30">
        <v>63</v>
      </c>
      <c r="AE1143" s="30">
        <v>67</v>
      </c>
      <c r="AF1143" s="30">
        <v>8</v>
      </c>
    </row>
    <row r="1144" spans="1:32" ht="48">
      <c r="A1144" s="228"/>
      <c r="B1144" s="86" t="s">
        <v>577</v>
      </c>
      <c r="C1144" s="58">
        <f t="shared" si="428"/>
        <v>501</v>
      </c>
      <c r="D1144" s="59">
        <f t="shared" si="429"/>
        <v>3.9920159680638723E-2</v>
      </c>
      <c r="E1144" s="59">
        <f t="shared" si="435"/>
        <v>0.17764471057884232</v>
      </c>
      <c r="F1144" s="59">
        <f t="shared" si="431"/>
        <v>0.18163672654690619</v>
      </c>
      <c r="G1144" s="59">
        <f t="shared" si="432"/>
        <v>0.21756487025948104</v>
      </c>
      <c r="H1144" s="59">
        <f t="shared" si="433"/>
        <v>0.35129740518962077</v>
      </c>
      <c r="I1144" s="62">
        <f t="shared" si="434"/>
        <v>3.1936127744510975E-2</v>
      </c>
      <c r="J1144" s="105"/>
      <c r="K1144" s="69">
        <f t="shared" si="443"/>
        <v>0.21756487025948104</v>
      </c>
      <c r="L1144" s="62">
        <f t="shared" si="444"/>
        <v>0.61676646706586824</v>
      </c>
      <c r="M1144" s="105"/>
      <c r="N1144" s="105"/>
      <c r="O1144" s="91"/>
      <c r="P1144" s="91"/>
      <c r="Q1144" s="91"/>
      <c r="R1144" s="91"/>
      <c r="S1144" s="91"/>
      <c r="T1144" s="91"/>
      <c r="U1144" s="91"/>
      <c r="V1144" s="91"/>
      <c r="W1144" s="91"/>
      <c r="Z1144" s="30">
        <v>501</v>
      </c>
      <c r="AA1144" s="30">
        <v>20</v>
      </c>
      <c r="AB1144" s="30">
        <v>89</v>
      </c>
      <c r="AC1144" s="30">
        <v>91</v>
      </c>
      <c r="AD1144" s="30">
        <v>109</v>
      </c>
      <c r="AE1144" s="30">
        <v>176</v>
      </c>
      <c r="AF1144" s="30">
        <v>16</v>
      </c>
    </row>
    <row r="1145" spans="1:32" ht="24">
      <c r="A1145" s="228"/>
      <c r="B1145" s="86" t="s">
        <v>597</v>
      </c>
      <c r="C1145" s="58">
        <f t="shared" si="428"/>
        <v>992</v>
      </c>
      <c r="D1145" s="59">
        <f t="shared" si="429"/>
        <v>6.5524193548387094E-2</v>
      </c>
      <c r="E1145" s="59">
        <f t="shared" si="435"/>
        <v>0.35685483870967744</v>
      </c>
      <c r="F1145" s="59">
        <f t="shared" si="431"/>
        <v>0.24899193548387097</v>
      </c>
      <c r="G1145" s="59">
        <f t="shared" si="432"/>
        <v>0.15725806451612903</v>
      </c>
      <c r="H1145" s="59">
        <f t="shared" si="433"/>
        <v>0.15020161290322581</v>
      </c>
      <c r="I1145" s="62">
        <f t="shared" si="434"/>
        <v>2.1169354838709676E-2</v>
      </c>
      <c r="J1145" s="105"/>
      <c r="K1145" s="69">
        <f t="shared" si="443"/>
        <v>0.4223790322580645</v>
      </c>
      <c r="L1145" s="62">
        <f t="shared" si="444"/>
        <v>0.8286290322580645</v>
      </c>
      <c r="M1145" s="105"/>
      <c r="N1145" s="105"/>
      <c r="O1145" s="91"/>
      <c r="P1145" s="91"/>
      <c r="Q1145" s="91"/>
      <c r="R1145" s="91"/>
      <c r="S1145" s="91"/>
      <c r="T1145" s="91"/>
      <c r="U1145" s="91"/>
      <c r="V1145" s="91"/>
      <c r="W1145" s="91"/>
      <c r="Z1145" s="30">
        <v>992</v>
      </c>
      <c r="AA1145" s="30">
        <v>65</v>
      </c>
      <c r="AB1145" s="30">
        <v>354</v>
      </c>
      <c r="AC1145" s="30">
        <v>247</v>
      </c>
      <c r="AD1145" s="30">
        <v>156</v>
      </c>
      <c r="AE1145" s="30">
        <v>149</v>
      </c>
      <c r="AF1145" s="30">
        <v>21</v>
      </c>
    </row>
    <row r="1146" spans="1:32">
      <c r="A1146" s="228"/>
      <c r="B1146" s="86" t="s">
        <v>227</v>
      </c>
      <c r="C1146" s="58">
        <f t="shared" si="428"/>
        <v>1446</v>
      </c>
      <c r="D1146" s="59">
        <f t="shared" si="429"/>
        <v>4.7717842323651449E-2</v>
      </c>
      <c r="E1146" s="59">
        <f t="shared" si="435"/>
        <v>0.25656984785615489</v>
      </c>
      <c r="F1146" s="59">
        <f t="shared" si="431"/>
        <v>0.22268326417704012</v>
      </c>
      <c r="G1146" s="59">
        <f t="shared" si="432"/>
        <v>0.1970954356846473</v>
      </c>
      <c r="H1146" s="59">
        <f t="shared" si="433"/>
        <v>0.2544951590594744</v>
      </c>
      <c r="I1146" s="62">
        <f t="shared" si="434"/>
        <v>2.1438450899031812E-2</v>
      </c>
      <c r="J1146" s="105"/>
      <c r="K1146" s="69">
        <f t="shared" si="443"/>
        <v>0.30428769017980634</v>
      </c>
      <c r="L1146" s="62">
        <f t="shared" si="444"/>
        <v>0.72406639004149376</v>
      </c>
      <c r="M1146" s="105"/>
      <c r="N1146" s="105"/>
      <c r="O1146" s="91"/>
      <c r="P1146" s="91"/>
      <c r="Q1146" s="91"/>
      <c r="R1146" s="91"/>
      <c r="S1146" s="91"/>
      <c r="T1146" s="91"/>
      <c r="U1146" s="91"/>
      <c r="V1146" s="91"/>
      <c r="W1146" s="91"/>
      <c r="Z1146" s="30">
        <v>1446</v>
      </c>
      <c r="AA1146" s="30">
        <v>69</v>
      </c>
      <c r="AB1146" s="30">
        <v>371</v>
      </c>
      <c r="AC1146" s="30">
        <v>322</v>
      </c>
      <c r="AD1146" s="30">
        <v>285</v>
      </c>
      <c r="AE1146" s="30">
        <v>368</v>
      </c>
      <c r="AF1146" s="30">
        <v>31</v>
      </c>
    </row>
    <row r="1147" spans="1:32" ht="36">
      <c r="A1147" s="228"/>
      <c r="B1147" s="86" t="s">
        <v>578</v>
      </c>
      <c r="C1147" s="58">
        <f t="shared" si="428"/>
        <v>340</v>
      </c>
      <c r="D1147" s="59">
        <f t="shared" si="429"/>
        <v>2.3529411764705882E-2</v>
      </c>
      <c r="E1147" s="59">
        <f t="shared" si="435"/>
        <v>0.19411764705882353</v>
      </c>
      <c r="F1147" s="59">
        <f t="shared" si="431"/>
        <v>0.23823529411764705</v>
      </c>
      <c r="G1147" s="59">
        <f t="shared" si="432"/>
        <v>0.21176470588235294</v>
      </c>
      <c r="H1147" s="59">
        <f t="shared" si="433"/>
        <v>0.32058823529411767</v>
      </c>
      <c r="I1147" s="62">
        <f t="shared" si="434"/>
        <v>1.1764705882352941E-2</v>
      </c>
      <c r="J1147" s="105"/>
      <c r="K1147" s="69">
        <f t="shared" si="443"/>
        <v>0.21764705882352942</v>
      </c>
      <c r="L1147" s="62">
        <f t="shared" si="444"/>
        <v>0.66764705882352937</v>
      </c>
      <c r="M1147" s="105"/>
      <c r="N1147" s="105"/>
      <c r="O1147" s="91"/>
      <c r="P1147" s="91"/>
      <c r="Q1147" s="91"/>
      <c r="R1147" s="91"/>
      <c r="S1147" s="91"/>
      <c r="T1147" s="91"/>
      <c r="U1147" s="91"/>
      <c r="V1147" s="91"/>
      <c r="W1147" s="91"/>
      <c r="Z1147" s="30">
        <v>340</v>
      </c>
      <c r="AA1147" s="30">
        <v>8</v>
      </c>
      <c r="AB1147" s="30">
        <v>66</v>
      </c>
      <c r="AC1147" s="30">
        <v>81</v>
      </c>
      <c r="AD1147" s="30">
        <v>72</v>
      </c>
      <c r="AE1147" s="30">
        <v>109</v>
      </c>
      <c r="AF1147" s="30">
        <v>4</v>
      </c>
    </row>
    <row r="1148" spans="1:32" ht="36">
      <c r="A1148" s="228"/>
      <c r="B1148" s="86" t="s">
        <v>579</v>
      </c>
      <c r="C1148" s="58">
        <f t="shared" si="428"/>
        <v>640</v>
      </c>
      <c r="D1148" s="59">
        <f t="shared" si="429"/>
        <v>1.2500000000000001E-2</v>
      </c>
      <c r="E1148" s="59">
        <f t="shared" si="435"/>
        <v>0.20781250000000001</v>
      </c>
      <c r="F1148" s="59">
        <f t="shared" si="431"/>
        <v>0.19218750000000001</v>
      </c>
      <c r="G1148" s="59">
        <f t="shared" si="432"/>
        <v>0.203125</v>
      </c>
      <c r="H1148" s="59">
        <f t="shared" si="433"/>
        <v>0.37343749999999998</v>
      </c>
      <c r="I1148" s="62">
        <f t="shared" si="434"/>
        <v>1.0937499999999999E-2</v>
      </c>
      <c r="J1148" s="105"/>
      <c r="K1148" s="69">
        <f t="shared" si="443"/>
        <v>0.22031250000000002</v>
      </c>
      <c r="L1148" s="62">
        <f t="shared" si="444"/>
        <v>0.61562500000000009</v>
      </c>
      <c r="M1148" s="105"/>
      <c r="N1148" s="105"/>
      <c r="O1148" s="91"/>
      <c r="P1148" s="91"/>
      <c r="Q1148" s="91"/>
      <c r="R1148" s="91"/>
      <c r="S1148" s="91"/>
      <c r="T1148" s="91"/>
      <c r="U1148" s="91"/>
      <c r="V1148" s="91"/>
      <c r="W1148" s="91"/>
      <c r="Z1148" s="30">
        <v>640</v>
      </c>
      <c r="AA1148" s="30">
        <v>8</v>
      </c>
      <c r="AB1148" s="30">
        <v>133</v>
      </c>
      <c r="AC1148" s="30">
        <v>123</v>
      </c>
      <c r="AD1148" s="30">
        <v>130</v>
      </c>
      <c r="AE1148" s="30">
        <v>239</v>
      </c>
      <c r="AF1148" s="30">
        <v>7</v>
      </c>
    </row>
    <row r="1149" spans="1:32">
      <c r="A1149" s="228"/>
      <c r="B1149" s="86" t="s">
        <v>102</v>
      </c>
      <c r="C1149" s="58">
        <f t="shared" si="428"/>
        <v>592</v>
      </c>
      <c r="D1149" s="59">
        <f t="shared" si="429"/>
        <v>1.6891891891891893E-2</v>
      </c>
      <c r="E1149" s="59">
        <f t="shared" si="435"/>
        <v>0.16554054054054054</v>
      </c>
      <c r="F1149" s="59">
        <f t="shared" si="431"/>
        <v>0.2179054054054054</v>
      </c>
      <c r="G1149" s="59">
        <f t="shared" si="432"/>
        <v>0.19594594594594594</v>
      </c>
      <c r="H1149" s="59">
        <f t="shared" si="433"/>
        <v>0.38006756756756754</v>
      </c>
      <c r="I1149" s="62">
        <f t="shared" si="434"/>
        <v>2.364864864864865E-2</v>
      </c>
      <c r="J1149" s="105"/>
      <c r="K1149" s="69">
        <f t="shared" si="443"/>
        <v>0.18243243243243243</v>
      </c>
      <c r="L1149" s="62">
        <f t="shared" si="444"/>
        <v>0.59628378378378377</v>
      </c>
      <c r="M1149" s="105"/>
      <c r="N1149" s="105"/>
      <c r="O1149" s="91"/>
      <c r="P1149" s="91"/>
      <c r="Q1149" s="91"/>
      <c r="R1149" s="91"/>
      <c r="S1149" s="91"/>
      <c r="T1149" s="91"/>
      <c r="U1149" s="91"/>
      <c r="V1149" s="91"/>
      <c r="W1149" s="91"/>
      <c r="Z1149" s="30">
        <v>592</v>
      </c>
      <c r="AA1149" s="30">
        <v>10</v>
      </c>
      <c r="AB1149" s="30">
        <v>98</v>
      </c>
      <c r="AC1149" s="30">
        <v>129</v>
      </c>
      <c r="AD1149" s="30">
        <v>116</v>
      </c>
      <c r="AE1149" s="30">
        <v>225</v>
      </c>
      <c r="AF1149" s="30">
        <v>14</v>
      </c>
    </row>
    <row r="1150" spans="1:32">
      <c r="A1150" s="228"/>
      <c r="B1150" s="86" t="s">
        <v>94</v>
      </c>
      <c r="C1150" s="58">
        <f t="shared" si="428"/>
        <v>30</v>
      </c>
      <c r="D1150" s="59">
        <f t="shared" si="429"/>
        <v>0</v>
      </c>
      <c r="E1150" s="59">
        <f t="shared" si="435"/>
        <v>0.2</v>
      </c>
      <c r="F1150" s="59">
        <f t="shared" si="431"/>
        <v>0.13333333333333333</v>
      </c>
      <c r="G1150" s="59">
        <f t="shared" si="432"/>
        <v>0.13333333333333333</v>
      </c>
      <c r="H1150" s="59">
        <f t="shared" si="433"/>
        <v>0.46666666666666667</v>
      </c>
      <c r="I1150" s="62">
        <f t="shared" si="434"/>
        <v>6.6666666666666666E-2</v>
      </c>
      <c r="J1150" s="105"/>
      <c r="K1150" s="69">
        <f t="shared" si="443"/>
        <v>0.2</v>
      </c>
      <c r="L1150" s="62">
        <f t="shared" si="444"/>
        <v>0.46666666666666667</v>
      </c>
      <c r="M1150" s="105"/>
      <c r="N1150" s="105"/>
      <c r="O1150" s="91"/>
      <c r="P1150" s="91"/>
      <c r="Q1150" s="91"/>
      <c r="R1150" s="91"/>
      <c r="S1150" s="91"/>
      <c r="T1150" s="91"/>
      <c r="U1150" s="91"/>
      <c r="V1150" s="91"/>
      <c r="W1150" s="91"/>
      <c r="Z1150" s="30">
        <v>30</v>
      </c>
      <c r="AA1150" s="30">
        <v>0</v>
      </c>
      <c r="AB1150" s="30">
        <v>6</v>
      </c>
      <c r="AC1150" s="30">
        <v>4</v>
      </c>
      <c r="AD1150" s="30">
        <v>4</v>
      </c>
      <c r="AE1150" s="30">
        <v>14</v>
      </c>
      <c r="AF1150" s="30">
        <v>2</v>
      </c>
    </row>
    <row r="1151" spans="1:32" ht="24">
      <c r="A1151" s="228"/>
      <c r="B1151" s="86" t="s">
        <v>228</v>
      </c>
      <c r="C1151" s="58">
        <f t="shared" si="428"/>
        <v>603</v>
      </c>
      <c r="D1151" s="59">
        <f t="shared" si="429"/>
        <v>3.3167495854063019E-3</v>
      </c>
      <c r="E1151" s="59">
        <f t="shared" si="435"/>
        <v>4.4776119402985072E-2</v>
      </c>
      <c r="F1151" s="59">
        <f t="shared" si="431"/>
        <v>9.2868988391376445E-2</v>
      </c>
      <c r="G1151" s="59">
        <f t="shared" si="432"/>
        <v>0.14427860696517414</v>
      </c>
      <c r="H1151" s="59">
        <f t="shared" si="433"/>
        <v>0.69154228855721389</v>
      </c>
      <c r="I1151" s="62">
        <f t="shared" si="434"/>
        <v>2.3217247097844111E-2</v>
      </c>
      <c r="J1151" s="105"/>
      <c r="K1151" s="69">
        <f t="shared" si="443"/>
        <v>4.8092868988391373E-2</v>
      </c>
      <c r="L1151" s="62">
        <f t="shared" si="444"/>
        <v>0.28524046434494199</v>
      </c>
      <c r="M1151" s="105"/>
      <c r="N1151" s="105"/>
      <c r="O1151" s="91"/>
      <c r="P1151" s="91"/>
      <c r="Q1151" s="91"/>
      <c r="R1151" s="91"/>
      <c r="S1151" s="91"/>
      <c r="T1151" s="91"/>
      <c r="U1151" s="91"/>
      <c r="V1151" s="91"/>
      <c r="W1151" s="91"/>
      <c r="Z1151" s="30">
        <v>603</v>
      </c>
      <c r="AA1151" s="30">
        <v>2</v>
      </c>
      <c r="AB1151" s="30">
        <v>27</v>
      </c>
      <c r="AC1151" s="30">
        <v>56</v>
      </c>
      <c r="AD1151" s="30">
        <v>87</v>
      </c>
      <c r="AE1151" s="30">
        <v>417</v>
      </c>
      <c r="AF1151" s="30">
        <v>14</v>
      </c>
    </row>
    <row r="1152" spans="1:32" ht="15" customHeight="1" thickBot="1">
      <c r="A1152" s="275"/>
      <c r="B1152" s="111" t="s">
        <v>131</v>
      </c>
      <c r="C1152" s="63">
        <f t="shared" ref="C1152" si="445">Z1152</f>
        <v>26</v>
      </c>
      <c r="D1152" s="64">
        <f t="shared" ref="D1152" si="446">AA1152/$Z1152</f>
        <v>0</v>
      </c>
      <c r="E1152" s="64">
        <f t="shared" si="435"/>
        <v>0</v>
      </c>
      <c r="F1152" s="64">
        <f t="shared" ref="F1152" si="447">AC1152/$Z1152</f>
        <v>7.6923076923076927E-2</v>
      </c>
      <c r="G1152" s="64">
        <f t="shared" ref="G1152" si="448">AD1152/$Z1152</f>
        <v>7.6923076923076927E-2</v>
      </c>
      <c r="H1152" s="64">
        <f t="shared" ref="H1152" si="449">AE1152/$Z1152</f>
        <v>0.15384615384615385</v>
      </c>
      <c r="I1152" s="67">
        <f t="shared" ref="I1152" si="450">AF1152/$Z1152</f>
        <v>0.69230769230769229</v>
      </c>
      <c r="J1152" s="105"/>
      <c r="K1152" s="72">
        <f t="shared" si="443"/>
        <v>0</v>
      </c>
      <c r="L1152" s="67">
        <f t="shared" si="444"/>
        <v>0.15384615384615385</v>
      </c>
      <c r="M1152" s="105"/>
      <c r="N1152" s="105"/>
      <c r="O1152" s="91"/>
      <c r="P1152" s="91"/>
      <c r="Q1152" s="91"/>
      <c r="R1152" s="91"/>
      <c r="S1152" s="91"/>
      <c r="T1152" s="91"/>
      <c r="U1152" s="91"/>
      <c r="V1152" s="91"/>
      <c r="W1152" s="91"/>
      <c r="Z1152" s="30">
        <v>26</v>
      </c>
      <c r="AA1152" s="30">
        <v>0</v>
      </c>
      <c r="AB1152" s="30">
        <v>0</v>
      </c>
      <c r="AC1152" s="30">
        <v>2</v>
      </c>
      <c r="AD1152" s="30">
        <v>2</v>
      </c>
      <c r="AE1152" s="30">
        <v>4</v>
      </c>
      <c r="AF1152" s="30">
        <v>18</v>
      </c>
    </row>
    <row r="1153" spans="1:32" s="36" customFormat="1" ht="12.75" customHeight="1" thickBot="1">
      <c r="A1153" s="250" t="s">
        <v>352</v>
      </c>
      <c r="B1153" s="251"/>
      <c r="C1153" s="251"/>
      <c r="D1153" s="251"/>
      <c r="E1153" s="251"/>
      <c r="F1153" s="251"/>
      <c r="G1153" s="251"/>
      <c r="H1153" s="251"/>
      <c r="I1153" s="251"/>
      <c r="J1153" s="251"/>
      <c r="K1153" s="251"/>
      <c r="L1153" s="252"/>
      <c r="Z1153" s="30"/>
      <c r="AA1153" s="30"/>
      <c r="AB1153" s="30"/>
      <c r="AC1153" s="30"/>
      <c r="AD1153" s="30"/>
      <c r="AE1153" s="30"/>
      <c r="AF1153" s="30"/>
    </row>
    <row r="1154" spans="1:32" ht="13.5" customHeight="1" thickBot="1"/>
    <row r="1155" spans="1:32" s="33" customFormat="1" ht="12" customHeight="1">
      <c r="A1155" s="239"/>
      <c r="B1155" s="240"/>
      <c r="C1155" s="243" t="s">
        <v>62</v>
      </c>
      <c r="D1155" s="39">
        <v>1</v>
      </c>
      <c r="E1155" s="40">
        <v>2</v>
      </c>
      <c r="F1155" s="40">
        <v>3</v>
      </c>
      <c r="G1155" s="40">
        <v>4</v>
      </c>
      <c r="H1155" s="40">
        <v>5</v>
      </c>
      <c r="I1155" s="255" t="s">
        <v>93</v>
      </c>
      <c r="J1155" s="41"/>
      <c r="K1155" s="42" t="s">
        <v>292</v>
      </c>
      <c r="L1155" s="43" t="s">
        <v>293</v>
      </c>
      <c r="Z1155" s="30"/>
      <c r="AA1155" s="30"/>
      <c r="AB1155" s="30"/>
      <c r="AC1155" s="30"/>
      <c r="AD1155" s="30"/>
      <c r="AE1155" s="30"/>
      <c r="AF1155" s="30"/>
    </row>
    <row r="1156" spans="1:32" s="33" customFormat="1" ht="84.75" thickBot="1">
      <c r="A1156" s="241"/>
      <c r="B1156" s="242"/>
      <c r="C1156" s="244"/>
      <c r="D1156" s="107" t="s">
        <v>101</v>
      </c>
      <c r="E1156" s="108" t="s">
        <v>121</v>
      </c>
      <c r="F1156" s="108" t="s">
        <v>100</v>
      </c>
      <c r="G1156" s="108" t="s">
        <v>99</v>
      </c>
      <c r="H1156" s="108" t="s">
        <v>98</v>
      </c>
      <c r="I1156" s="316"/>
      <c r="J1156" s="41"/>
      <c r="K1156" s="44" t="s">
        <v>294</v>
      </c>
      <c r="L1156" s="45" t="s">
        <v>295</v>
      </c>
      <c r="Z1156" s="33" t="s">
        <v>433</v>
      </c>
      <c r="AA1156" s="30" t="s">
        <v>699</v>
      </c>
      <c r="AB1156" s="33" t="s">
        <v>700</v>
      </c>
      <c r="AC1156" s="33" t="s">
        <v>701</v>
      </c>
      <c r="AD1156" s="33" t="s">
        <v>702</v>
      </c>
      <c r="AE1156" s="33" t="s">
        <v>703</v>
      </c>
      <c r="AF1156" s="33" t="s">
        <v>434</v>
      </c>
    </row>
    <row r="1157" spans="1:32" ht="15" customHeight="1" thickBot="1">
      <c r="A1157" s="237" t="s">
        <v>63</v>
      </c>
      <c r="B1157" s="238"/>
      <c r="C1157" s="118">
        <f>Z1157</f>
        <v>3918</v>
      </c>
      <c r="D1157" s="130">
        <f>AA1157/$Z1157</f>
        <v>3.8284839203675345E-3</v>
      </c>
      <c r="E1157" s="119">
        <f t="shared" ref="E1157:E1168" si="451">AB1157/$Z1157</f>
        <v>3.3690658499234305E-2</v>
      </c>
      <c r="F1157" s="130">
        <f t="shared" ref="F1157:F1168" si="452">AC1157/$Z1157</f>
        <v>0.13654925982644206</v>
      </c>
      <c r="G1157" s="130">
        <f t="shared" ref="G1157:G1168" si="453">AD1157/$Z1157</f>
        <v>0.16768759571209801</v>
      </c>
      <c r="H1157" s="119">
        <f t="shared" ref="H1157:H1168" si="454">AE1157/$Z1157</f>
        <v>0.61230219499744765</v>
      </c>
      <c r="I1157" s="121">
        <f t="shared" ref="I1157:I1168" si="455">AF1157/$Z1157</f>
        <v>4.5941807044410414E-2</v>
      </c>
      <c r="J1157" s="57"/>
      <c r="K1157" s="132">
        <f t="shared" ref="K1157:K1223" si="456">IF(ISERROR(D1157+E1157),"-",(D1157+E1157))</f>
        <v>3.7519142419601838E-2</v>
      </c>
      <c r="L1157" s="121">
        <f t="shared" ref="L1157:L1223" si="457">IF(ISERROR(D1157+E1157+F1157+G1157),"-",(D1157+E1157+F1157+G1157))</f>
        <v>0.34175599795814193</v>
      </c>
      <c r="M1157" s="91"/>
      <c r="N1157" s="91"/>
      <c r="O1157" s="36"/>
      <c r="Z1157" s="30">
        <v>3918</v>
      </c>
      <c r="AA1157" s="30">
        <v>15</v>
      </c>
      <c r="AB1157" s="30">
        <v>132</v>
      </c>
      <c r="AC1157" s="30">
        <v>535</v>
      </c>
      <c r="AD1157" s="30">
        <v>657</v>
      </c>
      <c r="AE1157" s="30">
        <v>2399</v>
      </c>
      <c r="AF1157" s="30">
        <v>180</v>
      </c>
    </row>
    <row r="1158" spans="1:32" ht="15" customHeight="1">
      <c r="A1158" s="227" t="s">
        <v>64</v>
      </c>
      <c r="B1158" s="86" t="s">
        <v>14</v>
      </c>
      <c r="C1158" s="58">
        <f t="shared" ref="C1158:C1179" si="458">Z1158</f>
        <v>1008</v>
      </c>
      <c r="D1158" s="59">
        <f t="shared" ref="D1158:D1168" si="459">AA1158/$Z1158</f>
        <v>3.968253968253968E-3</v>
      </c>
      <c r="E1158" s="60">
        <f t="shared" si="451"/>
        <v>2.976190476190476E-2</v>
      </c>
      <c r="F1158" s="59">
        <f t="shared" si="452"/>
        <v>0.1130952380952381</v>
      </c>
      <c r="G1158" s="59">
        <f t="shared" si="453"/>
        <v>0.16071428571428573</v>
      </c>
      <c r="H1158" s="60">
        <f t="shared" si="454"/>
        <v>0.63888888888888884</v>
      </c>
      <c r="I1158" s="62">
        <f t="shared" si="455"/>
        <v>5.3571428571428568E-2</v>
      </c>
      <c r="J1158" s="57"/>
      <c r="K1158" s="69">
        <f t="shared" si="456"/>
        <v>3.3730158730158728E-2</v>
      </c>
      <c r="L1158" s="62">
        <f t="shared" si="457"/>
        <v>0.30753968253968256</v>
      </c>
      <c r="M1158" s="91"/>
      <c r="N1158" s="91"/>
      <c r="O1158" s="36"/>
      <c r="Z1158" s="30">
        <v>1008</v>
      </c>
      <c r="AA1158" s="30">
        <v>4</v>
      </c>
      <c r="AB1158" s="30">
        <v>30</v>
      </c>
      <c r="AC1158" s="30">
        <v>114</v>
      </c>
      <c r="AD1158" s="30">
        <v>162</v>
      </c>
      <c r="AE1158" s="30">
        <v>644</v>
      </c>
      <c r="AF1158" s="30">
        <v>54</v>
      </c>
    </row>
    <row r="1159" spans="1:32" ht="15" customHeight="1">
      <c r="A1159" s="228"/>
      <c r="B1159" s="86" t="s">
        <v>15</v>
      </c>
      <c r="C1159" s="58">
        <f t="shared" si="458"/>
        <v>988</v>
      </c>
      <c r="D1159" s="59">
        <f t="shared" si="459"/>
        <v>0</v>
      </c>
      <c r="E1159" s="60">
        <f t="shared" si="451"/>
        <v>4.4534412955465584E-2</v>
      </c>
      <c r="F1159" s="59">
        <f t="shared" si="452"/>
        <v>0.13157894736842105</v>
      </c>
      <c r="G1159" s="59">
        <f t="shared" si="453"/>
        <v>0.17206477732793521</v>
      </c>
      <c r="H1159" s="60">
        <f t="shared" si="454"/>
        <v>0.60121457489878538</v>
      </c>
      <c r="I1159" s="62">
        <f t="shared" si="455"/>
        <v>5.0607287449392711E-2</v>
      </c>
      <c r="J1159" s="57"/>
      <c r="K1159" s="69">
        <f t="shared" si="456"/>
        <v>4.4534412955465584E-2</v>
      </c>
      <c r="L1159" s="62">
        <f t="shared" si="457"/>
        <v>0.34817813765182182</v>
      </c>
      <c r="M1159" s="91"/>
      <c r="N1159" s="91"/>
      <c r="O1159" s="36"/>
      <c r="Z1159" s="30">
        <v>988</v>
      </c>
      <c r="AA1159" s="30">
        <v>0</v>
      </c>
      <c r="AB1159" s="30">
        <v>44</v>
      </c>
      <c r="AC1159" s="30">
        <v>130</v>
      </c>
      <c r="AD1159" s="30">
        <v>170</v>
      </c>
      <c r="AE1159" s="30">
        <v>594</v>
      </c>
      <c r="AF1159" s="30">
        <v>50</v>
      </c>
    </row>
    <row r="1160" spans="1:32" ht="15" customHeight="1">
      <c r="A1160" s="228"/>
      <c r="B1160" s="86" t="s">
        <v>16</v>
      </c>
      <c r="C1160" s="58">
        <f t="shared" si="458"/>
        <v>382</v>
      </c>
      <c r="D1160" s="59">
        <f t="shared" si="459"/>
        <v>5.235602094240838E-3</v>
      </c>
      <c r="E1160" s="60">
        <f t="shared" si="451"/>
        <v>2.6178010471204188E-2</v>
      </c>
      <c r="F1160" s="59">
        <f t="shared" si="452"/>
        <v>0.12041884816753927</v>
      </c>
      <c r="G1160" s="59">
        <f t="shared" si="453"/>
        <v>0.17801047120418848</v>
      </c>
      <c r="H1160" s="60">
        <f t="shared" si="454"/>
        <v>0.63350785340314131</v>
      </c>
      <c r="I1160" s="62">
        <f t="shared" si="455"/>
        <v>3.6649214659685861E-2</v>
      </c>
      <c r="J1160" s="57"/>
      <c r="K1160" s="69">
        <f t="shared" si="456"/>
        <v>3.1413612565445025E-2</v>
      </c>
      <c r="L1160" s="62">
        <f t="shared" si="457"/>
        <v>0.32984293193717273</v>
      </c>
      <c r="M1160" s="91"/>
      <c r="N1160" s="91"/>
      <c r="O1160" s="36"/>
      <c r="Z1160" s="30">
        <v>382</v>
      </c>
      <c r="AA1160" s="30">
        <v>2</v>
      </c>
      <c r="AB1160" s="30">
        <v>10</v>
      </c>
      <c r="AC1160" s="30">
        <v>46</v>
      </c>
      <c r="AD1160" s="30">
        <v>68</v>
      </c>
      <c r="AE1160" s="30">
        <v>242</v>
      </c>
      <c r="AF1160" s="30">
        <v>14</v>
      </c>
    </row>
    <row r="1161" spans="1:32" ht="15" customHeight="1">
      <c r="A1161" s="228"/>
      <c r="B1161" s="86" t="s">
        <v>17</v>
      </c>
      <c r="C1161" s="58">
        <f t="shared" si="458"/>
        <v>600</v>
      </c>
      <c r="D1161" s="59">
        <f t="shared" si="459"/>
        <v>0.01</v>
      </c>
      <c r="E1161" s="60">
        <f t="shared" si="451"/>
        <v>3.3333333333333333E-2</v>
      </c>
      <c r="F1161" s="59">
        <f t="shared" si="452"/>
        <v>0.15666666666666668</v>
      </c>
      <c r="G1161" s="59">
        <f t="shared" si="453"/>
        <v>0.16</v>
      </c>
      <c r="H1161" s="60">
        <f t="shared" si="454"/>
        <v>0.59666666666666668</v>
      </c>
      <c r="I1161" s="62">
        <f t="shared" si="455"/>
        <v>4.3333333333333335E-2</v>
      </c>
      <c r="J1161" s="57"/>
      <c r="K1161" s="69">
        <f t="shared" si="456"/>
        <v>4.3333333333333335E-2</v>
      </c>
      <c r="L1161" s="62">
        <f t="shared" si="457"/>
        <v>0.36</v>
      </c>
      <c r="M1161" s="91"/>
      <c r="N1161" s="91"/>
      <c r="O1161" s="36"/>
      <c r="Z1161" s="30">
        <v>600</v>
      </c>
      <c r="AA1161" s="30">
        <v>6</v>
      </c>
      <c r="AB1161" s="30">
        <v>20</v>
      </c>
      <c r="AC1161" s="30">
        <v>94</v>
      </c>
      <c r="AD1161" s="30">
        <v>96</v>
      </c>
      <c r="AE1161" s="30">
        <v>358</v>
      </c>
      <c r="AF1161" s="30">
        <v>26</v>
      </c>
    </row>
    <row r="1162" spans="1:32" ht="15" customHeight="1">
      <c r="A1162" s="228"/>
      <c r="B1162" s="86" t="s">
        <v>18</v>
      </c>
      <c r="C1162" s="58">
        <f t="shared" si="458"/>
        <v>426</v>
      </c>
      <c r="D1162" s="59">
        <f t="shared" si="459"/>
        <v>0</v>
      </c>
      <c r="E1162" s="60">
        <f t="shared" si="451"/>
        <v>3.2863849765258218E-2</v>
      </c>
      <c r="F1162" s="59">
        <f t="shared" si="452"/>
        <v>0.18309859154929578</v>
      </c>
      <c r="G1162" s="59">
        <f t="shared" si="453"/>
        <v>0.17370892018779344</v>
      </c>
      <c r="H1162" s="60">
        <f t="shared" si="454"/>
        <v>0.56338028169014087</v>
      </c>
      <c r="I1162" s="62">
        <f t="shared" si="455"/>
        <v>4.6948356807511735E-2</v>
      </c>
      <c r="J1162" s="57"/>
      <c r="K1162" s="69">
        <f t="shared" si="456"/>
        <v>3.2863849765258218E-2</v>
      </c>
      <c r="L1162" s="62">
        <f t="shared" si="457"/>
        <v>0.38967136150234744</v>
      </c>
      <c r="M1162" s="91"/>
      <c r="N1162" s="91"/>
      <c r="O1162" s="36"/>
      <c r="Z1162" s="30">
        <v>426</v>
      </c>
      <c r="AA1162" s="30">
        <v>0</v>
      </c>
      <c r="AB1162" s="30">
        <v>14</v>
      </c>
      <c r="AC1162" s="30">
        <v>78</v>
      </c>
      <c r="AD1162" s="30">
        <v>74</v>
      </c>
      <c r="AE1162" s="30">
        <v>240</v>
      </c>
      <c r="AF1162" s="30">
        <v>20</v>
      </c>
    </row>
    <row r="1163" spans="1:32" ht="15" customHeight="1">
      <c r="A1163" s="228"/>
      <c r="B1163" s="86" t="s">
        <v>19</v>
      </c>
      <c r="C1163" s="58">
        <f t="shared" si="458"/>
        <v>370</v>
      </c>
      <c r="D1163" s="59">
        <f t="shared" si="459"/>
        <v>5.4054054054054057E-3</v>
      </c>
      <c r="E1163" s="60">
        <f t="shared" si="451"/>
        <v>2.1621621621621623E-2</v>
      </c>
      <c r="F1163" s="59">
        <f t="shared" si="452"/>
        <v>0.15135135135135136</v>
      </c>
      <c r="G1163" s="59">
        <f t="shared" si="453"/>
        <v>0.16756756756756758</v>
      </c>
      <c r="H1163" s="60">
        <f t="shared" si="454"/>
        <v>0.62702702702702706</v>
      </c>
      <c r="I1163" s="62">
        <f t="shared" si="455"/>
        <v>2.7027027027027029E-2</v>
      </c>
      <c r="J1163" s="57"/>
      <c r="K1163" s="69">
        <f t="shared" si="456"/>
        <v>2.7027027027027029E-2</v>
      </c>
      <c r="L1163" s="62">
        <f t="shared" si="457"/>
        <v>0.34594594594594597</v>
      </c>
      <c r="M1163" s="91"/>
      <c r="N1163" s="91"/>
      <c r="O1163" s="36"/>
      <c r="Z1163" s="30">
        <v>370</v>
      </c>
      <c r="AA1163" s="30">
        <v>2</v>
      </c>
      <c r="AB1163" s="30">
        <v>8</v>
      </c>
      <c r="AC1163" s="30">
        <v>56</v>
      </c>
      <c r="AD1163" s="30">
        <v>62</v>
      </c>
      <c r="AE1163" s="30">
        <v>232</v>
      </c>
      <c r="AF1163" s="30">
        <v>10</v>
      </c>
    </row>
    <row r="1164" spans="1:32" ht="15" customHeight="1">
      <c r="A1164" s="228"/>
      <c r="B1164" s="86" t="s">
        <v>20</v>
      </c>
      <c r="C1164" s="58">
        <f t="shared" si="458"/>
        <v>129</v>
      </c>
      <c r="D1164" s="59">
        <f t="shared" si="459"/>
        <v>7.7519379844961239E-3</v>
      </c>
      <c r="E1164" s="60">
        <f t="shared" si="451"/>
        <v>3.875968992248062E-2</v>
      </c>
      <c r="F1164" s="59">
        <f t="shared" si="452"/>
        <v>0.10852713178294573</v>
      </c>
      <c r="G1164" s="59">
        <f t="shared" si="453"/>
        <v>0.17829457364341086</v>
      </c>
      <c r="H1164" s="60">
        <f t="shared" si="454"/>
        <v>0.63565891472868219</v>
      </c>
      <c r="I1164" s="62">
        <f t="shared" si="455"/>
        <v>3.1007751937984496E-2</v>
      </c>
      <c r="J1164" s="57"/>
      <c r="K1164" s="69">
        <f t="shared" si="456"/>
        <v>4.6511627906976744E-2</v>
      </c>
      <c r="L1164" s="62">
        <f t="shared" si="457"/>
        <v>0.33333333333333337</v>
      </c>
      <c r="M1164" s="91"/>
      <c r="N1164" s="91"/>
      <c r="O1164" s="36"/>
      <c r="Z1164" s="30">
        <v>129</v>
      </c>
      <c r="AA1164" s="30">
        <v>1</v>
      </c>
      <c r="AB1164" s="30">
        <v>5</v>
      </c>
      <c r="AC1164" s="30">
        <v>14</v>
      </c>
      <c r="AD1164" s="30">
        <v>23</v>
      </c>
      <c r="AE1164" s="30">
        <v>82</v>
      </c>
      <c r="AF1164" s="30">
        <v>4</v>
      </c>
    </row>
    <row r="1165" spans="1:32" ht="15" customHeight="1">
      <c r="A1165" s="229"/>
      <c r="B1165" s="113" t="s">
        <v>21</v>
      </c>
      <c r="C1165" s="77">
        <f t="shared" si="458"/>
        <v>15</v>
      </c>
      <c r="D1165" s="75">
        <f t="shared" si="459"/>
        <v>0</v>
      </c>
      <c r="E1165" s="76">
        <f t="shared" si="451"/>
        <v>6.6666666666666666E-2</v>
      </c>
      <c r="F1165" s="75">
        <f t="shared" si="452"/>
        <v>0.2</v>
      </c>
      <c r="G1165" s="75">
        <f t="shared" si="453"/>
        <v>0.13333333333333333</v>
      </c>
      <c r="H1165" s="76">
        <f t="shared" si="454"/>
        <v>0.46666666666666667</v>
      </c>
      <c r="I1165" s="71">
        <f t="shared" si="455"/>
        <v>0.13333333333333333</v>
      </c>
      <c r="J1165" s="57"/>
      <c r="K1165" s="70">
        <f t="shared" si="456"/>
        <v>6.6666666666666666E-2</v>
      </c>
      <c r="L1165" s="71">
        <f t="shared" si="457"/>
        <v>0.4</v>
      </c>
      <c r="M1165" s="91"/>
      <c r="N1165" s="91"/>
      <c r="O1165" s="36"/>
      <c r="Z1165" s="30">
        <v>15</v>
      </c>
      <c r="AA1165" s="30">
        <v>0</v>
      </c>
      <c r="AB1165" s="30">
        <v>1</v>
      </c>
      <c r="AC1165" s="30">
        <v>3</v>
      </c>
      <c r="AD1165" s="30">
        <v>2</v>
      </c>
      <c r="AE1165" s="30">
        <v>7</v>
      </c>
      <c r="AF1165" s="30">
        <v>2</v>
      </c>
    </row>
    <row r="1166" spans="1:32" ht="15" customHeight="1">
      <c r="A1166" s="227" t="s">
        <v>65</v>
      </c>
      <c r="B1166" s="86" t="s">
        <v>66</v>
      </c>
      <c r="C1166" s="58">
        <f t="shared" si="458"/>
        <v>1825</v>
      </c>
      <c r="D1166" s="59">
        <f t="shared" si="459"/>
        <v>0</v>
      </c>
      <c r="E1166" s="60">
        <f t="shared" si="451"/>
        <v>4.3835616438356165E-2</v>
      </c>
      <c r="F1166" s="59">
        <f t="shared" si="452"/>
        <v>0.15287671232876712</v>
      </c>
      <c r="G1166" s="59">
        <f t="shared" si="453"/>
        <v>0.18082191780821918</v>
      </c>
      <c r="H1166" s="60">
        <f t="shared" si="454"/>
        <v>0.5736986301369863</v>
      </c>
      <c r="I1166" s="62">
        <f t="shared" si="455"/>
        <v>4.876712328767123E-2</v>
      </c>
      <c r="J1166" s="57"/>
      <c r="K1166" s="69">
        <f t="shared" si="456"/>
        <v>4.3835616438356165E-2</v>
      </c>
      <c r="L1166" s="62">
        <f t="shared" si="457"/>
        <v>0.37753424657534251</v>
      </c>
      <c r="M1166" s="91"/>
      <c r="N1166" s="91"/>
      <c r="O1166" s="36"/>
      <c r="Z1166" s="30">
        <v>1825</v>
      </c>
      <c r="AA1166" s="30">
        <v>0</v>
      </c>
      <c r="AB1166" s="30">
        <v>80</v>
      </c>
      <c r="AC1166" s="30">
        <v>279</v>
      </c>
      <c r="AD1166" s="30">
        <v>330</v>
      </c>
      <c r="AE1166" s="30">
        <v>1047</v>
      </c>
      <c r="AF1166" s="30">
        <v>89</v>
      </c>
    </row>
    <row r="1167" spans="1:32" ht="15" customHeight="1">
      <c r="A1167" s="228"/>
      <c r="B1167" s="86" t="s">
        <v>67</v>
      </c>
      <c r="C1167" s="58">
        <f t="shared" si="458"/>
        <v>2025</v>
      </c>
      <c r="D1167" s="59">
        <f t="shared" si="459"/>
        <v>6.4197530864197527E-3</v>
      </c>
      <c r="E1167" s="60">
        <f t="shared" si="451"/>
        <v>2.5185185185185185E-2</v>
      </c>
      <c r="F1167" s="59">
        <f t="shared" si="452"/>
        <v>0.12296296296296297</v>
      </c>
      <c r="G1167" s="59">
        <f t="shared" si="453"/>
        <v>0.15555555555555556</v>
      </c>
      <c r="H1167" s="60">
        <f t="shared" si="454"/>
        <v>0.64543209876543206</v>
      </c>
      <c r="I1167" s="62">
        <f t="shared" si="455"/>
        <v>4.4444444444444446E-2</v>
      </c>
      <c r="J1167" s="57"/>
      <c r="K1167" s="69">
        <f t="shared" si="456"/>
        <v>3.1604938271604939E-2</v>
      </c>
      <c r="L1167" s="62">
        <f t="shared" si="457"/>
        <v>0.31012345679012343</v>
      </c>
      <c r="M1167" s="91"/>
      <c r="N1167" s="91"/>
      <c r="O1167" s="36"/>
      <c r="Z1167" s="30">
        <v>2025</v>
      </c>
      <c r="AA1167" s="30">
        <v>13</v>
      </c>
      <c r="AB1167" s="30">
        <v>51</v>
      </c>
      <c r="AC1167" s="30">
        <v>249</v>
      </c>
      <c r="AD1167" s="30">
        <v>315</v>
      </c>
      <c r="AE1167" s="30">
        <v>1307</v>
      </c>
      <c r="AF1167" s="30">
        <v>90</v>
      </c>
    </row>
    <row r="1168" spans="1:32" ht="15" customHeight="1">
      <c r="A1168" s="229"/>
      <c r="B1168" s="124" t="s">
        <v>6</v>
      </c>
      <c r="C1168" s="77">
        <f t="shared" si="458"/>
        <v>68</v>
      </c>
      <c r="D1168" s="75">
        <f t="shared" si="459"/>
        <v>2.9411764705882353E-2</v>
      </c>
      <c r="E1168" s="76">
        <f t="shared" si="451"/>
        <v>1.4705882352941176E-2</v>
      </c>
      <c r="F1168" s="75">
        <f t="shared" si="452"/>
        <v>0.10294117647058823</v>
      </c>
      <c r="G1168" s="75">
        <f t="shared" si="453"/>
        <v>0.17647058823529413</v>
      </c>
      <c r="H1168" s="76">
        <f t="shared" si="454"/>
        <v>0.66176470588235292</v>
      </c>
      <c r="I1168" s="71">
        <f t="shared" si="455"/>
        <v>1.4705882352941176E-2</v>
      </c>
      <c r="J1168" s="57"/>
      <c r="K1168" s="70">
        <f t="shared" si="456"/>
        <v>4.4117647058823525E-2</v>
      </c>
      <c r="L1168" s="71">
        <f t="shared" si="457"/>
        <v>0.32352941176470584</v>
      </c>
      <c r="M1168" s="91"/>
      <c r="N1168" s="91"/>
      <c r="O1168" s="36"/>
      <c r="Z1168" s="30">
        <v>68</v>
      </c>
      <c r="AA1168" s="30">
        <v>2</v>
      </c>
      <c r="AB1168" s="30">
        <v>1</v>
      </c>
      <c r="AC1168" s="30">
        <v>7</v>
      </c>
      <c r="AD1168" s="30">
        <v>12</v>
      </c>
      <c r="AE1168" s="30">
        <v>45</v>
      </c>
      <c r="AF1168" s="30">
        <v>1</v>
      </c>
    </row>
    <row r="1169" spans="1:32" ht="15" customHeight="1">
      <c r="A1169" s="227" t="s">
        <v>68</v>
      </c>
      <c r="B1169" s="86" t="s">
        <v>5</v>
      </c>
      <c r="C1169" s="58">
        <f t="shared" si="458"/>
        <v>1153</v>
      </c>
      <c r="D1169" s="59">
        <f t="shared" ref="D1169:I1174" si="460">AA1169/$Z1169</f>
        <v>0</v>
      </c>
      <c r="E1169" s="60">
        <f t="shared" si="460"/>
        <v>7.8057241977450131E-3</v>
      </c>
      <c r="F1169" s="59">
        <f t="shared" si="460"/>
        <v>5.8109280138768434E-2</v>
      </c>
      <c r="G1169" s="59">
        <f t="shared" si="460"/>
        <v>8.9332176929748486E-2</v>
      </c>
      <c r="H1169" s="60">
        <f t="shared" si="460"/>
        <v>0.78751084128360793</v>
      </c>
      <c r="I1169" s="62">
        <f t="shared" si="460"/>
        <v>5.7241977450130092E-2</v>
      </c>
      <c r="J1169" s="57"/>
      <c r="K1169" s="69">
        <f t="shared" si="456"/>
        <v>7.8057241977450131E-3</v>
      </c>
      <c r="L1169" s="62">
        <f t="shared" si="457"/>
        <v>0.15524718126626191</v>
      </c>
      <c r="M1169" s="91"/>
      <c r="N1169" s="91"/>
      <c r="O1169" s="36"/>
      <c r="Z1169" s="30">
        <v>1153</v>
      </c>
      <c r="AA1169" s="30">
        <v>0</v>
      </c>
      <c r="AB1169" s="30">
        <v>9</v>
      </c>
      <c r="AC1169" s="30">
        <v>67</v>
      </c>
      <c r="AD1169" s="30">
        <v>103</v>
      </c>
      <c r="AE1169" s="30">
        <v>908</v>
      </c>
      <c r="AF1169" s="30">
        <v>66</v>
      </c>
    </row>
    <row r="1170" spans="1:32" ht="15" customHeight="1">
      <c r="A1170" s="229"/>
      <c r="B1170" s="86" t="s">
        <v>247</v>
      </c>
      <c r="C1170" s="58">
        <f t="shared" si="458"/>
        <v>925</v>
      </c>
      <c r="D1170" s="59">
        <f t="shared" si="460"/>
        <v>2.1621621621621622E-3</v>
      </c>
      <c r="E1170" s="60">
        <f t="shared" si="460"/>
        <v>8.6486486486486488E-3</v>
      </c>
      <c r="F1170" s="59">
        <f t="shared" si="460"/>
        <v>9.1891891891891897E-2</v>
      </c>
      <c r="G1170" s="59">
        <f t="shared" si="460"/>
        <v>0.12216216216216216</v>
      </c>
      <c r="H1170" s="60">
        <f t="shared" si="460"/>
        <v>0.74702702702702706</v>
      </c>
      <c r="I1170" s="62">
        <f t="shared" si="460"/>
        <v>2.8108108108108109E-2</v>
      </c>
      <c r="J1170" s="57"/>
      <c r="K1170" s="69">
        <f t="shared" si="456"/>
        <v>1.0810810810810811E-2</v>
      </c>
      <c r="L1170" s="62">
        <f t="shared" si="457"/>
        <v>0.22486486486486487</v>
      </c>
      <c r="M1170" s="91"/>
      <c r="N1170" s="91"/>
      <c r="O1170" s="36"/>
      <c r="Z1170" s="30">
        <v>925</v>
      </c>
      <c r="AA1170" s="30">
        <v>2</v>
      </c>
      <c r="AB1170" s="30">
        <v>8</v>
      </c>
      <c r="AC1170" s="30">
        <v>85</v>
      </c>
      <c r="AD1170" s="30">
        <v>113</v>
      </c>
      <c r="AE1170" s="30">
        <v>691</v>
      </c>
      <c r="AF1170" s="30">
        <v>26</v>
      </c>
    </row>
    <row r="1171" spans="1:32" ht="15" customHeight="1">
      <c r="A1171" s="227"/>
      <c r="B1171" s="86" t="s">
        <v>76</v>
      </c>
      <c r="C1171" s="58">
        <f t="shared" si="458"/>
        <v>862</v>
      </c>
      <c r="D1171" s="59">
        <f t="shared" si="460"/>
        <v>3.4802784222737818E-3</v>
      </c>
      <c r="E1171" s="60">
        <f t="shared" si="460"/>
        <v>3.9443155452436193E-2</v>
      </c>
      <c r="F1171" s="59">
        <f t="shared" si="460"/>
        <v>0.20417633410672853</v>
      </c>
      <c r="G1171" s="59">
        <f t="shared" si="460"/>
        <v>0.22969837587006961</v>
      </c>
      <c r="H1171" s="60">
        <f t="shared" si="460"/>
        <v>0.50116009280742457</v>
      </c>
      <c r="I1171" s="62">
        <f t="shared" si="460"/>
        <v>2.2041763341067284E-2</v>
      </c>
      <c r="J1171" s="57"/>
      <c r="K1171" s="69">
        <f t="shared" si="456"/>
        <v>4.2923433874709975E-2</v>
      </c>
      <c r="L1171" s="62">
        <f t="shared" si="457"/>
        <v>0.47679814385150809</v>
      </c>
      <c r="M1171" s="91"/>
      <c r="N1171" s="91"/>
      <c r="O1171" s="36"/>
      <c r="Z1171" s="30">
        <v>862</v>
      </c>
      <c r="AA1171" s="30">
        <v>3</v>
      </c>
      <c r="AB1171" s="30">
        <v>34</v>
      </c>
      <c r="AC1171" s="30">
        <v>176</v>
      </c>
      <c r="AD1171" s="30">
        <v>198</v>
      </c>
      <c r="AE1171" s="30">
        <v>432</v>
      </c>
      <c r="AF1171" s="30">
        <v>19</v>
      </c>
    </row>
    <row r="1172" spans="1:32" ht="15" customHeight="1">
      <c r="A1172" s="228"/>
      <c r="B1172" s="86" t="s">
        <v>77</v>
      </c>
      <c r="C1172" s="58">
        <f t="shared" si="458"/>
        <v>544</v>
      </c>
      <c r="D1172" s="59">
        <f t="shared" si="460"/>
        <v>3.6764705882352941E-3</v>
      </c>
      <c r="E1172" s="60">
        <f t="shared" si="460"/>
        <v>7.5367647058823525E-2</v>
      </c>
      <c r="F1172" s="59">
        <f t="shared" si="460"/>
        <v>0.21507352941176472</v>
      </c>
      <c r="G1172" s="59">
        <f t="shared" si="460"/>
        <v>0.28860294117647056</v>
      </c>
      <c r="H1172" s="60">
        <f t="shared" si="460"/>
        <v>0.37316176470588236</v>
      </c>
      <c r="I1172" s="62">
        <f t="shared" si="460"/>
        <v>4.4117647058823532E-2</v>
      </c>
      <c r="J1172" s="57"/>
      <c r="K1172" s="69">
        <f t="shared" si="456"/>
        <v>7.904411764705882E-2</v>
      </c>
      <c r="L1172" s="62">
        <f t="shared" si="457"/>
        <v>0.58272058823529416</v>
      </c>
      <c r="M1172" s="91"/>
      <c r="N1172" s="91"/>
      <c r="O1172" s="36"/>
      <c r="Z1172" s="30">
        <v>544</v>
      </c>
      <c r="AA1172" s="30">
        <v>2</v>
      </c>
      <c r="AB1172" s="30">
        <v>41</v>
      </c>
      <c r="AC1172" s="30">
        <v>117</v>
      </c>
      <c r="AD1172" s="30">
        <v>157</v>
      </c>
      <c r="AE1172" s="30">
        <v>203</v>
      </c>
      <c r="AF1172" s="30">
        <v>24</v>
      </c>
    </row>
    <row r="1173" spans="1:32" ht="15" customHeight="1">
      <c r="A1173" s="228"/>
      <c r="B1173" s="86" t="s">
        <v>78</v>
      </c>
      <c r="C1173" s="58">
        <f t="shared" si="458"/>
        <v>418</v>
      </c>
      <c r="D1173" s="59">
        <f t="shared" si="460"/>
        <v>1.9138755980861243E-2</v>
      </c>
      <c r="E1173" s="60">
        <f t="shared" si="460"/>
        <v>9.3301435406698566E-2</v>
      </c>
      <c r="F1173" s="59">
        <f t="shared" si="460"/>
        <v>0.20813397129186603</v>
      </c>
      <c r="G1173" s="59">
        <f t="shared" si="460"/>
        <v>0.20095693779904306</v>
      </c>
      <c r="H1173" s="60">
        <f t="shared" si="460"/>
        <v>0.37320574162679426</v>
      </c>
      <c r="I1173" s="62">
        <f t="shared" si="460"/>
        <v>0.10526315789473684</v>
      </c>
      <c r="J1173" s="57"/>
      <c r="K1173" s="69">
        <f t="shared" si="456"/>
        <v>0.11244019138755981</v>
      </c>
      <c r="L1173" s="62">
        <f t="shared" si="457"/>
        <v>0.52153110047846885</v>
      </c>
      <c r="M1173" s="91"/>
      <c r="N1173" s="91"/>
      <c r="O1173" s="36"/>
      <c r="Z1173" s="30">
        <v>418</v>
      </c>
      <c r="AA1173" s="30">
        <v>8</v>
      </c>
      <c r="AB1173" s="30">
        <v>39</v>
      </c>
      <c r="AC1173" s="30">
        <v>87</v>
      </c>
      <c r="AD1173" s="30">
        <v>84</v>
      </c>
      <c r="AE1173" s="30">
        <v>156</v>
      </c>
      <c r="AF1173" s="30">
        <v>44</v>
      </c>
    </row>
    <row r="1174" spans="1:32" ht="15" customHeight="1">
      <c r="A1174" s="229"/>
      <c r="B1174" s="113" t="s">
        <v>21</v>
      </c>
      <c r="C1174" s="77">
        <f t="shared" si="458"/>
        <v>16</v>
      </c>
      <c r="D1174" s="75">
        <f>AA1174/$Z1174</f>
        <v>0</v>
      </c>
      <c r="E1174" s="76">
        <f t="shared" si="460"/>
        <v>6.25E-2</v>
      </c>
      <c r="F1174" s="75">
        <f t="shared" si="460"/>
        <v>0.1875</v>
      </c>
      <c r="G1174" s="75">
        <f t="shared" si="460"/>
        <v>0.125</v>
      </c>
      <c r="H1174" s="76">
        <f t="shared" si="460"/>
        <v>0.5625</v>
      </c>
      <c r="I1174" s="71">
        <f t="shared" si="460"/>
        <v>6.25E-2</v>
      </c>
      <c r="J1174" s="57"/>
      <c r="K1174" s="70">
        <f t="shared" si="456"/>
        <v>6.25E-2</v>
      </c>
      <c r="L1174" s="71">
        <f t="shared" si="457"/>
        <v>0.375</v>
      </c>
      <c r="M1174" s="91"/>
      <c r="N1174" s="91"/>
      <c r="O1174" s="36"/>
      <c r="Z1174" s="30">
        <v>16</v>
      </c>
      <c r="AA1174" s="30">
        <v>0</v>
      </c>
      <c r="AB1174" s="30">
        <v>1</v>
      </c>
      <c r="AC1174" s="30">
        <v>3</v>
      </c>
      <c r="AD1174" s="30">
        <v>2</v>
      </c>
      <c r="AE1174" s="30">
        <v>9</v>
      </c>
      <c r="AF1174" s="30">
        <v>1</v>
      </c>
    </row>
    <row r="1175" spans="1:32" ht="15" customHeight="1">
      <c r="A1175" s="227" t="s">
        <v>69</v>
      </c>
      <c r="B1175" s="86" t="s">
        <v>7</v>
      </c>
      <c r="C1175" s="58">
        <f t="shared" si="458"/>
        <v>508</v>
      </c>
      <c r="D1175" s="59">
        <f t="shared" ref="D1175:D1179" si="461">AA1175/$Z1175</f>
        <v>0</v>
      </c>
      <c r="E1175" s="60">
        <f t="shared" ref="E1175:E1179" si="462">AB1175/$Z1175</f>
        <v>3.937007874015748E-3</v>
      </c>
      <c r="F1175" s="59">
        <f t="shared" ref="F1175:F1179" si="463">AC1175/$Z1175</f>
        <v>7.2834645669291334E-2</v>
      </c>
      <c r="G1175" s="59">
        <f t="shared" ref="G1175:G1179" si="464">AD1175/$Z1175</f>
        <v>0.10236220472440945</v>
      </c>
      <c r="H1175" s="60">
        <f t="shared" ref="H1175:H1179" si="465">AE1175/$Z1175</f>
        <v>0.75984251968503935</v>
      </c>
      <c r="I1175" s="62">
        <f t="shared" ref="I1175:I1179" si="466">AF1175/$Z1175</f>
        <v>6.1023622047244097E-2</v>
      </c>
      <c r="J1175" s="57"/>
      <c r="K1175" s="69">
        <f t="shared" si="456"/>
        <v>3.937007874015748E-3</v>
      </c>
      <c r="L1175" s="62">
        <f t="shared" si="457"/>
        <v>0.17913385826771655</v>
      </c>
      <c r="M1175" s="91"/>
      <c r="N1175" s="91"/>
      <c r="O1175" s="36"/>
      <c r="Z1175" s="30">
        <v>508</v>
      </c>
      <c r="AA1175" s="30">
        <v>0</v>
      </c>
      <c r="AB1175" s="30">
        <v>2</v>
      </c>
      <c r="AC1175" s="30">
        <v>37</v>
      </c>
      <c r="AD1175" s="30">
        <v>52</v>
      </c>
      <c r="AE1175" s="30">
        <v>386</v>
      </c>
      <c r="AF1175" s="30">
        <v>31</v>
      </c>
    </row>
    <row r="1176" spans="1:32" ht="15" customHeight="1">
      <c r="A1176" s="228"/>
      <c r="B1176" s="86" t="s">
        <v>79</v>
      </c>
      <c r="C1176" s="58">
        <f t="shared" si="458"/>
        <v>439</v>
      </c>
      <c r="D1176" s="59">
        <f t="shared" si="461"/>
        <v>0</v>
      </c>
      <c r="E1176" s="60">
        <f t="shared" si="462"/>
        <v>1.366742596810934E-2</v>
      </c>
      <c r="F1176" s="59">
        <f t="shared" si="463"/>
        <v>0.12756264236902051</v>
      </c>
      <c r="G1176" s="59">
        <f t="shared" si="464"/>
        <v>0.14123006833712984</v>
      </c>
      <c r="H1176" s="60">
        <f t="shared" si="465"/>
        <v>0.67198177676537585</v>
      </c>
      <c r="I1176" s="62">
        <f t="shared" si="466"/>
        <v>4.5558086560364468E-2</v>
      </c>
      <c r="J1176" s="57"/>
      <c r="K1176" s="69">
        <f t="shared" si="456"/>
        <v>1.366742596810934E-2</v>
      </c>
      <c r="L1176" s="62">
        <f t="shared" si="457"/>
        <v>0.28246013667425973</v>
      </c>
      <c r="M1176" s="91"/>
      <c r="N1176" s="91"/>
      <c r="O1176" s="36"/>
      <c r="Z1176" s="30">
        <v>439</v>
      </c>
      <c r="AA1176" s="30">
        <v>0</v>
      </c>
      <c r="AB1176" s="30">
        <v>6</v>
      </c>
      <c r="AC1176" s="30">
        <v>56</v>
      </c>
      <c r="AD1176" s="30">
        <v>62</v>
      </c>
      <c r="AE1176" s="30">
        <v>295</v>
      </c>
      <c r="AF1176" s="30">
        <v>20</v>
      </c>
    </row>
    <row r="1177" spans="1:32" ht="15" customHeight="1">
      <c r="A1177" s="229"/>
      <c r="B1177" s="86" t="s">
        <v>80</v>
      </c>
      <c r="C1177" s="58">
        <f t="shared" si="458"/>
        <v>409</v>
      </c>
      <c r="D1177" s="59">
        <f t="shared" si="461"/>
        <v>0</v>
      </c>
      <c r="E1177" s="60">
        <f t="shared" si="462"/>
        <v>5.623471882640587E-2</v>
      </c>
      <c r="F1177" s="59">
        <f t="shared" si="463"/>
        <v>0.21515892420537897</v>
      </c>
      <c r="G1177" s="59">
        <f t="shared" si="464"/>
        <v>0.22982885085574573</v>
      </c>
      <c r="H1177" s="60">
        <f t="shared" si="465"/>
        <v>0.47921760391198043</v>
      </c>
      <c r="I1177" s="62">
        <f t="shared" si="466"/>
        <v>1.9559902200488997E-2</v>
      </c>
      <c r="J1177" s="57"/>
      <c r="K1177" s="69">
        <f t="shared" si="456"/>
        <v>5.623471882640587E-2</v>
      </c>
      <c r="L1177" s="62">
        <f t="shared" si="457"/>
        <v>0.50122249388753048</v>
      </c>
      <c r="M1177" s="91"/>
      <c r="N1177" s="91"/>
      <c r="O1177" s="36"/>
      <c r="Z1177" s="30">
        <v>409</v>
      </c>
      <c r="AA1177" s="30">
        <v>0</v>
      </c>
      <c r="AB1177" s="30">
        <v>23</v>
      </c>
      <c r="AC1177" s="30">
        <v>88</v>
      </c>
      <c r="AD1177" s="30">
        <v>94</v>
      </c>
      <c r="AE1177" s="30">
        <v>196</v>
      </c>
      <c r="AF1177" s="30">
        <v>8</v>
      </c>
    </row>
    <row r="1178" spans="1:32" ht="15" customHeight="1">
      <c r="A1178" s="227"/>
      <c r="B1178" s="86" t="s">
        <v>81</v>
      </c>
      <c r="C1178" s="58">
        <f t="shared" si="458"/>
        <v>263</v>
      </c>
      <c r="D1178" s="59">
        <f t="shared" si="461"/>
        <v>0</v>
      </c>
      <c r="E1178" s="60">
        <f t="shared" si="462"/>
        <v>8.7452471482889732E-2</v>
      </c>
      <c r="F1178" s="59">
        <f t="shared" si="463"/>
        <v>0.20152091254752852</v>
      </c>
      <c r="G1178" s="59">
        <f t="shared" si="464"/>
        <v>0.28136882129277568</v>
      </c>
      <c r="H1178" s="60">
        <f t="shared" si="465"/>
        <v>0.38403041825095058</v>
      </c>
      <c r="I1178" s="62">
        <f t="shared" si="466"/>
        <v>4.5627376425855515E-2</v>
      </c>
      <c r="J1178" s="57"/>
      <c r="K1178" s="69">
        <f t="shared" si="456"/>
        <v>8.7452471482889732E-2</v>
      </c>
      <c r="L1178" s="62">
        <f t="shared" si="457"/>
        <v>0.57034220532319391</v>
      </c>
      <c r="M1178" s="91"/>
      <c r="N1178" s="91"/>
      <c r="O1178" s="36"/>
      <c r="Z1178" s="30">
        <v>263</v>
      </c>
      <c r="AA1178" s="30">
        <v>0</v>
      </c>
      <c r="AB1178" s="30">
        <v>23</v>
      </c>
      <c r="AC1178" s="30">
        <v>53</v>
      </c>
      <c r="AD1178" s="30">
        <v>74</v>
      </c>
      <c r="AE1178" s="30">
        <v>101</v>
      </c>
      <c r="AF1178" s="30">
        <v>12</v>
      </c>
    </row>
    <row r="1179" spans="1:32" ht="15" customHeight="1">
      <c r="A1179" s="228"/>
      <c r="B1179" s="86" t="s">
        <v>82</v>
      </c>
      <c r="C1179" s="58">
        <f t="shared" si="458"/>
        <v>206</v>
      </c>
      <c r="D1179" s="59">
        <f t="shared" si="461"/>
        <v>0</v>
      </c>
      <c r="E1179" s="60">
        <f t="shared" si="462"/>
        <v>0.12621359223300971</v>
      </c>
      <c r="F1179" s="59">
        <f t="shared" si="463"/>
        <v>0.21844660194174756</v>
      </c>
      <c r="G1179" s="59">
        <f t="shared" si="464"/>
        <v>0.23300970873786409</v>
      </c>
      <c r="H1179" s="60">
        <f t="shared" si="465"/>
        <v>0.33495145631067963</v>
      </c>
      <c r="I1179" s="62">
        <f t="shared" si="466"/>
        <v>8.7378640776699032E-2</v>
      </c>
      <c r="J1179" s="57"/>
      <c r="K1179" s="69">
        <f t="shared" si="456"/>
        <v>0.12621359223300971</v>
      </c>
      <c r="L1179" s="62">
        <f t="shared" si="457"/>
        <v>0.57766990291262132</v>
      </c>
      <c r="M1179" s="91"/>
      <c r="N1179" s="91"/>
      <c r="O1179" s="36"/>
      <c r="Z1179" s="30">
        <v>206</v>
      </c>
      <c r="AA1179" s="30">
        <v>0</v>
      </c>
      <c r="AB1179" s="30">
        <v>26</v>
      </c>
      <c r="AC1179" s="30">
        <v>45</v>
      </c>
      <c r="AD1179" s="30">
        <v>48</v>
      </c>
      <c r="AE1179" s="30">
        <v>69</v>
      </c>
      <c r="AF1179" s="30">
        <v>18</v>
      </c>
    </row>
    <row r="1180" spans="1:32" ht="15" customHeight="1">
      <c r="A1180" s="228"/>
      <c r="B1180" s="86" t="s">
        <v>8</v>
      </c>
      <c r="C1180" s="58">
        <v>0</v>
      </c>
      <c r="D1180" s="136" t="s">
        <v>251</v>
      </c>
      <c r="E1180" s="138" t="s">
        <v>251</v>
      </c>
      <c r="F1180" s="136" t="s">
        <v>251</v>
      </c>
      <c r="G1180" s="136" t="s">
        <v>251</v>
      </c>
      <c r="H1180" s="138" t="s">
        <v>251</v>
      </c>
      <c r="I1180" s="137" t="s">
        <v>251</v>
      </c>
      <c r="J1180" s="57"/>
      <c r="K1180" s="144" t="str">
        <f t="shared" si="456"/>
        <v>-</v>
      </c>
      <c r="L1180" s="137" t="str">
        <f t="shared" si="457"/>
        <v>-</v>
      </c>
      <c r="M1180" s="91"/>
      <c r="N1180" s="91"/>
      <c r="O1180" s="36"/>
    </row>
    <row r="1181" spans="1:32" ht="15" customHeight="1">
      <c r="A1181" s="228"/>
      <c r="B1181" s="86" t="s">
        <v>9</v>
      </c>
      <c r="C1181" s="58">
        <f t="shared" ref="C1181:C1247" si="467">Z1181</f>
        <v>629</v>
      </c>
      <c r="D1181" s="59">
        <f t="shared" ref="D1181:D1247" si="468">AA1181/$Z1181</f>
        <v>0</v>
      </c>
      <c r="E1181" s="60">
        <f t="shared" ref="E1181:E1187" si="469">AB1181/$Z1181</f>
        <v>1.1128775834658187E-2</v>
      </c>
      <c r="F1181" s="59">
        <f t="shared" ref="F1181:F1247" si="470">AC1181/$Z1181</f>
        <v>4.7694753577106522E-2</v>
      </c>
      <c r="G1181" s="59">
        <f t="shared" ref="G1181:G1247" si="471">AD1181/$Z1181</f>
        <v>7.472178060413355E-2</v>
      </c>
      <c r="H1181" s="60">
        <f t="shared" ref="H1181:H1247" si="472">AE1181/$Z1181</f>
        <v>0.81081081081081086</v>
      </c>
      <c r="I1181" s="62">
        <f t="shared" ref="I1181:I1247" si="473">AF1181/$Z1181</f>
        <v>5.5643879173290937E-2</v>
      </c>
      <c r="J1181" s="57"/>
      <c r="K1181" s="69">
        <f t="shared" si="456"/>
        <v>1.1128775834658187E-2</v>
      </c>
      <c r="L1181" s="62">
        <f t="shared" si="457"/>
        <v>0.13354531001589826</v>
      </c>
      <c r="M1181" s="91"/>
      <c r="N1181" s="91"/>
      <c r="O1181" s="36"/>
      <c r="Z1181" s="30">
        <v>629</v>
      </c>
      <c r="AA1181" s="30">
        <v>0</v>
      </c>
      <c r="AB1181" s="30">
        <v>7</v>
      </c>
      <c r="AC1181" s="30">
        <v>30</v>
      </c>
      <c r="AD1181" s="30">
        <v>47</v>
      </c>
      <c r="AE1181" s="30">
        <v>510</v>
      </c>
      <c r="AF1181" s="30">
        <v>35</v>
      </c>
    </row>
    <row r="1182" spans="1:32" ht="15" customHeight="1">
      <c r="A1182" s="228"/>
      <c r="B1182" s="86" t="s">
        <v>248</v>
      </c>
      <c r="C1182" s="58">
        <f t="shared" si="467"/>
        <v>462</v>
      </c>
      <c r="D1182" s="59">
        <f t="shared" si="468"/>
        <v>0</v>
      </c>
      <c r="E1182" s="60">
        <f t="shared" si="469"/>
        <v>4.329004329004329E-3</v>
      </c>
      <c r="F1182" s="59">
        <f t="shared" si="470"/>
        <v>6.2770562770562768E-2</v>
      </c>
      <c r="G1182" s="59">
        <f t="shared" si="471"/>
        <v>0.10606060606060606</v>
      </c>
      <c r="H1182" s="60">
        <f t="shared" si="472"/>
        <v>0.81385281385281383</v>
      </c>
      <c r="I1182" s="62">
        <f t="shared" si="473"/>
        <v>1.2987012987012988E-2</v>
      </c>
      <c r="J1182" s="57"/>
      <c r="K1182" s="69">
        <f t="shared" si="456"/>
        <v>4.329004329004329E-3</v>
      </c>
      <c r="L1182" s="62">
        <f t="shared" si="457"/>
        <v>0.17316017316017318</v>
      </c>
      <c r="M1182" s="91"/>
      <c r="N1182" s="91"/>
      <c r="O1182" s="36"/>
      <c r="Z1182" s="30">
        <v>462</v>
      </c>
      <c r="AA1182" s="30">
        <v>0</v>
      </c>
      <c r="AB1182" s="30">
        <v>2</v>
      </c>
      <c r="AC1182" s="30">
        <v>29</v>
      </c>
      <c r="AD1182" s="30">
        <v>49</v>
      </c>
      <c r="AE1182" s="30">
        <v>376</v>
      </c>
      <c r="AF1182" s="30">
        <v>6</v>
      </c>
    </row>
    <row r="1183" spans="1:32" ht="15" customHeight="1">
      <c r="A1183" s="228"/>
      <c r="B1183" s="86" t="s">
        <v>84</v>
      </c>
      <c r="C1183" s="58">
        <f t="shared" si="467"/>
        <v>441</v>
      </c>
      <c r="D1183" s="59">
        <f t="shared" si="468"/>
        <v>6.8027210884353739E-3</v>
      </c>
      <c r="E1183" s="60">
        <f t="shared" si="469"/>
        <v>2.4943310657596373E-2</v>
      </c>
      <c r="F1183" s="59">
        <f t="shared" si="470"/>
        <v>0.19047619047619047</v>
      </c>
      <c r="G1183" s="59">
        <f t="shared" si="471"/>
        <v>0.23129251700680273</v>
      </c>
      <c r="H1183" s="60">
        <f t="shared" si="472"/>
        <v>0.52154195011337867</v>
      </c>
      <c r="I1183" s="62">
        <f t="shared" si="473"/>
        <v>2.4943310657596373E-2</v>
      </c>
      <c r="J1183" s="57"/>
      <c r="K1183" s="69">
        <f t="shared" si="456"/>
        <v>3.1746031746031744E-2</v>
      </c>
      <c r="L1183" s="62">
        <f t="shared" si="457"/>
        <v>0.45351473922902497</v>
      </c>
      <c r="M1183" s="91"/>
      <c r="N1183" s="91"/>
      <c r="O1183" s="36"/>
      <c r="Z1183" s="30">
        <v>441</v>
      </c>
      <c r="AA1183" s="30">
        <v>3</v>
      </c>
      <c r="AB1183" s="30">
        <v>11</v>
      </c>
      <c r="AC1183" s="30">
        <v>84</v>
      </c>
      <c r="AD1183" s="30">
        <v>102</v>
      </c>
      <c r="AE1183" s="30">
        <v>230</v>
      </c>
      <c r="AF1183" s="30">
        <v>11</v>
      </c>
    </row>
    <row r="1184" spans="1:32" ht="15" customHeight="1">
      <c r="A1184" s="228"/>
      <c r="B1184" s="86" t="s">
        <v>85</v>
      </c>
      <c r="C1184" s="58">
        <f t="shared" si="467"/>
        <v>281</v>
      </c>
      <c r="D1184" s="59">
        <f t="shared" si="468"/>
        <v>7.1174377224199285E-3</v>
      </c>
      <c r="E1184" s="60">
        <f t="shared" si="469"/>
        <v>6.4056939501779361E-2</v>
      </c>
      <c r="F1184" s="59">
        <f t="shared" si="470"/>
        <v>0.22775800711743771</v>
      </c>
      <c r="G1184" s="59">
        <f t="shared" si="471"/>
        <v>0.29537366548042704</v>
      </c>
      <c r="H1184" s="60">
        <f t="shared" si="472"/>
        <v>0.36298932384341637</v>
      </c>
      <c r="I1184" s="62">
        <f t="shared" si="473"/>
        <v>4.2704626334519574E-2</v>
      </c>
      <c r="J1184" s="57"/>
      <c r="K1184" s="69">
        <f t="shared" si="456"/>
        <v>7.1174377224199295E-2</v>
      </c>
      <c r="L1184" s="62">
        <f t="shared" si="457"/>
        <v>0.59430604982206403</v>
      </c>
      <c r="M1184" s="91"/>
      <c r="N1184" s="91"/>
      <c r="O1184" s="36"/>
      <c r="Z1184" s="30">
        <v>281</v>
      </c>
      <c r="AA1184" s="30">
        <v>2</v>
      </c>
      <c r="AB1184" s="30">
        <v>18</v>
      </c>
      <c r="AC1184" s="30">
        <v>64</v>
      </c>
      <c r="AD1184" s="30">
        <v>83</v>
      </c>
      <c r="AE1184" s="30">
        <v>102</v>
      </c>
      <c r="AF1184" s="30">
        <v>12</v>
      </c>
    </row>
    <row r="1185" spans="1:32" ht="15" customHeight="1">
      <c r="A1185" s="228"/>
      <c r="B1185" s="86" t="s">
        <v>86</v>
      </c>
      <c r="C1185" s="58">
        <f t="shared" si="467"/>
        <v>210</v>
      </c>
      <c r="D1185" s="59">
        <f t="shared" si="468"/>
        <v>3.8095238095238099E-2</v>
      </c>
      <c r="E1185" s="60">
        <f t="shared" si="469"/>
        <v>6.1904761904761907E-2</v>
      </c>
      <c r="F1185" s="59">
        <f t="shared" si="470"/>
        <v>0.2</v>
      </c>
      <c r="G1185" s="59">
        <f t="shared" si="471"/>
        <v>0.16190476190476191</v>
      </c>
      <c r="H1185" s="60">
        <f t="shared" si="472"/>
        <v>0.41428571428571431</v>
      </c>
      <c r="I1185" s="62">
        <f t="shared" si="473"/>
        <v>0.12380952380952381</v>
      </c>
      <c r="J1185" s="57"/>
      <c r="K1185" s="69">
        <f t="shared" si="456"/>
        <v>0.1</v>
      </c>
      <c r="L1185" s="62">
        <f t="shared" si="457"/>
        <v>0.46190476190476193</v>
      </c>
      <c r="M1185" s="91"/>
      <c r="N1185" s="91"/>
      <c r="O1185" s="36"/>
      <c r="Z1185" s="30">
        <v>210</v>
      </c>
      <c r="AA1185" s="30">
        <v>8</v>
      </c>
      <c r="AB1185" s="30">
        <v>13</v>
      </c>
      <c r="AC1185" s="30">
        <v>42</v>
      </c>
      <c r="AD1185" s="30">
        <v>34</v>
      </c>
      <c r="AE1185" s="30">
        <v>87</v>
      </c>
      <c r="AF1185" s="30">
        <v>26</v>
      </c>
    </row>
    <row r="1186" spans="1:32" ht="15" customHeight="1">
      <c r="A1186" s="228"/>
      <c r="B1186" s="86" t="s">
        <v>10</v>
      </c>
      <c r="C1186" s="58">
        <f t="shared" si="467"/>
        <v>2</v>
      </c>
      <c r="D1186" s="59">
        <f t="shared" si="468"/>
        <v>0</v>
      </c>
      <c r="E1186" s="60">
        <f t="shared" si="469"/>
        <v>0</v>
      </c>
      <c r="F1186" s="59">
        <f t="shared" si="470"/>
        <v>0</v>
      </c>
      <c r="G1186" s="59">
        <f t="shared" si="471"/>
        <v>0</v>
      </c>
      <c r="H1186" s="60">
        <f t="shared" si="472"/>
        <v>1</v>
      </c>
      <c r="I1186" s="62">
        <f t="shared" si="473"/>
        <v>0</v>
      </c>
      <c r="J1186" s="145"/>
      <c r="K1186" s="69">
        <f t="shared" si="456"/>
        <v>0</v>
      </c>
      <c r="L1186" s="62">
        <f t="shared" si="457"/>
        <v>0</v>
      </c>
      <c r="M1186" s="91"/>
      <c r="N1186" s="91"/>
      <c r="O1186" s="36"/>
      <c r="Z1186" s="30">
        <v>2</v>
      </c>
      <c r="AA1186" s="30">
        <v>0</v>
      </c>
      <c r="AB1186" s="30">
        <v>0</v>
      </c>
      <c r="AC1186" s="30">
        <v>0</v>
      </c>
      <c r="AD1186" s="30">
        <v>0</v>
      </c>
      <c r="AE1186" s="30">
        <v>2</v>
      </c>
      <c r="AF1186" s="30">
        <v>0</v>
      </c>
    </row>
    <row r="1187" spans="1:32" ht="15" customHeight="1">
      <c r="A1187" s="229"/>
      <c r="B1187" s="113" t="s">
        <v>131</v>
      </c>
      <c r="C1187" s="77">
        <f t="shared" si="467"/>
        <v>68</v>
      </c>
      <c r="D1187" s="75">
        <f t="shared" si="468"/>
        <v>2.9411764705882353E-2</v>
      </c>
      <c r="E1187" s="76">
        <f t="shared" si="469"/>
        <v>1.4705882352941176E-2</v>
      </c>
      <c r="F1187" s="75">
        <f t="shared" si="470"/>
        <v>0.10294117647058823</v>
      </c>
      <c r="G1187" s="75">
        <f t="shared" si="471"/>
        <v>0.17647058823529413</v>
      </c>
      <c r="H1187" s="76">
        <f t="shared" si="472"/>
        <v>0.66176470588235292</v>
      </c>
      <c r="I1187" s="71">
        <f t="shared" si="473"/>
        <v>1.4705882352941176E-2</v>
      </c>
      <c r="J1187" s="57"/>
      <c r="K1187" s="70">
        <f t="shared" si="456"/>
        <v>4.4117647058823525E-2</v>
      </c>
      <c r="L1187" s="71">
        <f t="shared" si="457"/>
        <v>0.32352941176470584</v>
      </c>
      <c r="M1187" s="91"/>
      <c r="N1187" s="91"/>
      <c r="O1187" s="36"/>
      <c r="Z1187" s="30">
        <v>68</v>
      </c>
      <c r="AA1187" s="30">
        <v>2</v>
      </c>
      <c r="AB1187" s="30">
        <v>1</v>
      </c>
      <c r="AC1187" s="30">
        <v>7</v>
      </c>
      <c r="AD1187" s="30">
        <v>12</v>
      </c>
      <c r="AE1187" s="30">
        <v>45</v>
      </c>
      <c r="AF1187" s="30">
        <v>1</v>
      </c>
    </row>
    <row r="1188" spans="1:32" ht="15" customHeight="1">
      <c r="A1188" s="227" t="s">
        <v>70</v>
      </c>
      <c r="B1188" s="86" t="s">
        <v>230</v>
      </c>
      <c r="C1188" s="58">
        <f t="shared" si="467"/>
        <v>43</v>
      </c>
      <c r="D1188" s="59">
        <f t="shared" si="468"/>
        <v>4.6511627906976744E-2</v>
      </c>
      <c r="E1188" s="60">
        <f>AB1188/$Z1188</f>
        <v>9.3023255813953487E-2</v>
      </c>
      <c r="F1188" s="59">
        <f t="shared" si="470"/>
        <v>0.27906976744186046</v>
      </c>
      <c r="G1188" s="59">
        <f t="shared" si="471"/>
        <v>0.13953488372093023</v>
      </c>
      <c r="H1188" s="60">
        <f t="shared" si="472"/>
        <v>0.39534883720930231</v>
      </c>
      <c r="I1188" s="62">
        <f t="shared" si="473"/>
        <v>4.6511627906976744E-2</v>
      </c>
      <c r="J1188" s="57"/>
      <c r="K1188" s="69">
        <f t="shared" si="456"/>
        <v>0.13953488372093023</v>
      </c>
      <c r="L1188" s="62">
        <f t="shared" si="457"/>
        <v>0.55813953488372092</v>
      </c>
      <c r="M1188" s="91"/>
      <c r="N1188" s="91"/>
      <c r="O1188" s="36"/>
      <c r="Z1188" s="30">
        <v>43</v>
      </c>
      <c r="AA1188" s="30">
        <v>2</v>
      </c>
      <c r="AB1188" s="30">
        <v>4</v>
      </c>
      <c r="AC1188" s="30">
        <v>12</v>
      </c>
      <c r="AD1188" s="30">
        <v>6</v>
      </c>
      <c r="AE1188" s="30">
        <v>17</v>
      </c>
      <c r="AF1188" s="30">
        <v>2</v>
      </c>
    </row>
    <row r="1189" spans="1:32" ht="15" customHeight="1">
      <c r="A1189" s="228"/>
      <c r="B1189" s="86" t="s">
        <v>249</v>
      </c>
      <c r="C1189" s="58">
        <f t="shared" si="467"/>
        <v>306</v>
      </c>
      <c r="D1189" s="59">
        <f t="shared" si="468"/>
        <v>3.2679738562091504E-3</v>
      </c>
      <c r="E1189" s="60">
        <f t="shared" ref="E1189:E1248" si="474">AB1189/$Z1189</f>
        <v>2.9411764705882353E-2</v>
      </c>
      <c r="F1189" s="59">
        <f t="shared" si="470"/>
        <v>0.1437908496732026</v>
      </c>
      <c r="G1189" s="59">
        <f t="shared" si="471"/>
        <v>0.17320261437908496</v>
      </c>
      <c r="H1189" s="60">
        <f t="shared" si="472"/>
        <v>0.60457516339869277</v>
      </c>
      <c r="I1189" s="62">
        <f t="shared" si="473"/>
        <v>4.5751633986928102E-2</v>
      </c>
      <c r="J1189" s="57"/>
      <c r="K1189" s="69">
        <f t="shared" si="456"/>
        <v>3.2679738562091505E-2</v>
      </c>
      <c r="L1189" s="62">
        <f t="shared" si="457"/>
        <v>0.34967320261437906</v>
      </c>
      <c r="M1189" s="91"/>
      <c r="N1189" s="91"/>
      <c r="O1189" s="36"/>
      <c r="Z1189" s="30">
        <v>306</v>
      </c>
      <c r="AA1189" s="30">
        <v>1</v>
      </c>
      <c r="AB1189" s="30">
        <v>9</v>
      </c>
      <c r="AC1189" s="30">
        <v>44</v>
      </c>
      <c r="AD1189" s="30">
        <v>53</v>
      </c>
      <c r="AE1189" s="30">
        <v>185</v>
      </c>
      <c r="AF1189" s="30">
        <v>14</v>
      </c>
    </row>
    <row r="1190" spans="1:32" ht="15" customHeight="1">
      <c r="A1190" s="229"/>
      <c r="B1190" s="86" t="s">
        <v>88</v>
      </c>
      <c r="C1190" s="58">
        <f t="shared" si="467"/>
        <v>1340</v>
      </c>
      <c r="D1190" s="59">
        <f t="shared" si="468"/>
        <v>0</v>
      </c>
      <c r="E1190" s="60">
        <f t="shared" si="474"/>
        <v>2.5373134328358207E-2</v>
      </c>
      <c r="F1190" s="59">
        <f t="shared" si="470"/>
        <v>0.13134328358208955</v>
      </c>
      <c r="G1190" s="59">
        <f t="shared" si="471"/>
        <v>0.17462686567164179</v>
      </c>
      <c r="H1190" s="60">
        <f t="shared" si="472"/>
        <v>0.65149253731343282</v>
      </c>
      <c r="I1190" s="62">
        <f t="shared" si="473"/>
        <v>1.7164179104477612E-2</v>
      </c>
      <c r="J1190" s="57"/>
      <c r="K1190" s="69">
        <f t="shared" si="456"/>
        <v>2.5373134328358207E-2</v>
      </c>
      <c r="L1190" s="62">
        <f t="shared" si="457"/>
        <v>0.33134328358208953</v>
      </c>
      <c r="M1190" s="91"/>
      <c r="N1190" s="91"/>
      <c r="O1190" s="36"/>
      <c r="Z1190" s="30">
        <v>1340</v>
      </c>
      <c r="AA1190" s="30">
        <v>0</v>
      </c>
      <c r="AB1190" s="30">
        <v>34</v>
      </c>
      <c r="AC1190" s="30">
        <v>176</v>
      </c>
      <c r="AD1190" s="30">
        <v>234</v>
      </c>
      <c r="AE1190" s="30">
        <v>873</v>
      </c>
      <c r="AF1190" s="30">
        <v>23</v>
      </c>
    </row>
    <row r="1191" spans="1:32" ht="15" customHeight="1">
      <c r="A1191" s="227"/>
      <c r="B1191" s="123" t="s">
        <v>89</v>
      </c>
      <c r="C1191" s="58">
        <f t="shared" si="467"/>
        <v>669</v>
      </c>
      <c r="D1191" s="59">
        <f t="shared" si="468"/>
        <v>5.9790732436472349E-3</v>
      </c>
      <c r="E1191" s="60">
        <f t="shared" si="474"/>
        <v>2.0926756352765322E-2</v>
      </c>
      <c r="F1191" s="59">
        <f t="shared" si="470"/>
        <v>0.13901345291479822</v>
      </c>
      <c r="G1191" s="59">
        <f t="shared" si="471"/>
        <v>0.18385650224215247</v>
      </c>
      <c r="H1191" s="60">
        <f t="shared" si="472"/>
        <v>0.61434977578475336</v>
      </c>
      <c r="I1191" s="62">
        <f t="shared" si="473"/>
        <v>3.5874439461883408E-2</v>
      </c>
      <c r="J1191" s="57"/>
      <c r="K1191" s="69">
        <f t="shared" si="456"/>
        <v>2.6905829596412557E-2</v>
      </c>
      <c r="L1191" s="62">
        <f t="shared" si="457"/>
        <v>0.34977578475336324</v>
      </c>
      <c r="M1191" s="91"/>
      <c r="N1191" s="91"/>
      <c r="O1191" s="36"/>
      <c r="Z1191" s="30">
        <v>669</v>
      </c>
      <c r="AA1191" s="30">
        <v>4</v>
      </c>
      <c r="AB1191" s="30">
        <v>14</v>
      </c>
      <c r="AC1191" s="30">
        <v>93</v>
      </c>
      <c r="AD1191" s="30">
        <v>123</v>
      </c>
      <c r="AE1191" s="30">
        <v>411</v>
      </c>
      <c r="AF1191" s="30">
        <v>24</v>
      </c>
    </row>
    <row r="1192" spans="1:32" ht="15" customHeight="1">
      <c r="A1192" s="228"/>
      <c r="B1192" s="86" t="s">
        <v>90</v>
      </c>
      <c r="C1192" s="58">
        <f t="shared" si="467"/>
        <v>261</v>
      </c>
      <c r="D1192" s="59">
        <f t="shared" si="468"/>
        <v>0</v>
      </c>
      <c r="E1192" s="60">
        <f t="shared" si="474"/>
        <v>4.2145593869731802E-2</v>
      </c>
      <c r="F1192" s="59">
        <f t="shared" si="470"/>
        <v>0.11494252873563218</v>
      </c>
      <c r="G1192" s="59">
        <f t="shared" si="471"/>
        <v>0.18390804597701149</v>
      </c>
      <c r="H1192" s="60">
        <f t="shared" si="472"/>
        <v>0.63218390804597702</v>
      </c>
      <c r="I1192" s="62">
        <f t="shared" si="473"/>
        <v>2.681992337164751E-2</v>
      </c>
      <c r="J1192" s="57"/>
      <c r="K1192" s="69">
        <f t="shared" si="456"/>
        <v>4.2145593869731802E-2</v>
      </c>
      <c r="L1192" s="62">
        <f t="shared" si="457"/>
        <v>0.34099616858237547</v>
      </c>
      <c r="M1192" s="91"/>
      <c r="N1192" s="91"/>
      <c r="O1192" s="36"/>
      <c r="Z1192" s="30">
        <v>261</v>
      </c>
      <c r="AA1192" s="30">
        <v>0</v>
      </c>
      <c r="AB1192" s="30">
        <v>11</v>
      </c>
      <c r="AC1192" s="30">
        <v>30</v>
      </c>
      <c r="AD1192" s="30">
        <v>48</v>
      </c>
      <c r="AE1192" s="30">
        <v>165</v>
      </c>
      <c r="AF1192" s="30">
        <v>7</v>
      </c>
    </row>
    <row r="1193" spans="1:32" ht="15" customHeight="1">
      <c r="A1193" s="228"/>
      <c r="B1193" s="86" t="s">
        <v>22</v>
      </c>
      <c r="C1193" s="58">
        <f t="shared" si="467"/>
        <v>417</v>
      </c>
      <c r="D1193" s="59">
        <f t="shared" si="468"/>
        <v>0</v>
      </c>
      <c r="E1193" s="60">
        <f t="shared" si="474"/>
        <v>9.5923261390887284E-3</v>
      </c>
      <c r="F1193" s="59">
        <f t="shared" si="470"/>
        <v>4.5563549160671464E-2</v>
      </c>
      <c r="G1193" s="59">
        <f t="shared" si="471"/>
        <v>4.7961630695443645E-2</v>
      </c>
      <c r="H1193" s="60">
        <f t="shared" si="472"/>
        <v>0.815347721822542</v>
      </c>
      <c r="I1193" s="62">
        <f t="shared" si="473"/>
        <v>8.1534772182254203E-2</v>
      </c>
      <c r="J1193" s="57"/>
      <c r="K1193" s="69">
        <f t="shared" si="456"/>
        <v>9.5923261390887284E-3</v>
      </c>
      <c r="L1193" s="62">
        <f t="shared" si="457"/>
        <v>0.10311750599520383</v>
      </c>
      <c r="M1193" s="91"/>
      <c r="N1193" s="91"/>
      <c r="O1193" s="36"/>
      <c r="Z1193" s="30">
        <v>417</v>
      </c>
      <c r="AA1193" s="30">
        <v>0</v>
      </c>
      <c r="AB1193" s="30">
        <v>4</v>
      </c>
      <c r="AC1193" s="30">
        <v>19</v>
      </c>
      <c r="AD1193" s="30">
        <v>20</v>
      </c>
      <c r="AE1193" s="30">
        <v>340</v>
      </c>
      <c r="AF1193" s="30">
        <v>34</v>
      </c>
    </row>
    <row r="1194" spans="1:32" ht="15" customHeight="1">
      <c r="A1194" s="228"/>
      <c r="B1194" s="86" t="s">
        <v>23</v>
      </c>
      <c r="C1194" s="58">
        <f t="shared" si="467"/>
        <v>284</v>
      </c>
      <c r="D1194" s="59">
        <f t="shared" si="468"/>
        <v>7.0422535211267607E-3</v>
      </c>
      <c r="E1194" s="60">
        <f t="shared" si="474"/>
        <v>3.873239436619718E-2</v>
      </c>
      <c r="F1194" s="59">
        <f t="shared" si="470"/>
        <v>0.19718309859154928</v>
      </c>
      <c r="G1194" s="59">
        <f t="shared" si="471"/>
        <v>0.19014084507042253</v>
      </c>
      <c r="H1194" s="60">
        <f t="shared" si="472"/>
        <v>0.53169014084507038</v>
      </c>
      <c r="I1194" s="62">
        <f t="shared" si="473"/>
        <v>3.5211267605633804E-2</v>
      </c>
      <c r="J1194" s="57"/>
      <c r="K1194" s="69">
        <f t="shared" si="456"/>
        <v>4.5774647887323938E-2</v>
      </c>
      <c r="L1194" s="62">
        <f t="shared" si="457"/>
        <v>0.43309859154929575</v>
      </c>
      <c r="M1194" s="91"/>
      <c r="N1194" s="91"/>
      <c r="O1194" s="36"/>
      <c r="Z1194" s="30">
        <v>284</v>
      </c>
      <c r="AA1194" s="30">
        <v>2</v>
      </c>
      <c r="AB1194" s="30">
        <v>11</v>
      </c>
      <c r="AC1194" s="30">
        <v>56</v>
      </c>
      <c r="AD1194" s="30">
        <v>54</v>
      </c>
      <c r="AE1194" s="30">
        <v>151</v>
      </c>
      <c r="AF1194" s="30">
        <v>10</v>
      </c>
    </row>
    <row r="1195" spans="1:32" ht="15" customHeight="1">
      <c r="A1195" s="228"/>
      <c r="B1195" s="86" t="s">
        <v>91</v>
      </c>
      <c r="C1195" s="58">
        <f t="shared" si="467"/>
        <v>546</v>
      </c>
      <c r="D1195" s="59">
        <f t="shared" si="468"/>
        <v>1.098901098901099E-2</v>
      </c>
      <c r="E1195" s="60">
        <f t="shared" si="474"/>
        <v>8.0586080586080591E-2</v>
      </c>
      <c r="F1195" s="59">
        <f t="shared" si="470"/>
        <v>0.18681318681318682</v>
      </c>
      <c r="G1195" s="59">
        <f t="shared" si="471"/>
        <v>0.2032967032967033</v>
      </c>
      <c r="H1195" s="60">
        <f t="shared" si="472"/>
        <v>0.43406593406593408</v>
      </c>
      <c r="I1195" s="62">
        <f t="shared" si="473"/>
        <v>8.4249084249084255E-2</v>
      </c>
      <c r="J1195" s="57"/>
      <c r="K1195" s="69">
        <f t="shared" si="456"/>
        <v>9.1575091575091583E-2</v>
      </c>
      <c r="L1195" s="62">
        <f t="shared" si="457"/>
        <v>0.48168498168498169</v>
      </c>
      <c r="M1195" s="91"/>
      <c r="N1195" s="91"/>
      <c r="O1195" s="36"/>
      <c r="Z1195" s="30">
        <v>546</v>
      </c>
      <c r="AA1195" s="30">
        <v>6</v>
      </c>
      <c r="AB1195" s="30">
        <v>44</v>
      </c>
      <c r="AC1195" s="30">
        <v>102</v>
      </c>
      <c r="AD1195" s="30">
        <v>111</v>
      </c>
      <c r="AE1195" s="30">
        <v>237</v>
      </c>
      <c r="AF1195" s="30">
        <v>46</v>
      </c>
    </row>
    <row r="1196" spans="1:32" ht="15" customHeight="1">
      <c r="A1196" s="229"/>
      <c r="B1196" s="113" t="s">
        <v>21</v>
      </c>
      <c r="C1196" s="77">
        <f t="shared" si="467"/>
        <v>52</v>
      </c>
      <c r="D1196" s="75">
        <f t="shared" si="468"/>
        <v>0</v>
      </c>
      <c r="E1196" s="76">
        <f t="shared" si="474"/>
        <v>1.9230769230769232E-2</v>
      </c>
      <c r="F1196" s="75">
        <f t="shared" si="470"/>
        <v>5.7692307692307696E-2</v>
      </c>
      <c r="G1196" s="75">
        <f t="shared" si="471"/>
        <v>0.15384615384615385</v>
      </c>
      <c r="H1196" s="76">
        <f t="shared" si="472"/>
        <v>0.38461538461538464</v>
      </c>
      <c r="I1196" s="71">
        <f t="shared" si="473"/>
        <v>0.38461538461538464</v>
      </c>
      <c r="J1196" s="57"/>
      <c r="K1196" s="70">
        <f t="shared" si="456"/>
        <v>1.9230769230769232E-2</v>
      </c>
      <c r="L1196" s="71">
        <f t="shared" si="457"/>
        <v>0.23076923076923078</v>
      </c>
      <c r="M1196" s="91"/>
      <c r="N1196" s="91"/>
      <c r="O1196" s="36"/>
      <c r="Z1196" s="30">
        <v>52</v>
      </c>
      <c r="AA1196" s="30">
        <v>0</v>
      </c>
      <c r="AB1196" s="30">
        <v>1</v>
      </c>
      <c r="AC1196" s="30">
        <v>3</v>
      </c>
      <c r="AD1196" s="30">
        <v>8</v>
      </c>
      <c r="AE1196" s="30">
        <v>20</v>
      </c>
      <c r="AF1196" s="30">
        <v>20</v>
      </c>
    </row>
    <row r="1197" spans="1:32" ht="15" customHeight="1">
      <c r="A1197" s="230" t="s">
        <v>71</v>
      </c>
      <c r="B1197" s="86" t="s">
        <v>24</v>
      </c>
      <c r="C1197" s="58">
        <f t="shared" si="467"/>
        <v>433</v>
      </c>
      <c r="D1197" s="59">
        <f t="shared" si="468"/>
        <v>6.9284064665127024E-3</v>
      </c>
      <c r="E1197" s="60">
        <f t="shared" si="474"/>
        <v>4.1570438799076209E-2</v>
      </c>
      <c r="F1197" s="59">
        <f t="shared" si="470"/>
        <v>0.16166281755196305</v>
      </c>
      <c r="G1197" s="59">
        <f t="shared" si="471"/>
        <v>0.17782909930715934</v>
      </c>
      <c r="H1197" s="60">
        <f t="shared" si="472"/>
        <v>0.57043879907621242</v>
      </c>
      <c r="I1197" s="62">
        <f t="shared" si="473"/>
        <v>4.1570438799076209E-2</v>
      </c>
      <c r="J1197" s="57"/>
      <c r="K1197" s="69">
        <f t="shared" si="456"/>
        <v>4.8498845265588911E-2</v>
      </c>
      <c r="L1197" s="62">
        <f t="shared" si="457"/>
        <v>0.38799076212471129</v>
      </c>
      <c r="M1197" s="91"/>
      <c r="N1197" s="91"/>
      <c r="O1197" s="36"/>
      <c r="Z1197" s="30">
        <v>433</v>
      </c>
      <c r="AA1197" s="30">
        <v>3</v>
      </c>
      <c r="AB1197" s="30">
        <v>18</v>
      </c>
      <c r="AC1197" s="30">
        <v>70</v>
      </c>
      <c r="AD1197" s="30">
        <v>77</v>
      </c>
      <c r="AE1197" s="30">
        <v>247</v>
      </c>
      <c r="AF1197" s="30">
        <v>18</v>
      </c>
    </row>
    <row r="1198" spans="1:32" ht="15" customHeight="1">
      <c r="A1198" s="231"/>
      <c r="B1198" s="86" t="s">
        <v>25</v>
      </c>
      <c r="C1198" s="58">
        <f t="shared" si="467"/>
        <v>1065</v>
      </c>
      <c r="D1198" s="59">
        <f t="shared" si="468"/>
        <v>3.7558685446009389E-3</v>
      </c>
      <c r="E1198" s="60">
        <f t="shared" si="474"/>
        <v>1.5962441314553991E-2</v>
      </c>
      <c r="F1198" s="59">
        <f t="shared" si="470"/>
        <v>0.12206572769953052</v>
      </c>
      <c r="G1198" s="59">
        <f t="shared" si="471"/>
        <v>0.17089201877934274</v>
      </c>
      <c r="H1198" s="60">
        <f t="shared" si="472"/>
        <v>0.6619718309859155</v>
      </c>
      <c r="I1198" s="62">
        <f t="shared" si="473"/>
        <v>2.5352112676056339E-2</v>
      </c>
      <c r="J1198" s="57"/>
      <c r="K1198" s="69">
        <f t="shared" si="456"/>
        <v>1.9718309859154931E-2</v>
      </c>
      <c r="L1198" s="62">
        <f t="shared" si="457"/>
        <v>0.3126760563380282</v>
      </c>
      <c r="M1198" s="91"/>
      <c r="N1198" s="91"/>
      <c r="O1198" s="36"/>
      <c r="Z1198" s="30">
        <v>1065</v>
      </c>
      <c r="AA1198" s="30">
        <v>4</v>
      </c>
      <c r="AB1198" s="30">
        <v>17</v>
      </c>
      <c r="AC1198" s="30">
        <v>130</v>
      </c>
      <c r="AD1198" s="30">
        <v>182</v>
      </c>
      <c r="AE1198" s="30">
        <v>705</v>
      </c>
      <c r="AF1198" s="30">
        <v>27</v>
      </c>
    </row>
    <row r="1199" spans="1:32" ht="15" customHeight="1">
      <c r="A1199" s="232"/>
      <c r="B1199" s="86" t="s">
        <v>231</v>
      </c>
      <c r="C1199" s="58">
        <f t="shared" si="467"/>
        <v>934</v>
      </c>
      <c r="D1199" s="59">
        <f t="shared" si="468"/>
        <v>0</v>
      </c>
      <c r="E1199" s="60">
        <f t="shared" si="474"/>
        <v>2.676659528907923E-2</v>
      </c>
      <c r="F1199" s="59">
        <f t="shared" si="470"/>
        <v>0.14239828693790149</v>
      </c>
      <c r="G1199" s="59">
        <f t="shared" si="471"/>
        <v>0.17237687366167023</v>
      </c>
      <c r="H1199" s="60">
        <f t="shared" si="472"/>
        <v>0.63062098501070663</v>
      </c>
      <c r="I1199" s="62">
        <f t="shared" si="473"/>
        <v>2.7837259100642397E-2</v>
      </c>
      <c r="J1199" s="57"/>
      <c r="K1199" s="69">
        <f t="shared" si="456"/>
        <v>2.676659528907923E-2</v>
      </c>
      <c r="L1199" s="62">
        <f t="shared" si="457"/>
        <v>0.34154175588865099</v>
      </c>
      <c r="M1199" s="91"/>
      <c r="N1199" s="91"/>
      <c r="O1199" s="36"/>
      <c r="Z1199" s="30">
        <v>934</v>
      </c>
      <c r="AA1199" s="30">
        <v>0</v>
      </c>
      <c r="AB1199" s="30">
        <v>25</v>
      </c>
      <c r="AC1199" s="30">
        <v>133</v>
      </c>
      <c r="AD1199" s="30">
        <v>161</v>
      </c>
      <c r="AE1199" s="30">
        <v>589</v>
      </c>
      <c r="AF1199" s="30">
        <v>26</v>
      </c>
    </row>
    <row r="1200" spans="1:32" ht="15" customHeight="1">
      <c r="A1200" s="230"/>
      <c r="B1200" s="86" t="s">
        <v>250</v>
      </c>
      <c r="C1200" s="58">
        <f t="shared" si="467"/>
        <v>589</v>
      </c>
      <c r="D1200" s="59">
        <f t="shared" si="468"/>
        <v>0</v>
      </c>
      <c r="E1200" s="60">
        <f t="shared" si="474"/>
        <v>2.7164685908319185E-2</v>
      </c>
      <c r="F1200" s="59">
        <f t="shared" si="470"/>
        <v>6.6213921901528014E-2</v>
      </c>
      <c r="G1200" s="59">
        <f t="shared" si="471"/>
        <v>0.10526315789473684</v>
      </c>
      <c r="H1200" s="60">
        <f t="shared" si="472"/>
        <v>0.7487266553480475</v>
      </c>
      <c r="I1200" s="62">
        <f t="shared" si="473"/>
        <v>5.2631578947368418E-2</v>
      </c>
      <c r="J1200" s="57"/>
      <c r="K1200" s="69">
        <f t="shared" si="456"/>
        <v>2.7164685908319185E-2</v>
      </c>
      <c r="L1200" s="62">
        <f t="shared" si="457"/>
        <v>0.19864176570458403</v>
      </c>
      <c r="M1200" s="91"/>
      <c r="N1200" s="91"/>
      <c r="O1200" s="36"/>
      <c r="Z1200" s="30">
        <v>589</v>
      </c>
      <c r="AA1200" s="30">
        <v>0</v>
      </c>
      <c r="AB1200" s="30">
        <v>16</v>
      </c>
      <c r="AC1200" s="30">
        <v>39</v>
      </c>
      <c r="AD1200" s="30">
        <v>62</v>
      </c>
      <c r="AE1200" s="30">
        <v>441</v>
      </c>
      <c r="AF1200" s="30">
        <v>31</v>
      </c>
    </row>
    <row r="1201" spans="1:38" ht="15" customHeight="1">
      <c r="A1201" s="232"/>
      <c r="B1201" s="113" t="s">
        <v>21</v>
      </c>
      <c r="C1201" s="77">
        <f t="shared" si="467"/>
        <v>15</v>
      </c>
      <c r="D1201" s="75">
        <f t="shared" si="468"/>
        <v>0</v>
      </c>
      <c r="E1201" s="76">
        <f t="shared" si="474"/>
        <v>0</v>
      </c>
      <c r="F1201" s="75">
        <f t="shared" si="470"/>
        <v>0.13333333333333333</v>
      </c>
      <c r="G1201" s="75">
        <f t="shared" si="471"/>
        <v>0.13333333333333333</v>
      </c>
      <c r="H1201" s="76">
        <f t="shared" si="472"/>
        <v>0.6</v>
      </c>
      <c r="I1201" s="71">
        <f t="shared" si="473"/>
        <v>0.13333333333333333</v>
      </c>
      <c r="J1201" s="57"/>
      <c r="K1201" s="70">
        <f t="shared" si="456"/>
        <v>0</v>
      </c>
      <c r="L1201" s="71">
        <f t="shared" si="457"/>
        <v>0.26666666666666666</v>
      </c>
      <c r="M1201" s="91"/>
      <c r="N1201" s="91"/>
      <c r="O1201" s="36"/>
      <c r="Z1201" s="30">
        <v>15</v>
      </c>
      <c r="AA1201" s="30">
        <v>0</v>
      </c>
      <c r="AB1201" s="30">
        <v>0</v>
      </c>
      <c r="AC1201" s="30">
        <v>2</v>
      </c>
      <c r="AD1201" s="30">
        <v>2</v>
      </c>
      <c r="AE1201" s="30">
        <v>9</v>
      </c>
      <c r="AF1201" s="30">
        <v>2</v>
      </c>
    </row>
    <row r="1202" spans="1:38" ht="15" customHeight="1">
      <c r="A1202" s="227" t="s">
        <v>72</v>
      </c>
      <c r="B1202" s="86" t="s">
        <v>27</v>
      </c>
      <c r="C1202" s="58">
        <f t="shared" si="467"/>
        <v>2145</v>
      </c>
      <c r="D1202" s="59">
        <f t="shared" si="468"/>
        <v>4.1958041958041958E-3</v>
      </c>
      <c r="E1202" s="60">
        <f t="shared" si="474"/>
        <v>3.0303030303030304E-2</v>
      </c>
      <c r="F1202" s="59">
        <f t="shared" si="470"/>
        <v>0.14405594405594405</v>
      </c>
      <c r="G1202" s="59">
        <f t="shared" si="471"/>
        <v>0.17296037296037295</v>
      </c>
      <c r="H1202" s="60">
        <f t="shared" si="472"/>
        <v>0.60699300699300696</v>
      </c>
      <c r="I1202" s="62">
        <f t="shared" si="473"/>
        <v>4.1491841491841493E-2</v>
      </c>
      <c r="J1202" s="57"/>
      <c r="K1202" s="69">
        <f t="shared" si="456"/>
        <v>3.4498834498834501E-2</v>
      </c>
      <c r="L1202" s="62">
        <f t="shared" si="457"/>
        <v>0.3515151515151515</v>
      </c>
      <c r="M1202" s="91"/>
      <c r="N1202" s="91"/>
      <c r="O1202" s="36"/>
      <c r="Z1202" s="30">
        <v>2145</v>
      </c>
      <c r="AA1202" s="30">
        <v>9</v>
      </c>
      <c r="AB1202" s="30">
        <v>65</v>
      </c>
      <c r="AC1202" s="30">
        <v>309</v>
      </c>
      <c r="AD1202" s="30">
        <v>371</v>
      </c>
      <c r="AE1202" s="30">
        <v>1302</v>
      </c>
      <c r="AF1202" s="30">
        <v>89</v>
      </c>
    </row>
    <row r="1203" spans="1:38" ht="15" customHeight="1">
      <c r="A1203" s="228"/>
      <c r="B1203" s="86" t="s">
        <v>28</v>
      </c>
      <c r="C1203" s="58">
        <f t="shared" si="467"/>
        <v>562</v>
      </c>
      <c r="D1203" s="59">
        <f t="shared" si="468"/>
        <v>0</v>
      </c>
      <c r="E1203" s="60">
        <f t="shared" si="474"/>
        <v>3.5587188612099648E-2</v>
      </c>
      <c r="F1203" s="59">
        <f t="shared" si="470"/>
        <v>0.12633451957295375</v>
      </c>
      <c r="G1203" s="59">
        <f t="shared" si="471"/>
        <v>0.19395017793594305</v>
      </c>
      <c r="H1203" s="60">
        <f t="shared" si="472"/>
        <v>0.61921708185053381</v>
      </c>
      <c r="I1203" s="62">
        <f t="shared" si="473"/>
        <v>2.491103202846975E-2</v>
      </c>
      <c r="J1203" s="57"/>
      <c r="K1203" s="69">
        <f t="shared" si="456"/>
        <v>3.5587188612099648E-2</v>
      </c>
      <c r="L1203" s="62">
        <f t="shared" si="457"/>
        <v>0.35587188612099641</v>
      </c>
      <c r="M1203" s="91"/>
      <c r="N1203" s="91"/>
      <c r="O1203" s="36"/>
      <c r="Z1203" s="30">
        <v>562</v>
      </c>
      <c r="AA1203" s="30">
        <v>0</v>
      </c>
      <c r="AB1203" s="30">
        <v>20</v>
      </c>
      <c r="AC1203" s="30">
        <v>71</v>
      </c>
      <c r="AD1203" s="30">
        <v>109</v>
      </c>
      <c r="AE1203" s="30">
        <v>348</v>
      </c>
      <c r="AF1203" s="30">
        <v>14</v>
      </c>
    </row>
    <row r="1204" spans="1:38" ht="15" customHeight="1">
      <c r="A1204" s="229"/>
      <c r="B1204" s="86" t="s">
        <v>29</v>
      </c>
      <c r="C1204" s="58">
        <f t="shared" si="467"/>
        <v>1173</v>
      </c>
      <c r="D1204" s="59">
        <f t="shared" si="468"/>
        <v>5.1150895140664966E-3</v>
      </c>
      <c r="E1204" s="60">
        <f t="shared" si="474"/>
        <v>3.9215686274509803E-2</v>
      </c>
      <c r="F1204" s="59">
        <f t="shared" si="470"/>
        <v>0.12958226768968456</v>
      </c>
      <c r="G1204" s="59">
        <f t="shared" si="471"/>
        <v>0.14578005115089515</v>
      </c>
      <c r="H1204" s="60">
        <f t="shared" si="472"/>
        <v>0.62659846547314579</v>
      </c>
      <c r="I1204" s="62">
        <f t="shared" si="473"/>
        <v>5.3708439897698211E-2</v>
      </c>
      <c r="J1204" s="57"/>
      <c r="K1204" s="69">
        <f t="shared" si="456"/>
        <v>4.4330775788576297E-2</v>
      </c>
      <c r="L1204" s="62">
        <f t="shared" si="457"/>
        <v>0.31969309462915602</v>
      </c>
      <c r="M1204" s="91"/>
      <c r="N1204" s="91"/>
      <c r="O1204" s="36"/>
      <c r="T1204" s="117"/>
      <c r="Z1204" s="30">
        <v>1173</v>
      </c>
      <c r="AA1204" s="30">
        <v>6</v>
      </c>
      <c r="AB1204" s="30">
        <v>46</v>
      </c>
      <c r="AC1204" s="30">
        <v>152</v>
      </c>
      <c r="AD1204" s="30">
        <v>171</v>
      </c>
      <c r="AE1204" s="30">
        <v>735</v>
      </c>
      <c r="AF1204" s="30">
        <v>63</v>
      </c>
    </row>
    <row r="1205" spans="1:38" ht="15" customHeight="1">
      <c r="A1205" s="233"/>
      <c r="B1205" s="113" t="s">
        <v>21</v>
      </c>
      <c r="C1205" s="77">
        <f t="shared" si="467"/>
        <v>38</v>
      </c>
      <c r="D1205" s="75">
        <f t="shared" si="468"/>
        <v>0</v>
      </c>
      <c r="E1205" s="76">
        <f t="shared" si="474"/>
        <v>2.6315789473684209E-2</v>
      </c>
      <c r="F1205" s="75">
        <f t="shared" si="470"/>
        <v>7.8947368421052627E-2</v>
      </c>
      <c r="G1205" s="75">
        <f t="shared" si="471"/>
        <v>0.15789473684210525</v>
      </c>
      <c r="H1205" s="76">
        <f t="shared" si="472"/>
        <v>0.36842105263157893</v>
      </c>
      <c r="I1205" s="71">
        <f t="shared" si="473"/>
        <v>0.36842105263157893</v>
      </c>
      <c r="J1205" s="57"/>
      <c r="K1205" s="70">
        <f t="shared" si="456"/>
        <v>2.6315789473684209E-2</v>
      </c>
      <c r="L1205" s="71">
        <f t="shared" si="457"/>
        <v>0.26315789473684209</v>
      </c>
      <c r="M1205" s="91"/>
      <c r="N1205" s="91"/>
      <c r="O1205" s="36"/>
      <c r="Z1205" s="30">
        <v>38</v>
      </c>
      <c r="AA1205" s="30">
        <v>0</v>
      </c>
      <c r="AB1205" s="30">
        <v>1</v>
      </c>
      <c r="AC1205" s="30">
        <v>3</v>
      </c>
      <c r="AD1205" s="30">
        <v>6</v>
      </c>
      <c r="AE1205" s="30">
        <v>14</v>
      </c>
      <c r="AF1205" s="30">
        <v>14</v>
      </c>
    </row>
    <row r="1206" spans="1:38" ht="15" customHeight="1">
      <c r="A1206" s="223" t="s">
        <v>73</v>
      </c>
      <c r="B1206" s="86" t="s">
        <v>30</v>
      </c>
      <c r="C1206" s="58">
        <f t="shared" si="467"/>
        <v>112</v>
      </c>
      <c r="D1206" s="59">
        <f t="shared" si="468"/>
        <v>0</v>
      </c>
      <c r="E1206" s="60">
        <f t="shared" si="474"/>
        <v>0</v>
      </c>
      <c r="F1206" s="59">
        <f t="shared" si="470"/>
        <v>0.125</v>
      </c>
      <c r="G1206" s="59">
        <f t="shared" si="471"/>
        <v>0.16071428571428573</v>
      </c>
      <c r="H1206" s="60">
        <f t="shared" si="472"/>
        <v>0.6785714285714286</v>
      </c>
      <c r="I1206" s="62">
        <f t="shared" si="473"/>
        <v>3.5714285714285712E-2</v>
      </c>
      <c r="J1206" s="57"/>
      <c r="K1206" s="69">
        <f t="shared" si="456"/>
        <v>0</v>
      </c>
      <c r="L1206" s="62">
        <f t="shared" si="457"/>
        <v>0.2857142857142857</v>
      </c>
      <c r="M1206" s="105"/>
      <c r="N1206" s="105"/>
      <c r="O1206" s="57"/>
      <c r="Z1206" s="30">
        <v>112</v>
      </c>
      <c r="AA1206" s="30">
        <v>0</v>
      </c>
      <c r="AB1206" s="30">
        <v>0</v>
      </c>
      <c r="AC1206" s="30">
        <v>14</v>
      </c>
      <c r="AD1206" s="30">
        <v>18</v>
      </c>
      <c r="AE1206" s="30">
        <v>76</v>
      </c>
      <c r="AF1206" s="30">
        <v>4</v>
      </c>
    </row>
    <row r="1207" spans="1:38" ht="15" customHeight="1">
      <c r="A1207" s="224"/>
      <c r="B1207" s="86" t="s">
        <v>31</v>
      </c>
      <c r="C1207" s="58">
        <f t="shared" si="467"/>
        <v>270</v>
      </c>
      <c r="D1207" s="59">
        <f t="shared" si="468"/>
        <v>0</v>
      </c>
      <c r="E1207" s="60">
        <f t="shared" si="474"/>
        <v>2.2222222222222223E-2</v>
      </c>
      <c r="F1207" s="59">
        <f t="shared" si="470"/>
        <v>9.2592592592592587E-2</v>
      </c>
      <c r="G1207" s="59">
        <f t="shared" si="471"/>
        <v>0.1037037037037037</v>
      </c>
      <c r="H1207" s="60">
        <f t="shared" si="472"/>
        <v>0.73703703703703705</v>
      </c>
      <c r="I1207" s="62">
        <f t="shared" si="473"/>
        <v>4.4444444444444446E-2</v>
      </c>
      <c r="J1207" s="57"/>
      <c r="K1207" s="69">
        <f t="shared" si="456"/>
        <v>2.2222222222222223E-2</v>
      </c>
      <c r="L1207" s="62">
        <f t="shared" si="457"/>
        <v>0.2185185185185185</v>
      </c>
      <c r="M1207" s="105"/>
      <c r="N1207" s="105"/>
      <c r="O1207" s="57"/>
      <c r="Z1207" s="30">
        <v>270</v>
      </c>
      <c r="AA1207" s="30">
        <v>0</v>
      </c>
      <c r="AB1207" s="30">
        <v>6</v>
      </c>
      <c r="AC1207" s="30">
        <v>25</v>
      </c>
      <c r="AD1207" s="30">
        <v>28</v>
      </c>
      <c r="AE1207" s="30">
        <v>199</v>
      </c>
      <c r="AF1207" s="30">
        <v>12</v>
      </c>
    </row>
    <row r="1208" spans="1:38" ht="15" customHeight="1">
      <c r="A1208" s="225"/>
      <c r="B1208" s="86" t="s">
        <v>32</v>
      </c>
      <c r="C1208" s="58">
        <f t="shared" si="467"/>
        <v>1344</v>
      </c>
      <c r="D1208" s="59">
        <f t="shared" si="468"/>
        <v>4.464285714285714E-3</v>
      </c>
      <c r="E1208" s="60">
        <f t="shared" si="474"/>
        <v>4.4642857142857144E-2</v>
      </c>
      <c r="F1208" s="59">
        <f t="shared" si="470"/>
        <v>0.13392857142857142</v>
      </c>
      <c r="G1208" s="59">
        <f t="shared" si="471"/>
        <v>0.17410714285714285</v>
      </c>
      <c r="H1208" s="60">
        <f t="shared" si="472"/>
        <v>0.59970238095238093</v>
      </c>
      <c r="I1208" s="62">
        <f t="shared" si="473"/>
        <v>4.3154761904761904E-2</v>
      </c>
      <c r="J1208" s="57"/>
      <c r="K1208" s="69">
        <f t="shared" si="456"/>
        <v>4.9107142857142856E-2</v>
      </c>
      <c r="L1208" s="62">
        <f t="shared" si="457"/>
        <v>0.3571428571428571</v>
      </c>
      <c r="M1208" s="105"/>
      <c r="N1208" s="105"/>
      <c r="O1208" s="57"/>
      <c r="Z1208" s="30">
        <v>1344</v>
      </c>
      <c r="AA1208" s="30">
        <v>6</v>
      </c>
      <c r="AB1208" s="30">
        <v>60</v>
      </c>
      <c r="AC1208" s="30">
        <v>180</v>
      </c>
      <c r="AD1208" s="30">
        <v>234</v>
      </c>
      <c r="AE1208" s="30">
        <v>806</v>
      </c>
      <c r="AF1208" s="30">
        <v>58</v>
      </c>
    </row>
    <row r="1209" spans="1:38" ht="15" customHeight="1" thickBot="1">
      <c r="A1209" s="265"/>
      <c r="B1209" s="148" t="s">
        <v>21</v>
      </c>
      <c r="C1209" s="149">
        <f t="shared" si="467"/>
        <v>9</v>
      </c>
      <c r="D1209" s="150">
        <f t="shared" si="468"/>
        <v>0</v>
      </c>
      <c r="E1209" s="155">
        <f t="shared" si="474"/>
        <v>0</v>
      </c>
      <c r="F1209" s="150">
        <f t="shared" si="470"/>
        <v>0.44444444444444442</v>
      </c>
      <c r="G1209" s="150">
        <f t="shared" si="471"/>
        <v>0</v>
      </c>
      <c r="H1209" s="155">
        <f t="shared" si="472"/>
        <v>0.22222222222222221</v>
      </c>
      <c r="I1209" s="151">
        <f t="shared" si="473"/>
        <v>0.33333333333333331</v>
      </c>
      <c r="J1209" s="57"/>
      <c r="K1209" s="185">
        <f t="shared" si="456"/>
        <v>0</v>
      </c>
      <c r="L1209" s="151">
        <f t="shared" si="457"/>
        <v>0.44444444444444442</v>
      </c>
      <c r="M1209" s="105"/>
      <c r="N1209" s="105"/>
      <c r="O1209" s="57"/>
      <c r="Z1209" s="30">
        <v>9</v>
      </c>
      <c r="AA1209" s="30">
        <v>0</v>
      </c>
      <c r="AB1209" s="30">
        <v>0</v>
      </c>
      <c r="AC1209" s="30">
        <v>4</v>
      </c>
      <c r="AD1209" s="30">
        <v>0</v>
      </c>
      <c r="AE1209" s="30">
        <v>2</v>
      </c>
      <c r="AF1209" s="30">
        <v>3</v>
      </c>
    </row>
    <row r="1210" spans="1:38" s="33" customFormat="1" ht="12" customHeight="1">
      <c r="A1210" s="239"/>
      <c r="B1210" s="240"/>
      <c r="C1210" s="243" t="s">
        <v>62</v>
      </c>
      <c r="D1210" s="39">
        <v>1</v>
      </c>
      <c r="E1210" s="40">
        <v>2</v>
      </c>
      <c r="F1210" s="40">
        <v>3</v>
      </c>
      <c r="G1210" s="40">
        <v>4</v>
      </c>
      <c r="H1210" s="40">
        <v>5</v>
      </c>
      <c r="I1210" s="255" t="s">
        <v>93</v>
      </c>
      <c r="J1210" s="41"/>
      <c r="K1210" s="42" t="s">
        <v>292</v>
      </c>
      <c r="L1210" s="43" t="s">
        <v>293</v>
      </c>
      <c r="Z1210" s="30"/>
      <c r="AA1210" s="30"/>
      <c r="AB1210" s="30"/>
      <c r="AC1210" s="30"/>
      <c r="AD1210" s="30"/>
      <c r="AE1210" s="30"/>
      <c r="AF1210" s="30"/>
    </row>
    <row r="1211" spans="1:38" s="33" customFormat="1" ht="84.75" thickBot="1">
      <c r="A1211" s="241"/>
      <c r="B1211" s="242"/>
      <c r="C1211" s="244"/>
      <c r="D1211" s="107" t="s">
        <v>101</v>
      </c>
      <c r="E1211" s="108" t="s">
        <v>121</v>
      </c>
      <c r="F1211" s="108" t="s">
        <v>100</v>
      </c>
      <c r="G1211" s="108" t="s">
        <v>99</v>
      </c>
      <c r="H1211" s="108" t="s">
        <v>98</v>
      </c>
      <c r="I1211" s="316"/>
      <c r="J1211" s="41"/>
      <c r="K1211" s="44" t="s">
        <v>294</v>
      </c>
      <c r="L1211" s="45" t="s">
        <v>295</v>
      </c>
      <c r="Z1211" s="33" t="s">
        <v>433</v>
      </c>
      <c r="AA1211" s="30" t="s">
        <v>699</v>
      </c>
      <c r="AB1211" s="33" t="s">
        <v>700</v>
      </c>
      <c r="AC1211" s="33" t="s">
        <v>701</v>
      </c>
      <c r="AD1211" s="33" t="s">
        <v>702</v>
      </c>
      <c r="AE1211" s="33" t="s">
        <v>703</v>
      </c>
      <c r="AF1211" s="33" t="s">
        <v>434</v>
      </c>
    </row>
    <row r="1212" spans="1:38" ht="15" customHeight="1" thickBot="1">
      <c r="A1212" s="237" t="s">
        <v>63</v>
      </c>
      <c r="B1212" s="238"/>
      <c r="C1212" s="118">
        <f>Z1212</f>
        <v>3918</v>
      </c>
      <c r="D1212" s="130">
        <f>AA1212/$Z1212</f>
        <v>3.8284839203675345E-3</v>
      </c>
      <c r="E1212" s="119">
        <f t="shared" ref="E1212" si="475">AB1212/$Z1212</f>
        <v>3.3690658499234305E-2</v>
      </c>
      <c r="F1212" s="130">
        <f t="shared" ref="F1212" si="476">AC1212/$Z1212</f>
        <v>0.13654925982644206</v>
      </c>
      <c r="G1212" s="130">
        <f t="shared" ref="G1212" si="477">AD1212/$Z1212</f>
        <v>0.16768759571209801</v>
      </c>
      <c r="H1212" s="119">
        <f t="shared" ref="H1212" si="478">AE1212/$Z1212</f>
        <v>0.61230219499744765</v>
      </c>
      <c r="I1212" s="121">
        <f t="shared" ref="I1212" si="479">AF1212/$Z1212</f>
        <v>4.5941807044410414E-2</v>
      </c>
      <c r="J1212" s="57"/>
      <c r="K1212" s="132">
        <f t="shared" ref="K1212" si="480">IF(ISERROR(D1212+E1212),"-",(D1212+E1212))</f>
        <v>3.7519142419601838E-2</v>
      </c>
      <c r="L1212" s="121">
        <f t="shared" ref="L1212" si="481">IF(ISERROR(D1212+E1212+F1212+G1212),"-",(D1212+E1212+F1212+G1212))</f>
        <v>0.34175599795814193</v>
      </c>
      <c r="M1212" s="91"/>
      <c r="N1212" s="91"/>
      <c r="O1212" s="36"/>
      <c r="Z1212" s="30">
        <v>3918</v>
      </c>
      <c r="AA1212" s="30">
        <v>15</v>
      </c>
      <c r="AB1212" s="30">
        <v>132</v>
      </c>
      <c r="AC1212" s="30">
        <v>535</v>
      </c>
      <c r="AD1212" s="30">
        <v>657</v>
      </c>
      <c r="AE1212" s="30">
        <v>2399</v>
      </c>
      <c r="AF1212" s="30">
        <v>180</v>
      </c>
    </row>
    <row r="1213" spans="1:38" ht="15" customHeight="1">
      <c r="A1213" s="272" t="s">
        <v>246</v>
      </c>
      <c r="B1213" s="186" t="s">
        <v>108</v>
      </c>
      <c r="C1213" s="187">
        <f t="shared" si="467"/>
        <v>739</v>
      </c>
      <c r="D1213" s="188">
        <f t="shared" si="468"/>
        <v>6.7658998646820028E-3</v>
      </c>
      <c r="E1213" s="188">
        <f t="shared" si="474"/>
        <v>6.0893098782138028E-2</v>
      </c>
      <c r="F1213" s="188">
        <f t="shared" si="470"/>
        <v>0.19891745602165087</v>
      </c>
      <c r="G1213" s="188">
        <f t="shared" si="471"/>
        <v>0.17456021650879566</v>
      </c>
      <c r="H1213" s="188">
        <f t="shared" si="472"/>
        <v>0.51014884979702302</v>
      </c>
      <c r="I1213" s="181">
        <f t="shared" si="473"/>
        <v>4.8714479025710418E-2</v>
      </c>
      <c r="J1213" s="105"/>
      <c r="K1213" s="210">
        <f t="shared" si="456"/>
        <v>6.7658998646820026E-2</v>
      </c>
      <c r="L1213" s="127">
        <f t="shared" si="457"/>
        <v>0.44113667117726657</v>
      </c>
      <c r="M1213" s="105"/>
      <c r="N1213" s="91"/>
      <c r="O1213" s="91"/>
      <c r="P1213" s="91"/>
      <c r="Q1213" s="91"/>
      <c r="R1213" s="91"/>
      <c r="S1213" s="91"/>
      <c r="T1213" s="91"/>
      <c r="U1213" s="91"/>
      <c r="V1213" s="91"/>
      <c r="W1213" s="91"/>
      <c r="X1213" s="91"/>
      <c r="Y1213" s="91"/>
      <c r="Z1213" s="30">
        <v>739</v>
      </c>
      <c r="AA1213" s="30">
        <v>5</v>
      </c>
      <c r="AB1213" s="30">
        <v>45</v>
      </c>
      <c r="AC1213" s="30">
        <v>147</v>
      </c>
      <c r="AD1213" s="30">
        <v>129</v>
      </c>
      <c r="AE1213" s="30">
        <v>377</v>
      </c>
      <c r="AF1213" s="30">
        <v>36</v>
      </c>
      <c r="AK1213" s="36"/>
      <c r="AL1213" s="36"/>
    </row>
    <row r="1214" spans="1:38" ht="15" customHeight="1">
      <c r="A1214" s="231"/>
      <c r="B1214" s="86" t="s">
        <v>107</v>
      </c>
      <c r="C1214" s="58">
        <f t="shared" si="467"/>
        <v>1712</v>
      </c>
      <c r="D1214" s="59">
        <f t="shared" si="468"/>
        <v>5.8411214953271026E-3</v>
      </c>
      <c r="E1214" s="59">
        <f t="shared" si="474"/>
        <v>4.2640186915887848E-2</v>
      </c>
      <c r="F1214" s="59">
        <f t="shared" si="470"/>
        <v>0.17231308411214954</v>
      </c>
      <c r="G1214" s="59">
        <f t="shared" si="471"/>
        <v>0.19859813084112149</v>
      </c>
      <c r="H1214" s="59">
        <f t="shared" si="472"/>
        <v>0.54848130841121501</v>
      </c>
      <c r="I1214" s="62">
        <f t="shared" si="473"/>
        <v>3.2126168224299062E-2</v>
      </c>
      <c r="J1214" s="105"/>
      <c r="K1214" s="69">
        <f t="shared" si="456"/>
        <v>4.8481308411214952E-2</v>
      </c>
      <c r="L1214" s="62">
        <f t="shared" si="457"/>
        <v>0.41939252336448596</v>
      </c>
      <c r="M1214" s="105"/>
      <c r="N1214" s="91"/>
      <c r="O1214" s="91"/>
      <c r="P1214" s="91"/>
      <c r="Q1214" s="91"/>
      <c r="R1214" s="91"/>
      <c r="S1214" s="91"/>
      <c r="T1214" s="91"/>
      <c r="U1214" s="91"/>
      <c r="V1214" s="91"/>
      <c r="W1214" s="91"/>
      <c r="X1214" s="91"/>
      <c r="Y1214" s="91"/>
      <c r="Z1214" s="30">
        <v>1712</v>
      </c>
      <c r="AA1214" s="30">
        <v>10</v>
      </c>
      <c r="AB1214" s="30">
        <v>73</v>
      </c>
      <c r="AC1214" s="30">
        <v>295</v>
      </c>
      <c r="AD1214" s="30">
        <v>340</v>
      </c>
      <c r="AE1214" s="30">
        <v>939</v>
      </c>
      <c r="AF1214" s="30">
        <v>55</v>
      </c>
    </row>
    <row r="1215" spans="1:38" ht="15" customHeight="1">
      <c r="A1215" s="273"/>
      <c r="B1215" s="86" t="s">
        <v>106</v>
      </c>
      <c r="C1215" s="58">
        <f t="shared" si="467"/>
        <v>1190</v>
      </c>
      <c r="D1215" s="59">
        <f t="shared" si="468"/>
        <v>0</v>
      </c>
      <c r="E1215" s="59">
        <f t="shared" si="474"/>
        <v>1.0084033613445379E-2</v>
      </c>
      <c r="F1215" s="59">
        <f t="shared" si="470"/>
        <v>7.3109243697478996E-2</v>
      </c>
      <c r="G1215" s="59">
        <f t="shared" si="471"/>
        <v>0.14789915966386555</v>
      </c>
      <c r="H1215" s="59">
        <f t="shared" si="472"/>
        <v>0.7260504201680672</v>
      </c>
      <c r="I1215" s="62">
        <f t="shared" si="473"/>
        <v>4.2857142857142858E-2</v>
      </c>
      <c r="J1215" s="105"/>
      <c r="K1215" s="69">
        <f t="shared" si="456"/>
        <v>1.0084033613445379E-2</v>
      </c>
      <c r="L1215" s="62">
        <f t="shared" si="457"/>
        <v>0.23109243697478993</v>
      </c>
      <c r="M1215" s="105"/>
      <c r="N1215" s="91"/>
      <c r="O1215" s="91"/>
      <c r="P1215" s="91"/>
      <c r="Q1215" s="91"/>
      <c r="R1215" s="91"/>
      <c r="S1215" s="91"/>
      <c r="T1215" s="91"/>
      <c r="U1215" s="91"/>
      <c r="V1215" s="91"/>
      <c r="W1215" s="91"/>
      <c r="X1215" s="91"/>
      <c r="Y1215" s="91"/>
      <c r="Z1215" s="30">
        <v>1190</v>
      </c>
      <c r="AA1215" s="30">
        <v>0</v>
      </c>
      <c r="AB1215" s="30">
        <v>12</v>
      </c>
      <c r="AC1215" s="30">
        <v>87</v>
      </c>
      <c r="AD1215" s="30">
        <v>176</v>
      </c>
      <c r="AE1215" s="30">
        <v>864</v>
      </c>
      <c r="AF1215" s="30">
        <v>51</v>
      </c>
      <c r="AK1215" s="33"/>
      <c r="AL1215" s="33"/>
    </row>
    <row r="1216" spans="1:38" ht="15" customHeight="1">
      <c r="A1216" s="232"/>
      <c r="B1216" s="86" t="s">
        <v>97</v>
      </c>
      <c r="C1216" s="58">
        <f t="shared" si="467"/>
        <v>239</v>
      </c>
      <c r="D1216" s="59">
        <f t="shared" si="468"/>
        <v>0</v>
      </c>
      <c r="E1216" s="59">
        <f t="shared" si="474"/>
        <v>8.368200836820083E-3</v>
      </c>
      <c r="F1216" s="59">
        <f t="shared" si="470"/>
        <v>2.0920502092050208E-2</v>
      </c>
      <c r="G1216" s="59">
        <f t="shared" si="471"/>
        <v>3.7656903765690378E-2</v>
      </c>
      <c r="H1216" s="59">
        <f t="shared" si="472"/>
        <v>0.87447698744769875</v>
      </c>
      <c r="I1216" s="62">
        <f t="shared" si="473"/>
        <v>5.8577405857740586E-2</v>
      </c>
      <c r="J1216" s="105"/>
      <c r="K1216" s="69">
        <f t="shared" si="456"/>
        <v>8.368200836820083E-3</v>
      </c>
      <c r="L1216" s="62">
        <f t="shared" si="457"/>
        <v>6.6945606694560678E-2</v>
      </c>
      <c r="M1216" s="105"/>
      <c r="N1216" s="91"/>
      <c r="O1216" s="91"/>
      <c r="P1216" s="91"/>
      <c r="Q1216" s="91"/>
      <c r="R1216" s="91"/>
      <c r="S1216" s="91"/>
      <c r="T1216" s="91"/>
      <c r="U1216" s="91"/>
      <c r="V1216" s="91"/>
      <c r="W1216" s="91"/>
      <c r="X1216" s="91"/>
      <c r="Y1216" s="91"/>
      <c r="Z1216" s="30">
        <v>239</v>
      </c>
      <c r="AA1216" s="30">
        <v>0</v>
      </c>
      <c r="AB1216" s="30">
        <v>2</v>
      </c>
      <c r="AC1216" s="30">
        <v>5</v>
      </c>
      <c r="AD1216" s="30">
        <v>9</v>
      </c>
      <c r="AE1216" s="30">
        <v>209</v>
      </c>
      <c r="AF1216" s="30">
        <v>14</v>
      </c>
      <c r="AK1216" s="33"/>
      <c r="AL1216" s="33"/>
    </row>
    <row r="1217" spans="1:32" ht="15" customHeight="1">
      <c r="A1217" s="268"/>
      <c r="B1217" s="113" t="s">
        <v>21</v>
      </c>
      <c r="C1217" s="77">
        <f t="shared" si="467"/>
        <v>38</v>
      </c>
      <c r="D1217" s="75">
        <f t="shared" si="468"/>
        <v>0</v>
      </c>
      <c r="E1217" s="75">
        <f t="shared" si="474"/>
        <v>0</v>
      </c>
      <c r="F1217" s="75">
        <f t="shared" si="470"/>
        <v>2.6315789473684209E-2</v>
      </c>
      <c r="G1217" s="75">
        <f t="shared" si="471"/>
        <v>7.8947368421052627E-2</v>
      </c>
      <c r="H1217" s="75">
        <f t="shared" si="472"/>
        <v>0.26315789473684209</v>
      </c>
      <c r="I1217" s="71">
        <f t="shared" si="473"/>
        <v>0.63157894736842102</v>
      </c>
      <c r="J1217" s="105"/>
      <c r="K1217" s="70">
        <f t="shared" si="456"/>
        <v>0</v>
      </c>
      <c r="L1217" s="71">
        <f t="shared" si="457"/>
        <v>0.10526315789473684</v>
      </c>
      <c r="M1217" s="105"/>
      <c r="N1217" s="91"/>
      <c r="O1217" s="91"/>
      <c r="P1217" s="91"/>
      <c r="Q1217" s="91"/>
      <c r="R1217" s="91"/>
      <c r="S1217" s="91"/>
      <c r="T1217" s="91"/>
      <c r="U1217" s="91"/>
      <c r="V1217" s="91"/>
      <c r="W1217" s="91"/>
      <c r="X1217" s="91"/>
      <c r="Y1217" s="91"/>
      <c r="Z1217" s="30">
        <v>38</v>
      </c>
      <c r="AA1217" s="30">
        <v>0</v>
      </c>
      <c r="AB1217" s="30">
        <v>0</v>
      </c>
      <c r="AC1217" s="30">
        <v>1</v>
      </c>
      <c r="AD1217" s="30">
        <v>3</v>
      </c>
      <c r="AE1217" s="30">
        <v>10</v>
      </c>
      <c r="AF1217" s="30">
        <v>24</v>
      </c>
    </row>
    <row r="1218" spans="1:32">
      <c r="A1218" s="267" t="s">
        <v>596</v>
      </c>
      <c r="B1218" s="128" t="s">
        <v>592</v>
      </c>
      <c r="C1218" s="125">
        <f t="shared" si="467"/>
        <v>101</v>
      </c>
      <c r="D1218" s="126">
        <f t="shared" si="468"/>
        <v>5.9405940594059403E-2</v>
      </c>
      <c r="E1218" s="126">
        <f t="shared" si="474"/>
        <v>9.9009900990099015E-2</v>
      </c>
      <c r="F1218" s="126">
        <f t="shared" si="470"/>
        <v>0.14851485148514851</v>
      </c>
      <c r="G1218" s="126">
        <f t="shared" si="471"/>
        <v>9.9009900990099015E-2</v>
      </c>
      <c r="H1218" s="126">
        <f t="shared" si="472"/>
        <v>0.59405940594059403</v>
      </c>
      <c r="I1218" s="127">
        <f t="shared" si="473"/>
        <v>0</v>
      </c>
      <c r="J1218" s="105"/>
      <c r="K1218" s="210">
        <f t="shared" si="456"/>
        <v>0.15841584158415842</v>
      </c>
      <c r="L1218" s="127">
        <f t="shared" si="457"/>
        <v>0.40594059405940597</v>
      </c>
      <c r="M1218" s="105"/>
      <c r="N1218" s="105"/>
      <c r="O1218" s="91"/>
      <c r="P1218" s="91"/>
      <c r="Q1218" s="91"/>
      <c r="R1218" s="91"/>
      <c r="S1218" s="91"/>
      <c r="T1218" s="91"/>
      <c r="U1218" s="91"/>
      <c r="V1218" s="91"/>
      <c r="W1218" s="91"/>
      <c r="X1218" s="91"/>
      <c r="Y1218" s="91"/>
      <c r="Z1218" s="30">
        <v>101</v>
      </c>
      <c r="AA1218" s="30">
        <v>6</v>
      </c>
      <c r="AB1218" s="30">
        <v>10</v>
      </c>
      <c r="AC1218" s="30">
        <v>15</v>
      </c>
      <c r="AD1218" s="30">
        <v>10</v>
      </c>
      <c r="AE1218" s="30">
        <v>60</v>
      </c>
      <c r="AF1218" s="30">
        <v>0</v>
      </c>
    </row>
    <row r="1219" spans="1:32" ht="24">
      <c r="A1219" s="231"/>
      <c r="B1219" s="86" t="s">
        <v>593</v>
      </c>
      <c r="C1219" s="58">
        <f t="shared" si="467"/>
        <v>1487</v>
      </c>
      <c r="D1219" s="59">
        <f t="shared" si="468"/>
        <v>4.0349697377269674E-3</v>
      </c>
      <c r="E1219" s="59">
        <f t="shared" si="474"/>
        <v>4.10221923335575E-2</v>
      </c>
      <c r="F1219" s="59">
        <f t="shared" si="470"/>
        <v>0.20578345662407532</v>
      </c>
      <c r="G1219" s="59">
        <f t="shared" si="471"/>
        <v>0.18628110289172831</v>
      </c>
      <c r="H1219" s="59">
        <f t="shared" si="472"/>
        <v>0.53597848016139882</v>
      </c>
      <c r="I1219" s="62">
        <f t="shared" si="473"/>
        <v>2.6899798251513115E-2</v>
      </c>
      <c r="J1219" s="105"/>
      <c r="K1219" s="69">
        <f t="shared" si="456"/>
        <v>4.5057162071284469E-2</v>
      </c>
      <c r="L1219" s="62">
        <f t="shared" si="457"/>
        <v>0.43712172158708806</v>
      </c>
      <c r="M1219" s="105"/>
      <c r="N1219" s="105"/>
      <c r="O1219" s="91"/>
      <c r="P1219" s="91"/>
      <c r="Q1219" s="91"/>
      <c r="R1219" s="91"/>
      <c r="S1219" s="91"/>
      <c r="T1219" s="91"/>
      <c r="U1219" s="91"/>
      <c r="V1219" s="91"/>
      <c r="W1219" s="91"/>
      <c r="X1219" s="91"/>
      <c r="Y1219" s="91"/>
      <c r="Z1219" s="30">
        <v>1487</v>
      </c>
      <c r="AA1219" s="30">
        <v>6</v>
      </c>
      <c r="AB1219" s="30">
        <v>61</v>
      </c>
      <c r="AC1219" s="30">
        <v>306</v>
      </c>
      <c r="AD1219" s="30">
        <v>277</v>
      </c>
      <c r="AE1219" s="30">
        <v>797</v>
      </c>
      <c r="AF1219" s="30">
        <v>40</v>
      </c>
    </row>
    <row r="1220" spans="1:32" ht="24">
      <c r="A1220" s="273"/>
      <c r="B1220" s="86" t="s">
        <v>594</v>
      </c>
      <c r="C1220" s="58">
        <f t="shared" si="467"/>
        <v>1590</v>
      </c>
      <c r="D1220" s="59">
        <f t="shared" si="468"/>
        <v>1.8867924528301887E-3</v>
      </c>
      <c r="E1220" s="59">
        <f t="shared" si="474"/>
        <v>3.3333333333333333E-2</v>
      </c>
      <c r="F1220" s="59">
        <f t="shared" si="470"/>
        <v>0.1119496855345912</v>
      </c>
      <c r="G1220" s="59">
        <f t="shared" si="471"/>
        <v>0.18993710691823901</v>
      </c>
      <c r="H1220" s="59">
        <f t="shared" si="472"/>
        <v>0.64716981132075468</v>
      </c>
      <c r="I1220" s="62">
        <f t="shared" si="473"/>
        <v>1.5723270440251572E-2</v>
      </c>
      <c r="J1220" s="105"/>
      <c r="K1220" s="69">
        <f t="shared" si="456"/>
        <v>3.5220125786163521E-2</v>
      </c>
      <c r="L1220" s="62">
        <f t="shared" si="457"/>
        <v>0.33710691823899375</v>
      </c>
      <c r="M1220" s="105"/>
      <c r="N1220" s="105"/>
      <c r="O1220" s="91"/>
      <c r="P1220" s="91"/>
      <c r="Q1220" s="91"/>
      <c r="R1220" s="91"/>
      <c r="S1220" s="91"/>
      <c r="T1220" s="91"/>
      <c r="U1220" s="91"/>
      <c r="V1220" s="91"/>
      <c r="W1220" s="91"/>
      <c r="X1220" s="91"/>
      <c r="Y1220" s="91"/>
      <c r="Z1220" s="30">
        <v>1590</v>
      </c>
      <c r="AA1220" s="30">
        <v>3</v>
      </c>
      <c r="AB1220" s="30">
        <v>53</v>
      </c>
      <c r="AC1220" s="30">
        <v>178</v>
      </c>
      <c r="AD1220" s="30">
        <v>302</v>
      </c>
      <c r="AE1220" s="30">
        <v>1029</v>
      </c>
      <c r="AF1220" s="30">
        <v>25</v>
      </c>
    </row>
    <row r="1221" spans="1:32">
      <c r="A1221" s="232"/>
      <c r="B1221" s="86" t="s">
        <v>595</v>
      </c>
      <c r="C1221" s="58">
        <f t="shared" si="467"/>
        <v>494</v>
      </c>
      <c r="D1221" s="59">
        <f t="shared" si="468"/>
        <v>0</v>
      </c>
      <c r="E1221" s="59">
        <f t="shared" si="474"/>
        <v>1.2145748987854251E-2</v>
      </c>
      <c r="F1221" s="59">
        <f t="shared" si="470"/>
        <v>5.0607287449392711E-2</v>
      </c>
      <c r="G1221" s="59">
        <f t="shared" si="471"/>
        <v>8.9068825910931168E-2</v>
      </c>
      <c r="H1221" s="59">
        <f t="shared" si="472"/>
        <v>0.81983805668016196</v>
      </c>
      <c r="I1221" s="62">
        <f t="shared" si="473"/>
        <v>2.8340080971659919E-2</v>
      </c>
      <c r="J1221" s="105"/>
      <c r="K1221" s="69">
        <f t="shared" si="456"/>
        <v>1.2145748987854251E-2</v>
      </c>
      <c r="L1221" s="62">
        <f t="shared" si="457"/>
        <v>0.15182186234817813</v>
      </c>
      <c r="M1221" s="105"/>
      <c r="N1221" s="105"/>
      <c r="O1221" s="91"/>
      <c r="P1221" s="91"/>
      <c r="Q1221" s="91"/>
      <c r="R1221" s="91"/>
      <c r="S1221" s="91"/>
      <c r="T1221" s="91"/>
      <c r="U1221" s="91"/>
      <c r="V1221" s="91"/>
      <c r="W1221" s="91"/>
      <c r="X1221" s="91"/>
      <c r="Y1221" s="91"/>
      <c r="Z1221" s="30">
        <v>494</v>
      </c>
      <c r="AA1221" s="30">
        <v>0</v>
      </c>
      <c r="AB1221" s="30">
        <v>6</v>
      </c>
      <c r="AC1221" s="30">
        <v>25</v>
      </c>
      <c r="AD1221" s="30">
        <v>44</v>
      </c>
      <c r="AE1221" s="30">
        <v>405</v>
      </c>
      <c r="AF1221" s="30">
        <v>14</v>
      </c>
    </row>
    <row r="1222" spans="1:32" ht="15" customHeight="1">
      <c r="A1222" s="268"/>
      <c r="B1222" s="113" t="s">
        <v>21</v>
      </c>
      <c r="C1222" s="77">
        <f t="shared" si="467"/>
        <v>246</v>
      </c>
      <c r="D1222" s="75">
        <f t="shared" si="468"/>
        <v>0</v>
      </c>
      <c r="E1222" s="75">
        <f t="shared" si="474"/>
        <v>8.130081300813009E-3</v>
      </c>
      <c r="F1222" s="75">
        <f t="shared" si="470"/>
        <v>4.4715447154471545E-2</v>
      </c>
      <c r="G1222" s="75">
        <f t="shared" si="471"/>
        <v>9.7560975609756101E-2</v>
      </c>
      <c r="H1222" s="75">
        <f t="shared" si="472"/>
        <v>0.43902439024390244</v>
      </c>
      <c r="I1222" s="71">
        <f t="shared" si="473"/>
        <v>0.41056910569105692</v>
      </c>
      <c r="J1222" s="105"/>
      <c r="K1222" s="70">
        <f t="shared" si="456"/>
        <v>8.130081300813009E-3</v>
      </c>
      <c r="L1222" s="71">
        <f t="shared" si="457"/>
        <v>0.15040650406504066</v>
      </c>
      <c r="M1222" s="105"/>
      <c r="N1222" s="105"/>
      <c r="O1222" s="91"/>
      <c r="P1222" s="91"/>
      <c r="Q1222" s="91"/>
      <c r="R1222" s="91"/>
      <c r="S1222" s="91"/>
      <c r="T1222" s="91"/>
      <c r="U1222" s="91"/>
      <c r="V1222" s="91"/>
      <c r="W1222" s="91"/>
      <c r="X1222" s="91"/>
      <c r="Y1222" s="91"/>
      <c r="Z1222" s="30">
        <v>246</v>
      </c>
      <c r="AA1222" s="30">
        <v>0</v>
      </c>
      <c r="AB1222" s="30">
        <v>2</v>
      </c>
      <c r="AC1222" s="30">
        <v>11</v>
      </c>
      <c r="AD1222" s="30">
        <v>24</v>
      </c>
      <c r="AE1222" s="30">
        <v>108</v>
      </c>
      <c r="AF1222" s="30">
        <v>101</v>
      </c>
    </row>
    <row r="1223" spans="1:32" ht="12" customHeight="1">
      <c r="A1223" s="274" t="s">
        <v>598</v>
      </c>
      <c r="B1223" s="128" t="s">
        <v>582</v>
      </c>
      <c r="C1223" s="125">
        <f t="shared" si="467"/>
        <v>2017</v>
      </c>
      <c r="D1223" s="126">
        <f t="shared" si="468"/>
        <v>4.95785820525533E-3</v>
      </c>
      <c r="E1223" s="126">
        <f t="shared" si="474"/>
        <v>4.1646008924144773E-2</v>
      </c>
      <c r="F1223" s="126">
        <f t="shared" si="470"/>
        <v>0.14625681705503224</v>
      </c>
      <c r="G1223" s="126">
        <f t="shared" si="471"/>
        <v>0.18641546851760041</v>
      </c>
      <c r="H1223" s="126">
        <f t="shared" si="472"/>
        <v>0.59791769955379281</v>
      </c>
      <c r="I1223" s="127">
        <f t="shared" si="473"/>
        <v>2.2806147744174516E-2</v>
      </c>
      <c r="J1223" s="105"/>
      <c r="K1223" s="210">
        <f t="shared" si="456"/>
        <v>4.6603867129400102E-2</v>
      </c>
      <c r="L1223" s="127">
        <f t="shared" si="457"/>
        <v>0.37927615270203274</v>
      </c>
      <c r="M1223" s="105"/>
      <c r="N1223" s="105"/>
      <c r="O1223" s="91"/>
      <c r="P1223" s="91"/>
      <c r="Q1223" s="91"/>
      <c r="R1223" s="91"/>
      <c r="S1223" s="91"/>
      <c r="T1223" s="91"/>
      <c r="U1223" s="91"/>
      <c r="V1223" s="91"/>
      <c r="W1223" s="91"/>
      <c r="Z1223" s="30">
        <v>2017</v>
      </c>
      <c r="AA1223" s="30">
        <v>10</v>
      </c>
      <c r="AB1223" s="30">
        <v>84</v>
      </c>
      <c r="AC1223" s="30">
        <v>295</v>
      </c>
      <c r="AD1223" s="30">
        <v>376</v>
      </c>
      <c r="AE1223" s="30">
        <v>1206</v>
      </c>
      <c r="AF1223" s="30">
        <v>46</v>
      </c>
    </row>
    <row r="1224" spans="1:32">
      <c r="A1224" s="228"/>
      <c r="B1224" s="86" t="s">
        <v>583</v>
      </c>
      <c r="C1224" s="58">
        <f t="shared" si="467"/>
        <v>2058</v>
      </c>
      <c r="D1224" s="59">
        <f t="shared" si="468"/>
        <v>3.8872691933916422E-3</v>
      </c>
      <c r="E1224" s="59">
        <f t="shared" si="474"/>
        <v>4.4217687074829932E-2</v>
      </c>
      <c r="F1224" s="59">
        <f t="shared" si="470"/>
        <v>0.14868804664723032</v>
      </c>
      <c r="G1224" s="59">
        <f t="shared" si="471"/>
        <v>0.18610301263362489</v>
      </c>
      <c r="H1224" s="59">
        <f t="shared" si="472"/>
        <v>0.5908649173955296</v>
      </c>
      <c r="I1224" s="62">
        <f t="shared" si="473"/>
        <v>2.6239067055393587E-2</v>
      </c>
      <c r="J1224" s="105"/>
      <c r="K1224" s="69">
        <f t="shared" ref="K1224:K1248" si="482">IF(ISERROR(D1224+E1224),"-",(D1224+E1224))</f>
        <v>4.8104956268221574E-2</v>
      </c>
      <c r="L1224" s="62">
        <f t="shared" ref="L1224:L1248" si="483">IF(ISERROR(D1224+E1224+F1224+G1224),"-",(D1224+E1224+F1224+G1224))</f>
        <v>0.38289601554907676</v>
      </c>
      <c r="M1224" s="105"/>
      <c r="N1224" s="105"/>
      <c r="O1224" s="91"/>
      <c r="P1224" s="91"/>
      <c r="Q1224" s="91"/>
      <c r="R1224" s="91"/>
      <c r="S1224" s="91"/>
      <c r="T1224" s="91"/>
      <c r="U1224" s="91"/>
      <c r="V1224" s="91"/>
      <c r="W1224" s="91"/>
      <c r="Z1224" s="30">
        <v>2058</v>
      </c>
      <c r="AA1224" s="30">
        <v>8</v>
      </c>
      <c r="AB1224" s="30">
        <v>91</v>
      </c>
      <c r="AC1224" s="30">
        <v>306</v>
      </c>
      <c r="AD1224" s="30">
        <v>383</v>
      </c>
      <c r="AE1224" s="30">
        <v>1216</v>
      </c>
      <c r="AF1224" s="30">
        <v>54</v>
      </c>
    </row>
    <row r="1225" spans="1:32">
      <c r="A1225" s="229"/>
      <c r="B1225" s="86" t="s">
        <v>584</v>
      </c>
      <c r="C1225" s="58">
        <f t="shared" si="467"/>
        <v>757</v>
      </c>
      <c r="D1225" s="59">
        <f t="shared" si="468"/>
        <v>2.6420079260237781E-3</v>
      </c>
      <c r="E1225" s="59">
        <f t="shared" si="474"/>
        <v>3.6988110964332896E-2</v>
      </c>
      <c r="F1225" s="59">
        <f t="shared" si="470"/>
        <v>0.15323645970937913</v>
      </c>
      <c r="G1225" s="59">
        <f t="shared" si="471"/>
        <v>0.17040951122853368</v>
      </c>
      <c r="H1225" s="59">
        <f t="shared" si="472"/>
        <v>0.61426684280052846</v>
      </c>
      <c r="I1225" s="62">
        <f t="shared" si="473"/>
        <v>2.2457067371202115E-2</v>
      </c>
      <c r="J1225" s="105"/>
      <c r="K1225" s="69">
        <f t="shared" si="482"/>
        <v>3.9630118890356676E-2</v>
      </c>
      <c r="L1225" s="62">
        <f t="shared" si="483"/>
        <v>0.36327608982826948</v>
      </c>
      <c r="M1225" s="105"/>
      <c r="N1225" s="105"/>
      <c r="O1225" s="91"/>
      <c r="P1225" s="91"/>
      <c r="Q1225" s="91"/>
      <c r="R1225" s="91"/>
      <c r="S1225" s="91"/>
      <c r="T1225" s="91"/>
      <c r="U1225" s="91"/>
      <c r="V1225" s="91"/>
      <c r="W1225" s="91"/>
      <c r="Z1225" s="30">
        <v>757</v>
      </c>
      <c r="AA1225" s="30">
        <v>2</v>
      </c>
      <c r="AB1225" s="30">
        <v>28</v>
      </c>
      <c r="AC1225" s="30">
        <v>116</v>
      </c>
      <c r="AD1225" s="30">
        <v>129</v>
      </c>
      <c r="AE1225" s="30">
        <v>465</v>
      </c>
      <c r="AF1225" s="30">
        <v>17</v>
      </c>
    </row>
    <row r="1226" spans="1:32">
      <c r="A1226" s="227"/>
      <c r="B1226" s="86" t="s">
        <v>585</v>
      </c>
      <c r="C1226" s="58">
        <f t="shared" si="467"/>
        <v>1017</v>
      </c>
      <c r="D1226" s="59">
        <f t="shared" si="468"/>
        <v>4.9164208456243851E-3</v>
      </c>
      <c r="E1226" s="59">
        <f t="shared" si="474"/>
        <v>5.1130776794493606E-2</v>
      </c>
      <c r="F1226" s="59">
        <f t="shared" si="470"/>
        <v>0.15634218289085547</v>
      </c>
      <c r="G1226" s="59">
        <f t="shared" si="471"/>
        <v>0.20058997050147492</v>
      </c>
      <c r="H1226" s="59">
        <f t="shared" si="472"/>
        <v>0.55653883972468043</v>
      </c>
      <c r="I1226" s="62">
        <f t="shared" si="473"/>
        <v>3.0481809242871191E-2</v>
      </c>
      <c r="J1226" s="105"/>
      <c r="K1226" s="69">
        <f t="shared" si="482"/>
        <v>5.6047197640117993E-2</v>
      </c>
      <c r="L1226" s="62">
        <f t="shared" si="483"/>
        <v>0.41297935103244837</v>
      </c>
      <c r="M1226" s="105"/>
      <c r="N1226" s="105"/>
      <c r="O1226" s="91"/>
      <c r="P1226" s="91"/>
      <c r="Q1226" s="91"/>
      <c r="R1226" s="91"/>
      <c r="S1226" s="91"/>
      <c r="T1226" s="91"/>
      <c r="U1226" s="91"/>
      <c r="V1226" s="91"/>
      <c r="W1226" s="91"/>
      <c r="Z1226" s="30">
        <v>1017</v>
      </c>
      <c r="AA1226" s="30">
        <v>5</v>
      </c>
      <c r="AB1226" s="30">
        <v>52</v>
      </c>
      <c r="AC1226" s="30">
        <v>159</v>
      </c>
      <c r="AD1226" s="30">
        <v>204</v>
      </c>
      <c r="AE1226" s="30">
        <v>566</v>
      </c>
      <c r="AF1226" s="30">
        <v>31</v>
      </c>
    </row>
    <row r="1227" spans="1:32">
      <c r="A1227" s="228"/>
      <c r="B1227" s="86" t="s">
        <v>586</v>
      </c>
      <c r="C1227" s="58">
        <f t="shared" si="467"/>
        <v>2418</v>
      </c>
      <c r="D1227" s="59">
        <f t="shared" si="468"/>
        <v>3.3085194375516956E-3</v>
      </c>
      <c r="E1227" s="59">
        <f t="shared" si="474"/>
        <v>4.2183622828784122E-2</v>
      </c>
      <c r="F1227" s="59">
        <f t="shared" si="470"/>
        <v>0.16046319272125723</v>
      </c>
      <c r="G1227" s="59">
        <f t="shared" si="471"/>
        <v>0.18982630272952852</v>
      </c>
      <c r="H1227" s="59">
        <f t="shared" si="472"/>
        <v>0.57940446650124067</v>
      </c>
      <c r="I1227" s="62">
        <f t="shared" si="473"/>
        <v>2.4813895781637719E-2</v>
      </c>
      <c r="J1227" s="105"/>
      <c r="K1227" s="69">
        <f t="shared" si="482"/>
        <v>4.5492142266335814E-2</v>
      </c>
      <c r="L1227" s="62">
        <f t="shared" si="483"/>
        <v>0.3957816377171216</v>
      </c>
      <c r="M1227" s="105"/>
      <c r="N1227" s="105"/>
      <c r="O1227" s="91"/>
      <c r="P1227" s="91"/>
      <c r="Q1227" s="91"/>
      <c r="R1227" s="91"/>
      <c r="S1227" s="91"/>
      <c r="T1227" s="91"/>
      <c r="U1227" s="91"/>
      <c r="V1227" s="91"/>
      <c r="W1227" s="91"/>
      <c r="Z1227" s="30">
        <v>2418</v>
      </c>
      <c r="AA1227" s="30">
        <v>8</v>
      </c>
      <c r="AB1227" s="30">
        <v>102</v>
      </c>
      <c r="AC1227" s="30">
        <v>388</v>
      </c>
      <c r="AD1227" s="30">
        <v>459</v>
      </c>
      <c r="AE1227" s="30">
        <v>1401</v>
      </c>
      <c r="AF1227" s="30">
        <v>60</v>
      </c>
    </row>
    <row r="1228" spans="1:32">
      <c r="A1228" s="228"/>
      <c r="B1228" s="86" t="s">
        <v>587</v>
      </c>
      <c r="C1228" s="58">
        <f t="shared" si="467"/>
        <v>1438</v>
      </c>
      <c r="D1228" s="59">
        <f t="shared" si="468"/>
        <v>5.5632823365785811E-3</v>
      </c>
      <c r="E1228" s="59">
        <f t="shared" si="474"/>
        <v>3.1988873435326845E-2</v>
      </c>
      <c r="F1228" s="59">
        <f t="shared" si="470"/>
        <v>0.11613351877607789</v>
      </c>
      <c r="G1228" s="59">
        <f t="shared" si="471"/>
        <v>0.1474269819193324</v>
      </c>
      <c r="H1228" s="59">
        <f t="shared" si="472"/>
        <v>0.68497913769123786</v>
      </c>
      <c r="I1228" s="62">
        <f t="shared" si="473"/>
        <v>1.3908205841446454E-2</v>
      </c>
      <c r="J1228" s="105"/>
      <c r="K1228" s="69">
        <f t="shared" si="482"/>
        <v>3.7552155771905425E-2</v>
      </c>
      <c r="L1228" s="62">
        <f t="shared" si="483"/>
        <v>0.30111265646731572</v>
      </c>
      <c r="M1228" s="105"/>
      <c r="N1228" s="105"/>
      <c r="O1228" s="91"/>
      <c r="P1228" s="91"/>
      <c r="Q1228" s="91"/>
      <c r="R1228" s="91"/>
      <c r="S1228" s="91"/>
      <c r="T1228" s="91"/>
      <c r="U1228" s="91"/>
      <c r="V1228" s="91"/>
      <c r="W1228" s="91"/>
      <c r="Z1228" s="30">
        <v>1438</v>
      </c>
      <c r="AA1228" s="30">
        <v>8</v>
      </c>
      <c r="AB1228" s="30">
        <v>46</v>
      </c>
      <c r="AC1228" s="30">
        <v>167</v>
      </c>
      <c r="AD1228" s="30">
        <v>212</v>
      </c>
      <c r="AE1228" s="30">
        <v>985</v>
      </c>
      <c r="AF1228" s="30">
        <v>20</v>
      </c>
    </row>
    <row r="1229" spans="1:32">
      <c r="A1229" s="228"/>
      <c r="B1229" s="86" t="s">
        <v>588</v>
      </c>
      <c r="C1229" s="58">
        <f t="shared" si="467"/>
        <v>1050</v>
      </c>
      <c r="D1229" s="59">
        <f t="shared" si="468"/>
        <v>9.5238095238095238E-4</v>
      </c>
      <c r="E1229" s="59">
        <f t="shared" si="474"/>
        <v>3.4285714285714287E-2</v>
      </c>
      <c r="F1229" s="59">
        <f t="shared" si="470"/>
        <v>0.13047619047619047</v>
      </c>
      <c r="G1229" s="59">
        <f t="shared" si="471"/>
        <v>0.16476190476190475</v>
      </c>
      <c r="H1229" s="59">
        <f t="shared" si="472"/>
        <v>0.65428571428571425</v>
      </c>
      <c r="I1229" s="62">
        <f t="shared" si="473"/>
        <v>1.5238095238095238E-2</v>
      </c>
      <c r="J1229" s="105"/>
      <c r="K1229" s="69">
        <f t="shared" si="482"/>
        <v>3.5238095238095242E-2</v>
      </c>
      <c r="L1229" s="62">
        <f t="shared" si="483"/>
        <v>0.33047619047619048</v>
      </c>
      <c r="M1229" s="105"/>
      <c r="N1229" s="105"/>
      <c r="O1229" s="91"/>
      <c r="P1229" s="91"/>
      <c r="Q1229" s="91"/>
      <c r="R1229" s="91"/>
      <c r="S1229" s="91"/>
      <c r="T1229" s="91"/>
      <c r="U1229" s="91"/>
      <c r="V1229" s="91"/>
      <c r="W1229" s="91"/>
      <c r="Z1229" s="30">
        <v>1050</v>
      </c>
      <c r="AA1229" s="30">
        <v>1</v>
      </c>
      <c r="AB1229" s="30">
        <v>36</v>
      </c>
      <c r="AC1229" s="30">
        <v>137</v>
      </c>
      <c r="AD1229" s="30">
        <v>173</v>
      </c>
      <c r="AE1229" s="30">
        <v>687</v>
      </c>
      <c r="AF1229" s="30">
        <v>16</v>
      </c>
    </row>
    <row r="1230" spans="1:32">
      <c r="A1230" s="228"/>
      <c r="B1230" s="86" t="s">
        <v>589</v>
      </c>
      <c r="C1230" s="58">
        <f t="shared" si="467"/>
        <v>1123</v>
      </c>
      <c r="D1230" s="59">
        <f t="shared" si="468"/>
        <v>3.5618878005342831E-3</v>
      </c>
      <c r="E1230" s="59">
        <f t="shared" si="474"/>
        <v>3.2947462154942118E-2</v>
      </c>
      <c r="F1230" s="59">
        <f t="shared" si="470"/>
        <v>0.12555654496883348</v>
      </c>
      <c r="G1230" s="59">
        <f t="shared" si="471"/>
        <v>0.1709706144256456</v>
      </c>
      <c r="H1230" s="59">
        <f t="shared" si="472"/>
        <v>0.64203027604630458</v>
      </c>
      <c r="I1230" s="62">
        <f t="shared" si="473"/>
        <v>2.4933214603739984E-2</v>
      </c>
      <c r="J1230" s="105"/>
      <c r="K1230" s="69">
        <f t="shared" si="482"/>
        <v>3.6509349955476403E-2</v>
      </c>
      <c r="L1230" s="62">
        <f t="shared" si="483"/>
        <v>0.33303650934995549</v>
      </c>
      <c r="M1230" s="105"/>
      <c r="N1230" s="105"/>
      <c r="O1230" s="91"/>
      <c r="P1230" s="91"/>
      <c r="Q1230" s="91"/>
      <c r="R1230" s="91"/>
      <c r="S1230" s="91"/>
      <c r="T1230" s="91"/>
      <c r="U1230" s="91"/>
      <c r="V1230" s="91"/>
      <c r="W1230" s="91"/>
      <c r="Z1230" s="30">
        <v>1123</v>
      </c>
      <c r="AA1230" s="30">
        <v>4</v>
      </c>
      <c r="AB1230" s="30">
        <v>37</v>
      </c>
      <c r="AC1230" s="30">
        <v>141</v>
      </c>
      <c r="AD1230" s="30">
        <v>192</v>
      </c>
      <c r="AE1230" s="30">
        <v>721</v>
      </c>
      <c r="AF1230" s="30">
        <v>28</v>
      </c>
    </row>
    <row r="1231" spans="1:32">
      <c r="A1231" s="228"/>
      <c r="B1231" s="86" t="s">
        <v>590</v>
      </c>
      <c r="C1231" s="58">
        <f t="shared" si="467"/>
        <v>1619</v>
      </c>
      <c r="D1231" s="59">
        <f t="shared" si="468"/>
        <v>1.8529956763434219E-3</v>
      </c>
      <c r="E1231" s="59">
        <f t="shared" si="474"/>
        <v>4.5707226683137737E-2</v>
      </c>
      <c r="F1231" s="59">
        <f t="shared" si="470"/>
        <v>0.14144533662754788</v>
      </c>
      <c r="G1231" s="59">
        <f t="shared" si="471"/>
        <v>0.19271155033971588</v>
      </c>
      <c r="H1231" s="59">
        <f t="shared" si="472"/>
        <v>0.59728227300802961</v>
      </c>
      <c r="I1231" s="62">
        <f t="shared" si="473"/>
        <v>2.1000617665225447E-2</v>
      </c>
      <c r="J1231" s="105"/>
      <c r="K1231" s="69">
        <f t="shared" si="482"/>
        <v>4.7560222359481159E-2</v>
      </c>
      <c r="L1231" s="62">
        <f t="shared" si="483"/>
        <v>0.38171710932674491</v>
      </c>
      <c r="M1231" s="105"/>
      <c r="N1231" s="105"/>
      <c r="O1231" s="91"/>
      <c r="P1231" s="91"/>
      <c r="Q1231" s="91"/>
      <c r="R1231" s="91"/>
      <c r="S1231" s="91"/>
      <c r="T1231" s="91"/>
      <c r="U1231" s="91"/>
      <c r="V1231" s="91"/>
      <c r="W1231" s="91"/>
      <c r="Z1231" s="30">
        <v>1619</v>
      </c>
      <c r="AA1231" s="30">
        <v>3</v>
      </c>
      <c r="AB1231" s="30">
        <v>74</v>
      </c>
      <c r="AC1231" s="30">
        <v>229</v>
      </c>
      <c r="AD1231" s="30">
        <v>312</v>
      </c>
      <c r="AE1231" s="30">
        <v>967</v>
      </c>
      <c r="AF1231" s="30">
        <v>34</v>
      </c>
    </row>
    <row r="1232" spans="1:32">
      <c r="A1232" s="228"/>
      <c r="B1232" s="86" t="s">
        <v>94</v>
      </c>
      <c r="C1232" s="58">
        <f t="shared" si="467"/>
        <v>66</v>
      </c>
      <c r="D1232" s="59">
        <f t="shared" si="468"/>
        <v>0</v>
      </c>
      <c r="E1232" s="59">
        <f t="shared" si="474"/>
        <v>3.0303030303030304E-2</v>
      </c>
      <c r="F1232" s="59">
        <f t="shared" si="470"/>
        <v>3.0303030303030304E-2</v>
      </c>
      <c r="G1232" s="59">
        <f t="shared" si="471"/>
        <v>0.12121212121212122</v>
      </c>
      <c r="H1232" s="59">
        <f t="shared" si="472"/>
        <v>0.78787878787878785</v>
      </c>
      <c r="I1232" s="62">
        <f t="shared" si="473"/>
        <v>3.0303030303030304E-2</v>
      </c>
      <c r="J1232" s="105"/>
      <c r="K1232" s="69">
        <f t="shared" si="482"/>
        <v>3.0303030303030304E-2</v>
      </c>
      <c r="L1232" s="62">
        <f t="shared" si="483"/>
        <v>0.18181818181818182</v>
      </c>
      <c r="M1232" s="105"/>
      <c r="N1232" s="105"/>
      <c r="O1232" s="91"/>
      <c r="P1232" s="91"/>
      <c r="Q1232" s="91"/>
      <c r="R1232" s="91"/>
      <c r="S1232" s="91"/>
      <c r="T1232" s="91"/>
      <c r="U1232" s="91"/>
      <c r="V1232" s="91"/>
      <c r="W1232" s="91"/>
      <c r="Z1232" s="30">
        <v>66</v>
      </c>
      <c r="AA1232" s="30">
        <v>0</v>
      </c>
      <c r="AB1232" s="30">
        <v>2</v>
      </c>
      <c r="AC1232" s="30">
        <v>2</v>
      </c>
      <c r="AD1232" s="30">
        <v>8</v>
      </c>
      <c r="AE1232" s="30">
        <v>52</v>
      </c>
      <c r="AF1232" s="30">
        <v>2</v>
      </c>
    </row>
    <row r="1233" spans="1:32" ht="15" customHeight="1">
      <c r="A1233" s="229"/>
      <c r="B1233" s="113" t="s">
        <v>21</v>
      </c>
      <c r="C1233" s="77">
        <f t="shared" si="467"/>
        <v>36</v>
      </c>
      <c r="D1233" s="75">
        <f t="shared" si="468"/>
        <v>0</v>
      </c>
      <c r="E1233" s="75">
        <f t="shared" si="474"/>
        <v>0</v>
      </c>
      <c r="F1233" s="75">
        <f t="shared" si="470"/>
        <v>0</v>
      </c>
      <c r="G1233" s="75">
        <f t="shared" si="471"/>
        <v>0</v>
      </c>
      <c r="H1233" s="75">
        <f t="shared" si="472"/>
        <v>0.3888888888888889</v>
      </c>
      <c r="I1233" s="71">
        <f t="shared" si="473"/>
        <v>0.61111111111111116</v>
      </c>
      <c r="J1233" s="105"/>
      <c r="K1233" s="70">
        <f t="shared" si="482"/>
        <v>0</v>
      </c>
      <c r="L1233" s="71">
        <f t="shared" si="483"/>
        <v>0</v>
      </c>
      <c r="M1233" s="105"/>
      <c r="N1233" s="105"/>
      <c r="O1233" s="91"/>
      <c r="P1233" s="91"/>
      <c r="Q1233" s="91"/>
      <c r="R1233" s="91"/>
      <c r="S1233" s="91"/>
      <c r="T1233" s="91"/>
      <c r="U1233" s="91"/>
      <c r="V1233" s="91"/>
      <c r="W1233" s="91"/>
      <c r="Z1233" s="30">
        <v>36</v>
      </c>
      <c r="AA1233" s="30">
        <v>0</v>
      </c>
      <c r="AB1233" s="30">
        <v>0</v>
      </c>
      <c r="AC1233" s="30">
        <v>0</v>
      </c>
      <c r="AD1233" s="30">
        <v>0</v>
      </c>
      <c r="AE1233" s="30">
        <v>14</v>
      </c>
      <c r="AF1233" s="30">
        <v>22</v>
      </c>
    </row>
    <row r="1234" spans="1:32">
      <c r="A1234" s="274" t="s">
        <v>591</v>
      </c>
      <c r="B1234" s="128" t="s">
        <v>104</v>
      </c>
      <c r="C1234" s="125">
        <f t="shared" si="467"/>
        <v>1008</v>
      </c>
      <c r="D1234" s="126">
        <f t="shared" si="468"/>
        <v>5.9523809523809521E-3</v>
      </c>
      <c r="E1234" s="126">
        <f t="shared" si="474"/>
        <v>7.6388888888888895E-2</v>
      </c>
      <c r="F1234" s="126">
        <f t="shared" si="470"/>
        <v>0.18452380952380953</v>
      </c>
      <c r="G1234" s="126">
        <f t="shared" si="471"/>
        <v>0.25297619047619047</v>
      </c>
      <c r="H1234" s="126">
        <f t="shared" si="472"/>
        <v>0.4375</v>
      </c>
      <c r="I1234" s="127">
        <f t="shared" si="473"/>
        <v>4.265873015873016E-2</v>
      </c>
      <c r="J1234" s="105"/>
      <c r="K1234" s="210">
        <f t="shared" si="482"/>
        <v>8.2341269841269854E-2</v>
      </c>
      <c r="L1234" s="127">
        <f t="shared" si="483"/>
        <v>0.51984126984126988</v>
      </c>
      <c r="M1234" s="105"/>
      <c r="N1234" s="105"/>
      <c r="O1234" s="91"/>
      <c r="P1234" s="91"/>
      <c r="Q1234" s="91"/>
      <c r="R1234" s="91"/>
      <c r="S1234" s="91"/>
      <c r="T1234" s="91"/>
      <c r="U1234" s="91"/>
      <c r="V1234" s="91"/>
      <c r="W1234" s="91"/>
      <c r="Z1234" s="30">
        <v>1008</v>
      </c>
      <c r="AA1234" s="30">
        <v>6</v>
      </c>
      <c r="AB1234" s="30">
        <v>77</v>
      </c>
      <c r="AC1234" s="30">
        <v>186</v>
      </c>
      <c r="AD1234" s="30">
        <v>255</v>
      </c>
      <c r="AE1234" s="30">
        <v>441</v>
      </c>
      <c r="AF1234" s="30">
        <v>43</v>
      </c>
    </row>
    <row r="1235" spans="1:32">
      <c r="A1235" s="228"/>
      <c r="B1235" s="86" t="s">
        <v>573</v>
      </c>
      <c r="C1235" s="58">
        <f t="shared" si="467"/>
        <v>1692</v>
      </c>
      <c r="D1235" s="59">
        <f t="shared" si="468"/>
        <v>7.6832151300236405E-3</v>
      </c>
      <c r="E1235" s="59">
        <f t="shared" si="474"/>
        <v>5.9101654846335699E-2</v>
      </c>
      <c r="F1235" s="59">
        <f t="shared" si="470"/>
        <v>0.18498817966903072</v>
      </c>
      <c r="G1235" s="59">
        <f t="shared" si="471"/>
        <v>0.22163120567375885</v>
      </c>
      <c r="H1235" s="59">
        <f t="shared" si="472"/>
        <v>0.50118203309692666</v>
      </c>
      <c r="I1235" s="62">
        <f t="shared" si="473"/>
        <v>2.5413711583924348E-2</v>
      </c>
      <c r="J1235" s="105"/>
      <c r="K1235" s="69">
        <f t="shared" si="482"/>
        <v>6.6784869976359337E-2</v>
      </c>
      <c r="L1235" s="62">
        <f t="shared" si="483"/>
        <v>0.47340425531914887</v>
      </c>
      <c r="M1235" s="105"/>
      <c r="N1235" s="105"/>
      <c r="O1235" s="91"/>
      <c r="P1235" s="91"/>
      <c r="Q1235" s="91"/>
      <c r="R1235" s="91"/>
      <c r="S1235" s="91"/>
      <c r="T1235" s="91"/>
      <c r="U1235" s="91"/>
      <c r="V1235" s="91"/>
      <c r="W1235" s="91"/>
      <c r="Z1235" s="30">
        <v>1692</v>
      </c>
      <c r="AA1235" s="30">
        <v>13</v>
      </c>
      <c r="AB1235" s="30">
        <v>100</v>
      </c>
      <c r="AC1235" s="30">
        <v>313</v>
      </c>
      <c r="AD1235" s="30">
        <v>375</v>
      </c>
      <c r="AE1235" s="30">
        <v>848</v>
      </c>
      <c r="AF1235" s="30">
        <v>43</v>
      </c>
    </row>
    <row r="1236" spans="1:32">
      <c r="A1236" s="229"/>
      <c r="B1236" s="86" t="s">
        <v>574</v>
      </c>
      <c r="C1236" s="58">
        <f t="shared" si="467"/>
        <v>1293</v>
      </c>
      <c r="D1236" s="59">
        <f t="shared" si="468"/>
        <v>7.7339520494972931E-3</v>
      </c>
      <c r="E1236" s="59">
        <f t="shared" si="474"/>
        <v>4.6403712296983757E-2</v>
      </c>
      <c r="F1236" s="59">
        <f t="shared" si="470"/>
        <v>0.205723124516628</v>
      </c>
      <c r="G1236" s="59">
        <f t="shared" si="471"/>
        <v>0.21732405259087392</v>
      </c>
      <c r="H1236" s="59">
        <f t="shared" si="472"/>
        <v>0.48569218870843001</v>
      </c>
      <c r="I1236" s="62">
        <f t="shared" si="473"/>
        <v>3.7122969837587005E-2</v>
      </c>
      <c r="J1236" s="105"/>
      <c r="K1236" s="69">
        <f t="shared" si="482"/>
        <v>5.4137664346481047E-2</v>
      </c>
      <c r="L1236" s="62">
        <f t="shared" si="483"/>
        <v>0.47718484145398299</v>
      </c>
      <c r="M1236" s="105"/>
      <c r="N1236" s="105"/>
      <c r="O1236" s="91"/>
      <c r="P1236" s="91"/>
      <c r="Q1236" s="91"/>
      <c r="R1236" s="91"/>
      <c r="S1236" s="91"/>
      <c r="T1236" s="91"/>
      <c r="U1236" s="91"/>
      <c r="V1236" s="91"/>
      <c r="W1236" s="91"/>
      <c r="Z1236" s="30">
        <v>1293</v>
      </c>
      <c r="AA1236" s="30">
        <v>10</v>
      </c>
      <c r="AB1236" s="30">
        <v>60</v>
      </c>
      <c r="AC1236" s="30">
        <v>266</v>
      </c>
      <c r="AD1236" s="30">
        <v>281</v>
      </c>
      <c r="AE1236" s="30">
        <v>628</v>
      </c>
      <c r="AF1236" s="30">
        <v>48</v>
      </c>
    </row>
    <row r="1237" spans="1:32" ht="36">
      <c r="A1237" s="227"/>
      <c r="B1237" s="86" t="s">
        <v>575</v>
      </c>
      <c r="C1237" s="58">
        <f t="shared" si="467"/>
        <v>316</v>
      </c>
      <c r="D1237" s="59">
        <f t="shared" si="468"/>
        <v>1.2658227848101266E-2</v>
      </c>
      <c r="E1237" s="59">
        <f t="shared" si="474"/>
        <v>4.4303797468354431E-2</v>
      </c>
      <c r="F1237" s="59">
        <f t="shared" si="470"/>
        <v>0.20569620253164558</v>
      </c>
      <c r="G1237" s="59">
        <f t="shared" si="471"/>
        <v>0.19620253164556961</v>
      </c>
      <c r="H1237" s="59">
        <f t="shared" si="472"/>
        <v>0.509493670886076</v>
      </c>
      <c r="I1237" s="62">
        <f t="shared" si="473"/>
        <v>3.1645569620253167E-2</v>
      </c>
      <c r="J1237" s="105"/>
      <c r="K1237" s="69">
        <f t="shared" si="482"/>
        <v>5.6962025316455694E-2</v>
      </c>
      <c r="L1237" s="62">
        <f t="shared" si="483"/>
        <v>0.45886075949367089</v>
      </c>
      <c r="M1237" s="105"/>
      <c r="N1237" s="105"/>
      <c r="O1237" s="91"/>
      <c r="P1237" s="91"/>
      <c r="Q1237" s="91"/>
      <c r="R1237" s="91"/>
      <c r="S1237" s="91"/>
      <c r="T1237" s="91"/>
      <c r="U1237" s="91"/>
      <c r="V1237" s="91"/>
      <c r="W1237" s="91"/>
      <c r="Z1237" s="30">
        <v>316</v>
      </c>
      <c r="AA1237" s="30">
        <v>4</v>
      </c>
      <c r="AB1237" s="30">
        <v>14</v>
      </c>
      <c r="AC1237" s="30">
        <v>65</v>
      </c>
      <c r="AD1237" s="30">
        <v>62</v>
      </c>
      <c r="AE1237" s="30">
        <v>161</v>
      </c>
      <c r="AF1237" s="30">
        <v>10</v>
      </c>
    </row>
    <row r="1238" spans="1:32">
      <c r="A1238" s="228"/>
      <c r="B1238" s="86" t="s">
        <v>103</v>
      </c>
      <c r="C1238" s="58">
        <f t="shared" si="467"/>
        <v>218</v>
      </c>
      <c r="D1238" s="59">
        <f t="shared" si="468"/>
        <v>0</v>
      </c>
      <c r="E1238" s="59">
        <f t="shared" si="474"/>
        <v>8.7155963302752298E-2</v>
      </c>
      <c r="F1238" s="59">
        <f t="shared" si="470"/>
        <v>0.13761467889908258</v>
      </c>
      <c r="G1238" s="59">
        <f t="shared" si="471"/>
        <v>0.18807339449541285</v>
      </c>
      <c r="H1238" s="59">
        <f t="shared" si="472"/>
        <v>0.54128440366972475</v>
      </c>
      <c r="I1238" s="62">
        <f t="shared" si="473"/>
        <v>4.5871559633027525E-2</v>
      </c>
      <c r="J1238" s="105"/>
      <c r="K1238" s="69">
        <f t="shared" si="482"/>
        <v>8.7155963302752298E-2</v>
      </c>
      <c r="L1238" s="62">
        <f t="shared" si="483"/>
        <v>0.41284403669724773</v>
      </c>
      <c r="M1238" s="105"/>
      <c r="N1238" s="105"/>
      <c r="O1238" s="91"/>
      <c r="P1238" s="91"/>
      <c r="Q1238" s="91"/>
      <c r="R1238" s="91"/>
      <c r="S1238" s="91"/>
      <c r="T1238" s="91"/>
      <c r="U1238" s="91"/>
      <c r="V1238" s="91"/>
      <c r="W1238" s="91"/>
      <c r="Z1238" s="30">
        <v>218</v>
      </c>
      <c r="AA1238" s="30">
        <v>0</v>
      </c>
      <c r="AB1238" s="30">
        <v>19</v>
      </c>
      <c r="AC1238" s="30">
        <v>30</v>
      </c>
      <c r="AD1238" s="30">
        <v>41</v>
      </c>
      <c r="AE1238" s="30">
        <v>118</v>
      </c>
      <c r="AF1238" s="30">
        <v>10</v>
      </c>
    </row>
    <row r="1239" spans="1:32" ht="48">
      <c r="A1239" s="228"/>
      <c r="B1239" s="86" t="s">
        <v>576</v>
      </c>
      <c r="C1239" s="58">
        <f t="shared" si="467"/>
        <v>375</v>
      </c>
      <c r="D1239" s="59">
        <f t="shared" si="468"/>
        <v>1.6E-2</v>
      </c>
      <c r="E1239" s="59">
        <f t="shared" si="474"/>
        <v>8.2666666666666666E-2</v>
      </c>
      <c r="F1239" s="59">
        <f t="shared" si="470"/>
        <v>0.23200000000000001</v>
      </c>
      <c r="G1239" s="59">
        <f t="shared" si="471"/>
        <v>0.216</v>
      </c>
      <c r="H1239" s="59">
        <f t="shared" si="472"/>
        <v>0.432</v>
      </c>
      <c r="I1239" s="62">
        <f t="shared" si="473"/>
        <v>2.1333333333333333E-2</v>
      </c>
      <c r="J1239" s="105"/>
      <c r="K1239" s="69">
        <f t="shared" si="482"/>
        <v>9.8666666666666666E-2</v>
      </c>
      <c r="L1239" s="62">
        <f t="shared" si="483"/>
        <v>0.54666666666666663</v>
      </c>
      <c r="M1239" s="105"/>
      <c r="N1239" s="105"/>
      <c r="O1239" s="91"/>
      <c r="P1239" s="91"/>
      <c r="Q1239" s="91"/>
      <c r="R1239" s="91"/>
      <c r="S1239" s="91"/>
      <c r="T1239" s="91"/>
      <c r="U1239" s="91"/>
      <c r="V1239" s="91"/>
      <c r="W1239" s="91"/>
      <c r="Z1239" s="30">
        <v>375</v>
      </c>
      <c r="AA1239" s="30">
        <v>6</v>
      </c>
      <c r="AB1239" s="30">
        <v>31</v>
      </c>
      <c r="AC1239" s="30">
        <v>87</v>
      </c>
      <c r="AD1239" s="30">
        <v>81</v>
      </c>
      <c r="AE1239" s="30">
        <v>162</v>
      </c>
      <c r="AF1239" s="30">
        <v>8</v>
      </c>
    </row>
    <row r="1240" spans="1:32" ht="48">
      <c r="A1240" s="228"/>
      <c r="B1240" s="86" t="s">
        <v>577</v>
      </c>
      <c r="C1240" s="58">
        <f t="shared" si="467"/>
        <v>501</v>
      </c>
      <c r="D1240" s="59">
        <f t="shared" si="468"/>
        <v>3.9920159680638719E-3</v>
      </c>
      <c r="E1240" s="59">
        <f t="shared" si="474"/>
        <v>3.1936127744510975E-2</v>
      </c>
      <c r="F1240" s="59">
        <f t="shared" si="470"/>
        <v>0.15568862275449102</v>
      </c>
      <c r="G1240" s="59">
        <f t="shared" si="471"/>
        <v>0.18363273453093812</v>
      </c>
      <c r="H1240" s="59">
        <f t="shared" si="472"/>
        <v>0.58882235528942117</v>
      </c>
      <c r="I1240" s="62">
        <f t="shared" si="473"/>
        <v>3.5928143712574849E-2</v>
      </c>
      <c r="J1240" s="105"/>
      <c r="K1240" s="69">
        <f t="shared" si="482"/>
        <v>3.5928143712574849E-2</v>
      </c>
      <c r="L1240" s="62">
        <f t="shared" si="483"/>
        <v>0.37524950099800403</v>
      </c>
      <c r="M1240" s="105"/>
      <c r="N1240" s="105"/>
      <c r="O1240" s="91"/>
      <c r="P1240" s="91"/>
      <c r="Q1240" s="91"/>
      <c r="R1240" s="91"/>
      <c r="S1240" s="91"/>
      <c r="T1240" s="91"/>
      <c r="U1240" s="91"/>
      <c r="V1240" s="91"/>
      <c r="W1240" s="91"/>
      <c r="Z1240" s="30">
        <v>501</v>
      </c>
      <c r="AA1240" s="30">
        <v>2</v>
      </c>
      <c r="AB1240" s="30">
        <v>16</v>
      </c>
      <c r="AC1240" s="30">
        <v>78</v>
      </c>
      <c r="AD1240" s="30">
        <v>92</v>
      </c>
      <c r="AE1240" s="30">
        <v>295</v>
      </c>
      <c r="AF1240" s="30">
        <v>18</v>
      </c>
    </row>
    <row r="1241" spans="1:32" ht="24">
      <c r="A1241" s="228"/>
      <c r="B1241" s="86" t="s">
        <v>597</v>
      </c>
      <c r="C1241" s="58">
        <f t="shared" si="467"/>
        <v>992</v>
      </c>
      <c r="D1241" s="59">
        <f t="shared" si="468"/>
        <v>9.0725806451612909E-3</v>
      </c>
      <c r="E1241" s="59">
        <f t="shared" si="474"/>
        <v>8.5685483870967735E-2</v>
      </c>
      <c r="F1241" s="59">
        <f t="shared" si="470"/>
        <v>0.19153225806451613</v>
      </c>
      <c r="G1241" s="59">
        <f t="shared" si="471"/>
        <v>0.23084677419354838</v>
      </c>
      <c r="H1241" s="59">
        <f t="shared" si="472"/>
        <v>0.46169354838709675</v>
      </c>
      <c r="I1241" s="62">
        <f t="shared" si="473"/>
        <v>2.1169354838709676E-2</v>
      </c>
      <c r="J1241" s="105"/>
      <c r="K1241" s="69">
        <f t="shared" si="482"/>
        <v>9.4758064516129031E-2</v>
      </c>
      <c r="L1241" s="62">
        <f t="shared" si="483"/>
        <v>0.51713709677419351</v>
      </c>
      <c r="M1241" s="105"/>
      <c r="N1241" s="105"/>
      <c r="O1241" s="91"/>
      <c r="P1241" s="91"/>
      <c r="Q1241" s="91"/>
      <c r="R1241" s="91"/>
      <c r="S1241" s="91"/>
      <c r="T1241" s="91"/>
      <c r="U1241" s="91"/>
      <c r="V1241" s="91"/>
      <c r="W1241" s="91"/>
      <c r="Z1241" s="30">
        <v>992</v>
      </c>
      <c r="AA1241" s="30">
        <v>9</v>
      </c>
      <c r="AB1241" s="30">
        <v>85</v>
      </c>
      <c r="AC1241" s="30">
        <v>190</v>
      </c>
      <c r="AD1241" s="30">
        <v>229</v>
      </c>
      <c r="AE1241" s="30">
        <v>458</v>
      </c>
      <c r="AF1241" s="30">
        <v>21</v>
      </c>
    </row>
    <row r="1242" spans="1:32">
      <c r="A1242" s="228"/>
      <c r="B1242" s="86" t="s">
        <v>227</v>
      </c>
      <c r="C1242" s="58">
        <f t="shared" si="467"/>
        <v>1446</v>
      </c>
      <c r="D1242" s="59">
        <f t="shared" si="468"/>
        <v>5.5325034578146614E-3</v>
      </c>
      <c r="E1242" s="59">
        <f t="shared" si="474"/>
        <v>5.6708160442600276E-2</v>
      </c>
      <c r="F1242" s="59">
        <f t="shared" si="470"/>
        <v>0.16597510373443983</v>
      </c>
      <c r="G1242" s="59">
        <f t="shared" si="471"/>
        <v>0.2074688796680498</v>
      </c>
      <c r="H1242" s="59">
        <f t="shared" si="472"/>
        <v>0.53319502074688796</v>
      </c>
      <c r="I1242" s="62">
        <f t="shared" si="473"/>
        <v>3.1120331950207469E-2</v>
      </c>
      <c r="J1242" s="105"/>
      <c r="K1242" s="69">
        <f t="shared" si="482"/>
        <v>6.2240663900414939E-2</v>
      </c>
      <c r="L1242" s="62">
        <f t="shared" si="483"/>
        <v>0.43568464730290457</v>
      </c>
      <c r="M1242" s="105"/>
      <c r="N1242" s="105"/>
      <c r="O1242" s="91"/>
      <c r="P1242" s="91"/>
      <c r="Q1242" s="91"/>
      <c r="R1242" s="91"/>
      <c r="S1242" s="91"/>
      <c r="T1242" s="91"/>
      <c r="U1242" s="91"/>
      <c r="V1242" s="91"/>
      <c r="W1242" s="91"/>
      <c r="Z1242" s="30">
        <v>1446</v>
      </c>
      <c r="AA1242" s="30">
        <v>8</v>
      </c>
      <c r="AB1242" s="30">
        <v>82</v>
      </c>
      <c r="AC1242" s="30">
        <v>240</v>
      </c>
      <c r="AD1242" s="30">
        <v>300</v>
      </c>
      <c r="AE1242" s="30">
        <v>771</v>
      </c>
      <c r="AF1242" s="30">
        <v>45</v>
      </c>
    </row>
    <row r="1243" spans="1:32" ht="36">
      <c r="A1243" s="228"/>
      <c r="B1243" s="86" t="s">
        <v>578</v>
      </c>
      <c r="C1243" s="58">
        <f t="shared" si="467"/>
        <v>340</v>
      </c>
      <c r="D1243" s="59">
        <f t="shared" si="468"/>
        <v>1.1764705882352941E-2</v>
      </c>
      <c r="E1243" s="59">
        <f t="shared" si="474"/>
        <v>4.1176470588235294E-2</v>
      </c>
      <c r="F1243" s="59">
        <f t="shared" si="470"/>
        <v>0.1676470588235294</v>
      </c>
      <c r="G1243" s="59">
        <f t="shared" si="471"/>
        <v>0.17941176470588235</v>
      </c>
      <c r="H1243" s="59">
        <f t="shared" si="472"/>
        <v>0.57647058823529407</v>
      </c>
      <c r="I1243" s="62">
        <f t="shared" si="473"/>
        <v>2.3529411764705882E-2</v>
      </c>
      <c r="J1243" s="105"/>
      <c r="K1243" s="69">
        <f t="shared" si="482"/>
        <v>5.2941176470588235E-2</v>
      </c>
      <c r="L1243" s="62">
        <f t="shared" si="483"/>
        <v>0.4</v>
      </c>
      <c r="M1243" s="105"/>
      <c r="N1243" s="105"/>
      <c r="O1243" s="91"/>
      <c r="P1243" s="91"/>
      <c r="Q1243" s="91"/>
      <c r="R1243" s="91"/>
      <c r="S1243" s="91"/>
      <c r="T1243" s="91"/>
      <c r="U1243" s="91"/>
      <c r="V1243" s="91"/>
      <c r="W1243" s="91"/>
      <c r="Z1243" s="30">
        <v>340</v>
      </c>
      <c r="AA1243" s="30">
        <v>4</v>
      </c>
      <c r="AB1243" s="30">
        <v>14</v>
      </c>
      <c r="AC1243" s="30">
        <v>57</v>
      </c>
      <c r="AD1243" s="30">
        <v>61</v>
      </c>
      <c r="AE1243" s="30">
        <v>196</v>
      </c>
      <c r="AF1243" s="30">
        <v>8</v>
      </c>
    </row>
    <row r="1244" spans="1:32" ht="36">
      <c r="A1244" s="228"/>
      <c r="B1244" s="86" t="s">
        <v>579</v>
      </c>
      <c r="C1244" s="58">
        <f t="shared" si="467"/>
        <v>640</v>
      </c>
      <c r="D1244" s="59">
        <f t="shared" si="468"/>
        <v>0</v>
      </c>
      <c r="E1244" s="59">
        <f t="shared" si="474"/>
        <v>3.7499999999999999E-2</v>
      </c>
      <c r="F1244" s="59">
        <f t="shared" si="470"/>
        <v>0.14218749999999999</v>
      </c>
      <c r="G1244" s="59">
        <f t="shared" si="471"/>
        <v>0.203125</v>
      </c>
      <c r="H1244" s="59">
        <f t="shared" si="472"/>
        <v>0.60312500000000002</v>
      </c>
      <c r="I1244" s="62">
        <f t="shared" si="473"/>
        <v>1.40625E-2</v>
      </c>
      <c r="J1244" s="105"/>
      <c r="K1244" s="69">
        <f t="shared" si="482"/>
        <v>3.7499999999999999E-2</v>
      </c>
      <c r="L1244" s="62">
        <f t="shared" si="483"/>
        <v>0.3828125</v>
      </c>
      <c r="M1244" s="105"/>
      <c r="N1244" s="105"/>
      <c r="O1244" s="91"/>
      <c r="P1244" s="91"/>
      <c r="Q1244" s="91"/>
      <c r="R1244" s="91"/>
      <c r="S1244" s="91"/>
      <c r="T1244" s="91"/>
      <c r="U1244" s="91"/>
      <c r="V1244" s="91"/>
      <c r="W1244" s="91"/>
      <c r="Z1244" s="30">
        <v>640</v>
      </c>
      <c r="AA1244" s="30">
        <v>0</v>
      </c>
      <c r="AB1244" s="30">
        <v>24</v>
      </c>
      <c r="AC1244" s="30">
        <v>91</v>
      </c>
      <c r="AD1244" s="30">
        <v>130</v>
      </c>
      <c r="AE1244" s="30">
        <v>386</v>
      </c>
      <c r="AF1244" s="30">
        <v>9</v>
      </c>
    </row>
    <row r="1245" spans="1:32">
      <c r="A1245" s="228"/>
      <c r="B1245" s="86" t="s">
        <v>102</v>
      </c>
      <c r="C1245" s="58">
        <f t="shared" si="467"/>
        <v>592</v>
      </c>
      <c r="D1245" s="59">
        <f t="shared" si="468"/>
        <v>3.3783783783783786E-3</v>
      </c>
      <c r="E1245" s="59">
        <f t="shared" si="474"/>
        <v>3.3783783783783786E-2</v>
      </c>
      <c r="F1245" s="59">
        <f t="shared" si="470"/>
        <v>0.16554054054054054</v>
      </c>
      <c r="G1245" s="59">
        <f t="shared" si="471"/>
        <v>0.18074324324324326</v>
      </c>
      <c r="H1245" s="59">
        <f t="shared" si="472"/>
        <v>0.58614864864864868</v>
      </c>
      <c r="I1245" s="62">
        <f t="shared" si="473"/>
        <v>3.0405405405405407E-2</v>
      </c>
      <c r="J1245" s="105"/>
      <c r="K1245" s="69">
        <f t="shared" si="482"/>
        <v>3.7162162162162164E-2</v>
      </c>
      <c r="L1245" s="62">
        <f t="shared" si="483"/>
        <v>0.38344594594594594</v>
      </c>
      <c r="M1245" s="105"/>
      <c r="N1245" s="105"/>
      <c r="O1245" s="91"/>
      <c r="P1245" s="91"/>
      <c r="Q1245" s="91"/>
      <c r="R1245" s="91"/>
      <c r="S1245" s="91"/>
      <c r="T1245" s="91"/>
      <c r="U1245" s="91"/>
      <c r="V1245" s="91"/>
      <c r="W1245" s="91"/>
      <c r="Z1245" s="30">
        <v>592</v>
      </c>
      <c r="AA1245" s="30">
        <v>2</v>
      </c>
      <c r="AB1245" s="30">
        <v>20</v>
      </c>
      <c r="AC1245" s="30">
        <v>98</v>
      </c>
      <c r="AD1245" s="30">
        <v>107</v>
      </c>
      <c r="AE1245" s="30">
        <v>347</v>
      </c>
      <c r="AF1245" s="30">
        <v>18</v>
      </c>
    </row>
    <row r="1246" spans="1:32">
      <c r="A1246" s="228"/>
      <c r="B1246" s="86" t="s">
        <v>94</v>
      </c>
      <c r="C1246" s="58">
        <f t="shared" si="467"/>
        <v>30</v>
      </c>
      <c r="D1246" s="59">
        <f t="shared" si="468"/>
        <v>0</v>
      </c>
      <c r="E1246" s="59">
        <f t="shared" si="474"/>
        <v>0</v>
      </c>
      <c r="F1246" s="59">
        <f t="shared" si="470"/>
        <v>6.6666666666666666E-2</v>
      </c>
      <c r="G1246" s="59">
        <f t="shared" si="471"/>
        <v>0.2</v>
      </c>
      <c r="H1246" s="59">
        <f t="shared" si="472"/>
        <v>0.66666666666666663</v>
      </c>
      <c r="I1246" s="62">
        <f t="shared" si="473"/>
        <v>6.6666666666666666E-2</v>
      </c>
      <c r="J1246" s="105"/>
      <c r="K1246" s="69">
        <f t="shared" si="482"/>
        <v>0</v>
      </c>
      <c r="L1246" s="62">
        <f t="shared" si="483"/>
        <v>0.26666666666666666</v>
      </c>
      <c r="M1246" s="105"/>
      <c r="N1246" s="105"/>
      <c r="O1246" s="91"/>
      <c r="P1246" s="91"/>
      <c r="Q1246" s="91"/>
      <c r="R1246" s="91"/>
      <c r="S1246" s="91"/>
      <c r="T1246" s="91"/>
      <c r="U1246" s="91"/>
      <c r="V1246" s="91"/>
      <c r="W1246" s="91"/>
      <c r="Z1246" s="30">
        <v>30</v>
      </c>
      <c r="AA1246" s="30">
        <v>0</v>
      </c>
      <c r="AB1246" s="30">
        <v>0</v>
      </c>
      <c r="AC1246" s="30">
        <v>2</v>
      </c>
      <c r="AD1246" s="30">
        <v>6</v>
      </c>
      <c r="AE1246" s="30">
        <v>20</v>
      </c>
      <c r="AF1246" s="30">
        <v>2</v>
      </c>
    </row>
    <row r="1247" spans="1:32" ht="24">
      <c r="A1247" s="228"/>
      <c r="B1247" s="86" t="s">
        <v>228</v>
      </c>
      <c r="C1247" s="58">
        <f t="shared" si="467"/>
        <v>603</v>
      </c>
      <c r="D1247" s="59">
        <f t="shared" si="468"/>
        <v>0</v>
      </c>
      <c r="E1247" s="59">
        <f t="shared" si="474"/>
        <v>6.6334991708126038E-3</v>
      </c>
      <c r="F1247" s="59">
        <f t="shared" si="470"/>
        <v>4.6434494195688222E-2</v>
      </c>
      <c r="G1247" s="59">
        <f t="shared" si="471"/>
        <v>4.4776119402985072E-2</v>
      </c>
      <c r="H1247" s="59">
        <f t="shared" si="472"/>
        <v>0.88225538971807627</v>
      </c>
      <c r="I1247" s="62">
        <f t="shared" si="473"/>
        <v>1.9900497512437811E-2</v>
      </c>
      <c r="J1247" s="105"/>
      <c r="K1247" s="69">
        <f t="shared" si="482"/>
        <v>6.6334991708126038E-3</v>
      </c>
      <c r="L1247" s="62">
        <f t="shared" si="483"/>
        <v>9.7844112769485903E-2</v>
      </c>
      <c r="M1247" s="105"/>
      <c r="N1247" s="105"/>
      <c r="O1247" s="91"/>
      <c r="P1247" s="91"/>
      <c r="Q1247" s="91"/>
      <c r="R1247" s="91"/>
      <c r="S1247" s="91"/>
      <c r="T1247" s="91"/>
      <c r="U1247" s="91"/>
      <c r="V1247" s="91"/>
      <c r="W1247" s="91"/>
      <c r="Z1247" s="30">
        <v>603</v>
      </c>
      <c r="AA1247" s="30">
        <v>0</v>
      </c>
      <c r="AB1247" s="30">
        <v>4</v>
      </c>
      <c r="AC1247" s="30">
        <v>28</v>
      </c>
      <c r="AD1247" s="30">
        <v>27</v>
      </c>
      <c r="AE1247" s="30">
        <v>532</v>
      </c>
      <c r="AF1247" s="30">
        <v>12</v>
      </c>
    </row>
    <row r="1248" spans="1:32" ht="15" customHeight="1" thickBot="1">
      <c r="A1248" s="275"/>
      <c r="B1248" s="111" t="s">
        <v>131</v>
      </c>
      <c r="C1248" s="63">
        <f t="shared" ref="C1248" si="484">Z1248</f>
        <v>26</v>
      </c>
      <c r="D1248" s="64">
        <f t="shared" ref="D1248" si="485">AA1248/$Z1248</f>
        <v>0</v>
      </c>
      <c r="E1248" s="64">
        <f t="shared" si="474"/>
        <v>0</v>
      </c>
      <c r="F1248" s="64">
        <f t="shared" ref="F1248" si="486">AC1248/$Z1248</f>
        <v>7.6923076923076927E-2</v>
      </c>
      <c r="G1248" s="64">
        <f t="shared" ref="G1248" si="487">AD1248/$Z1248</f>
        <v>0</v>
      </c>
      <c r="H1248" s="64">
        <f t="shared" ref="H1248" si="488">AE1248/$Z1248</f>
        <v>0.23076923076923078</v>
      </c>
      <c r="I1248" s="67">
        <f t="shared" ref="I1248" si="489">AF1248/$Z1248</f>
        <v>0.69230769230769229</v>
      </c>
      <c r="J1248" s="105"/>
      <c r="K1248" s="72">
        <f t="shared" si="482"/>
        <v>0</v>
      </c>
      <c r="L1248" s="67">
        <f t="shared" si="483"/>
        <v>7.6923076923076927E-2</v>
      </c>
      <c r="M1248" s="105"/>
      <c r="N1248" s="105"/>
      <c r="O1248" s="91"/>
      <c r="P1248" s="91"/>
      <c r="Q1248" s="91"/>
      <c r="R1248" s="91"/>
      <c r="S1248" s="91"/>
      <c r="T1248" s="91"/>
      <c r="U1248" s="91"/>
      <c r="V1248" s="91"/>
      <c r="W1248" s="91"/>
      <c r="Z1248" s="30">
        <v>26</v>
      </c>
      <c r="AA1248" s="30">
        <v>0</v>
      </c>
      <c r="AB1248" s="30">
        <v>0</v>
      </c>
      <c r="AC1248" s="30">
        <v>2</v>
      </c>
      <c r="AD1248" s="30">
        <v>0</v>
      </c>
      <c r="AE1248" s="30">
        <v>6</v>
      </c>
      <c r="AF1248" s="30">
        <v>18</v>
      </c>
    </row>
    <row r="1249" spans="1:32" s="36" customFormat="1" ht="12.75" customHeight="1" thickBot="1">
      <c r="A1249" s="250" t="s">
        <v>353</v>
      </c>
      <c r="B1249" s="251"/>
      <c r="C1249" s="251"/>
      <c r="D1249" s="251"/>
      <c r="E1249" s="251"/>
      <c r="F1249" s="251"/>
      <c r="G1249" s="251"/>
      <c r="H1249" s="251"/>
      <c r="I1249" s="251"/>
      <c r="J1249" s="251"/>
      <c r="K1249" s="251"/>
      <c r="L1249" s="252"/>
      <c r="Z1249" s="30"/>
      <c r="AA1249" s="30"/>
      <c r="AB1249" s="30"/>
      <c r="AC1249" s="30"/>
      <c r="AD1249" s="30"/>
      <c r="AE1249" s="30"/>
      <c r="AF1249" s="30"/>
    </row>
    <row r="1250" spans="1:32" ht="13.5" customHeight="1" thickBot="1"/>
    <row r="1251" spans="1:32" s="33" customFormat="1" ht="12" customHeight="1">
      <c r="A1251" s="239"/>
      <c r="B1251" s="240"/>
      <c r="C1251" s="243" t="s">
        <v>62</v>
      </c>
      <c r="D1251" s="39">
        <v>1</v>
      </c>
      <c r="E1251" s="40">
        <v>2</v>
      </c>
      <c r="F1251" s="40">
        <v>3</v>
      </c>
      <c r="G1251" s="40">
        <v>4</v>
      </c>
      <c r="H1251" s="40">
        <v>5</v>
      </c>
      <c r="I1251" s="255" t="s">
        <v>93</v>
      </c>
      <c r="J1251" s="41"/>
      <c r="K1251" s="42" t="s">
        <v>292</v>
      </c>
      <c r="L1251" s="43" t="s">
        <v>293</v>
      </c>
      <c r="Z1251" s="30"/>
      <c r="AA1251" s="30"/>
      <c r="AB1251" s="30"/>
      <c r="AC1251" s="30"/>
      <c r="AD1251" s="30"/>
      <c r="AE1251" s="30"/>
      <c r="AF1251" s="30"/>
    </row>
    <row r="1252" spans="1:32" s="33" customFormat="1" ht="84.75" thickBot="1">
      <c r="A1252" s="241"/>
      <c r="B1252" s="242"/>
      <c r="C1252" s="244"/>
      <c r="D1252" s="107" t="s">
        <v>101</v>
      </c>
      <c r="E1252" s="108" t="s">
        <v>121</v>
      </c>
      <c r="F1252" s="108" t="s">
        <v>100</v>
      </c>
      <c r="G1252" s="108" t="s">
        <v>99</v>
      </c>
      <c r="H1252" s="108" t="s">
        <v>98</v>
      </c>
      <c r="I1252" s="316"/>
      <c r="J1252" s="41"/>
      <c r="K1252" s="44" t="s">
        <v>294</v>
      </c>
      <c r="L1252" s="45" t="s">
        <v>295</v>
      </c>
      <c r="Z1252" s="33" t="s">
        <v>433</v>
      </c>
      <c r="AA1252" s="30" t="s">
        <v>699</v>
      </c>
      <c r="AB1252" s="33" t="s">
        <v>700</v>
      </c>
      <c r="AC1252" s="33" t="s">
        <v>701</v>
      </c>
      <c r="AD1252" s="33" t="s">
        <v>702</v>
      </c>
      <c r="AE1252" s="33" t="s">
        <v>703</v>
      </c>
      <c r="AF1252" s="33" t="s">
        <v>434</v>
      </c>
    </row>
    <row r="1253" spans="1:32" ht="15" customHeight="1" thickBot="1">
      <c r="A1253" s="237" t="s">
        <v>63</v>
      </c>
      <c r="B1253" s="238"/>
      <c r="C1253" s="118">
        <f>Z1253</f>
        <v>3918</v>
      </c>
      <c r="D1253" s="130">
        <f>AA1253/$Z1253</f>
        <v>3.0627871362940277E-3</v>
      </c>
      <c r="E1253" s="119">
        <f t="shared" ref="E1253:E1264" si="490">AB1253/$Z1253</f>
        <v>2.7054619703930576E-2</v>
      </c>
      <c r="F1253" s="130">
        <f t="shared" ref="F1253:F1264" si="491">AC1253/$Z1253</f>
        <v>0.13731495661051557</v>
      </c>
      <c r="G1253" s="130">
        <f t="shared" ref="G1253:G1264" si="492">AD1253/$Z1253</f>
        <v>0.20010209290454314</v>
      </c>
      <c r="H1253" s="119">
        <f t="shared" ref="H1253:H1264" si="493">AE1253/$Z1253</f>
        <v>0.58856559469116898</v>
      </c>
      <c r="I1253" s="121">
        <f t="shared" ref="I1253:I1264" si="494">AF1253/$Z1253</f>
        <v>4.3899948953547728E-2</v>
      </c>
      <c r="J1253" s="57"/>
      <c r="K1253" s="132">
        <f t="shared" ref="K1253:K1319" si="495">IF(ISERROR(D1253+E1253),"-",(D1253+E1253))</f>
        <v>3.0117406840224605E-2</v>
      </c>
      <c r="L1253" s="121">
        <f t="shared" ref="L1253:L1319" si="496">IF(ISERROR(D1253+E1253+F1253+G1253),"-",(D1253+E1253+F1253+G1253))</f>
        <v>0.36753445635528331</v>
      </c>
      <c r="M1253" s="91"/>
      <c r="N1253" s="91"/>
      <c r="O1253" s="36"/>
      <c r="Z1253" s="30">
        <v>3918</v>
      </c>
      <c r="AA1253" s="30">
        <v>12</v>
      </c>
      <c r="AB1253" s="30">
        <v>106</v>
      </c>
      <c r="AC1253" s="30">
        <v>538</v>
      </c>
      <c r="AD1253" s="30">
        <v>784</v>
      </c>
      <c r="AE1253" s="30">
        <v>2306</v>
      </c>
      <c r="AF1253" s="30">
        <v>172</v>
      </c>
    </row>
    <row r="1254" spans="1:32" ht="15" customHeight="1">
      <c r="A1254" s="227" t="s">
        <v>64</v>
      </c>
      <c r="B1254" s="86" t="s">
        <v>14</v>
      </c>
      <c r="C1254" s="58">
        <f t="shared" ref="C1254:C1275" si="497">Z1254</f>
        <v>1008</v>
      </c>
      <c r="D1254" s="59">
        <f t="shared" ref="D1254:D1264" si="498">AA1254/$Z1254</f>
        <v>5.9523809523809521E-3</v>
      </c>
      <c r="E1254" s="60">
        <f t="shared" si="490"/>
        <v>1.5873015873015872E-2</v>
      </c>
      <c r="F1254" s="59">
        <f t="shared" si="491"/>
        <v>0.12103174603174603</v>
      </c>
      <c r="G1254" s="59">
        <f t="shared" si="492"/>
        <v>0.18849206349206349</v>
      </c>
      <c r="H1254" s="60">
        <f t="shared" si="493"/>
        <v>0.61507936507936511</v>
      </c>
      <c r="I1254" s="62">
        <f t="shared" si="494"/>
        <v>5.3571428571428568E-2</v>
      </c>
      <c r="J1254" s="57"/>
      <c r="K1254" s="69">
        <f t="shared" si="495"/>
        <v>2.1825396825396824E-2</v>
      </c>
      <c r="L1254" s="62">
        <f t="shared" si="496"/>
        <v>0.33134920634920634</v>
      </c>
      <c r="M1254" s="91"/>
      <c r="N1254" s="91"/>
      <c r="O1254" s="36"/>
      <c r="Z1254" s="30">
        <v>1008</v>
      </c>
      <c r="AA1254" s="30">
        <v>6</v>
      </c>
      <c r="AB1254" s="30">
        <v>16</v>
      </c>
      <c r="AC1254" s="30">
        <v>122</v>
      </c>
      <c r="AD1254" s="30">
        <v>190</v>
      </c>
      <c r="AE1254" s="30">
        <v>620</v>
      </c>
      <c r="AF1254" s="30">
        <v>54</v>
      </c>
    </row>
    <row r="1255" spans="1:32" ht="15" customHeight="1">
      <c r="A1255" s="228"/>
      <c r="B1255" s="86" t="s">
        <v>15</v>
      </c>
      <c r="C1255" s="58">
        <f t="shared" si="497"/>
        <v>988</v>
      </c>
      <c r="D1255" s="59">
        <f t="shared" si="498"/>
        <v>4.048582995951417E-3</v>
      </c>
      <c r="E1255" s="60">
        <f t="shared" si="490"/>
        <v>3.2388663967611336E-2</v>
      </c>
      <c r="F1255" s="59">
        <f t="shared" si="491"/>
        <v>0.13562753036437247</v>
      </c>
      <c r="G1255" s="59">
        <f t="shared" si="492"/>
        <v>0.21862348178137653</v>
      </c>
      <c r="H1255" s="60">
        <f t="shared" si="493"/>
        <v>0.5668016194331984</v>
      </c>
      <c r="I1255" s="62">
        <f t="shared" si="494"/>
        <v>4.2510121457489877E-2</v>
      </c>
      <c r="J1255" s="57"/>
      <c r="K1255" s="69">
        <f t="shared" si="495"/>
        <v>3.643724696356275E-2</v>
      </c>
      <c r="L1255" s="62">
        <f t="shared" si="496"/>
        <v>0.39068825910931176</v>
      </c>
      <c r="M1255" s="91"/>
      <c r="N1255" s="91"/>
      <c r="O1255" s="36"/>
      <c r="Z1255" s="30">
        <v>988</v>
      </c>
      <c r="AA1255" s="30">
        <v>4</v>
      </c>
      <c r="AB1255" s="30">
        <v>32</v>
      </c>
      <c r="AC1255" s="30">
        <v>134</v>
      </c>
      <c r="AD1255" s="30">
        <v>216</v>
      </c>
      <c r="AE1255" s="30">
        <v>560</v>
      </c>
      <c r="AF1255" s="30">
        <v>42</v>
      </c>
    </row>
    <row r="1256" spans="1:32" ht="15" customHeight="1">
      <c r="A1256" s="228"/>
      <c r="B1256" s="86" t="s">
        <v>16</v>
      </c>
      <c r="C1256" s="58">
        <f t="shared" si="497"/>
        <v>382</v>
      </c>
      <c r="D1256" s="59">
        <f t="shared" si="498"/>
        <v>0</v>
      </c>
      <c r="E1256" s="60">
        <f t="shared" si="490"/>
        <v>2.6178010471204188E-2</v>
      </c>
      <c r="F1256" s="59">
        <f t="shared" si="491"/>
        <v>0.13089005235602094</v>
      </c>
      <c r="G1256" s="59">
        <f t="shared" si="492"/>
        <v>0.18848167539267016</v>
      </c>
      <c r="H1256" s="60">
        <f t="shared" si="493"/>
        <v>0.62303664921465973</v>
      </c>
      <c r="I1256" s="62">
        <f t="shared" si="494"/>
        <v>3.1413612565445025E-2</v>
      </c>
      <c r="J1256" s="57"/>
      <c r="K1256" s="69">
        <f t="shared" si="495"/>
        <v>2.6178010471204188E-2</v>
      </c>
      <c r="L1256" s="62">
        <f t="shared" si="496"/>
        <v>0.34554973821989532</v>
      </c>
      <c r="M1256" s="91"/>
      <c r="N1256" s="91"/>
      <c r="O1256" s="36"/>
      <c r="Z1256" s="30">
        <v>382</v>
      </c>
      <c r="AA1256" s="30">
        <v>0</v>
      </c>
      <c r="AB1256" s="30">
        <v>10</v>
      </c>
      <c r="AC1256" s="30">
        <v>50</v>
      </c>
      <c r="AD1256" s="30">
        <v>72</v>
      </c>
      <c r="AE1256" s="30">
        <v>238</v>
      </c>
      <c r="AF1256" s="30">
        <v>12</v>
      </c>
    </row>
    <row r="1257" spans="1:32" ht="15" customHeight="1">
      <c r="A1257" s="228"/>
      <c r="B1257" s="86" t="s">
        <v>17</v>
      </c>
      <c r="C1257" s="58">
        <f t="shared" si="497"/>
        <v>600</v>
      </c>
      <c r="D1257" s="59">
        <f t="shared" si="498"/>
        <v>3.3333333333333335E-3</v>
      </c>
      <c r="E1257" s="60">
        <f t="shared" si="490"/>
        <v>0.04</v>
      </c>
      <c r="F1257" s="59">
        <f t="shared" si="491"/>
        <v>0.15</v>
      </c>
      <c r="G1257" s="59">
        <f t="shared" si="492"/>
        <v>0.17666666666666667</v>
      </c>
      <c r="H1257" s="60">
        <f t="shared" si="493"/>
        <v>0.59</v>
      </c>
      <c r="I1257" s="62">
        <f t="shared" si="494"/>
        <v>0.04</v>
      </c>
      <c r="J1257" s="57"/>
      <c r="K1257" s="69">
        <f t="shared" si="495"/>
        <v>4.3333333333333335E-2</v>
      </c>
      <c r="L1257" s="62">
        <f t="shared" si="496"/>
        <v>0.37</v>
      </c>
      <c r="M1257" s="91"/>
      <c r="N1257" s="91"/>
      <c r="O1257" s="36"/>
      <c r="Z1257" s="30">
        <v>600</v>
      </c>
      <c r="AA1257" s="30">
        <v>2</v>
      </c>
      <c r="AB1257" s="30">
        <v>24</v>
      </c>
      <c r="AC1257" s="30">
        <v>90</v>
      </c>
      <c r="AD1257" s="30">
        <v>106</v>
      </c>
      <c r="AE1257" s="30">
        <v>354</v>
      </c>
      <c r="AF1257" s="30">
        <v>24</v>
      </c>
    </row>
    <row r="1258" spans="1:32" ht="15" customHeight="1">
      <c r="A1258" s="228"/>
      <c r="B1258" s="86" t="s">
        <v>18</v>
      </c>
      <c r="C1258" s="58">
        <f t="shared" si="497"/>
        <v>426</v>
      </c>
      <c r="D1258" s="59">
        <f t="shared" si="498"/>
        <v>0</v>
      </c>
      <c r="E1258" s="60">
        <f t="shared" si="490"/>
        <v>4.2253521126760563E-2</v>
      </c>
      <c r="F1258" s="59">
        <f t="shared" si="491"/>
        <v>0.14553990610328638</v>
      </c>
      <c r="G1258" s="59">
        <f t="shared" si="492"/>
        <v>0.23943661971830985</v>
      </c>
      <c r="H1258" s="60">
        <f t="shared" si="493"/>
        <v>0.51643192488262912</v>
      </c>
      <c r="I1258" s="62">
        <f t="shared" si="494"/>
        <v>5.6338028169014086E-2</v>
      </c>
      <c r="J1258" s="57"/>
      <c r="K1258" s="69">
        <f t="shared" si="495"/>
        <v>4.2253521126760563E-2</v>
      </c>
      <c r="L1258" s="62">
        <f t="shared" si="496"/>
        <v>0.42723004694835676</v>
      </c>
      <c r="M1258" s="91"/>
      <c r="N1258" s="91"/>
      <c r="O1258" s="36"/>
      <c r="Z1258" s="30">
        <v>426</v>
      </c>
      <c r="AA1258" s="30">
        <v>0</v>
      </c>
      <c r="AB1258" s="30">
        <v>18</v>
      </c>
      <c r="AC1258" s="30">
        <v>62</v>
      </c>
      <c r="AD1258" s="30">
        <v>102</v>
      </c>
      <c r="AE1258" s="30">
        <v>220</v>
      </c>
      <c r="AF1258" s="30">
        <v>24</v>
      </c>
    </row>
    <row r="1259" spans="1:32" ht="15" customHeight="1">
      <c r="A1259" s="228"/>
      <c r="B1259" s="86" t="s">
        <v>19</v>
      </c>
      <c r="C1259" s="58">
        <f t="shared" si="497"/>
        <v>370</v>
      </c>
      <c r="D1259" s="59">
        <f t="shared" si="498"/>
        <v>0</v>
      </c>
      <c r="E1259" s="60">
        <f t="shared" si="490"/>
        <v>1.0810810810810811E-2</v>
      </c>
      <c r="F1259" s="59">
        <f t="shared" si="491"/>
        <v>0.16216216216216217</v>
      </c>
      <c r="G1259" s="59">
        <f t="shared" si="492"/>
        <v>0.18378378378378379</v>
      </c>
      <c r="H1259" s="60">
        <f t="shared" si="493"/>
        <v>0.61621621621621625</v>
      </c>
      <c r="I1259" s="62">
        <f t="shared" si="494"/>
        <v>2.7027027027027029E-2</v>
      </c>
      <c r="J1259" s="57"/>
      <c r="K1259" s="69">
        <f t="shared" si="495"/>
        <v>1.0810810810810811E-2</v>
      </c>
      <c r="L1259" s="62">
        <f t="shared" si="496"/>
        <v>0.35675675675675678</v>
      </c>
      <c r="M1259" s="91"/>
      <c r="N1259" s="91"/>
      <c r="O1259" s="36"/>
      <c r="Z1259" s="30">
        <v>370</v>
      </c>
      <c r="AA1259" s="30">
        <v>0</v>
      </c>
      <c r="AB1259" s="30">
        <v>4</v>
      </c>
      <c r="AC1259" s="30">
        <v>60</v>
      </c>
      <c r="AD1259" s="30">
        <v>68</v>
      </c>
      <c r="AE1259" s="30">
        <v>228</v>
      </c>
      <c r="AF1259" s="30">
        <v>10</v>
      </c>
    </row>
    <row r="1260" spans="1:32" ht="15" customHeight="1">
      <c r="A1260" s="228"/>
      <c r="B1260" s="86" t="s">
        <v>20</v>
      </c>
      <c r="C1260" s="58">
        <f t="shared" si="497"/>
        <v>129</v>
      </c>
      <c r="D1260" s="59">
        <f t="shared" si="498"/>
        <v>0</v>
      </c>
      <c r="E1260" s="60">
        <f t="shared" si="490"/>
        <v>7.7519379844961239E-3</v>
      </c>
      <c r="F1260" s="59">
        <f t="shared" si="491"/>
        <v>0.12403100775193798</v>
      </c>
      <c r="G1260" s="59">
        <f t="shared" si="492"/>
        <v>0.21705426356589147</v>
      </c>
      <c r="H1260" s="60">
        <f t="shared" si="493"/>
        <v>0.62015503875968991</v>
      </c>
      <c r="I1260" s="62">
        <f t="shared" si="494"/>
        <v>3.1007751937984496E-2</v>
      </c>
      <c r="J1260" s="57"/>
      <c r="K1260" s="69">
        <f t="shared" si="495"/>
        <v>7.7519379844961239E-3</v>
      </c>
      <c r="L1260" s="62">
        <f t="shared" si="496"/>
        <v>0.34883720930232559</v>
      </c>
      <c r="M1260" s="91"/>
      <c r="N1260" s="91"/>
      <c r="O1260" s="36"/>
      <c r="Z1260" s="30">
        <v>129</v>
      </c>
      <c r="AA1260" s="30">
        <v>0</v>
      </c>
      <c r="AB1260" s="30">
        <v>1</v>
      </c>
      <c r="AC1260" s="30">
        <v>16</v>
      </c>
      <c r="AD1260" s="30">
        <v>28</v>
      </c>
      <c r="AE1260" s="30">
        <v>80</v>
      </c>
      <c r="AF1260" s="30">
        <v>4</v>
      </c>
    </row>
    <row r="1261" spans="1:32" ht="15" customHeight="1">
      <c r="A1261" s="229"/>
      <c r="B1261" s="113" t="s">
        <v>21</v>
      </c>
      <c r="C1261" s="77">
        <f t="shared" si="497"/>
        <v>15</v>
      </c>
      <c r="D1261" s="75">
        <f t="shared" si="498"/>
        <v>0</v>
      </c>
      <c r="E1261" s="76">
        <f t="shared" si="490"/>
        <v>6.6666666666666666E-2</v>
      </c>
      <c r="F1261" s="75">
        <f t="shared" si="491"/>
        <v>0.26666666666666666</v>
      </c>
      <c r="G1261" s="75">
        <f t="shared" si="492"/>
        <v>0.13333333333333333</v>
      </c>
      <c r="H1261" s="76">
        <f t="shared" si="493"/>
        <v>0.4</v>
      </c>
      <c r="I1261" s="71">
        <f t="shared" si="494"/>
        <v>0.13333333333333333</v>
      </c>
      <c r="J1261" s="57"/>
      <c r="K1261" s="70">
        <f t="shared" si="495"/>
        <v>6.6666666666666666E-2</v>
      </c>
      <c r="L1261" s="71">
        <f t="shared" si="496"/>
        <v>0.46666666666666667</v>
      </c>
      <c r="M1261" s="91"/>
      <c r="N1261" s="91"/>
      <c r="O1261" s="36"/>
      <c r="Z1261" s="30">
        <v>15</v>
      </c>
      <c r="AA1261" s="30">
        <v>0</v>
      </c>
      <c r="AB1261" s="30">
        <v>1</v>
      </c>
      <c r="AC1261" s="30">
        <v>4</v>
      </c>
      <c r="AD1261" s="30">
        <v>2</v>
      </c>
      <c r="AE1261" s="30">
        <v>6</v>
      </c>
      <c r="AF1261" s="30">
        <v>2</v>
      </c>
    </row>
    <row r="1262" spans="1:32" ht="15" customHeight="1">
      <c r="A1262" s="227" t="s">
        <v>65</v>
      </c>
      <c r="B1262" s="86" t="s">
        <v>66</v>
      </c>
      <c r="C1262" s="58">
        <f t="shared" si="497"/>
        <v>1825</v>
      </c>
      <c r="D1262" s="59">
        <f t="shared" si="498"/>
        <v>2.1917808219178081E-3</v>
      </c>
      <c r="E1262" s="60">
        <f t="shared" si="490"/>
        <v>3.7808219178082192E-2</v>
      </c>
      <c r="F1262" s="59">
        <f t="shared" si="491"/>
        <v>0.14684931506849316</v>
      </c>
      <c r="G1262" s="59">
        <f t="shared" si="492"/>
        <v>0.22739726027397261</v>
      </c>
      <c r="H1262" s="60">
        <f t="shared" si="493"/>
        <v>0.54027397260273968</v>
      </c>
      <c r="I1262" s="62">
        <f t="shared" si="494"/>
        <v>4.547945205479452E-2</v>
      </c>
      <c r="J1262" s="57"/>
      <c r="K1262" s="69">
        <f t="shared" si="495"/>
        <v>0.04</v>
      </c>
      <c r="L1262" s="62">
        <f t="shared" si="496"/>
        <v>0.41424657534246578</v>
      </c>
      <c r="M1262" s="91"/>
      <c r="N1262" s="91"/>
      <c r="O1262" s="36"/>
      <c r="Z1262" s="30">
        <v>1825</v>
      </c>
      <c r="AA1262" s="30">
        <v>4</v>
      </c>
      <c r="AB1262" s="30">
        <v>69</v>
      </c>
      <c r="AC1262" s="30">
        <v>268</v>
      </c>
      <c r="AD1262" s="30">
        <v>415</v>
      </c>
      <c r="AE1262" s="30">
        <v>986</v>
      </c>
      <c r="AF1262" s="30">
        <v>83</v>
      </c>
    </row>
    <row r="1263" spans="1:32" ht="15" customHeight="1">
      <c r="A1263" s="228"/>
      <c r="B1263" s="86" t="s">
        <v>67</v>
      </c>
      <c r="C1263" s="58">
        <f t="shared" si="497"/>
        <v>2025</v>
      </c>
      <c r="D1263" s="59">
        <f t="shared" si="498"/>
        <v>2.9629629629629628E-3</v>
      </c>
      <c r="E1263" s="60">
        <f t="shared" si="490"/>
        <v>1.7777777777777778E-2</v>
      </c>
      <c r="F1263" s="59">
        <f t="shared" si="491"/>
        <v>0.12938271604938273</v>
      </c>
      <c r="G1263" s="59">
        <f t="shared" si="492"/>
        <v>0.1782716049382716</v>
      </c>
      <c r="H1263" s="60">
        <f t="shared" si="493"/>
        <v>0.62814814814814812</v>
      </c>
      <c r="I1263" s="62">
        <f t="shared" si="494"/>
        <v>4.3456790123456789E-2</v>
      </c>
      <c r="J1263" s="57"/>
      <c r="K1263" s="69">
        <f t="shared" si="495"/>
        <v>2.074074074074074E-2</v>
      </c>
      <c r="L1263" s="62">
        <f t="shared" si="496"/>
        <v>0.32839506172839505</v>
      </c>
      <c r="M1263" s="91"/>
      <c r="N1263" s="91"/>
      <c r="O1263" s="36"/>
      <c r="Z1263" s="30">
        <v>2025</v>
      </c>
      <c r="AA1263" s="30">
        <v>6</v>
      </c>
      <c r="AB1263" s="30">
        <v>36</v>
      </c>
      <c r="AC1263" s="30">
        <v>262</v>
      </c>
      <c r="AD1263" s="30">
        <v>361</v>
      </c>
      <c r="AE1263" s="30">
        <v>1272</v>
      </c>
      <c r="AF1263" s="30">
        <v>88</v>
      </c>
    </row>
    <row r="1264" spans="1:32" ht="15" customHeight="1">
      <c r="A1264" s="229"/>
      <c r="B1264" s="124" t="s">
        <v>6</v>
      </c>
      <c r="C1264" s="77">
        <f t="shared" si="497"/>
        <v>68</v>
      </c>
      <c r="D1264" s="75">
        <f t="shared" si="498"/>
        <v>2.9411764705882353E-2</v>
      </c>
      <c r="E1264" s="76">
        <f t="shared" si="490"/>
        <v>1.4705882352941176E-2</v>
      </c>
      <c r="F1264" s="75">
        <f t="shared" si="491"/>
        <v>0.11764705882352941</v>
      </c>
      <c r="G1264" s="75">
        <f t="shared" si="492"/>
        <v>0.11764705882352941</v>
      </c>
      <c r="H1264" s="76">
        <f t="shared" si="493"/>
        <v>0.70588235294117652</v>
      </c>
      <c r="I1264" s="71">
        <f t="shared" si="494"/>
        <v>1.4705882352941176E-2</v>
      </c>
      <c r="J1264" s="57"/>
      <c r="K1264" s="70">
        <f t="shared" si="495"/>
        <v>4.4117647058823525E-2</v>
      </c>
      <c r="L1264" s="71">
        <f t="shared" si="496"/>
        <v>0.27941176470588236</v>
      </c>
      <c r="M1264" s="91"/>
      <c r="N1264" s="91"/>
      <c r="O1264" s="36"/>
      <c r="Z1264" s="30">
        <v>68</v>
      </c>
      <c r="AA1264" s="30">
        <v>2</v>
      </c>
      <c r="AB1264" s="30">
        <v>1</v>
      </c>
      <c r="AC1264" s="30">
        <v>8</v>
      </c>
      <c r="AD1264" s="30">
        <v>8</v>
      </c>
      <c r="AE1264" s="30">
        <v>48</v>
      </c>
      <c r="AF1264" s="30">
        <v>1</v>
      </c>
    </row>
    <row r="1265" spans="1:32" ht="15" customHeight="1">
      <c r="A1265" s="227" t="s">
        <v>68</v>
      </c>
      <c r="B1265" s="86" t="s">
        <v>5</v>
      </c>
      <c r="C1265" s="58">
        <f t="shared" si="497"/>
        <v>1153</v>
      </c>
      <c r="D1265" s="59">
        <f t="shared" ref="D1265:I1270" si="499">AA1265/$Z1265</f>
        <v>1.7346053772766695E-3</v>
      </c>
      <c r="E1265" s="60">
        <f t="shared" si="499"/>
        <v>8.6730268863833473E-3</v>
      </c>
      <c r="F1265" s="59">
        <f t="shared" si="499"/>
        <v>6.157849089332177E-2</v>
      </c>
      <c r="G1265" s="59">
        <f t="shared" si="499"/>
        <v>0.10841283607979185</v>
      </c>
      <c r="H1265" s="60">
        <f t="shared" si="499"/>
        <v>0.76409366869037298</v>
      </c>
      <c r="I1265" s="62">
        <f t="shared" si="499"/>
        <v>5.5507372072853424E-2</v>
      </c>
      <c r="J1265" s="57"/>
      <c r="K1265" s="69">
        <f t="shared" si="495"/>
        <v>1.0407632263660017E-2</v>
      </c>
      <c r="L1265" s="62">
        <f t="shared" si="496"/>
        <v>0.18039895923677363</v>
      </c>
      <c r="M1265" s="91"/>
      <c r="N1265" s="91"/>
      <c r="O1265" s="36"/>
      <c r="Z1265" s="30">
        <v>1153</v>
      </c>
      <c r="AA1265" s="30">
        <v>2</v>
      </c>
      <c r="AB1265" s="30">
        <v>10</v>
      </c>
      <c r="AC1265" s="30">
        <v>71</v>
      </c>
      <c r="AD1265" s="30">
        <v>125</v>
      </c>
      <c r="AE1265" s="30">
        <v>881</v>
      </c>
      <c r="AF1265" s="30">
        <v>64</v>
      </c>
    </row>
    <row r="1266" spans="1:32" ht="15" customHeight="1">
      <c r="A1266" s="229"/>
      <c r="B1266" s="86" t="s">
        <v>247</v>
      </c>
      <c r="C1266" s="58">
        <f t="shared" si="497"/>
        <v>925</v>
      </c>
      <c r="D1266" s="59">
        <f t="shared" si="499"/>
        <v>4.3243243243243244E-3</v>
      </c>
      <c r="E1266" s="60">
        <f t="shared" si="499"/>
        <v>1.2972972972972972E-2</v>
      </c>
      <c r="F1266" s="59">
        <f t="shared" si="499"/>
        <v>0.10270270270270271</v>
      </c>
      <c r="G1266" s="59">
        <f t="shared" si="499"/>
        <v>0.17297297297297298</v>
      </c>
      <c r="H1266" s="60">
        <f t="shared" si="499"/>
        <v>0.67675675675675673</v>
      </c>
      <c r="I1266" s="62">
        <f t="shared" si="499"/>
        <v>3.027027027027027E-2</v>
      </c>
      <c r="J1266" s="57"/>
      <c r="K1266" s="69">
        <f t="shared" si="495"/>
        <v>1.7297297297297298E-2</v>
      </c>
      <c r="L1266" s="62">
        <f t="shared" si="496"/>
        <v>0.29297297297297298</v>
      </c>
      <c r="M1266" s="91"/>
      <c r="N1266" s="91"/>
      <c r="O1266" s="36"/>
      <c r="Z1266" s="30">
        <v>925</v>
      </c>
      <c r="AA1266" s="30">
        <v>4</v>
      </c>
      <c r="AB1266" s="30">
        <v>12</v>
      </c>
      <c r="AC1266" s="30">
        <v>95</v>
      </c>
      <c r="AD1266" s="30">
        <v>160</v>
      </c>
      <c r="AE1266" s="30">
        <v>626</v>
      </c>
      <c r="AF1266" s="30">
        <v>28</v>
      </c>
    </row>
    <row r="1267" spans="1:32" ht="15" customHeight="1">
      <c r="A1267" s="227"/>
      <c r="B1267" s="86" t="s">
        <v>76</v>
      </c>
      <c r="C1267" s="58">
        <f t="shared" si="497"/>
        <v>862</v>
      </c>
      <c r="D1267" s="59">
        <f t="shared" si="499"/>
        <v>0</v>
      </c>
      <c r="E1267" s="60">
        <f t="shared" si="499"/>
        <v>3.7122969837587005E-2</v>
      </c>
      <c r="F1267" s="59">
        <f t="shared" si="499"/>
        <v>0.20649651972157773</v>
      </c>
      <c r="G1267" s="59">
        <f t="shared" si="499"/>
        <v>0.25870069605568446</v>
      </c>
      <c r="H1267" s="60">
        <f t="shared" si="499"/>
        <v>0.47795823665893272</v>
      </c>
      <c r="I1267" s="62">
        <f t="shared" si="499"/>
        <v>1.9721577726218097E-2</v>
      </c>
      <c r="J1267" s="57"/>
      <c r="K1267" s="69">
        <f t="shared" si="495"/>
        <v>3.7122969837587005E-2</v>
      </c>
      <c r="L1267" s="62">
        <f t="shared" si="496"/>
        <v>0.50232018561484915</v>
      </c>
      <c r="M1267" s="91"/>
      <c r="N1267" s="91"/>
      <c r="O1267" s="36"/>
      <c r="Z1267" s="30">
        <v>862</v>
      </c>
      <c r="AA1267" s="30">
        <v>0</v>
      </c>
      <c r="AB1267" s="30">
        <v>32</v>
      </c>
      <c r="AC1267" s="30">
        <v>178</v>
      </c>
      <c r="AD1267" s="30">
        <v>223</v>
      </c>
      <c r="AE1267" s="30">
        <v>412</v>
      </c>
      <c r="AF1267" s="30">
        <v>17</v>
      </c>
    </row>
    <row r="1268" spans="1:32" ht="15" customHeight="1">
      <c r="A1268" s="228"/>
      <c r="B1268" s="86" t="s">
        <v>77</v>
      </c>
      <c r="C1268" s="58">
        <f t="shared" si="497"/>
        <v>544</v>
      </c>
      <c r="D1268" s="59">
        <f t="shared" si="499"/>
        <v>0</v>
      </c>
      <c r="E1268" s="60">
        <f t="shared" si="499"/>
        <v>4.595588235294118E-2</v>
      </c>
      <c r="F1268" s="59">
        <f t="shared" si="499"/>
        <v>0.18382352941176472</v>
      </c>
      <c r="G1268" s="59">
        <f t="shared" si="499"/>
        <v>0.31617647058823528</v>
      </c>
      <c r="H1268" s="60">
        <f t="shared" si="499"/>
        <v>0.4172794117647059</v>
      </c>
      <c r="I1268" s="62">
        <f t="shared" si="499"/>
        <v>3.6764705882352942E-2</v>
      </c>
      <c r="J1268" s="57"/>
      <c r="K1268" s="69">
        <f t="shared" si="495"/>
        <v>4.595588235294118E-2</v>
      </c>
      <c r="L1268" s="62">
        <f t="shared" si="496"/>
        <v>0.54595588235294112</v>
      </c>
      <c r="M1268" s="91"/>
      <c r="N1268" s="91"/>
      <c r="O1268" s="36"/>
      <c r="Z1268" s="30">
        <v>544</v>
      </c>
      <c r="AA1268" s="30">
        <v>0</v>
      </c>
      <c r="AB1268" s="30">
        <v>25</v>
      </c>
      <c r="AC1268" s="30">
        <v>100</v>
      </c>
      <c r="AD1268" s="30">
        <v>172</v>
      </c>
      <c r="AE1268" s="30">
        <v>227</v>
      </c>
      <c r="AF1268" s="30">
        <v>20</v>
      </c>
    </row>
    <row r="1269" spans="1:32" ht="15" customHeight="1">
      <c r="A1269" s="228"/>
      <c r="B1269" s="86" t="s">
        <v>78</v>
      </c>
      <c r="C1269" s="58">
        <f t="shared" si="497"/>
        <v>418</v>
      </c>
      <c r="D1269" s="59">
        <f t="shared" si="499"/>
        <v>1.4354066985645933E-2</v>
      </c>
      <c r="E1269" s="60">
        <f t="shared" si="499"/>
        <v>6.2200956937799042E-2</v>
      </c>
      <c r="F1269" s="59">
        <f t="shared" si="499"/>
        <v>0.21531100478468901</v>
      </c>
      <c r="G1269" s="59">
        <f t="shared" si="499"/>
        <v>0.24401913875598086</v>
      </c>
      <c r="H1269" s="60">
        <f t="shared" si="499"/>
        <v>0.36363636363636365</v>
      </c>
      <c r="I1269" s="62">
        <f t="shared" si="499"/>
        <v>0.10047846889952153</v>
      </c>
      <c r="J1269" s="57"/>
      <c r="K1269" s="69">
        <f t="shared" si="495"/>
        <v>7.6555023923444973E-2</v>
      </c>
      <c r="L1269" s="62">
        <f t="shared" si="496"/>
        <v>0.53588516746411485</v>
      </c>
      <c r="M1269" s="91"/>
      <c r="N1269" s="91"/>
      <c r="O1269" s="36"/>
      <c r="Z1269" s="30">
        <v>418</v>
      </c>
      <c r="AA1269" s="30">
        <v>6</v>
      </c>
      <c r="AB1269" s="30">
        <v>26</v>
      </c>
      <c r="AC1269" s="30">
        <v>90</v>
      </c>
      <c r="AD1269" s="30">
        <v>102</v>
      </c>
      <c r="AE1269" s="30">
        <v>152</v>
      </c>
      <c r="AF1269" s="30">
        <v>42</v>
      </c>
    </row>
    <row r="1270" spans="1:32" ht="15" customHeight="1">
      <c r="A1270" s="229"/>
      <c r="B1270" s="113" t="s">
        <v>21</v>
      </c>
      <c r="C1270" s="77">
        <f t="shared" si="497"/>
        <v>16</v>
      </c>
      <c r="D1270" s="75">
        <f>AA1270/$Z1270</f>
        <v>0</v>
      </c>
      <c r="E1270" s="76">
        <f t="shared" si="499"/>
        <v>6.25E-2</v>
      </c>
      <c r="F1270" s="75">
        <f t="shared" si="499"/>
        <v>0.25</v>
      </c>
      <c r="G1270" s="75">
        <f t="shared" si="499"/>
        <v>0.125</v>
      </c>
      <c r="H1270" s="76">
        <f t="shared" si="499"/>
        <v>0.5</v>
      </c>
      <c r="I1270" s="71">
        <f t="shared" si="499"/>
        <v>6.25E-2</v>
      </c>
      <c r="J1270" s="57"/>
      <c r="K1270" s="70">
        <f t="shared" si="495"/>
        <v>6.25E-2</v>
      </c>
      <c r="L1270" s="71">
        <f t="shared" si="496"/>
        <v>0.4375</v>
      </c>
      <c r="M1270" s="91"/>
      <c r="N1270" s="91"/>
      <c r="O1270" s="36"/>
      <c r="Z1270" s="30">
        <v>16</v>
      </c>
      <c r="AA1270" s="30">
        <v>0</v>
      </c>
      <c r="AB1270" s="30">
        <v>1</v>
      </c>
      <c r="AC1270" s="30">
        <v>4</v>
      </c>
      <c r="AD1270" s="30">
        <v>2</v>
      </c>
      <c r="AE1270" s="30">
        <v>8</v>
      </c>
      <c r="AF1270" s="30">
        <v>1</v>
      </c>
    </row>
    <row r="1271" spans="1:32" ht="15" customHeight="1">
      <c r="A1271" s="227" t="s">
        <v>69</v>
      </c>
      <c r="B1271" s="86" t="s">
        <v>7</v>
      </c>
      <c r="C1271" s="58">
        <f t="shared" si="497"/>
        <v>508</v>
      </c>
      <c r="D1271" s="59">
        <f t="shared" ref="D1271:D1275" si="500">AA1271/$Z1271</f>
        <v>3.937007874015748E-3</v>
      </c>
      <c r="E1271" s="60">
        <f t="shared" ref="E1271:E1275" si="501">AB1271/$Z1271</f>
        <v>1.1811023622047244E-2</v>
      </c>
      <c r="F1271" s="59">
        <f t="shared" ref="F1271:F1275" si="502">AC1271/$Z1271</f>
        <v>5.5118110236220472E-2</v>
      </c>
      <c r="G1271" s="59">
        <f t="shared" ref="G1271:G1275" si="503">AD1271/$Z1271</f>
        <v>0.12992125984251968</v>
      </c>
      <c r="H1271" s="60">
        <f t="shared" ref="H1271:H1275" si="504">AE1271/$Z1271</f>
        <v>0.73818897637795278</v>
      </c>
      <c r="I1271" s="62">
        <f t="shared" ref="I1271:I1275" si="505">AF1271/$Z1271</f>
        <v>6.1023622047244097E-2</v>
      </c>
      <c r="J1271" s="57"/>
      <c r="K1271" s="69">
        <f t="shared" si="495"/>
        <v>1.5748031496062992E-2</v>
      </c>
      <c r="L1271" s="62">
        <f t="shared" si="496"/>
        <v>0.20078740157480313</v>
      </c>
      <c r="M1271" s="91"/>
      <c r="N1271" s="91"/>
      <c r="O1271" s="36"/>
      <c r="Z1271" s="30">
        <v>508</v>
      </c>
      <c r="AA1271" s="30">
        <v>2</v>
      </c>
      <c r="AB1271" s="30">
        <v>6</v>
      </c>
      <c r="AC1271" s="30">
        <v>28</v>
      </c>
      <c r="AD1271" s="30">
        <v>66</v>
      </c>
      <c r="AE1271" s="30">
        <v>375</v>
      </c>
      <c r="AF1271" s="30">
        <v>31</v>
      </c>
    </row>
    <row r="1272" spans="1:32" ht="15" customHeight="1">
      <c r="A1272" s="228"/>
      <c r="B1272" s="86" t="s">
        <v>79</v>
      </c>
      <c r="C1272" s="58">
        <f t="shared" si="497"/>
        <v>439</v>
      </c>
      <c r="D1272" s="59">
        <f t="shared" si="500"/>
        <v>0</v>
      </c>
      <c r="E1272" s="60">
        <f t="shared" si="501"/>
        <v>1.8223234624145785E-2</v>
      </c>
      <c r="F1272" s="59">
        <f t="shared" si="502"/>
        <v>0.16400911161731208</v>
      </c>
      <c r="G1272" s="59">
        <f t="shared" si="503"/>
        <v>0.17995444191343962</v>
      </c>
      <c r="H1272" s="60">
        <f t="shared" si="504"/>
        <v>0.592255125284738</v>
      </c>
      <c r="I1272" s="62">
        <f t="shared" si="505"/>
        <v>4.5558086560364468E-2</v>
      </c>
      <c r="J1272" s="57"/>
      <c r="K1272" s="69">
        <f t="shared" si="495"/>
        <v>1.8223234624145785E-2</v>
      </c>
      <c r="L1272" s="62">
        <f t="shared" si="496"/>
        <v>0.36218678815489747</v>
      </c>
      <c r="M1272" s="91"/>
      <c r="N1272" s="91"/>
      <c r="O1272" s="36"/>
      <c r="Z1272" s="30">
        <v>439</v>
      </c>
      <c r="AA1272" s="30">
        <v>0</v>
      </c>
      <c r="AB1272" s="30">
        <v>8</v>
      </c>
      <c r="AC1272" s="30">
        <v>72</v>
      </c>
      <c r="AD1272" s="30">
        <v>79</v>
      </c>
      <c r="AE1272" s="30">
        <v>260</v>
      </c>
      <c r="AF1272" s="30">
        <v>20</v>
      </c>
    </row>
    <row r="1273" spans="1:32" ht="15" customHeight="1">
      <c r="A1273" s="229"/>
      <c r="B1273" s="86" t="s">
        <v>80</v>
      </c>
      <c r="C1273" s="58">
        <f t="shared" si="497"/>
        <v>409</v>
      </c>
      <c r="D1273" s="59">
        <f t="shared" si="500"/>
        <v>0</v>
      </c>
      <c r="E1273" s="60">
        <f t="shared" si="501"/>
        <v>5.8679706601466992E-2</v>
      </c>
      <c r="F1273" s="59">
        <f t="shared" si="502"/>
        <v>0.19559902200488999</v>
      </c>
      <c r="G1273" s="59">
        <f t="shared" si="503"/>
        <v>0.30806845965770169</v>
      </c>
      <c r="H1273" s="60">
        <f t="shared" si="504"/>
        <v>0.42298288508557458</v>
      </c>
      <c r="I1273" s="62">
        <f t="shared" si="505"/>
        <v>1.4669926650366748E-2</v>
      </c>
      <c r="J1273" s="57"/>
      <c r="K1273" s="69">
        <f t="shared" si="495"/>
        <v>5.8679706601466992E-2</v>
      </c>
      <c r="L1273" s="62">
        <f t="shared" si="496"/>
        <v>0.56234718826405872</v>
      </c>
      <c r="M1273" s="91"/>
      <c r="N1273" s="91"/>
      <c r="O1273" s="36"/>
      <c r="Z1273" s="30">
        <v>409</v>
      </c>
      <c r="AA1273" s="30">
        <v>0</v>
      </c>
      <c r="AB1273" s="30">
        <v>24</v>
      </c>
      <c r="AC1273" s="30">
        <v>80</v>
      </c>
      <c r="AD1273" s="30">
        <v>126</v>
      </c>
      <c r="AE1273" s="30">
        <v>173</v>
      </c>
      <c r="AF1273" s="30">
        <v>6</v>
      </c>
    </row>
    <row r="1274" spans="1:32" ht="15" customHeight="1">
      <c r="A1274" s="227"/>
      <c r="B1274" s="86" t="s">
        <v>81</v>
      </c>
      <c r="C1274" s="58">
        <f t="shared" si="497"/>
        <v>263</v>
      </c>
      <c r="D1274" s="59">
        <f t="shared" si="500"/>
        <v>0</v>
      </c>
      <c r="E1274" s="60">
        <f t="shared" si="501"/>
        <v>6.4638783269961975E-2</v>
      </c>
      <c r="F1274" s="59">
        <f t="shared" si="502"/>
        <v>0.17110266159695817</v>
      </c>
      <c r="G1274" s="59">
        <f t="shared" si="503"/>
        <v>0.3193916349809886</v>
      </c>
      <c r="H1274" s="60">
        <f t="shared" si="504"/>
        <v>0.40684410646387831</v>
      </c>
      <c r="I1274" s="62">
        <f t="shared" si="505"/>
        <v>3.8022813688212927E-2</v>
      </c>
      <c r="J1274" s="57"/>
      <c r="K1274" s="69">
        <f t="shared" si="495"/>
        <v>6.4638783269961975E-2</v>
      </c>
      <c r="L1274" s="62">
        <f t="shared" si="496"/>
        <v>0.55513307984790872</v>
      </c>
      <c r="M1274" s="91"/>
      <c r="N1274" s="91"/>
      <c r="O1274" s="36"/>
      <c r="Z1274" s="30">
        <v>263</v>
      </c>
      <c r="AA1274" s="30">
        <v>0</v>
      </c>
      <c r="AB1274" s="30">
        <v>17</v>
      </c>
      <c r="AC1274" s="30">
        <v>45</v>
      </c>
      <c r="AD1274" s="30">
        <v>84</v>
      </c>
      <c r="AE1274" s="30">
        <v>107</v>
      </c>
      <c r="AF1274" s="30">
        <v>10</v>
      </c>
    </row>
    <row r="1275" spans="1:32" ht="15" customHeight="1">
      <c r="A1275" s="228"/>
      <c r="B1275" s="86" t="s">
        <v>82</v>
      </c>
      <c r="C1275" s="58">
        <f t="shared" si="497"/>
        <v>206</v>
      </c>
      <c r="D1275" s="59">
        <f t="shared" si="500"/>
        <v>9.7087378640776691E-3</v>
      </c>
      <c r="E1275" s="60">
        <f t="shared" si="501"/>
        <v>6.7961165048543687E-2</v>
      </c>
      <c r="F1275" s="59">
        <f t="shared" si="502"/>
        <v>0.20873786407766989</v>
      </c>
      <c r="G1275" s="59">
        <f t="shared" si="503"/>
        <v>0.29126213592233008</v>
      </c>
      <c r="H1275" s="60">
        <f t="shared" si="504"/>
        <v>0.3446601941747573</v>
      </c>
      <c r="I1275" s="62">
        <f t="shared" si="505"/>
        <v>7.7669902912621352E-2</v>
      </c>
      <c r="J1275" s="57"/>
      <c r="K1275" s="69">
        <f t="shared" si="495"/>
        <v>7.7669902912621352E-2</v>
      </c>
      <c r="L1275" s="62">
        <f t="shared" si="496"/>
        <v>0.57766990291262132</v>
      </c>
      <c r="M1275" s="91"/>
      <c r="N1275" s="91"/>
      <c r="O1275" s="36"/>
      <c r="Z1275" s="30">
        <v>206</v>
      </c>
      <c r="AA1275" s="30">
        <v>2</v>
      </c>
      <c r="AB1275" s="30">
        <v>14</v>
      </c>
      <c r="AC1275" s="30">
        <v>43</v>
      </c>
      <c r="AD1275" s="30">
        <v>60</v>
      </c>
      <c r="AE1275" s="30">
        <v>71</v>
      </c>
      <c r="AF1275" s="30">
        <v>16</v>
      </c>
    </row>
    <row r="1276" spans="1:32" ht="15" customHeight="1">
      <c r="A1276" s="228"/>
      <c r="B1276" s="86" t="s">
        <v>8</v>
      </c>
      <c r="C1276" s="58">
        <v>0</v>
      </c>
      <c r="D1276" s="136" t="s">
        <v>251</v>
      </c>
      <c r="E1276" s="138" t="s">
        <v>251</v>
      </c>
      <c r="F1276" s="136" t="s">
        <v>251</v>
      </c>
      <c r="G1276" s="136" t="s">
        <v>251</v>
      </c>
      <c r="H1276" s="138" t="s">
        <v>251</v>
      </c>
      <c r="I1276" s="137" t="s">
        <v>251</v>
      </c>
      <c r="J1276" s="57"/>
      <c r="K1276" s="144" t="str">
        <f t="shared" si="495"/>
        <v>-</v>
      </c>
      <c r="L1276" s="137" t="str">
        <f t="shared" si="496"/>
        <v>-</v>
      </c>
      <c r="M1276" s="91"/>
      <c r="N1276" s="91"/>
      <c r="O1276" s="36"/>
    </row>
    <row r="1277" spans="1:32" ht="15" customHeight="1">
      <c r="A1277" s="228"/>
      <c r="B1277" s="86" t="s">
        <v>9</v>
      </c>
      <c r="C1277" s="58">
        <f t="shared" ref="C1277:C1343" si="506">Z1277</f>
        <v>629</v>
      </c>
      <c r="D1277" s="59">
        <f t="shared" ref="D1277:D1343" si="507">AA1277/$Z1277</f>
        <v>0</v>
      </c>
      <c r="E1277" s="60">
        <f t="shared" ref="E1277:E1283" si="508">AB1277/$Z1277</f>
        <v>6.3593004769475362E-3</v>
      </c>
      <c r="F1277" s="59">
        <f t="shared" ref="F1277:F1343" si="509">AC1277/$Z1277</f>
        <v>6.8362480127186015E-2</v>
      </c>
      <c r="G1277" s="59">
        <f t="shared" ref="G1277:G1343" si="510">AD1277/$Z1277</f>
        <v>9.0620031796502382E-2</v>
      </c>
      <c r="H1277" s="60">
        <f t="shared" ref="H1277:H1343" si="511">AE1277/$Z1277</f>
        <v>0.78219395866454688</v>
      </c>
      <c r="I1277" s="62">
        <f t="shared" ref="I1277:I1343" si="512">AF1277/$Z1277</f>
        <v>5.246422893481717E-2</v>
      </c>
      <c r="J1277" s="57"/>
      <c r="K1277" s="69">
        <f t="shared" si="495"/>
        <v>6.3593004769475362E-3</v>
      </c>
      <c r="L1277" s="62">
        <f t="shared" si="496"/>
        <v>0.16534181240063595</v>
      </c>
      <c r="M1277" s="91"/>
      <c r="N1277" s="91"/>
      <c r="O1277" s="36"/>
      <c r="Z1277" s="30">
        <v>629</v>
      </c>
      <c r="AA1277" s="30">
        <v>0</v>
      </c>
      <c r="AB1277" s="30">
        <v>4</v>
      </c>
      <c r="AC1277" s="30">
        <v>43</v>
      </c>
      <c r="AD1277" s="30">
        <v>57</v>
      </c>
      <c r="AE1277" s="30">
        <v>492</v>
      </c>
      <c r="AF1277" s="30">
        <v>33</v>
      </c>
    </row>
    <row r="1278" spans="1:32" ht="15" customHeight="1">
      <c r="A1278" s="228"/>
      <c r="B1278" s="86" t="s">
        <v>248</v>
      </c>
      <c r="C1278" s="58">
        <f t="shared" si="506"/>
        <v>462</v>
      </c>
      <c r="D1278" s="59">
        <f t="shared" si="507"/>
        <v>4.329004329004329E-3</v>
      </c>
      <c r="E1278" s="60">
        <f t="shared" si="508"/>
        <v>8.658008658008658E-3</v>
      </c>
      <c r="F1278" s="59">
        <f t="shared" si="509"/>
        <v>4.9783549783549784E-2</v>
      </c>
      <c r="G1278" s="59">
        <f t="shared" si="510"/>
        <v>0.17099567099567101</v>
      </c>
      <c r="H1278" s="60">
        <f t="shared" si="511"/>
        <v>0.74891774891774887</v>
      </c>
      <c r="I1278" s="62">
        <f t="shared" si="512"/>
        <v>1.7316017316017316E-2</v>
      </c>
      <c r="J1278" s="57"/>
      <c r="K1278" s="69">
        <f t="shared" si="495"/>
        <v>1.2987012987012988E-2</v>
      </c>
      <c r="L1278" s="62">
        <f t="shared" si="496"/>
        <v>0.23376623376623379</v>
      </c>
      <c r="M1278" s="91"/>
      <c r="N1278" s="91"/>
      <c r="O1278" s="36"/>
      <c r="Z1278" s="30">
        <v>462</v>
      </c>
      <c r="AA1278" s="30">
        <v>2</v>
      </c>
      <c r="AB1278" s="30">
        <v>4</v>
      </c>
      <c r="AC1278" s="30">
        <v>23</v>
      </c>
      <c r="AD1278" s="30">
        <v>79</v>
      </c>
      <c r="AE1278" s="30">
        <v>346</v>
      </c>
      <c r="AF1278" s="30">
        <v>8</v>
      </c>
    </row>
    <row r="1279" spans="1:32" ht="15" customHeight="1">
      <c r="A1279" s="228"/>
      <c r="B1279" s="86" t="s">
        <v>84</v>
      </c>
      <c r="C1279" s="58">
        <f t="shared" si="506"/>
        <v>441</v>
      </c>
      <c r="D1279" s="59">
        <f t="shared" si="507"/>
        <v>0</v>
      </c>
      <c r="E1279" s="60">
        <f t="shared" si="508"/>
        <v>1.8140589569160998E-2</v>
      </c>
      <c r="F1279" s="59">
        <f t="shared" si="509"/>
        <v>0.21315192743764172</v>
      </c>
      <c r="G1279" s="59">
        <f t="shared" si="510"/>
        <v>0.21541950113378686</v>
      </c>
      <c r="H1279" s="60">
        <f t="shared" si="511"/>
        <v>0.52834467120181405</v>
      </c>
      <c r="I1279" s="62">
        <f t="shared" si="512"/>
        <v>2.4943310657596373E-2</v>
      </c>
      <c r="J1279" s="57"/>
      <c r="K1279" s="69">
        <f t="shared" si="495"/>
        <v>1.8140589569160998E-2</v>
      </c>
      <c r="L1279" s="62">
        <f t="shared" si="496"/>
        <v>0.44671201814058958</v>
      </c>
      <c r="M1279" s="91"/>
      <c r="N1279" s="91"/>
      <c r="O1279" s="36"/>
      <c r="Z1279" s="30">
        <v>441</v>
      </c>
      <c r="AA1279" s="30">
        <v>0</v>
      </c>
      <c r="AB1279" s="30">
        <v>8</v>
      </c>
      <c r="AC1279" s="30">
        <v>94</v>
      </c>
      <c r="AD1279" s="30">
        <v>95</v>
      </c>
      <c r="AE1279" s="30">
        <v>233</v>
      </c>
      <c r="AF1279" s="30">
        <v>11</v>
      </c>
    </row>
    <row r="1280" spans="1:32" ht="15" customHeight="1">
      <c r="A1280" s="228"/>
      <c r="B1280" s="86" t="s">
        <v>85</v>
      </c>
      <c r="C1280" s="58">
        <f t="shared" si="506"/>
        <v>281</v>
      </c>
      <c r="D1280" s="59">
        <f t="shared" si="507"/>
        <v>0</v>
      </c>
      <c r="E1280" s="60">
        <f t="shared" si="508"/>
        <v>2.8469750889679714E-2</v>
      </c>
      <c r="F1280" s="59">
        <f t="shared" si="509"/>
        <v>0.19572953736654805</v>
      </c>
      <c r="G1280" s="59">
        <f t="shared" si="510"/>
        <v>0.31316725978647686</v>
      </c>
      <c r="H1280" s="60">
        <f t="shared" si="511"/>
        <v>0.42704626334519574</v>
      </c>
      <c r="I1280" s="62">
        <f t="shared" si="512"/>
        <v>3.5587188612099648E-2</v>
      </c>
      <c r="J1280" s="57"/>
      <c r="K1280" s="69">
        <f t="shared" si="495"/>
        <v>2.8469750889679714E-2</v>
      </c>
      <c r="L1280" s="62">
        <f t="shared" si="496"/>
        <v>0.53736654804270456</v>
      </c>
      <c r="M1280" s="91"/>
      <c r="N1280" s="91"/>
      <c r="O1280" s="36"/>
      <c r="Z1280" s="30">
        <v>281</v>
      </c>
      <c r="AA1280" s="30">
        <v>0</v>
      </c>
      <c r="AB1280" s="30">
        <v>8</v>
      </c>
      <c r="AC1280" s="30">
        <v>55</v>
      </c>
      <c r="AD1280" s="30">
        <v>88</v>
      </c>
      <c r="AE1280" s="30">
        <v>120</v>
      </c>
      <c r="AF1280" s="30">
        <v>10</v>
      </c>
    </row>
    <row r="1281" spans="1:32" ht="15" customHeight="1">
      <c r="A1281" s="228"/>
      <c r="B1281" s="86" t="s">
        <v>86</v>
      </c>
      <c r="C1281" s="58">
        <f t="shared" si="506"/>
        <v>210</v>
      </c>
      <c r="D1281" s="59">
        <f t="shared" si="507"/>
        <v>1.9047619047619049E-2</v>
      </c>
      <c r="E1281" s="60">
        <f t="shared" si="508"/>
        <v>5.7142857142857141E-2</v>
      </c>
      <c r="F1281" s="59">
        <f t="shared" si="509"/>
        <v>0.22380952380952382</v>
      </c>
      <c r="G1281" s="59">
        <f t="shared" si="510"/>
        <v>0.2</v>
      </c>
      <c r="H1281" s="60">
        <f t="shared" si="511"/>
        <v>0.37619047619047619</v>
      </c>
      <c r="I1281" s="62">
        <f t="shared" si="512"/>
        <v>0.12380952380952381</v>
      </c>
      <c r="J1281" s="57"/>
      <c r="K1281" s="69">
        <f t="shared" si="495"/>
        <v>7.6190476190476197E-2</v>
      </c>
      <c r="L1281" s="62">
        <f t="shared" si="496"/>
        <v>0.5</v>
      </c>
      <c r="M1281" s="91"/>
      <c r="N1281" s="91"/>
      <c r="O1281" s="36"/>
      <c r="Z1281" s="30">
        <v>210</v>
      </c>
      <c r="AA1281" s="30">
        <v>4</v>
      </c>
      <c r="AB1281" s="30">
        <v>12</v>
      </c>
      <c r="AC1281" s="30">
        <v>47</v>
      </c>
      <c r="AD1281" s="30">
        <v>42</v>
      </c>
      <c r="AE1281" s="30">
        <v>79</v>
      </c>
      <c r="AF1281" s="30">
        <v>26</v>
      </c>
    </row>
    <row r="1282" spans="1:32" ht="15" customHeight="1">
      <c r="A1282" s="228"/>
      <c r="B1282" s="86" t="s">
        <v>10</v>
      </c>
      <c r="C1282" s="58">
        <f t="shared" si="506"/>
        <v>2</v>
      </c>
      <c r="D1282" s="59">
        <f t="shared" si="507"/>
        <v>0</v>
      </c>
      <c r="E1282" s="60">
        <f t="shared" si="508"/>
        <v>0</v>
      </c>
      <c r="F1282" s="59">
        <f t="shared" si="509"/>
        <v>0</v>
      </c>
      <c r="G1282" s="59">
        <f t="shared" si="510"/>
        <v>0</v>
      </c>
      <c r="H1282" s="60">
        <f t="shared" si="511"/>
        <v>1</v>
      </c>
      <c r="I1282" s="62">
        <f t="shared" si="512"/>
        <v>0</v>
      </c>
      <c r="J1282" s="145"/>
      <c r="K1282" s="69">
        <f t="shared" si="495"/>
        <v>0</v>
      </c>
      <c r="L1282" s="62">
        <f t="shared" si="496"/>
        <v>0</v>
      </c>
      <c r="M1282" s="91"/>
      <c r="N1282" s="91"/>
      <c r="O1282" s="36"/>
      <c r="Z1282" s="30">
        <v>2</v>
      </c>
      <c r="AA1282" s="30">
        <v>0</v>
      </c>
      <c r="AB1282" s="30">
        <v>0</v>
      </c>
      <c r="AC1282" s="30">
        <v>0</v>
      </c>
      <c r="AD1282" s="30">
        <v>0</v>
      </c>
      <c r="AE1282" s="30">
        <v>2</v>
      </c>
      <c r="AF1282" s="30">
        <v>0</v>
      </c>
    </row>
    <row r="1283" spans="1:32" ht="15" customHeight="1">
      <c r="A1283" s="229"/>
      <c r="B1283" s="113" t="s">
        <v>131</v>
      </c>
      <c r="C1283" s="77">
        <f t="shared" si="506"/>
        <v>68</v>
      </c>
      <c r="D1283" s="75">
        <f t="shared" si="507"/>
        <v>2.9411764705882353E-2</v>
      </c>
      <c r="E1283" s="76">
        <f t="shared" si="508"/>
        <v>1.4705882352941176E-2</v>
      </c>
      <c r="F1283" s="75">
        <f t="shared" si="509"/>
        <v>0.11764705882352941</v>
      </c>
      <c r="G1283" s="75">
        <f t="shared" si="510"/>
        <v>0.11764705882352941</v>
      </c>
      <c r="H1283" s="76">
        <f t="shared" si="511"/>
        <v>0.70588235294117652</v>
      </c>
      <c r="I1283" s="71">
        <f t="shared" si="512"/>
        <v>1.4705882352941176E-2</v>
      </c>
      <c r="J1283" s="57"/>
      <c r="K1283" s="70">
        <f t="shared" si="495"/>
        <v>4.4117647058823525E-2</v>
      </c>
      <c r="L1283" s="71">
        <f t="shared" si="496"/>
        <v>0.27941176470588236</v>
      </c>
      <c r="M1283" s="91"/>
      <c r="N1283" s="91"/>
      <c r="O1283" s="36"/>
      <c r="Z1283" s="30">
        <v>68</v>
      </c>
      <c r="AA1283" s="30">
        <v>2</v>
      </c>
      <c r="AB1283" s="30">
        <v>1</v>
      </c>
      <c r="AC1283" s="30">
        <v>8</v>
      </c>
      <c r="AD1283" s="30">
        <v>8</v>
      </c>
      <c r="AE1283" s="30">
        <v>48</v>
      </c>
      <c r="AF1283" s="30">
        <v>1</v>
      </c>
    </row>
    <row r="1284" spans="1:32" ht="15" customHeight="1">
      <c r="A1284" s="227" t="s">
        <v>70</v>
      </c>
      <c r="B1284" s="86" t="s">
        <v>230</v>
      </c>
      <c r="C1284" s="58">
        <f t="shared" si="506"/>
        <v>43</v>
      </c>
      <c r="D1284" s="59">
        <f t="shared" si="507"/>
        <v>4.6511627906976744E-2</v>
      </c>
      <c r="E1284" s="60">
        <f>AB1284/$Z1284</f>
        <v>4.6511627906976744E-2</v>
      </c>
      <c r="F1284" s="59">
        <f t="shared" si="509"/>
        <v>0.37209302325581395</v>
      </c>
      <c r="G1284" s="59">
        <f t="shared" si="510"/>
        <v>0.2558139534883721</v>
      </c>
      <c r="H1284" s="60">
        <f t="shared" si="511"/>
        <v>0.23255813953488372</v>
      </c>
      <c r="I1284" s="62">
        <f t="shared" si="512"/>
        <v>4.6511627906976744E-2</v>
      </c>
      <c r="J1284" s="57"/>
      <c r="K1284" s="69">
        <f t="shared" si="495"/>
        <v>9.3023255813953487E-2</v>
      </c>
      <c r="L1284" s="62">
        <f t="shared" si="496"/>
        <v>0.72093023255813948</v>
      </c>
      <c r="M1284" s="91"/>
      <c r="N1284" s="91"/>
      <c r="O1284" s="36"/>
      <c r="Z1284" s="30">
        <v>43</v>
      </c>
      <c r="AA1284" s="30">
        <v>2</v>
      </c>
      <c r="AB1284" s="30">
        <v>2</v>
      </c>
      <c r="AC1284" s="30">
        <v>16</v>
      </c>
      <c r="AD1284" s="30">
        <v>11</v>
      </c>
      <c r="AE1284" s="30">
        <v>10</v>
      </c>
      <c r="AF1284" s="30">
        <v>2</v>
      </c>
    </row>
    <row r="1285" spans="1:32" ht="15" customHeight="1">
      <c r="A1285" s="228"/>
      <c r="B1285" s="86" t="s">
        <v>249</v>
      </c>
      <c r="C1285" s="58">
        <f t="shared" si="506"/>
        <v>306</v>
      </c>
      <c r="D1285" s="59">
        <f t="shared" si="507"/>
        <v>0</v>
      </c>
      <c r="E1285" s="60">
        <f t="shared" ref="E1285:E1344" si="513">AB1285/$Z1285</f>
        <v>2.6143790849673203E-2</v>
      </c>
      <c r="F1285" s="59">
        <f t="shared" si="509"/>
        <v>0.13071895424836602</v>
      </c>
      <c r="G1285" s="59">
        <f t="shared" si="510"/>
        <v>0.20261437908496732</v>
      </c>
      <c r="H1285" s="60">
        <f t="shared" si="511"/>
        <v>0.58823529411764708</v>
      </c>
      <c r="I1285" s="62">
        <f t="shared" si="512"/>
        <v>5.2287581699346407E-2</v>
      </c>
      <c r="J1285" s="57"/>
      <c r="K1285" s="69">
        <f t="shared" si="495"/>
        <v>2.6143790849673203E-2</v>
      </c>
      <c r="L1285" s="62">
        <f t="shared" si="496"/>
        <v>0.35947712418300654</v>
      </c>
      <c r="M1285" s="91"/>
      <c r="N1285" s="91"/>
      <c r="O1285" s="36"/>
      <c r="Z1285" s="30">
        <v>306</v>
      </c>
      <c r="AA1285" s="30">
        <v>0</v>
      </c>
      <c r="AB1285" s="30">
        <v>8</v>
      </c>
      <c r="AC1285" s="30">
        <v>40</v>
      </c>
      <c r="AD1285" s="30">
        <v>62</v>
      </c>
      <c r="AE1285" s="30">
        <v>180</v>
      </c>
      <c r="AF1285" s="30">
        <v>16</v>
      </c>
    </row>
    <row r="1286" spans="1:32" ht="15" customHeight="1">
      <c r="A1286" s="229"/>
      <c r="B1286" s="86" t="s">
        <v>88</v>
      </c>
      <c r="C1286" s="58">
        <f t="shared" si="506"/>
        <v>1340</v>
      </c>
      <c r="D1286" s="59">
        <f t="shared" si="507"/>
        <v>1.4925373134328358E-3</v>
      </c>
      <c r="E1286" s="60">
        <f t="shared" si="513"/>
        <v>2.7611940298507463E-2</v>
      </c>
      <c r="F1286" s="59">
        <f t="shared" si="509"/>
        <v>0.13059701492537312</v>
      </c>
      <c r="G1286" s="59">
        <f t="shared" si="510"/>
        <v>0.20970149253731343</v>
      </c>
      <c r="H1286" s="60">
        <f t="shared" si="511"/>
        <v>0.61194029850746268</v>
      </c>
      <c r="I1286" s="62">
        <f t="shared" si="512"/>
        <v>1.8656716417910446E-2</v>
      </c>
      <c r="J1286" s="57"/>
      <c r="K1286" s="69">
        <f t="shared" si="495"/>
        <v>2.9104477611940301E-2</v>
      </c>
      <c r="L1286" s="62">
        <f t="shared" si="496"/>
        <v>0.36940298507462688</v>
      </c>
      <c r="M1286" s="91"/>
      <c r="N1286" s="91"/>
      <c r="O1286" s="36"/>
      <c r="Z1286" s="30">
        <v>1340</v>
      </c>
      <c r="AA1286" s="30">
        <v>2</v>
      </c>
      <c r="AB1286" s="30">
        <v>37</v>
      </c>
      <c r="AC1286" s="30">
        <v>175</v>
      </c>
      <c r="AD1286" s="30">
        <v>281</v>
      </c>
      <c r="AE1286" s="30">
        <v>820</v>
      </c>
      <c r="AF1286" s="30">
        <v>25</v>
      </c>
    </row>
    <row r="1287" spans="1:32" ht="15" customHeight="1">
      <c r="A1287" s="227"/>
      <c r="B1287" s="123" t="s">
        <v>89</v>
      </c>
      <c r="C1287" s="58">
        <f t="shared" si="506"/>
        <v>669</v>
      </c>
      <c r="D1287" s="59">
        <f t="shared" si="507"/>
        <v>0</v>
      </c>
      <c r="E1287" s="60">
        <f t="shared" si="513"/>
        <v>1.195814648729447E-2</v>
      </c>
      <c r="F1287" s="59">
        <f t="shared" si="509"/>
        <v>0.15545590433482809</v>
      </c>
      <c r="G1287" s="59">
        <f t="shared" si="510"/>
        <v>0.20179372197309417</v>
      </c>
      <c r="H1287" s="60">
        <f t="shared" si="511"/>
        <v>0.59491778774289983</v>
      </c>
      <c r="I1287" s="62">
        <f t="shared" si="512"/>
        <v>3.5874439461883408E-2</v>
      </c>
      <c r="J1287" s="57"/>
      <c r="K1287" s="69">
        <f t="shared" si="495"/>
        <v>1.195814648729447E-2</v>
      </c>
      <c r="L1287" s="62">
        <f t="shared" si="496"/>
        <v>0.36920777279521672</v>
      </c>
      <c r="M1287" s="91"/>
      <c r="N1287" s="91"/>
      <c r="O1287" s="36"/>
      <c r="Z1287" s="30">
        <v>669</v>
      </c>
      <c r="AA1287" s="30">
        <v>0</v>
      </c>
      <c r="AB1287" s="30">
        <v>8</v>
      </c>
      <c r="AC1287" s="30">
        <v>104</v>
      </c>
      <c r="AD1287" s="30">
        <v>135</v>
      </c>
      <c r="AE1287" s="30">
        <v>398</v>
      </c>
      <c r="AF1287" s="30">
        <v>24</v>
      </c>
    </row>
    <row r="1288" spans="1:32" ht="15" customHeight="1">
      <c r="A1288" s="228"/>
      <c r="B1288" s="86" t="s">
        <v>90</v>
      </c>
      <c r="C1288" s="58">
        <f t="shared" si="506"/>
        <v>261</v>
      </c>
      <c r="D1288" s="59">
        <f t="shared" si="507"/>
        <v>7.6628352490421452E-3</v>
      </c>
      <c r="E1288" s="60">
        <f t="shared" si="513"/>
        <v>1.532567049808429E-2</v>
      </c>
      <c r="F1288" s="59">
        <f t="shared" si="509"/>
        <v>0.12260536398467432</v>
      </c>
      <c r="G1288" s="59">
        <f t="shared" si="510"/>
        <v>0.22222222222222221</v>
      </c>
      <c r="H1288" s="60">
        <f t="shared" si="511"/>
        <v>0.6130268199233716</v>
      </c>
      <c r="I1288" s="62">
        <f t="shared" si="512"/>
        <v>1.9157088122605363E-2</v>
      </c>
      <c r="J1288" s="57"/>
      <c r="K1288" s="69">
        <f t="shared" si="495"/>
        <v>2.2988505747126436E-2</v>
      </c>
      <c r="L1288" s="62">
        <f t="shared" si="496"/>
        <v>0.36781609195402298</v>
      </c>
      <c r="M1288" s="91"/>
      <c r="N1288" s="91"/>
      <c r="O1288" s="36"/>
      <c r="Z1288" s="30">
        <v>261</v>
      </c>
      <c r="AA1288" s="30">
        <v>2</v>
      </c>
      <c r="AB1288" s="30">
        <v>4</v>
      </c>
      <c r="AC1288" s="30">
        <v>32</v>
      </c>
      <c r="AD1288" s="30">
        <v>58</v>
      </c>
      <c r="AE1288" s="30">
        <v>160</v>
      </c>
      <c r="AF1288" s="30">
        <v>5</v>
      </c>
    </row>
    <row r="1289" spans="1:32" ht="15" customHeight="1">
      <c r="A1289" s="228"/>
      <c r="B1289" s="86" t="s">
        <v>22</v>
      </c>
      <c r="C1289" s="58">
        <f t="shared" si="506"/>
        <v>417</v>
      </c>
      <c r="D1289" s="59">
        <f t="shared" si="507"/>
        <v>0</v>
      </c>
      <c r="E1289" s="60">
        <f t="shared" si="513"/>
        <v>9.5923261390887284E-3</v>
      </c>
      <c r="F1289" s="59">
        <f t="shared" si="509"/>
        <v>5.7553956834532377E-2</v>
      </c>
      <c r="G1289" s="59">
        <f t="shared" si="510"/>
        <v>6.9544364508393283E-2</v>
      </c>
      <c r="H1289" s="60">
        <f t="shared" si="511"/>
        <v>0.78657074340527577</v>
      </c>
      <c r="I1289" s="62">
        <f t="shared" si="512"/>
        <v>7.6738609112709827E-2</v>
      </c>
      <c r="J1289" s="57"/>
      <c r="K1289" s="69">
        <f t="shared" si="495"/>
        <v>9.5923261390887284E-3</v>
      </c>
      <c r="L1289" s="62">
        <f t="shared" si="496"/>
        <v>0.13669064748201437</v>
      </c>
      <c r="M1289" s="91"/>
      <c r="N1289" s="91"/>
      <c r="O1289" s="36"/>
      <c r="Z1289" s="30">
        <v>417</v>
      </c>
      <c r="AA1289" s="30">
        <v>0</v>
      </c>
      <c r="AB1289" s="30">
        <v>4</v>
      </c>
      <c r="AC1289" s="30">
        <v>24</v>
      </c>
      <c r="AD1289" s="30">
        <v>29</v>
      </c>
      <c r="AE1289" s="30">
        <v>328</v>
      </c>
      <c r="AF1289" s="30">
        <v>32</v>
      </c>
    </row>
    <row r="1290" spans="1:32" ht="15" customHeight="1">
      <c r="A1290" s="228"/>
      <c r="B1290" s="86" t="s">
        <v>23</v>
      </c>
      <c r="C1290" s="58">
        <f t="shared" si="506"/>
        <v>284</v>
      </c>
      <c r="D1290" s="59">
        <f t="shared" si="507"/>
        <v>0</v>
      </c>
      <c r="E1290" s="60">
        <f t="shared" si="513"/>
        <v>1.4084507042253521E-2</v>
      </c>
      <c r="F1290" s="59">
        <f t="shared" si="509"/>
        <v>0.1619718309859155</v>
      </c>
      <c r="G1290" s="59">
        <f t="shared" si="510"/>
        <v>0.23943661971830985</v>
      </c>
      <c r="H1290" s="60">
        <f t="shared" si="511"/>
        <v>0.54929577464788737</v>
      </c>
      <c r="I1290" s="62">
        <f t="shared" si="512"/>
        <v>3.5211267605633804E-2</v>
      </c>
      <c r="J1290" s="57"/>
      <c r="K1290" s="69">
        <f t="shared" si="495"/>
        <v>1.4084507042253521E-2</v>
      </c>
      <c r="L1290" s="62">
        <f t="shared" si="496"/>
        <v>0.41549295774647887</v>
      </c>
      <c r="M1290" s="91"/>
      <c r="N1290" s="91"/>
      <c r="O1290" s="36"/>
      <c r="Z1290" s="30">
        <v>284</v>
      </c>
      <c r="AA1290" s="30">
        <v>0</v>
      </c>
      <c r="AB1290" s="30">
        <v>4</v>
      </c>
      <c r="AC1290" s="30">
        <v>46</v>
      </c>
      <c r="AD1290" s="30">
        <v>68</v>
      </c>
      <c r="AE1290" s="30">
        <v>156</v>
      </c>
      <c r="AF1290" s="30">
        <v>10</v>
      </c>
    </row>
    <row r="1291" spans="1:32" ht="15" customHeight="1">
      <c r="A1291" s="228"/>
      <c r="B1291" s="86" t="s">
        <v>91</v>
      </c>
      <c r="C1291" s="58">
        <f t="shared" si="506"/>
        <v>546</v>
      </c>
      <c r="D1291" s="59">
        <f t="shared" si="507"/>
        <v>1.098901098901099E-2</v>
      </c>
      <c r="E1291" s="60">
        <f t="shared" si="513"/>
        <v>6.95970695970696E-2</v>
      </c>
      <c r="F1291" s="59">
        <f t="shared" si="509"/>
        <v>0.17765567765567766</v>
      </c>
      <c r="G1291" s="59">
        <f t="shared" si="510"/>
        <v>0.24175824175824176</v>
      </c>
      <c r="H1291" s="60">
        <f t="shared" si="511"/>
        <v>0.43040293040293043</v>
      </c>
      <c r="I1291" s="62">
        <f t="shared" si="512"/>
        <v>6.95970695970696E-2</v>
      </c>
      <c r="J1291" s="57"/>
      <c r="K1291" s="69">
        <f t="shared" si="495"/>
        <v>8.0586080586080591E-2</v>
      </c>
      <c r="L1291" s="62">
        <f t="shared" si="496"/>
        <v>0.5</v>
      </c>
      <c r="M1291" s="91"/>
      <c r="N1291" s="91"/>
      <c r="O1291" s="36"/>
      <c r="Z1291" s="30">
        <v>546</v>
      </c>
      <c r="AA1291" s="30">
        <v>6</v>
      </c>
      <c r="AB1291" s="30">
        <v>38</v>
      </c>
      <c r="AC1291" s="30">
        <v>97</v>
      </c>
      <c r="AD1291" s="30">
        <v>132</v>
      </c>
      <c r="AE1291" s="30">
        <v>235</v>
      </c>
      <c r="AF1291" s="30">
        <v>38</v>
      </c>
    </row>
    <row r="1292" spans="1:32" ht="15" customHeight="1">
      <c r="A1292" s="229"/>
      <c r="B1292" s="113" t="s">
        <v>21</v>
      </c>
      <c r="C1292" s="77">
        <f t="shared" si="506"/>
        <v>52</v>
      </c>
      <c r="D1292" s="75">
        <f t="shared" si="507"/>
        <v>0</v>
      </c>
      <c r="E1292" s="76">
        <f t="shared" si="513"/>
        <v>1.9230769230769232E-2</v>
      </c>
      <c r="F1292" s="75">
        <f t="shared" si="509"/>
        <v>7.6923076923076927E-2</v>
      </c>
      <c r="G1292" s="75">
        <f t="shared" si="510"/>
        <v>0.15384615384615385</v>
      </c>
      <c r="H1292" s="76">
        <f t="shared" si="511"/>
        <v>0.36538461538461536</v>
      </c>
      <c r="I1292" s="71">
        <f t="shared" si="512"/>
        <v>0.38461538461538464</v>
      </c>
      <c r="J1292" s="57"/>
      <c r="K1292" s="70">
        <f t="shared" si="495"/>
        <v>1.9230769230769232E-2</v>
      </c>
      <c r="L1292" s="71">
        <f t="shared" si="496"/>
        <v>0.25</v>
      </c>
      <c r="M1292" s="91"/>
      <c r="N1292" s="91"/>
      <c r="O1292" s="36"/>
      <c r="Z1292" s="30">
        <v>52</v>
      </c>
      <c r="AA1292" s="30">
        <v>0</v>
      </c>
      <c r="AB1292" s="30">
        <v>1</v>
      </c>
      <c r="AC1292" s="30">
        <v>4</v>
      </c>
      <c r="AD1292" s="30">
        <v>8</v>
      </c>
      <c r="AE1292" s="30">
        <v>19</v>
      </c>
      <c r="AF1292" s="30">
        <v>20</v>
      </c>
    </row>
    <row r="1293" spans="1:32" ht="15" customHeight="1">
      <c r="A1293" s="230" t="s">
        <v>71</v>
      </c>
      <c r="B1293" s="86" t="s">
        <v>24</v>
      </c>
      <c r="C1293" s="58">
        <f t="shared" si="506"/>
        <v>433</v>
      </c>
      <c r="D1293" s="59">
        <f t="shared" si="507"/>
        <v>9.2378752886836026E-3</v>
      </c>
      <c r="E1293" s="60">
        <f t="shared" si="513"/>
        <v>3.2332563510392612E-2</v>
      </c>
      <c r="F1293" s="59">
        <f t="shared" si="509"/>
        <v>0.15473441108545036</v>
      </c>
      <c r="G1293" s="59">
        <f t="shared" si="510"/>
        <v>0.19630484988452657</v>
      </c>
      <c r="H1293" s="60">
        <f t="shared" si="511"/>
        <v>0.56581986143187069</v>
      </c>
      <c r="I1293" s="62">
        <f t="shared" si="512"/>
        <v>4.1570438799076209E-2</v>
      </c>
      <c r="J1293" s="57"/>
      <c r="K1293" s="69">
        <f t="shared" si="495"/>
        <v>4.1570438799076216E-2</v>
      </c>
      <c r="L1293" s="62">
        <f t="shared" si="496"/>
        <v>0.39260969976905313</v>
      </c>
      <c r="M1293" s="91"/>
      <c r="N1293" s="91"/>
      <c r="O1293" s="36"/>
      <c r="Z1293" s="30">
        <v>433</v>
      </c>
      <c r="AA1293" s="30">
        <v>4</v>
      </c>
      <c r="AB1293" s="30">
        <v>14</v>
      </c>
      <c r="AC1293" s="30">
        <v>67</v>
      </c>
      <c r="AD1293" s="30">
        <v>85</v>
      </c>
      <c r="AE1293" s="30">
        <v>245</v>
      </c>
      <c r="AF1293" s="30">
        <v>18</v>
      </c>
    </row>
    <row r="1294" spans="1:32" ht="15" customHeight="1">
      <c r="A1294" s="231"/>
      <c r="B1294" s="86" t="s">
        <v>25</v>
      </c>
      <c r="C1294" s="58">
        <f t="shared" si="506"/>
        <v>1065</v>
      </c>
      <c r="D1294" s="59">
        <f t="shared" si="507"/>
        <v>0</v>
      </c>
      <c r="E1294" s="60">
        <f t="shared" si="513"/>
        <v>1.3145539906103286E-2</v>
      </c>
      <c r="F1294" s="59">
        <f t="shared" si="509"/>
        <v>0.12676056338028169</v>
      </c>
      <c r="G1294" s="59">
        <f t="shared" si="510"/>
        <v>0.20563380281690141</v>
      </c>
      <c r="H1294" s="60">
        <f t="shared" si="511"/>
        <v>0.62910798122065725</v>
      </c>
      <c r="I1294" s="62">
        <f t="shared" si="512"/>
        <v>2.5352112676056339E-2</v>
      </c>
      <c r="J1294" s="57"/>
      <c r="K1294" s="69">
        <f t="shared" si="495"/>
        <v>1.3145539906103286E-2</v>
      </c>
      <c r="L1294" s="62">
        <f t="shared" si="496"/>
        <v>0.34553990610328639</v>
      </c>
      <c r="M1294" s="91"/>
      <c r="N1294" s="91"/>
      <c r="O1294" s="36"/>
      <c r="Z1294" s="30">
        <v>1065</v>
      </c>
      <c r="AA1294" s="30">
        <v>0</v>
      </c>
      <c r="AB1294" s="30">
        <v>14</v>
      </c>
      <c r="AC1294" s="30">
        <v>135</v>
      </c>
      <c r="AD1294" s="30">
        <v>219</v>
      </c>
      <c r="AE1294" s="30">
        <v>670</v>
      </c>
      <c r="AF1294" s="30">
        <v>27</v>
      </c>
    </row>
    <row r="1295" spans="1:32" ht="15" customHeight="1">
      <c r="A1295" s="232"/>
      <c r="B1295" s="86" t="s">
        <v>231</v>
      </c>
      <c r="C1295" s="58">
        <f t="shared" si="506"/>
        <v>934</v>
      </c>
      <c r="D1295" s="59">
        <f t="shared" si="507"/>
        <v>2.1413276231263384E-3</v>
      </c>
      <c r="E1295" s="60">
        <f t="shared" si="513"/>
        <v>2.7837259100642397E-2</v>
      </c>
      <c r="F1295" s="59">
        <f t="shared" si="509"/>
        <v>0.15417558886509636</v>
      </c>
      <c r="G1295" s="59">
        <f t="shared" si="510"/>
        <v>0.20663811563169165</v>
      </c>
      <c r="H1295" s="60">
        <f t="shared" si="511"/>
        <v>0.58351177730192716</v>
      </c>
      <c r="I1295" s="62">
        <f t="shared" si="512"/>
        <v>2.569593147751606E-2</v>
      </c>
      <c r="J1295" s="57"/>
      <c r="K1295" s="69">
        <f t="shared" si="495"/>
        <v>2.9978586723768734E-2</v>
      </c>
      <c r="L1295" s="62">
        <f t="shared" si="496"/>
        <v>0.39079229122055675</v>
      </c>
      <c r="M1295" s="91"/>
      <c r="N1295" s="91"/>
      <c r="O1295" s="36"/>
      <c r="Z1295" s="30">
        <v>934</v>
      </c>
      <c r="AA1295" s="30">
        <v>2</v>
      </c>
      <c r="AB1295" s="30">
        <v>26</v>
      </c>
      <c r="AC1295" s="30">
        <v>144</v>
      </c>
      <c r="AD1295" s="30">
        <v>193</v>
      </c>
      <c r="AE1295" s="30">
        <v>545</v>
      </c>
      <c r="AF1295" s="30">
        <v>24</v>
      </c>
    </row>
    <row r="1296" spans="1:32" ht="15" customHeight="1">
      <c r="A1296" s="230"/>
      <c r="B1296" s="86" t="s">
        <v>250</v>
      </c>
      <c r="C1296" s="58">
        <f t="shared" si="506"/>
        <v>589</v>
      </c>
      <c r="D1296" s="59">
        <f t="shared" si="507"/>
        <v>0</v>
      </c>
      <c r="E1296" s="60">
        <f t="shared" si="513"/>
        <v>1.5280135823429542E-2</v>
      </c>
      <c r="F1296" s="59">
        <f t="shared" si="509"/>
        <v>7.3005093378607805E-2</v>
      </c>
      <c r="G1296" s="59">
        <f t="shared" si="510"/>
        <v>0.13073005093378609</v>
      </c>
      <c r="H1296" s="60">
        <f t="shared" si="511"/>
        <v>0.72495755517826821</v>
      </c>
      <c r="I1296" s="62">
        <f t="shared" si="512"/>
        <v>5.6027164685908321E-2</v>
      </c>
      <c r="J1296" s="57"/>
      <c r="K1296" s="69">
        <f t="shared" si="495"/>
        <v>1.5280135823429542E-2</v>
      </c>
      <c r="L1296" s="62">
        <f t="shared" si="496"/>
        <v>0.21901528013582344</v>
      </c>
      <c r="M1296" s="91"/>
      <c r="N1296" s="91"/>
      <c r="O1296" s="36"/>
      <c r="Z1296" s="30">
        <v>589</v>
      </c>
      <c r="AA1296" s="30">
        <v>0</v>
      </c>
      <c r="AB1296" s="30">
        <v>9</v>
      </c>
      <c r="AC1296" s="30">
        <v>43</v>
      </c>
      <c r="AD1296" s="30">
        <v>77</v>
      </c>
      <c r="AE1296" s="30">
        <v>427</v>
      </c>
      <c r="AF1296" s="30">
        <v>33</v>
      </c>
    </row>
    <row r="1297" spans="1:38" ht="15" customHeight="1">
      <c r="A1297" s="232"/>
      <c r="B1297" s="113" t="s">
        <v>21</v>
      </c>
      <c r="C1297" s="77">
        <f t="shared" si="506"/>
        <v>15</v>
      </c>
      <c r="D1297" s="75">
        <f t="shared" si="507"/>
        <v>0</v>
      </c>
      <c r="E1297" s="76">
        <f t="shared" si="513"/>
        <v>0</v>
      </c>
      <c r="F1297" s="75">
        <f t="shared" si="509"/>
        <v>0.13333333333333333</v>
      </c>
      <c r="G1297" s="75">
        <f t="shared" si="510"/>
        <v>0.13333333333333333</v>
      </c>
      <c r="H1297" s="76">
        <f t="shared" si="511"/>
        <v>0.6</v>
      </c>
      <c r="I1297" s="71">
        <f t="shared" si="512"/>
        <v>0.13333333333333333</v>
      </c>
      <c r="J1297" s="57"/>
      <c r="K1297" s="70">
        <f t="shared" si="495"/>
        <v>0</v>
      </c>
      <c r="L1297" s="71">
        <f t="shared" si="496"/>
        <v>0.26666666666666666</v>
      </c>
      <c r="M1297" s="91"/>
      <c r="N1297" s="91"/>
      <c r="O1297" s="36"/>
      <c r="Z1297" s="30">
        <v>15</v>
      </c>
      <c r="AA1297" s="30">
        <v>0</v>
      </c>
      <c r="AB1297" s="30">
        <v>0</v>
      </c>
      <c r="AC1297" s="30">
        <v>2</v>
      </c>
      <c r="AD1297" s="30">
        <v>2</v>
      </c>
      <c r="AE1297" s="30">
        <v>9</v>
      </c>
      <c r="AF1297" s="30">
        <v>2</v>
      </c>
    </row>
    <row r="1298" spans="1:38" ht="15" customHeight="1">
      <c r="A1298" s="227" t="s">
        <v>72</v>
      </c>
      <c r="B1298" s="86" t="s">
        <v>27</v>
      </c>
      <c r="C1298" s="58">
        <f t="shared" si="506"/>
        <v>2145</v>
      </c>
      <c r="D1298" s="59">
        <f t="shared" si="507"/>
        <v>1.8648018648018648E-3</v>
      </c>
      <c r="E1298" s="60">
        <f t="shared" si="513"/>
        <v>2.8904428904428906E-2</v>
      </c>
      <c r="F1298" s="59">
        <f t="shared" si="509"/>
        <v>0.14778554778554778</v>
      </c>
      <c r="G1298" s="59">
        <f t="shared" si="510"/>
        <v>0.18927738927738927</v>
      </c>
      <c r="H1298" s="60">
        <f t="shared" si="511"/>
        <v>0.59347319347319349</v>
      </c>
      <c r="I1298" s="62">
        <f t="shared" si="512"/>
        <v>3.8694638694638697E-2</v>
      </c>
      <c r="J1298" s="57"/>
      <c r="K1298" s="69">
        <f t="shared" si="495"/>
        <v>3.0769230769230771E-2</v>
      </c>
      <c r="L1298" s="62">
        <f t="shared" si="496"/>
        <v>0.36783216783216782</v>
      </c>
      <c r="M1298" s="91"/>
      <c r="N1298" s="91"/>
      <c r="O1298" s="36"/>
      <c r="Z1298" s="30">
        <v>2145</v>
      </c>
      <c r="AA1298" s="30">
        <v>4</v>
      </c>
      <c r="AB1298" s="30">
        <v>62</v>
      </c>
      <c r="AC1298" s="30">
        <v>317</v>
      </c>
      <c r="AD1298" s="30">
        <v>406</v>
      </c>
      <c r="AE1298" s="30">
        <v>1273</v>
      </c>
      <c r="AF1298" s="30">
        <v>83</v>
      </c>
    </row>
    <row r="1299" spans="1:38" ht="15" customHeight="1">
      <c r="A1299" s="228"/>
      <c r="B1299" s="86" t="s">
        <v>28</v>
      </c>
      <c r="C1299" s="58">
        <f t="shared" si="506"/>
        <v>562</v>
      </c>
      <c r="D1299" s="59">
        <f t="shared" si="507"/>
        <v>3.5587188612099642E-3</v>
      </c>
      <c r="E1299" s="60">
        <f t="shared" si="513"/>
        <v>1.7793594306049824E-2</v>
      </c>
      <c r="F1299" s="59">
        <f t="shared" si="509"/>
        <v>0.12277580071174377</v>
      </c>
      <c r="G1299" s="59">
        <f t="shared" si="510"/>
        <v>0.27224199288256229</v>
      </c>
      <c r="H1299" s="60">
        <f t="shared" si="511"/>
        <v>0.55871886120996439</v>
      </c>
      <c r="I1299" s="62">
        <f t="shared" si="512"/>
        <v>2.491103202846975E-2</v>
      </c>
      <c r="J1299" s="57"/>
      <c r="K1299" s="69">
        <f t="shared" si="495"/>
        <v>2.1352313167259787E-2</v>
      </c>
      <c r="L1299" s="62">
        <f t="shared" si="496"/>
        <v>0.41637010676156583</v>
      </c>
      <c r="M1299" s="91"/>
      <c r="N1299" s="91"/>
      <c r="O1299" s="36"/>
      <c r="Z1299" s="30">
        <v>562</v>
      </c>
      <c r="AA1299" s="30">
        <v>2</v>
      </c>
      <c r="AB1299" s="30">
        <v>10</v>
      </c>
      <c r="AC1299" s="30">
        <v>69</v>
      </c>
      <c r="AD1299" s="30">
        <v>153</v>
      </c>
      <c r="AE1299" s="30">
        <v>314</v>
      </c>
      <c r="AF1299" s="30">
        <v>14</v>
      </c>
    </row>
    <row r="1300" spans="1:38" ht="15" customHeight="1">
      <c r="A1300" s="229"/>
      <c r="B1300" s="86" t="s">
        <v>29</v>
      </c>
      <c r="C1300" s="58">
        <f t="shared" si="506"/>
        <v>1173</v>
      </c>
      <c r="D1300" s="59">
        <f t="shared" si="507"/>
        <v>5.1150895140664966E-3</v>
      </c>
      <c r="E1300" s="60">
        <f t="shared" si="513"/>
        <v>2.8132992327365727E-2</v>
      </c>
      <c r="F1300" s="59">
        <f t="shared" si="509"/>
        <v>0.12531969309462915</v>
      </c>
      <c r="G1300" s="59">
        <f t="shared" si="510"/>
        <v>0.1867007672634271</v>
      </c>
      <c r="H1300" s="60">
        <f t="shared" si="511"/>
        <v>0.60272804774083544</v>
      </c>
      <c r="I1300" s="62">
        <f t="shared" si="512"/>
        <v>5.2003410059676042E-2</v>
      </c>
      <c r="J1300" s="57"/>
      <c r="K1300" s="69">
        <f t="shared" si="495"/>
        <v>3.3248081841432221E-2</v>
      </c>
      <c r="L1300" s="62">
        <f t="shared" si="496"/>
        <v>0.34526854219948844</v>
      </c>
      <c r="M1300" s="91"/>
      <c r="N1300" s="91"/>
      <c r="O1300" s="36"/>
      <c r="T1300" s="117"/>
      <c r="Z1300" s="30">
        <v>1173</v>
      </c>
      <c r="AA1300" s="30">
        <v>6</v>
      </c>
      <c r="AB1300" s="30">
        <v>33</v>
      </c>
      <c r="AC1300" s="30">
        <v>147</v>
      </c>
      <c r="AD1300" s="30">
        <v>219</v>
      </c>
      <c r="AE1300" s="30">
        <v>707</v>
      </c>
      <c r="AF1300" s="30">
        <v>61</v>
      </c>
    </row>
    <row r="1301" spans="1:38" ht="15" customHeight="1">
      <c r="A1301" s="233"/>
      <c r="B1301" s="113" t="s">
        <v>21</v>
      </c>
      <c r="C1301" s="77">
        <f t="shared" si="506"/>
        <v>38</v>
      </c>
      <c r="D1301" s="75">
        <f t="shared" si="507"/>
        <v>0</v>
      </c>
      <c r="E1301" s="76">
        <f t="shared" si="513"/>
        <v>2.6315789473684209E-2</v>
      </c>
      <c r="F1301" s="75">
        <f t="shared" si="509"/>
        <v>0.13157894736842105</v>
      </c>
      <c r="G1301" s="75">
        <f t="shared" si="510"/>
        <v>0.15789473684210525</v>
      </c>
      <c r="H1301" s="76">
        <f t="shared" si="511"/>
        <v>0.31578947368421051</v>
      </c>
      <c r="I1301" s="71">
        <f t="shared" si="512"/>
        <v>0.36842105263157893</v>
      </c>
      <c r="J1301" s="57"/>
      <c r="K1301" s="70">
        <f t="shared" si="495"/>
        <v>2.6315789473684209E-2</v>
      </c>
      <c r="L1301" s="71">
        <f t="shared" si="496"/>
        <v>0.31578947368421051</v>
      </c>
      <c r="M1301" s="91"/>
      <c r="N1301" s="91"/>
      <c r="O1301" s="36"/>
      <c r="Z1301" s="30">
        <v>38</v>
      </c>
      <c r="AA1301" s="30">
        <v>0</v>
      </c>
      <c r="AB1301" s="30">
        <v>1</v>
      </c>
      <c r="AC1301" s="30">
        <v>5</v>
      </c>
      <c r="AD1301" s="30">
        <v>6</v>
      </c>
      <c r="AE1301" s="30">
        <v>12</v>
      </c>
      <c r="AF1301" s="30">
        <v>14</v>
      </c>
    </row>
    <row r="1302" spans="1:38" ht="15" customHeight="1">
      <c r="A1302" s="223" t="s">
        <v>73</v>
      </c>
      <c r="B1302" s="86" t="s">
        <v>30</v>
      </c>
      <c r="C1302" s="58">
        <f t="shared" si="506"/>
        <v>112</v>
      </c>
      <c r="D1302" s="59">
        <f t="shared" si="507"/>
        <v>0</v>
      </c>
      <c r="E1302" s="60">
        <f t="shared" si="513"/>
        <v>3.5714285714285712E-2</v>
      </c>
      <c r="F1302" s="59">
        <f t="shared" si="509"/>
        <v>0.11607142857142858</v>
      </c>
      <c r="G1302" s="59">
        <f t="shared" si="510"/>
        <v>0.15178571428571427</v>
      </c>
      <c r="H1302" s="60">
        <f t="shared" si="511"/>
        <v>0.6428571428571429</v>
      </c>
      <c r="I1302" s="62">
        <f t="shared" si="512"/>
        <v>5.3571428571428568E-2</v>
      </c>
      <c r="J1302" s="57"/>
      <c r="K1302" s="69">
        <f t="shared" si="495"/>
        <v>3.5714285714285712E-2</v>
      </c>
      <c r="L1302" s="62">
        <f t="shared" si="496"/>
        <v>0.3035714285714286</v>
      </c>
      <c r="M1302" s="105"/>
      <c r="N1302" s="105"/>
      <c r="O1302" s="57"/>
      <c r="Z1302" s="30">
        <v>112</v>
      </c>
      <c r="AA1302" s="30">
        <v>0</v>
      </c>
      <c r="AB1302" s="30">
        <v>4</v>
      </c>
      <c r="AC1302" s="30">
        <v>13</v>
      </c>
      <c r="AD1302" s="30">
        <v>17</v>
      </c>
      <c r="AE1302" s="30">
        <v>72</v>
      </c>
      <c r="AF1302" s="30">
        <v>6</v>
      </c>
    </row>
    <row r="1303" spans="1:38" ht="15" customHeight="1">
      <c r="A1303" s="224"/>
      <c r="B1303" s="86" t="s">
        <v>31</v>
      </c>
      <c r="C1303" s="58">
        <f t="shared" si="506"/>
        <v>270</v>
      </c>
      <c r="D1303" s="59">
        <f t="shared" si="507"/>
        <v>0</v>
      </c>
      <c r="E1303" s="60">
        <f t="shared" si="513"/>
        <v>3.3333333333333333E-2</v>
      </c>
      <c r="F1303" s="59">
        <f t="shared" si="509"/>
        <v>0.1</v>
      </c>
      <c r="G1303" s="59">
        <f t="shared" si="510"/>
        <v>0.1111111111111111</v>
      </c>
      <c r="H1303" s="60">
        <f t="shared" si="511"/>
        <v>0.71851851851851856</v>
      </c>
      <c r="I1303" s="62">
        <f t="shared" si="512"/>
        <v>3.7037037037037035E-2</v>
      </c>
      <c r="J1303" s="57"/>
      <c r="K1303" s="69">
        <f t="shared" si="495"/>
        <v>3.3333333333333333E-2</v>
      </c>
      <c r="L1303" s="62">
        <f t="shared" si="496"/>
        <v>0.24444444444444444</v>
      </c>
      <c r="M1303" s="105"/>
      <c r="N1303" s="105"/>
      <c r="O1303" s="57"/>
      <c r="Z1303" s="30">
        <v>270</v>
      </c>
      <c r="AA1303" s="30">
        <v>0</v>
      </c>
      <c r="AB1303" s="30">
        <v>9</v>
      </c>
      <c r="AC1303" s="30">
        <v>27</v>
      </c>
      <c r="AD1303" s="30">
        <v>30</v>
      </c>
      <c r="AE1303" s="30">
        <v>194</v>
      </c>
      <c r="AF1303" s="30">
        <v>10</v>
      </c>
    </row>
    <row r="1304" spans="1:38" ht="15" customHeight="1">
      <c r="A1304" s="225"/>
      <c r="B1304" s="86" t="s">
        <v>32</v>
      </c>
      <c r="C1304" s="58">
        <f t="shared" si="506"/>
        <v>1344</v>
      </c>
      <c r="D1304" s="59">
        <f t="shared" si="507"/>
        <v>5.9523809523809521E-3</v>
      </c>
      <c r="E1304" s="60">
        <f t="shared" si="513"/>
        <v>2.2321428571428572E-2</v>
      </c>
      <c r="F1304" s="59">
        <f t="shared" si="509"/>
        <v>0.13095238095238096</v>
      </c>
      <c r="G1304" s="59">
        <f t="shared" si="510"/>
        <v>0.23883928571428573</v>
      </c>
      <c r="H1304" s="60">
        <f t="shared" si="511"/>
        <v>0.5602678571428571</v>
      </c>
      <c r="I1304" s="62">
        <f t="shared" si="512"/>
        <v>4.1666666666666664E-2</v>
      </c>
      <c r="J1304" s="57"/>
      <c r="K1304" s="69">
        <f t="shared" si="495"/>
        <v>2.8273809523809524E-2</v>
      </c>
      <c r="L1304" s="62">
        <f t="shared" si="496"/>
        <v>0.39806547619047622</v>
      </c>
      <c r="M1304" s="105"/>
      <c r="N1304" s="105"/>
      <c r="O1304" s="57"/>
      <c r="Z1304" s="30">
        <v>1344</v>
      </c>
      <c r="AA1304" s="30">
        <v>8</v>
      </c>
      <c r="AB1304" s="30">
        <v>30</v>
      </c>
      <c r="AC1304" s="30">
        <v>176</v>
      </c>
      <c r="AD1304" s="30">
        <v>321</v>
      </c>
      <c r="AE1304" s="30">
        <v>753</v>
      </c>
      <c r="AF1304" s="30">
        <v>56</v>
      </c>
    </row>
    <row r="1305" spans="1:38" ht="15" customHeight="1" thickBot="1">
      <c r="A1305" s="254"/>
      <c r="B1305" s="113" t="s">
        <v>21</v>
      </c>
      <c r="C1305" s="77">
        <f t="shared" si="506"/>
        <v>9</v>
      </c>
      <c r="D1305" s="75">
        <f t="shared" si="507"/>
        <v>0</v>
      </c>
      <c r="E1305" s="76">
        <f t="shared" si="513"/>
        <v>0</v>
      </c>
      <c r="F1305" s="75">
        <f t="shared" si="509"/>
        <v>0</v>
      </c>
      <c r="G1305" s="75">
        <f t="shared" si="510"/>
        <v>0.44444444444444442</v>
      </c>
      <c r="H1305" s="76">
        <f t="shared" si="511"/>
        <v>0.22222222222222221</v>
      </c>
      <c r="I1305" s="71">
        <f t="shared" si="512"/>
        <v>0.33333333333333331</v>
      </c>
      <c r="J1305" s="57"/>
      <c r="K1305" s="70">
        <f t="shared" si="495"/>
        <v>0</v>
      </c>
      <c r="L1305" s="71">
        <f t="shared" si="496"/>
        <v>0.44444444444444442</v>
      </c>
      <c r="M1305" s="105"/>
      <c r="N1305" s="105"/>
      <c r="O1305" s="57"/>
      <c r="Z1305" s="30">
        <v>9</v>
      </c>
      <c r="AA1305" s="30">
        <v>0</v>
      </c>
      <c r="AB1305" s="30">
        <v>0</v>
      </c>
      <c r="AC1305" s="30">
        <v>0</v>
      </c>
      <c r="AD1305" s="30">
        <v>4</v>
      </c>
      <c r="AE1305" s="30">
        <v>2</v>
      </c>
      <c r="AF1305" s="30">
        <v>3</v>
      </c>
    </row>
    <row r="1306" spans="1:38" s="33" customFormat="1" ht="12" customHeight="1">
      <c r="A1306" s="239"/>
      <c r="B1306" s="240"/>
      <c r="C1306" s="243" t="s">
        <v>62</v>
      </c>
      <c r="D1306" s="39">
        <v>1</v>
      </c>
      <c r="E1306" s="40">
        <v>2</v>
      </c>
      <c r="F1306" s="40">
        <v>3</v>
      </c>
      <c r="G1306" s="40">
        <v>4</v>
      </c>
      <c r="H1306" s="40">
        <v>5</v>
      </c>
      <c r="I1306" s="255" t="s">
        <v>93</v>
      </c>
      <c r="J1306" s="41"/>
      <c r="K1306" s="42" t="s">
        <v>292</v>
      </c>
      <c r="L1306" s="43" t="s">
        <v>293</v>
      </c>
      <c r="Z1306" s="30"/>
      <c r="AA1306" s="30"/>
      <c r="AB1306" s="30"/>
      <c r="AC1306" s="30"/>
      <c r="AD1306" s="30"/>
      <c r="AE1306" s="30"/>
      <c r="AF1306" s="30"/>
    </row>
    <row r="1307" spans="1:38" s="33" customFormat="1" ht="84.75" thickBot="1">
      <c r="A1307" s="241"/>
      <c r="B1307" s="242"/>
      <c r="C1307" s="244"/>
      <c r="D1307" s="107" t="s">
        <v>101</v>
      </c>
      <c r="E1307" s="108" t="s">
        <v>121</v>
      </c>
      <c r="F1307" s="108" t="s">
        <v>100</v>
      </c>
      <c r="G1307" s="108" t="s">
        <v>99</v>
      </c>
      <c r="H1307" s="108" t="s">
        <v>98</v>
      </c>
      <c r="I1307" s="316"/>
      <c r="J1307" s="41"/>
      <c r="K1307" s="44" t="s">
        <v>294</v>
      </c>
      <c r="L1307" s="45" t="s">
        <v>295</v>
      </c>
      <c r="Z1307" s="33" t="s">
        <v>433</v>
      </c>
      <c r="AA1307" s="30" t="s">
        <v>699</v>
      </c>
      <c r="AB1307" s="33" t="s">
        <v>700</v>
      </c>
      <c r="AC1307" s="33" t="s">
        <v>701</v>
      </c>
      <c r="AD1307" s="33" t="s">
        <v>702</v>
      </c>
      <c r="AE1307" s="33" t="s">
        <v>703</v>
      </c>
      <c r="AF1307" s="33" t="s">
        <v>434</v>
      </c>
    </row>
    <row r="1308" spans="1:38" ht="15" customHeight="1" thickBot="1">
      <c r="A1308" s="237" t="s">
        <v>63</v>
      </c>
      <c r="B1308" s="238"/>
      <c r="C1308" s="118">
        <f>Z1308</f>
        <v>3918</v>
      </c>
      <c r="D1308" s="130">
        <f>AA1308/$Z1308</f>
        <v>3.0627871362940277E-3</v>
      </c>
      <c r="E1308" s="119">
        <f t="shared" ref="E1308" si="514">AB1308/$Z1308</f>
        <v>2.7054619703930576E-2</v>
      </c>
      <c r="F1308" s="130">
        <f t="shared" ref="F1308" si="515">AC1308/$Z1308</f>
        <v>0.13731495661051557</v>
      </c>
      <c r="G1308" s="130">
        <f t="shared" ref="G1308" si="516">AD1308/$Z1308</f>
        <v>0.20010209290454314</v>
      </c>
      <c r="H1308" s="119">
        <f t="shared" ref="H1308" si="517">AE1308/$Z1308</f>
        <v>0.58856559469116898</v>
      </c>
      <c r="I1308" s="121">
        <f t="shared" ref="I1308" si="518">AF1308/$Z1308</f>
        <v>4.3899948953547728E-2</v>
      </c>
      <c r="J1308" s="57"/>
      <c r="K1308" s="132">
        <f t="shared" ref="K1308" si="519">IF(ISERROR(D1308+E1308),"-",(D1308+E1308))</f>
        <v>3.0117406840224605E-2</v>
      </c>
      <c r="L1308" s="121">
        <f t="shared" ref="L1308" si="520">IF(ISERROR(D1308+E1308+F1308+G1308),"-",(D1308+E1308+F1308+G1308))</f>
        <v>0.36753445635528331</v>
      </c>
      <c r="M1308" s="91"/>
      <c r="N1308" s="91"/>
      <c r="O1308" s="36"/>
      <c r="Z1308" s="30">
        <v>3918</v>
      </c>
      <c r="AA1308" s="30">
        <v>12</v>
      </c>
      <c r="AB1308" s="30">
        <v>106</v>
      </c>
      <c r="AC1308" s="30">
        <v>538</v>
      </c>
      <c r="AD1308" s="30">
        <v>784</v>
      </c>
      <c r="AE1308" s="30">
        <v>2306</v>
      </c>
      <c r="AF1308" s="30">
        <v>172</v>
      </c>
    </row>
    <row r="1309" spans="1:38" ht="15" customHeight="1">
      <c r="A1309" s="272" t="s">
        <v>246</v>
      </c>
      <c r="B1309" s="186" t="s">
        <v>108</v>
      </c>
      <c r="C1309" s="187">
        <f t="shared" si="506"/>
        <v>739</v>
      </c>
      <c r="D1309" s="188">
        <f t="shared" si="507"/>
        <v>1.0825439783491205E-2</v>
      </c>
      <c r="E1309" s="188">
        <f t="shared" si="513"/>
        <v>6.0893098782138028E-2</v>
      </c>
      <c r="F1309" s="188">
        <f t="shared" si="509"/>
        <v>0.20433017591339647</v>
      </c>
      <c r="G1309" s="188">
        <f t="shared" si="510"/>
        <v>0.19621109607577808</v>
      </c>
      <c r="H1309" s="188">
        <f t="shared" si="511"/>
        <v>0.47631935047361301</v>
      </c>
      <c r="I1309" s="181">
        <f t="shared" si="512"/>
        <v>5.142083897158322E-2</v>
      </c>
      <c r="J1309" s="105"/>
      <c r="K1309" s="210">
        <f t="shared" si="495"/>
        <v>7.1718538565629236E-2</v>
      </c>
      <c r="L1309" s="127">
        <f t="shared" si="496"/>
        <v>0.47225981055480376</v>
      </c>
      <c r="M1309" s="105"/>
      <c r="N1309" s="91"/>
      <c r="O1309" s="91"/>
      <c r="P1309" s="91"/>
      <c r="Q1309" s="91"/>
      <c r="R1309" s="91"/>
      <c r="S1309" s="91"/>
      <c r="T1309" s="91"/>
      <c r="U1309" s="91"/>
      <c r="V1309" s="91"/>
      <c r="W1309" s="91"/>
      <c r="X1309" s="91"/>
      <c r="Y1309" s="91"/>
      <c r="Z1309" s="30">
        <v>739</v>
      </c>
      <c r="AA1309" s="30">
        <v>8</v>
      </c>
      <c r="AB1309" s="30">
        <v>45</v>
      </c>
      <c r="AC1309" s="30">
        <v>151</v>
      </c>
      <c r="AD1309" s="30">
        <v>145</v>
      </c>
      <c r="AE1309" s="30">
        <v>352</v>
      </c>
      <c r="AF1309" s="30">
        <v>38</v>
      </c>
      <c r="AK1309" s="36"/>
      <c r="AL1309" s="36"/>
    </row>
    <row r="1310" spans="1:38" ht="15" customHeight="1">
      <c r="A1310" s="231"/>
      <c r="B1310" s="86" t="s">
        <v>107</v>
      </c>
      <c r="C1310" s="58">
        <f t="shared" si="506"/>
        <v>1712</v>
      </c>
      <c r="D1310" s="59">
        <f t="shared" si="507"/>
        <v>2.3364485981308409E-3</v>
      </c>
      <c r="E1310" s="59">
        <f t="shared" si="513"/>
        <v>3.2126168224299062E-2</v>
      </c>
      <c r="F1310" s="59">
        <f t="shared" si="509"/>
        <v>0.16705607476635514</v>
      </c>
      <c r="G1310" s="59">
        <f t="shared" si="510"/>
        <v>0.24649532710280375</v>
      </c>
      <c r="H1310" s="59">
        <f t="shared" si="511"/>
        <v>0.52686915887850472</v>
      </c>
      <c r="I1310" s="62">
        <f t="shared" si="512"/>
        <v>2.5116822429906541E-2</v>
      </c>
      <c r="J1310" s="105"/>
      <c r="K1310" s="69">
        <f t="shared" si="495"/>
        <v>3.4462616822429903E-2</v>
      </c>
      <c r="L1310" s="62">
        <f t="shared" si="496"/>
        <v>0.4480140186915888</v>
      </c>
      <c r="M1310" s="105"/>
      <c r="N1310" s="91"/>
      <c r="O1310" s="91"/>
      <c r="P1310" s="91"/>
      <c r="Q1310" s="91"/>
      <c r="R1310" s="91"/>
      <c r="S1310" s="91"/>
      <c r="T1310" s="91"/>
      <c r="U1310" s="91"/>
      <c r="V1310" s="91"/>
      <c r="W1310" s="91"/>
      <c r="X1310" s="91"/>
      <c r="Y1310" s="91"/>
      <c r="Z1310" s="30">
        <v>1712</v>
      </c>
      <c r="AA1310" s="30">
        <v>4</v>
      </c>
      <c r="AB1310" s="30">
        <v>55</v>
      </c>
      <c r="AC1310" s="30">
        <v>286</v>
      </c>
      <c r="AD1310" s="30">
        <v>422</v>
      </c>
      <c r="AE1310" s="30">
        <v>902</v>
      </c>
      <c r="AF1310" s="30">
        <v>43</v>
      </c>
    </row>
    <row r="1311" spans="1:38" ht="15" customHeight="1">
      <c r="A1311" s="273"/>
      <c r="B1311" s="86" t="s">
        <v>106</v>
      </c>
      <c r="C1311" s="58">
        <f t="shared" si="506"/>
        <v>1190</v>
      </c>
      <c r="D1311" s="59">
        <f t="shared" si="507"/>
        <v>0</v>
      </c>
      <c r="E1311" s="59">
        <f t="shared" si="513"/>
        <v>5.0420168067226894E-3</v>
      </c>
      <c r="F1311" s="59">
        <f t="shared" si="509"/>
        <v>7.9831932773109238E-2</v>
      </c>
      <c r="G1311" s="59">
        <f t="shared" si="510"/>
        <v>0.1638655462184874</v>
      </c>
      <c r="H1311" s="59">
        <f t="shared" si="511"/>
        <v>0.70840336134453785</v>
      </c>
      <c r="I1311" s="62">
        <f t="shared" si="512"/>
        <v>4.2857142857142858E-2</v>
      </c>
      <c r="J1311" s="105"/>
      <c r="K1311" s="69">
        <f t="shared" si="495"/>
        <v>5.0420168067226894E-3</v>
      </c>
      <c r="L1311" s="62">
        <f t="shared" si="496"/>
        <v>0.24873949579831933</v>
      </c>
      <c r="M1311" s="105"/>
      <c r="N1311" s="91"/>
      <c r="O1311" s="91"/>
      <c r="P1311" s="91"/>
      <c r="Q1311" s="91"/>
      <c r="R1311" s="91"/>
      <c r="S1311" s="91"/>
      <c r="T1311" s="91"/>
      <c r="U1311" s="91"/>
      <c r="V1311" s="91"/>
      <c r="W1311" s="91"/>
      <c r="X1311" s="91"/>
      <c r="Y1311" s="91"/>
      <c r="Z1311" s="30">
        <v>1190</v>
      </c>
      <c r="AA1311" s="30">
        <v>0</v>
      </c>
      <c r="AB1311" s="30">
        <v>6</v>
      </c>
      <c r="AC1311" s="30">
        <v>95</v>
      </c>
      <c r="AD1311" s="30">
        <v>195</v>
      </c>
      <c r="AE1311" s="30">
        <v>843</v>
      </c>
      <c r="AF1311" s="30">
        <v>51</v>
      </c>
      <c r="AK1311" s="33"/>
      <c r="AL1311" s="33"/>
    </row>
    <row r="1312" spans="1:38" ht="15" customHeight="1">
      <c r="A1312" s="232"/>
      <c r="B1312" s="86" t="s">
        <v>97</v>
      </c>
      <c r="C1312" s="58">
        <f t="shared" si="506"/>
        <v>239</v>
      </c>
      <c r="D1312" s="59">
        <f t="shared" si="507"/>
        <v>0</v>
      </c>
      <c r="E1312" s="59">
        <f t="shared" si="513"/>
        <v>0</v>
      </c>
      <c r="F1312" s="59">
        <f t="shared" si="509"/>
        <v>2.5104602510460251E-2</v>
      </c>
      <c r="G1312" s="59">
        <f t="shared" si="510"/>
        <v>6.6945606694560664E-2</v>
      </c>
      <c r="H1312" s="59">
        <f t="shared" si="511"/>
        <v>0.84100418410041844</v>
      </c>
      <c r="I1312" s="62">
        <f t="shared" si="512"/>
        <v>6.6945606694560664E-2</v>
      </c>
      <c r="J1312" s="105"/>
      <c r="K1312" s="69">
        <f t="shared" si="495"/>
        <v>0</v>
      </c>
      <c r="L1312" s="62">
        <f t="shared" si="496"/>
        <v>9.2050209205020911E-2</v>
      </c>
      <c r="M1312" s="105"/>
      <c r="N1312" s="91"/>
      <c r="O1312" s="91"/>
      <c r="P1312" s="91"/>
      <c r="Q1312" s="91"/>
      <c r="R1312" s="91"/>
      <c r="S1312" s="91"/>
      <c r="T1312" s="91"/>
      <c r="U1312" s="91"/>
      <c r="V1312" s="91"/>
      <c r="W1312" s="91"/>
      <c r="X1312" s="91"/>
      <c r="Y1312" s="91"/>
      <c r="Z1312" s="30">
        <v>239</v>
      </c>
      <c r="AA1312" s="30">
        <v>0</v>
      </c>
      <c r="AB1312" s="30">
        <v>0</v>
      </c>
      <c r="AC1312" s="30">
        <v>6</v>
      </c>
      <c r="AD1312" s="30">
        <v>16</v>
      </c>
      <c r="AE1312" s="30">
        <v>201</v>
      </c>
      <c r="AF1312" s="30">
        <v>16</v>
      </c>
      <c r="AK1312" s="33"/>
      <c r="AL1312" s="33"/>
    </row>
    <row r="1313" spans="1:32" ht="15" customHeight="1">
      <c r="A1313" s="268"/>
      <c r="B1313" s="113" t="s">
        <v>21</v>
      </c>
      <c r="C1313" s="77">
        <f t="shared" si="506"/>
        <v>38</v>
      </c>
      <c r="D1313" s="75">
        <f t="shared" si="507"/>
        <v>0</v>
      </c>
      <c r="E1313" s="75">
        <f t="shared" si="513"/>
        <v>0</v>
      </c>
      <c r="F1313" s="75">
        <f t="shared" si="509"/>
        <v>0</v>
      </c>
      <c r="G1313" s="75">
        <f t="shared" si="510"/>
        <v>0.15789473684210525</v>
      </c>
      <c r="H1313" s="75">
        <f t="shared" si="511"/>
        <v>0.21052631578947367</v>
      </c>
      <c r="I1313" s="71">
        <f t="shared" si="512"/>
        <v>0.63157894736842102</v>
      </c>
      <c r="J1313" s="105"/>
      <c r="K1313" s="70">
        <f t="shared" si="495"/>
        <v>0</v>
      </c>
      <c r="L1313" s="71">
        <f t="shared" si="496"/>
        <v>0.15789473684210525</v>
      </c>
      <c r="M1313" s="105"/>
      <c r="N1313" s="91"/>
      <c r="O1313" s="91"/>
      <c r="P1313" s="91"/>
      <c r="Q1313" s="91"/>
      <c r="R1313" s="91"/>
      <c r="S1313" s="91"/>
      <c r="T1313" s="91"/>
      <c r="U1313" s="91"/>
      <c r="V1313" s="91"/>
      <c r="W1313" s="91"/>
      <c r="X1313" s="91"/>
      <c r="Y1313" s="91"/>
      <c r="Z1313" s="30">
        <v>38</v>
      </c>
      <c r="AA1313" s="30">
        <v>0</v>
      </c>
      <c r="AB1313" s="30">
        <v>0</v>
      </c>
      <c r="AC1313" s="30">
        <v>0</v>
      </c>
      <c r="AD1313" s="30">
        <v>6</v>
      </c>
      <c r="AE1313" s="30">
        <v>8</v>
      </c>
      <c r="AF1313" s="30">
        <v>24</v>
      </c>
    </row>
    <row r="1314" spans="1:32">
      <c r="A1314" s="267" t="s">
        <v>596</v>
      </c>
      <c r="B1314" s="128" t="s">
        <v>592</v>
      </c>
      <c r="C1314" s="125">
        <f t="shared" si="506"/>
        <v>101</v>
      </c>
      <c r="D1314" s="126">
        <f t="shared" si="507"/>
        <v>9.9009900990099015E-2</v>
      </c>
      <c r="E1314" s="126">
        <f t="shared" si="513"/>
        <v>5.9405940594059403E-2</v>
      </c>
      <c r="F1314" s="126">
        <f t="shared" si="509"/>
        <v>8.9108910891089105E-2</v>
      </c>
      <c r="G1314" s="126">
        <f t="shared" si="510"/>
        <v>0.15841584158415842</v>
      </c>
      <c r="H1314" s="126">
        <f t="shared" si="511"/>
        <v>0.59405940594059403</v>
      </c>
      <c r="I1314" s="127">
        <f t="shared" si="512"/>
        <v>0</v>
      </c>
      <c r="J1314" s="105"/>
      <c r="K1314" s="210">
        <f t="shared" si="495"/>
        <v>0.15841584158415842</v>
      </c>
      <c r="L1314" s="127">
        <f t="shared" si="496"/>
        <v>0.40594059405940597</v>
      </c>
      <c r="M1314" s="105"/>
      <c r="N1314" s="105"/>
      <c r="O1314" s="91"/>
      <c r="P1314" s="91"/>
      <c r="Q1314" s="91"/>
      <c r="R1314" s="91"/>
      <c r="S1314" s="91"/>
      <c r="T1314" s="91"/>
      <c r="U1314" s="91"/>
      <c r="V1314" s="91"/>
      <c r="W1314" s="91"/>
      <c r="X1314" s="91"/>
      <c r="Y1314" s="91"/>
      <c r="Z1314" s="30">
        <v>101</v>
      </c>
      <c r="AA1314" s="30">
        <v>10</v>
      </c>
      <c r="AB1314" s="30">
        <v>6</v>
      </c>
      <c r="AC1314" s="30">
        <v>9</v>
      </c>
      <c r="AD1314" s="30">
        <v>16</v>
      </c>
      <c r="AE1314" s="30">
        <v>60</v>
      </c>
      <c r="AF1314" s="30">
        <v>0</v>
      </c>
    </row>
    <row r="1315" spans="1:32" ht="24">
      <c r="A1315" s="231"/>
      <c r="B1315" s="86" t="s">
        <v>593</v>
      </c>
      <c r="C1315" s="58">
        <f t="shared" si="506"/>
        <v>1487</v>
      </c>
      <c r="D1315" s="59">
        <f t="shared" si="507"/>
        <v>1.3449899125756557E-3</v>
      </c>
      <c r="E1315" s="59">
        <f t="shared" si="513"/>
        <v>3.9004707464694012E-2</v>
      </c>
      <c r="F1315" s="59">
        <f t="shared" si="509"/>
        <v>0.20847343644922664</v>
      </c>
      <c r="G1315" s="59">
        <f t="shared" si="510"/>
        <v>0.20376597175521183</v>
      </c>
      <c r="H1315" s="59">
        <f t="shared" si="511"/>
        <v>0.52320107599193011</v>
      </c>
      <c r="I1315" s="62">
        <f t="shared" si="512"/>
        <v>2.4209818426361801E-2</v>
      </c>
      <c r="J1315" s="105"/>
      <c r="K1315" s="69">
        <f t="shared" si="495"/>
        <v>4.0349697377269671E-2</v>
      </c>
      <c r="L1315" s="62">
        <f t="shared" si="496"/>
        <v>0.45258910558170817</v>
      </c>
      <c r="M1315" s="105"/>
      <c r="N1315" s="105"/>
      <c r="O1315" s="91"/>
      <c r="P1315" s="91"/>
      <c r="Q1315" s="91"/>
      <c r="R1315" s="91"/>
      <c r="S1315" s="91"/>
      <c r="T1315" s="91"/>
      <c r="U1315" s="91"/>
      <c r="V1315" s="91"/>
      <c r="W1315" s="91"/>
      <c r="X1315" s="91"/>
      <c r="Y1315" s="91"/>
      <c r="Z1315" s="30">
        <v>1487</v>
      </c>
      <c r="AA1315" s="30">
        <v>2</v>
      </c>
      <c r="AB1315" s="30">
        <v>58</v>
      </c>
      <c r="AC1315" s="30">
        <v>310</v>
      </c>
      <c r="AD1315" s="30">
        <v>303</v>
      </c>
      <c r="AE1315" s="30">
        <v>778</v>
      </c>
      <c r="AF1315" s="30">
        <v>36</v>
      </c>
    </row>
    <row r="1316" spans="1:32" ht="24">
      <c r="A1316" s="273"/>
      <c r="B1316" s="86" t="s">
        <v>594</v>
      </c>
      <c r="C1316" s="58">
        <f t="shared" si="506"/>
        <v>1590</v>
      </c>
      <c r="D1316" s="59">
        <f t="shared" si="507"/>
        <v>0</v>
      </c>
      <c r="E1316" s="59">
        <f t="shared" si="513"/>
        <v>2.3899371069182392E-2</v>
      </c>
      <c r="F1316" s="59">
        <f t="shared" si="509"/>
        <v>0.11886792452830189</v>
      </c>
      <c r="G1316" s="59">
        <f t="shared" si="510"/>
        <v>0.22830188679245284</v>
      </c>
      <c r="H1316" s="59">
        <f t="shared" si="511"/>
        <v>0.61572327044025155</v>
      </c>
      <c r="I1316" s="62">
        <f t="shared" si="512"/>
        <v>1.3207547169811321E-2</v>
      </c>
      <c r="J1316" s="105"/>
      <c r="K1316" s="69">
        <f t="shared" si="495"/>
        <v>2.3899371069182392E-2</v>
      </c>
      <c r="L1316" s="62">
        <f t="shared" si="496"/>
        <v>0.37106918238993714</v>
      </c>
      <c r="M1316" s="105"/>
      <c r="N1316" s="105"/>
      <c r="O1316" s="91"/>
      <c r="P1316" s="91"/>
      <c r="Q1316" s="91"/>
      <c r="R1316" s="91"/>
      <c r="S1316" s="91"/>
      <c r="T1316" s="91"/>
      <c r="U1316" s="91"/>
      <c r="V1316" s="91"/>
      <c r="W1316" s="91"/>
      <c r="X1316" s="91"/>
      <c r="Y1316" s="91"/>
      <c r="Z1316" s="30">
        <v>1590</v>
      </c>
      <c r="AA1316" s="30">
        <v>0</v>
      </c>
      <c r="AB1316" s="30">
        <v>38</v>
      </c>
      <c r="AC1316" s="30">
        <v>189</v>
      </c>
      <c r="AD1316" s="30">
        <v>363</v>
      </c>
      <c r="AE1316" s="30">
        <v>979</v>
      </c>
      <c r="AF1316" s="30">
        <v>21</v>
      </c>
    </row>
    <row r="1317" spans="1:32">
      <c r="A1317" s="232"/>
      <c r="B1317" s="86" t="s">
        <v>595</v>
      </c>
      <c r="C1317" s="58">
        <f t="shared" si="506"/>
        <v>494</v>
      </c>
      <c r="D1317" s="59">
        <f t="shared" si="507"/>
        <v>0</v>
      </c>
      <c r="E1317" s="59">
        <f t="shared" si="513"/>
        <v>4.048582995951417E-3</v>
      </c>
      <c r="F1317" s="59">
        <f t="shared" si="509"/>
        <v>4.8582995951417005E-2</v>
      </c>
      <c r="G1317" s="59">
        <f t="shared" si="510"/>
        <v>0.13765182186234817</v>
      </c>
      <c r="H1317" s="59">
        <f t="shared" si="511"/>
        <v>0.77732793522267207</v>
      </c>
      <c r="I1317" s="62">
        <f t="shared" si="512"/>
        <v>3.2388663967611336E-2</v>
      </c>
      <c r="J1317" s="105"/>
      <c r="K1317" s="69">
        <f t="shared" si="495"/>
        <v>4.048582995951417E-3</v>
      </c>
      <c r="L1317" s="62">
        <f t="shared" si="496"/>
        <v>0.19028340080971659</v>
      </c>
      <c r="M1317" s="105"/>
      <c r="N1317" s="105"/>
      <c r="O1317" s="91"/>
      <c r="P1317" s="91"/>
      <c r="Q1317" s="91"/>
      <c r="R1317" s="91"/>
      <c r="S1317" s="91"/>
      <c r="T1317" s="91"/>
      <c r="U1317" s="91"/>
      <c r="V1317" s="91"/>
      <c r="W1317" s="91"/>
      <c r="X1317" s="91"/>
      <c r="Y1317" s="91"/>
      <c r="Z1317" s="30">
        <v>494</v>
      </c>
      <c r="AA1317" s="30">
        <v>0</v>
      </c>
      <c r="AB1317" s="30">
        <v>2</v>
      </c>
      <c r="AC1317" s="30">
        <v>24</v>
      </c>
      <c r="AD1317" s="30">
        <v>68</v>
      </c>
      <c r="AE1317" s="30">
        <v>384</v>
      </c>
      <c r="AF1317" s="30">
        <v>16</v>
      </c>
    </row>
    <row r="1318" spans="1:32" ht="15" customHeight="1">
      <c r="A1318" s="268"/>
      <c r="B1318" s="113" t="s">
        <v>21</v>
      </c>
      <c r="C1318" s="77">
        <f t="shared" si="506"/>
        <v>246</v>
      </c>
      <c r="D1318" s="75">
        <f t="shared" si="507"/>
        <v>0</v>
      </c>
      <c r="E1318" s="75">
        <f t="shared" si="513"/>
        <v>8.130081300813009E-3</v>
      </c>
      <c r="F1318" s="75">
        <f t="shared" si="509"/>
        <v>2.4390243902439025E-2</v>
      </c>
      <c r="G1318" s="75">
        <f t="shared" si="510"/>
        <v>0.13821138211382114</v>
      </c>
      <c r="H1318" s="75">
        <f t="shared" si="511"/>
        <v>0.42682926829268292</v>
      </c>
      <c r="I1318" s="71">
        <f t="shared" si="512"/>
        <v>0.40243902439024393</v>
      </c>
      <c r="J1318" s="105"/>
      <c r="K1318" s="70">
        <f t="shared" si="495"/>
        <v>8.130081300813009E-3</v>
      </c>
      <c r="L1318" s="71">
        <f t="shared" si="496"/>
        <v>0.17073170731707318</v>
      </c>
      <c r="M1318" s="105"/>
      <c r="N1318" s="105"/>
      <c r="O1318" s="91"/>
      <c r="P1318" s="91"/>
      <c r="Q1318" s="91"/>
      <c r="R1318" s="91"/>
      <c r="S1318" s="91"/>
      <c r="T1318" s="91"/>
      <c r="U1318" s="91"/>
      <c r="V1318" s="91"/>
      <c r="W1318" s="91"/>
      <c r="X1318" s="91"/>
      <c r="Y1318" s="91"/>
      <c r="Z1318" s="30">
        <v>246</v>
      </c>
      <c r="AA1318" s="30">
        <v>0</v>
      </c>
      <c r="AB1318" s="30">
        <v>2</v>
      </c>
      <c r="AC1318" s="30">
        <v>6</v>
      </c>
      <c r="AD1318" s="30">
        <v>34</v>
      </c>
      <c r="AE1318" s="30">
        <v>105</v>
      </c>
      <c r="AF1318" s="30">
        <v>99</v>
      </c>
    </row>
    <row r="1319" spans="1:32" ht="12" customHeight="1">
      <c r="A1319" s="274" t="s">
        <v>598</v>
      </c>
      <c r="B1319" s="128" t="s">
        <v>582</v>
      </c>
      <c r="C1319" s="125">
        <f t="shared" si="506"/>
        <v>2017</v>
      </c>
      <c r="D1319" s="126">
        <f t="shared" si="507"/>
        <v>2.9747149231531978E-3</v>
      </c>
      <c r="E1319" s="126">
        <f t="shared" si="513"/>
        <v>2.7268220128904314E-2</v>
      </c>
      <c r="F1319" s="126">
        <f t="shared" si="509"/>
        <v>0.15716410510659395</v>
      </c>
      <c r="G1319" s="126">
        <f t="shared" si="510"/>
        <v>0.22855726326227069</v>
      </c>
      <c r="H1319" s="126">
        <f t="shared" si="511"/>
        <v>0.56122954883490328</v>
      </c>
      <c r="I1319" s="127">
        <f t="shared" si="512"/>
        <v>2.2806147744174516E-2</v>
      </c>
      <c r="J1319" s="105"/>
      <c r="K1319" s="210">
        <f t="shared" si="495"/>
        <v>3.024293505205751E-2</v>
      </c>
      <c r="L1319" s="127">
        <f t="shared" si="496"/>
        <v>0.41596430342092217</v>
      </c>
      <c r="M1319" s="105"/>
      <c r="N1319" s="105"/>
      <c r="O1319" s="91"/>
      <c r="P1319" s="91"/>
      <c r="Q1319" s="91"/>
      <c r="R1319" s="91"/>
      <c r="S1319" s="91"/>
      <c r="T1319" s="91"/>
      <c r="U1319" s="91"/>
      <c r="V1319" s="91"/>
      <c r="W1319" s="91"/>
      <c r="Z1319" s="30">
        <v>2017</v>
      </c>
      <c r="AA1319" s="30">
        <v>6</v>
      </c>
      <c r="AB1319" s="30">
        <v>55</v>
      </c>
      <c r="AC1319" s="30">
        <v>317</v>
      </c>
      <c r="AD1319" s="30">
        <v>461</v>
      </c>
      <c r="AE1319" s="30">
        <v>1132</v>
      </c>
      <c r="AF1319" s="30">
        <v>46</v>
      </c>
    </row>
    <row r="1320" spans="1:32">
      <c r="A1320" s="228"/>
      <c r="B1320" s="86" t="s">
        <v>583</v>
      </c>
      <c r="C1320" s="58">
        <f t="shared" si="506"/>
        <v>2058</v>
      </c>
      <c r="D1320" s="59">
        <f t="shared" si="507"/>
        <v>3.8872691933916422E-3</v>
      </c>
      <c r="E1320" s="59">
        <f t="shared" si="513"/>
        <v>3.4499514091350825E-2</v>
      </c>
      <c r="F1320" s="59">
        <f t="shared" si="509"/>
        <v>0.14528668610301262</v>
      </c>
      <c r="G1320" s="59">
        <f t="shared" si="510"/>
        <v>0.20699708454810495</v>
      </c>
      <c r="H1320" s="59">
        <f t="shared" si="511"/>
        <v>0.58406219630709422</v>
      </c>
      <c r="I1320" s="62">
        <f t="shared" si="512"/>
        <v>2.5267249757045675E-2</v>
      </c>
      <c r="J1320" s="105"/>
      <c r="K1320" s="69">
        <f t="shared" ref="K1320:K1344" si="521">IF(ISERROR(D1320+E1320),"-",(D1320+E1320))</f>
        <v>3.8386783284742466E-2</v>
      </c>
      <c r="L1320" s="62">
        <f t="shared" ref="L1320:L1344" si="522">IF(ISERROR(D1320+E1320+F1320+G1320),"-",(D1320+E1320+F1320+G1320))</f>
        <v>0.39067055393586003</v>
      </c>
      <c r="M1320" s="105"/>
      <c r="N1320" s="105"/>
      <c r="O1320" s="91"/>
      <c r="P1320" s="91"/>
      <c r="Q1320" s="91"/>
      <c r="R1320" s="91"/>
      <c r="S1320" s="91"/>
      <c r="T1320" s="91"/>
      <c r="U1320" s="91"/>
      <c r="V1320" s="91"/>
      <c r="W1320" s="91"/>
      <c r="Z1320" s="30">
        <v>2058</v>
      </c>
      <c r="AA1320" s="30">
        <v>8</v>
      </c>
      <c r="AB1320" s="30">
        <v>71</v>
      </c>
      <c r="AC1320" s="30">
        <v>299</v>
      </c>
      <c r="AD1320" s="30">
        <v>426</v>
      </c>
      <c r="AE1320" s="30">
        <v>1202</v>
      </c>
      <c r="AF1320" s="30">
        <v>52</v>
      </c>
    </row>
    <row r="1321" spans="1:32">
      <c r="A1321" s="229"/>
      <c r="B1321" s="86" t="s">
        <v>584</v>
      </c>
      <c r="C1321" s="58">
        <f t="shared" si="506"/>
        <v>757</v>
      </c>
      <c r="D1321" s="59">
        <f t="shared" si="507"/>
        <v>2.6420079260237781E-3</v>
      </c>
      <c r="E1321" s="59">
        <f t="shared" si="513"/>
        <v>2.6420079260237782E-2</v>
      </c>
      <c r="F1321" s="59">
        <f t="shared" si="509"/>
        <v>0.16248348745046234</v>
      </c>
      <c r="G1321" s="59">
        <f t="shared" si="510"/>
        <v>0.19418758256274768</v>
      </c>
      <c r="H1321" s="59">
        <f t="shared" si="511"/>
        <v>0.59180977542932633</v>
      </c>
      <c r="I1321" s="62">
        <f t="shared" si="512"/>
        <v>2.2457067371202115E-2</v>
      </c>
      <c r="J1321" s="105"/>
      <c r="K1321" s="69">
        <f t="shared" si="521"/>
        <v>2.9062087186261559E-2</v>
      </c>
      <c r="L1321" s="62">
        <f t="shared" si="522"/>
        <v>0.38573315719947154</v>
      </c>
      <c r="M1321" s="105"/>
      <c r="N1321" s="105"/>
      <c r="O1321" s="91"/>
      <c r="P1321" s="91"/>
      <c r="Q1321" s="91"/>
      <c r="R1321" s="91"/>
      <c r="S1321" s="91"/>
      <c r="T1321" s="91"/>
      <c r="U1321" s="91"/>
      <c r="V1321" s="91"/>
      <c r="W1321" s="91"/>
      <c r="Z1321" s="30">
        <v>757</v>
      </c>
      <c r="AA1321" s="30">
        <v>2</v>
      </c>
      <c r="AB1321" s="30">
        <v>20</v>
      </c>
      <c r="AC1321" s="30">
        <v>123</v>
      </c>
      <c r="AD1321" s="30">
        <v>147</v>
      </c>
      <c r="AE1321" s="30">
        <v>448</v>
      </c>
      <c r="AF1321" s="30">
        <v>17</v>
      </c>
    </row>
    <row r="1322" spans="1:32">
      <c r="A1322" s="227"/>
      <c r="B1322" s="86" t="s">
        <v>585</v>
      </c>
      <c r="C1322" s="58">
        <f t="shared" si="506"/>
        <v>1017</v>
      </c>
      <c r="D1322" s="59">
        <f t="shared" si="507"/>
        <v>1.9665683382497543E-3</v>
      </c>
      <c r="E1322" s="59">
        <f t="shared" si="513"/>
        <v>3.2448377581120944E-2</v>
      </c>
      <c r="F1322" s="59">
        <f t="shared" si="509"/>
        <v>0.17600786627335299</v>
      </c>
      <c r="G1322" s="59">
        <f t="shared" si="510"/>
        <v>0.23008849557522124</v>
      </c>
      <c r="H1322" s="59">
        <f t="shared" si="511"/>
        <v>0.52704031465093415</v>
      </c>
      <c r="I1322" s="62">
        <f t="shared" si="512"/>
        <v>3.2448377581120944E-2</v>
      </c>
      <c r="J1322" s="105"/>
      <c r="K1322" s="69">
        <f t="shared" si="521"/>
        <v>3.44149459193707E-2</v>
      </c>
      <c r="L1322" s="62">
        <f t="shared" si="522"/>
        <v>0.44051130776794489</v>
      </c>
      <c r="M1322" s="105"/>
      <c r="N1322" s="105"/>
      <c r="O1322" s="91"/>
      <c r="P1322" s="91"/>
      <c r="Q1322" s="91"/>
      <c r="R1322" s="91"/>
      <c r="S1322" s="91"/>
      <c r="T1322" s="91"/>
      <c r="U1322" s="91"/>
      <c r="V1322" s="91"/>
      <c r="W1322" s="91"/>
      <c r="Z1322" s="30">
        <v>1017</v>
      </c>
      <c r="AA1322" s="30">
        <v>2</v>
      </c>
      <c r="AB1322" s="30">
        <v>33</v>
      </c>
      <c r="AC1322" s="30">
        <v>179</v>
      </c>
      <c r="AD1322" s="30">
        <v>234</v>
      </c>
      <c r="AE1322" s="30">
        <v>536</v>
      </c>
      <c r="AF1322" s="30">
        <v>33</v>
      </c>
    </row>
    <row r="1323" spans="1:32">
      <c r="A1323" s="228"/>
      <c r="B1323" s="86" t="s">
        <v>586</v>
      </c>
      <c r="C1323" s="58">
        <f t="shared" si="506"/>
        <v>2418</v>
      </c>
      <c r="D1323" s="59">
        <f t="shared" si="507"/>
        <v>2.4813895781637717E-3</v>
      </c>
      <c r="E1323" s="59">
        <f t="shared" si="513"/>
        <v>3.3085194375516956E-2</v>
      </c>
      <c r="F1323" s="59">
        <f t="shared" si="509"/>
        <v>0.15922249793217536</v>
      </c>
      <c r="G1323" s="59">
        <f t="shared" si="510"/>
        <v>0.22663358147229115</v>
      </c>
      <c r="H1323" s="59">
        <f t="shared" si="511"/>
        <v>0.55541770057899087</v>
      </c>
      <c r="I1323" s="62">
        <f t="shared" si="512"/>
        <v>2.3159636062861869E-2</v>
      </c>
      <c r="J1323" s="105"/>
      <c r="K1323" s="69">
        <f t="shared" si="521"/>
        <v>3.556658395368073E-2</v>
      </c>
      <c r="L1323" s="62">
        <f t="shared" si="522"/>
        <v>0.42142266335814726</v>
      </c>
      <c r="M1323" s="105"/>
      <c r="N1323" s="105"/>
      <c r="O1323" s="91"/>
      <c r="P1323" s="91"/>
      <c r="Q1323" s="91"/>
      <c r="R1323" s="91"/>
      <c r="S1323" s="91"/>
      <c r="T1323" s="91"/>
      <c r="U1323" s="91"/>
      <c r="V1323" s="91"/>
      <c r="W1323" s="91"/>
      <c r="Z1323" s="30">
        <v>2418</v>
      </c>
      <c r="AA1323" s="30">
        <v>6</v>
      </c>
      <c r="AB1323" s="30">
        <v>80</v>
      </c>
      <c r="AC1323" s="30">
        <v>385</v>
      </c>
      <c r="AD1323" s="30">
        <v>548</v>
      </c>
      <c r="AE1323" s="30">
        <v>1343</v>
      </c>
      <c r="AF1323" s="30">
        <v>56</v>
      </c>
    </row>
    <row r="1324" spans="1:32">
      <c r="A1324" s="228"/>
      <c r="B1324" s="86" t="s">
        <v>587</v>
      </c>
      <c r="C1324" s="58">
        <f t="shared" si="506"/>
        <v>1438</v>
      </c>
      <c r="D1324" s="59">
        <f t="shared" si="507"/>
        <v>5.5632823365785811E-3</v>
      </c>
      <c r="E1324" s="59">
        <f t="shared" si="513"/>
        <v>2.1557719054242003E-2</v>
      </c>
      <c r="F1324" s="59">
        <f t="shared" si="509"/>
        <v>0.12100139082058414</v>
      </c>
      <c r="G1324" s="59">
        <f t="shared" si="510"/>
        <v>0.1717663421418637</v>
      </c>
      <c r="H1324" s="59">
        <f t="shared" si="511"/>
        <v>0.66481223922114052</v>
      </c>
      <c r="I1324" s="62">
        <f t="shared" si="512"/>
        <v>1.5299026425591099E-2</v>
      </c>
      <c r="J1324" s="105"/>
      <c r="K1324" s="69">
        <f t="shared" si="521"/>
        <v>2.7121001390820583E-2</v>
      </c>
      <c r="L1324" s="62">
        <f t="shared" si="522"/>
        <v>0.31988873435326842</v>
      </c>
      <c r="M1324" s="105"/>
      <c r="N1324" s="105"/>
      <c r="O1324" s="91"/>
      <c r="P1324" s="91"/>
      <c r="Q1324" s="91"/>
      <c r="R1324" s="91"/>
      <c r="S1324" s="91"/>
      <c r="T1324" s="91"/>
      <c r="U1324" s="91"/>
      <c r="V1324" s="91"/>
      <c r="W1324" s="91"/>
      <c r="Z1324" s="30">
        <v>1438</v>
      </c>
      <c r="AA1324" s="30">
        <v>8</v>
      </c>
      <c r="AB1324" s="30">
        <v>31</v>
      </c>
      <c r="AC1324" s="30">
        <v>174</v>
      </c>
      <c r="AD1324" s="30">
        <v>247</v>
      </c>
      <c r="AE1324" s="30">
        <v>956</v>
      </c>
      <c r="AF1324" s="30">
        <v>22</v>
      </c>
    </row>
    <row r="1325" spans="1:32">
      <c r="A1325" s="228"/>
      <c r="B1325" s="86" t="s">
        <v>588</v>
      </c>
      <c r="C1325" s="58">
        <f t="shared" si="506"/>
        <v>1050</v>
      </c>
      <c r="D1325" s="59">
        <f t="shared" si="507"/>
        <v>0</v>
      </c>
      <c r="E1325" s="59">
        <f t="shared" si="513"/>
        <v>2.4761904761904763E-2</v>
      </c>
      <c r="F1325" s="59">
        <f t="shared" si="509"/>
        <v>0.13523809523809524</v>
      </c>
      <c r="G1325" s="59">
        <f t="shared" si="510"/>
        <v>0.18857142857142858</v>
      </c>
      <c r="H1325" s="59">
        <f t="shared" si="511"/>
        <v>0.63428571428571423</v>
      </c>
      <c r="I1325" s="62">
        <f t="shared" si="512"/>
        <v>1.7142857142857144E-2</v>
      </c>
      <c r="J1325" s="105"/>
      <c r="K1325" s="69">
        <f t="shared" si="521"/>
        <v>2.4761904761904763E-2</v>
      </c>
      <c r="L1325" s="62">
        <f t="shared" si="522"/>
        <v>0.34857142857142859</v>
      </c>
      <c r="M1325" s="105"/>
      <c r="N1325" s="105"/>
      <c r="O1325" s="91"/>
      <c r="P1325" s="91"/>
      <c r="Q1325" s="91"/>
      <c r="R1325" s="91"/>
      <c r="S1325" s="91"/>
      <c r="T1325" s="91"/>
      <c r="U1325" s="91"/>
      <c r="V1325" s="91"/>
      <c r="W1325" s="91"/>
      <c r="Z1325" s="30">
        <v>1050</v>
      </c>
      <c r="AA1325" s="30">
        <v>0</v>
      </c>
      <c r="AB1325" s="30">
        <v>26</v>
      </c>
      <c r="AC1325" s="30">
        <v>142</v>
      </c>
      <c r="AD1325" s="30">
        <v>198</v>
      </c>
      <c r="AE1325" s="30">
        <v>666</v>
      </c>
      <c r="AF1325" s="30">
        <v>18</v>
      </c>
    </row>
    <row r="1326" spans="1:32">
      <c r="A1326" s="228"/>
      <c r="B1326" s="86" t="s">
        <v>589</v>
      </c>
      <c r="C1326" s="58">
        <f t="shared" si="506"/>
        <v>1123</v>
      </c>
      <c r="D1326" s="59">
        <f t="shared" si="507"/>
        <v>1.7809439002671415E-3</v>
      </c>
      <c r="E1326" s="59">
        <f t="shared" si="513"/>
        <v>2.0480854853072127E-2</v>
      </c>
      <c r="F1326" s="59">
        <f t="shared" si="509"/>
        <v>0.14425645592163847</v>
      </c>
      <c r="G1326" s="59">
        <f t="shared" si="510"/>
        <v>0.20035618878005343</v>
      </c>
      <c r="H1326" s="59">
        <f t="shared" si="511"/>
        <v>0.61175422974176319</v>
      </c>
      <c r="I1326" s="62">
        <f t="shared" si="512"/>
        <v>2.1371326803205699E-2</v>
      </c>
      <c r="J1326" s="105"/>
      <c r="K1326" s="69">
        <f t="shared" si="521"/>
        <v>2.2261798753339269E-2</v>
      </c>
      <c r="L1326" s="62">
        <f t="shared" si="522"/>
        <v>0.36687444345503117</v>
      </c>
      <c r="M1326" s="105"/>
      <c r="N1326" s="105"/>
      <c r="O1326" s="91"/>
      <c r="P1326" s="91"/>
      <c r="Q1326" s="91"/>
      <c r="R1326" s="91"/>
      <c r="S1326" s="91"/>
      <c r="T1326" s="91"/>
      <c r="U1326" s="91"/>
      <c r="V1326" s="91"/>
      <c r="W1326" s="91"/>
      <c r="Z1326" s="30">
        <v>1123</v>
      </c>
      <c r="AA1326" s="30">
        <v>2</v>
      </c>
      <c r="AB1326" s="30">
        <v>23</v>
      </c>
      <c r="AC1326" s="30">
        <v>162</v>
      </c>
      <c r="AD1326" s="30">
        <v>225</v>
      </c>
      <c r="AE1326" s="30">
        <v>687</v>
      </c>
      <c r="AF1326" s="30">
        <v>24</v>
      </c>
    </row>
    <row r="1327" spans="1:32">
      <c r="A1327" s="228"/>
      <c r="B1327" s="86" t="s">
        <v>590</v>
      </c>
      <c r="C1327" s="58">
        <f t="shared" si="506"/>
        <v>1619</v>
      </c>
      <c r="D1327" s="59">
        <f t="shared" si="507"/>
        <v>3.7059913526868438E-3</v>
      </c>
      <c r="E1327" s="59">
        <f t="shared" si="513"/>
        <v>3.1500926497838172E-2</v>
      </c>
      <c r="F1327" s="59">
        <f t="shared" si="509"/>
        <v>0.13897467572575664</v>
      </c>
      <c r="G1327" s="59">
        <f t="shared" si="510"/>
        <v>0.23965410747374924</v>
      </c>
      <c r="H1327" s="59">
        <f t="shared" si="511"/>
        <v>0.56639901173563934</v>
      </c>
      <c r="I1327" s="62">
        <f t="shared" si="512"/>
        <v>1.9765287214329835E-2</v>
      </c>
      <c r="J1327" s="105"/>
      <c r="K1327" s="69">
        <f t="shared" si="521"/>
        <v>3.5206917850525016E-2</v>
      </c>
      <c r="L1327" s="62">
        <f t="shared" si="522"/>
        <v>0.41383570105003087</v>
      </c>
      <c r="M1327" s="105"/>
      <c r="N1327" s="105"/>
      <c r="O1327" s="91"/>
      <c r="P1327" s="91"/>
      <c r="Q1327" s="91"/>
      <c r="R1327" s="91"/>
      <c r="S1327" s="91"/>
      <c r="T1327" s="91"/>
      <c r="U1327" s="91"/>
      <c r="V1327" s="91"/>
      <c r="W1327" s="91"/>
      <c r="Z1327" s="30">
        <v>1619</v>
      </c>
      <c r="AA1327" s="30">
        <v>6</v>
      </c>
      <c r="AB1327" s="30">
        <v>51</v>
      </c>
      <c r="AC1327" s="30">
        <v>225</v>
      </c>
      <c r="AD1327" s="30">
        <v>388</v>
      </c>
      <c r="AE1327" s="30">
        <v>917</v>
      </c>
      <c r="AF1327" s="30">
        <v>32</v>
      </c>
    </row>
    <row r="1328" spans="1:32">
      <c r="A1328" s="228"/>
      <c r="B1328" s="86" t="s">
        <v>94</v>
      </c>
      <c r="C1328" s="58">
        <f t="shared" si="506"/>
        <v>66</v>
      </c>
      <c r="D1328" s="59">
        <f t="shared" si="507"/>
        <v>0</v>
      </c>
      <c r="E1328" s="59">
        <f t="shared" si="513"/>
        <v>3.0303030303030304E-2</v>
      </c>
      <c r="F1328" s="59">
        <f t="shared" si="509"/>
        <v>3.0303030303030304E-2</v>
      </c>
      <c r="G1328" s="59">
        <f t="shared" si="510"/>
        <v>0.12121212121212122</v>
      </c>
      <c r="H1328" s="59">
        <f t="shared" si="511"/>
        <v>0.78787878787878785</v>
      </c>
      <c r="I1328" s="62">
        <f t="shared" si="512"/>
        <v>3.0303030303030304E-2</v>
      </c>
      <c r="J1328" s="105"/>
      <c r="K1328" s="69">
        <f t="shared" si="521"/>
        <v>3.0303030303030304E-2</v>
      </c>
      <c r="L1328" s="62">
        <f t="shared" si="522"/>
        <v>0.18181818181818182</v>
      </c>
      <c r="M1328" s="105"/>
      <c r="N1328" s="105"/>
      <c r="O1328" s="91"/>
      <c r="P1328" s="91"/>
      <c r="Q1328" s="91"/>
      <c r="R1328" s="91"/>
      <c r="S1328" s="91"/>
      <c r="T1328" s="91"/>
      <c r="U1328" s="91"/>
      <c r="V1328" s="91"/>
      <c r="W1328" s="91"/>
      <c r="Z1328" s="30">
        <v>66</v>
      </c>
      <c r="AA1328" s="30">
        <v>0</v>
      </c>
      <c r="AB1328" s="30">
        <v>2</v>
      </c>
      <c r="AC1328" s="30">
        <v>2</v>
      </c>
      <c r="AD1328" s="30">
        <v>8</v>
      </c>
      <c r="AE1328" s="30">
        <v>52</v>
      </c>
      <c r="AF1328" s="30">
        <v>2</v>
      </c>
    </row>
    <row r="1329" spans="1:32" ht="15" customHeight="1">
      <c r="A1329" s="229"/>
      <c r="B1329" s="113" t="s">
        <v>21</v>
      </c>
      <c r="C1329" s="77">
        <f t="shared" si="506"/>
        <v>36</v>
      </c>
      <c r="D1329" s="75">
        <f t="shared" si="507"/>
        <v>0</v>
      </c>
      <c r="E1329" s="75">
        <f t="shared" si="513"/>
        <v>0</v>
      </c>
      <c r="F1329" s="75">
        <f t="shared" si="509"/>
        <v>0</v>
      </c>
      <c r="G1329" s="75">
        <f t="shared" si="510"/>
        <v>5.5555555555555552E-2</v>
      </c>
      <c r="H1329" s="75">
        <f t="shared" si="511"/>
        <v>0.33333333333333331</v>
      </c>
      <c r="I1329" s="71">
        <f t="shared" si="512"/>
        <v>0.61111111111111116</v>
      </c>
      <c r="J1329" s="105"/>
      <c r="K1329" s="70">
        <f t="shared" si="521"/>
        <v>0</v>
      </c>
      <c r="L1329" s="71">
        <f t="shared" si="522"/>
        <v>5.5555555555555552E-2</v>
      </c>
      <c r="M1329" s="105"/>
      <c r="N1329" s="105"/>
      <c r="O1329" s="91"/>
      <c r="P1329" s="91"/>
      <c r="Q1329" s="91"/>
      <c r="R1329" s="91"/>
      <c r="S1329" s="91"/>
      <c r="T1329" s="91"/>
      <c r="U1329" s="91"/>
      <c r="V1329" s="91"/>
      <c r="W1329" s="91"/>
      <c r="Z1329" s="30">
        <v>36</v>
      </c>
      <c r="AA1329" s="30">
        <v>0</v>
      </c>
      <c r="AB1329" s="30">
        <v>0</v>
      </c>
      <c r="AC1329" s="30">
        <v>0</v>
      </c>
      <c r="AD1329" s="30">
        <v>2</v>
      </c>
      <c r="AE1329" s="30">
        <v>12</v>
      </c>
      <c r="AF1329" s="30">
        <v>22</v>
      </c>
    </row>
    <row r="1330" spans="1:32">
      <c r="A1330" s="274" t="s">
        <v>591</v>
      </c>
      <c r="B1330" s="128" t="s">
        <v>104</v>
      </c>
      <c r="C1330" s="125">
        <f t="shared" si="506"/>
        <v>1008</v>
      </c>
      <c r="D1330" s="126">
        <f t="shared" si="507"/>
        <v>3.968253968253968E-3</v>
      </c>
      <c r="E1330" s="126">
        <f t="shared" si="513"/>
        <v>5.5555555555555552E-2</v>
      </c>
      <c r="F1330" s="126">
        <f t="shared" si="509"/>
        <v>0.19047619047619047</v>
      </c>
      <c r="G1330" s="126">
        <f t="shared" si="510"/>
        <v>0.29464285714285715</v>
      </c>
      <c r="H1330" s="126">
        <f t="shared" si="511"/>
        <v>0.41865079365079366</v>
      </c>
      <c r="I1330" s="127">
        <f t="shared" si="512"/>
        <v>3.6706349206349208E-2</v>
      </c>
      <c r="J1330" s="105"/>
      <c r="K1330" s="210">
        <f t="shared" si="521"/>
        <v>5.9523809523809521E-2</v>
      </c>
      <c r="L1330" s="127">
        <f t="shared" si="522"/>
        <v>0.54464285714285721</v>
      </c>
      <c r="M1330" s="105"/>
      <c r="N1330" s="105"/>
      <c r="O1330" s="91"/>
      <c r="P1330" s="91"/>
      <c r="Q1330" s="91"/>
      <c r="R1330" s="91"/>
      <c r="S1330" s="91"/>
      <c r="T1330" s="91"/>
      <c r="U1330" s="91"/>
      <c r="V1330" s="91"/>
      <c r="W1330" s="91"/>
      <c r="Z1330" s="30">
        <v>1008</v>
      </c>
      <c r="AA1330" s="30">
        <v>4</v>
      </c>
      <c r="AB1330" s="30">
        <v>56</v>
      </c>
      <c r="AC1330" s="30">
        <v>192</v>
      </c>
      <c r="AD1330" s="30">
        <v>297</v>
      </c>
      <c r="AE1330" s="30">
        <v>422</v>
      </c>
      <c r="AF1330" s="30">
        <v>37</v>
      </c>
    </row>
    <row r="1331" spans="1:32">
      <c r="A1331" s="228"/>
      <c r="B1331" s="86" t="s">
        <v>573</v>
      </c>
      <c r="C1331" s="58">
        <f t="shared" si="506"/>
        <v>1692</v>
      </c>
      <c r="D1331" s="59">
        <f t="shared" si="507"/>
        <v>5.9101654846335696E-3</v>
      </c>
      <c r="E1331" s="59">
        <f t="shared" si="513"/>
        <v>4.9645390070921988E-2</v>
      </c>
      <c r="F1331" s="59">
        <f t="shared" si="509"/>
        <v>0.19030732860520094</v>
      </c>
      <c r="G1331" s="59">
        <f t="shared" si="510"/>
        <v>0.27245862884160754</v>
      </c>
      <c r="H1331" s="59">
        <f t="shared" si="511"/>
        <v>0.46099290780141844</v>
      </c>
      <c r="I1331" s="62">
        <f t="shared" si="512"/>
        <v>2.0685579196217493E-2</v>
      </c>
      <c r="J1331" s="105"/>
      <c r="K1331" s="69">
        <f t="shared" si="521"/>
        <v>5.5555555555555559E-2</v>
      </c>
      <c r="L1331" s="62">
        <f t="shared" si="522"/>
        <v>0.51832151300236406</v>
      </c>
      <c r="M1331" s="105"/>
      <c r="N1331" s="105"/>
      <c r="O1331" s="91"/>
      <c r="P1331" s="91"/>
      <c r="Q1331" s="91"/>
      <c r="R1331" s="91"/>
      <c r="S1331" s="91"/>
      <c r="T1331" s="91"/>
      <c r="U1331" s="91"/>
      <c r="V1331" s="91"/>
      <c r="W1331" s="91"/>
      <c r="Z1331" s="30">
        <v>1692</v>
      </c>
      <c r="AA1331" s="30">
        <v>10</v>
      </c>
      <c r="AB1331" s="30">
        <v>84</v>
      </c>
      <c r="AC1331" s="30">
        <v>322</v>
      </c>
      <c r="AD1331" s="30">
        <v>461</v>
      </c>
      <c r="AE1331" s="30">
        <v>780</v>
      </c>
      <c r="AF1331" s="30">
        <v>35</v>
      </c>
    </row>
    <row r="1332" spans="1:32">
      <c r="A1332" s="229"/>
      <c r="B1332" s="86" t="s">
        <v>574</v>
      </c>
      <c r="C1332" s="58">
        <f t="shared" si="506"/>
        <v>1293</v>
      </c>
      <c r="D1332" s="59">
        <f t="shared" si="507"/>
        <v>6.1871616395978348E-3</v>
      </c>
      <c r="E1332" s="59">
        <f t="shared" si="513"/>
        <v>4.2536736272235115E-2</v>
      </c>
      <c r="F1332" s="59">
        <f t="shared" si="509"/>
        <v>0.19876256767208042</v>
      </c>
      <c r="G1332" s="59">
        <f t="shared" si="510"/>
        <v>0.26836813611755606</v>
      </c>
      <c r="H1332" s="59">
        <f t="shared" si="511"/>
        <v>0.45475638051044082</v>
      </c>
      <c r="I1332" s="62">
        <f t="shared" si="512"/>
        <v>2.9389017788089715E-2</v>
      </c>
      <c r="J1332" s="105"/>
      <c r="K1332" s="69">
        <f t="shared" si="521"/>
        <v>4.8723897911832952E-2</v>
      </c>
      <c r="L1332" s="62">
        <f t="shared" si="522"/>
        <v>0.51585460170146946</v>
      </c>
      <c r="M1332" s="105"/>
      <c r="N1332" s="105"/>
      <c r="O1332" s="91"/>
      <c r="P1332" s="91"/>
      <c r="Q1332" s="91"/>
      <c r="R1332" s="91"/>
      <c r="S1332" s="91"/>
      <c r="T1332" s="91"/>
      <c r="U1332" s="91"/>
      <c r="V1332" s="91"/>
      <c r="W1332" s="91"/>
      <c r="Z1332" s="30">
        <v>1293</v>
      </c>
      <c r="AA1332" s="30">
        <v>8</v>
      </c>
      <c r="AB1332" s="30">
        <v>55</v>
      </c>
      <c r="AC1332" s="30">
        <v>257</v>
      </c>
      <c r="AD1332" s="30">
        <v>347</v>
      </c>
      <c r="AE1332" s="30">
        <v>588</v>
      </c>
      <c r="AF1332" s="30">
        <v>38</v>
      </c>
    </row>
    <row r="1333" spans="1:32" ht="36">
      <c r="A1333" s="227"/>
      <c r="B1333" s="86" t="s">
        <v>575</v>
      </c>
      <c r="C1333" s="58">
        <f t="shared" si="506"/>
        <v>316</v>
      </c>
      <c r="D1333" s="59">
        <f t="shared" si="507"/>
        <v>1.2658227848101266E-2</v>
      </c>
      <c r="E1333" s="59">
        <f t="shared" si="513"/>
        <v>3.1645569620253167E-2</v>
      </c>
      <c r="F1333" s="59">
        <f t="shared" si="509"/>
        <v>0.20886075949367089</v>
      </c>
      <c r="G1333" s="59">
        <f t="shared" si="510"/>
        <v>0.18354430379746836</v>
      </c>
      <c r="H1333" s="59">
        <f t="shared" si="511"/>
        <v>0.53164556962025311</v>
      </c>
      <c r="I1333" s="62">
        <f t="shared" si="512"/>
        <v>3.1645569620253167E-2</v>
      </c>
      <c r="J1333" s="105"/>
      <c r="K1333" s="69">
        <f t="shared" si="521"/>
        <v>4.4303797468354431E-2</v>
      </c>
      <c r="L1333" s="62">
        <f t="shared" si="522"/>
        <v>0.43670886075949367</v>
      </c>
      <c r="M1333" s="105"/>
      <c r="N1333" s="105"/>
      <c r="O1333" s="91"/>
      <c r="P1333" s="91"/>
      <c r="Q1333" s="91"/>
      <c r="R1333" s="91"/>
      <c r="S1333" s="91"/>
      <c r="T1333" s="91"/>
      <c r="U1333" s="91"/>
      <c r="V1333" s="91"/>
      <c r="W1333" s="91"/>
      <c r="Z1333" s="30">
        <v>316</v>
      </c>
      <c r="AA1333" s="30">
        <v>4</v>
      </c>
      <c r="AB1333" s="30">
        <v>10</v>
      </c>
      <c r="AC1333" s="30">
        <v>66</v>
      </c>
      <c r="AD1333" s="30">
        <v>58</v>
      </c>
      <c r="AE1333" s="30">
        <v>168</v>
      </c>
      <c r="AF1333" s="30">
        <v>10</v>
      </c>
    </row>
    <row r="1334" spans="1:32">
      <c r="A1334" s="228"/>
      <c r="B1334" s="86" t="s">
        <v>103</v>
      </c>
      <c r="C1334" s="58">
        <f t="shared" si="506"/>
        <v>218</v>
      </c>
      <c r="D1334" s="59">
        <f t="shared" si="507"/>
        <v>9.1743119266055051E-3</v>
      </c>
      <c r="E1334" s="59">
        <f t="shared" si="513"/>
        <v>5.0458715596330278E-2</v>
      </c>
      <c r="F1334" s="59">
        <f t="shared" si="509"/>
        <v>0.22018348623853212</v>
      </c>
      <c r="G1334" s="59">
        <f t="shared" si="510"/>
        <v>0.24311926605504589</v>
      </c>
      <c r="H1334" s="59">
        <f t="shared" si="511"/>
        <v>0.44036697247706424</v>
      </c>
      <c r="I1334" s="62">
        <f t="shared" si="512"/>
        <v>3.669724770642202E-2</v>
      </c>
      <c r="J1334" s="105"/>
      <c r="K1334" s="69">
        <f t="shared" si="521"/>
        <v>5.9633027522935783E-2</v>
      </c>
      <c r="L1334" s="62">
        <f t="shared" si="522"/>
        <v>0.52293577981651373</v>
      </c>
      <c r="M1334" s="105"/>
      <c r="N1334" s="105"/>
      <c r="O1334" s="91"/>
      <c r="P1334" s="91"/>
      <c r="Q1334" s="91"/>
      <c r="R1334" s="91"/>
      <c r="S1334" s="91"/>
      <c r="T1334" s="91"/>
      <c r="U1334" s="91"/>
      <c r="V1334" s="91"/>
      <c r="W1334" s="91"/>
      <c r="Z1334" s="30">
        <v>218</v>
      </c>
      <c r="AA1334" s="30">
        <v>2</v>
      </c>
      <c r="AB1334" s="30">
        <v>11</v>
      </c>
      <c r="AC1334" s="30">
        <v>48</v>
      </c>
      <c r="AD1334" s="30">
        <v>53</v>
      </c>
      <c r="AE1334" s="30">
        <v>96</v>
      </c>
      <c r="AF1334" s="30">
        <v>8</v>
      </c>
    </row>
    <row r="1335" spans="1:32" ht="48">
      <c r="A1335" s="228"/>
      <c r="B1335" s="86" t="s">
        <v>576</v>
      </c>
      <c r="C1335" s="58">
        <f t="shared" si="506"/>
        <v>375</v>
      </c>
      <c r="D1335" s="59">
        <f t="shared" si="507"/>
        <v>0</v>
      </c>
      <c r="E1335" s="59">
        <f t="shared" si="513"/>
        <v>8.533333333333333E-2</v>
      </c>
      <c r="F1335" s="59">
        <f t="shared" si="509"/>
        <v>0.23466666666666666</v>
      </c>
      <c r="G1335" s="59">
        <f t="shared" si="510"/>
        <v>0.24533333333333332</v>
      </c>
      <c r="H1335" s="59">
        <f t="shared" si="511"/>
        <v>0.41866666666666669</v>
      </c>
      <c r="I1335" s="62">
        <f t="shared" si="512"/>
        <v>1.6E-2</v>
      </c>
      <c r="J1335" s="105"/>
      <c r="K1335" s="69">
        <f t="shared" si="521"/>
        <v>8.533333333333333E-2</v>
      </c>
      <c r="L1335" s="62">
        <f t="shared" si="522"/>
        <v>0.56533333333333335</v>
      </c>
      <c r="M1335" s="105"/>
      <c r="N1335" s="105"/>
      <c r="O1335" s="91"/>
      <c r="P1335" s="91"/>
      <c r="Q1335" s="91"/>
      <c r="R1335" s="91"/>
      <c r="S1335" s="91"/>
      <c r="T1335" s="91"/>
      <c r="U1335" s="91"/>
      <c r="V1335" s="91"/>
      <c r="W1335" s="91"/>
      <c r="Z1335" s="30">
        <v>375</v>
      </c>
      <c r="AA1335" s="30">
        <v>0</v>
      </c>
      <c r="AB1335" s="30">
        <v>32</v>
      </c>
      <c r="AC1335" s="30">
        <v>88</v>
      </c>
      <c r="AD1335" s="30">
        <v>92</v>
      </c>
      <c r="AE1335" s="30">
        <v>157</v>
      </c>
      <c r="AF1335" s="30">
        <v>6</v>
      </c>
    </row>
    <row r="1336" spans="1:32" ht="48">
      <c r="A1336" s="228"/>
      <c r="B1336" s="86" t="s">
        <v>577</v>
      </c>
      <c r="C1336" s="58">
        <f t="shared" si="506"/>
        <v>501</v>
      </c>
      <c r="D1336" s="59">
        <f t="shared" si="507"/>
        <v>3.9920159680638719E-3</v>
      </c>
      <c r="E1336" s="59">
        <f t="shared" si="513"/>
        <v>4.790419161676647E-2</v>
      </c>
      <c r="F1336" s="59">
        <f t="shared" si="509"/>
        <v>0.12974051896207583</v>
      </c>
      <c r="G1336" s="59">
        <f t="shared" si="510"/>
        <v>0.19760479041916168</v>
      </c>
      <c r="H1336" s="59">
        <f t="shared" si="511"/>
        <v>0.58483033932135731</v>
      </c>
      <c r="I1336" s="62">
        <f t="shared" si="512"/>
        <v>3.5928143712574849E-2</v>
      </c>
      <c r="J1336" s="105"/>
      <c r="K1336" s="69">
        <f t="shared" si="521"/>
        <v>5.1896207584830344E-2</v>
      </c>
      <c r="L1336" s="62">
        <f t="shared" si="522"/>
        <v>0.37924151696606789</v>
      </c>
      <c r="M1336" s="105"/>
      <c r="N1336" s="105"/>
      <c r="O1336" s="91"/>
      <c r="P1336" s="91"/>
      <c r="Q1336" s="91"/>
      <c r="R1336" s="91"/>
      <c r="S1336" s="91"/>
      <c r="T1336" s="91"/>
      <c r="U1336" s="91"/>
      <c r="V1336" s="91"/>
      <c r="W1336" s="91"/>
      <c r="Z1336" s="30">
        <v>501</v>
      </c>
      <c r="AA1336" s="30">
        <v>2</v>
      </c>
      <c r="AB1336" s="30">
        <v>24</v>
      </c>
      <c r="AC1336" s="30">
        <v>65</v>
      </c>
      <c r="AD1336" s="30">
        <v>99</v>
      </c>
      <c r="AE1336" s="30">
        <v>293</v>
      </c>
      <c r="AF1336" s="30">
        <v>18</v>
      </c>
    </row>
    <row r="1337" spans="1:32" ht="24">
      <c r="A1337" s="228"/>
      <c r="B1337" s="86" t="s">
        <v>597</v>
      </c>
      <c r="C1337" s="58">
        <f t="shared" si="506"/>
        <v>992</v>
      </c>
      <c r="D1337" s="59">
        <f t="shared" si="507"/>
        <v>4.0322580645161289E-3</v>
      </c>
      <c r="E1337" s="59">
        <f t="shared" si="513"/>
        <v>5.8467741935483868E-2</v>
      </c>
      <c r="F1337" s="59">
        <f t="shared" si="509"/>
        <v>0.19455645161290322</v>
      </c>
      <c r="G1337" s="59">
        <f t="shared" si="510"/>
        <v>0.26814516129032256</v>
      </c>
      <c r="H1337" s="59">
        <f t="shared" si="511"/>
        <v>0.45161290322580644</v>
      </c>
      <c r="I1337" s="62">
        <f t="shared" si="512"/>
        <v>2.3185483870967742E-2</v>
      </c>
      <c r="J1337" s="105"/>
      <c r="K1337" s="69">
        <f t="shared" si="521"/>
        <v>6.25E-2</v>
      </c>
      <c r="L1337" s="62">
        <f t="shared" si="522"/>
        <v>0.52520161290322576</v>
      </c>
      <c r="M1337" s="105"/>
      <c r="N1337" s="105"/>
      <c r="O1337" s="91"/>
      <c r="P1337" s="91"/>
      <c r="Q1337" s="91"/>
      <c r="R1337" s="91"/>
      <c r="S1337" s="91"/>
      <c r="T1337" s="91"/>
      <c r="U1337" s="91"/>
      <c r="V1337" s="91"/>
      <c r="W1337" s="91"/>
      <c r="Z1337" s="30">
        <v>992</v>
      </c>
      <c r="AA1337" s="30">
        <v>4</v>
      </c>
      <c r="AB1337" s="30">
        <v>58</v>
      </c>
      <c r="AC1337" s="30">
        <v>193</v>
      </c>
      <c r="AD1337" s="30">
        <v>266</v>
      </c>
      <c r="AE1337" s="30">
        <v>448</v>
      </c>
      <c r="AF1337" s="30">
        <v>23</v>
      </c>
    </row>
    <row r="1338" spans="1:32">
      <c r="A1338" s="228"/>
      <c r="B1338" s="86" t="s">
        <v>227</v>
      </c>
      <c r="C1338" s="58">
        <f t="shared" si="506"/>
        <v>1446</v>
      </c>
      <c r="D1338" s="59">
        <f t="shared" si="507"/>
        <v>4.1493775933609959E-3</v>
      </c>
      <c r="E1338" s="59">
        <f t="shared" si="513"/>
        <v>3.4578146611341634E-2</v>
      </c>
      <c r="F1338" s="59">
        <f t="shared" si="509"/>
        <v>0.16390041493775934</v>
      </c>
      <c r="G1338" s="59">
        <f t="shared" si="510"/>
        <v>0.25034578146611342</v>
      </c>
      <c r="H1338" s="59">
        <f t="shared" si="511"/>
        <v>0.51728907330567087</v>
      </c>
      <c r="I1338" s="62">
        <f t="shared" si="512"/>
        <v>2.9737206085753802E-2</v>
      </c>
      <c r="J1338" s="105"/>
      <c r="K1338" s="69">
        <f t="shared" si="521"/>
        <v>3.8727524204702629E-2</v>
      </c>
      <c r="L1338" s="62">
        <f t="shared" si="522"/>
        <v>0.45297372060857538</v>
      </c>
      <c r="M1338" s="105"/>
      <c r="N1338" s="105"/>
      <c r="O1338" s="91"/>
      <c r="P1338" s="91"/>
      <c r="Q1338" s="91"/>
      <c r="R1338" s="91"/>
      <c r="S1338" s="91"/>
      <c r="T1338" s="91"/>
      <c r="U1338" s="91"/>
      <c r="V1338" s="91"/>
      <c r="W1338" s="91"/>
      <c r="Z1338" s="30">
        <v>1446</v>
      </c>
      <c r="AA1338" s="30">
        <v>6</v>
      </c>
      <c r="AB1338" s="30">
        <v>50</v>
      </c>
      <c r="AC1338" s="30">
        <v>237</v>
      </c>
      <c r="AD1338" s="30">
        <v>362</v>
      </c>
      <c r="AE1338" s="30">
        <v>748</v>
      </c>
      <c r="AF1338" s="30">
        <v>43</v>
      </c>
    </row>
    <row r="1339" spans="1:32" ht="36">
      <c r="A1339" s="228"/>
      <c r="B1339" s="86" t="s">
        <v>578</v>
      </c>
      <c r="C1339" s="58">
        <f t="shared" si="506"/>
        <v>340</v>
      </c>
      <c r="D1339" s="59">
        <f t="shared" si="507"/>
        <v>1.1764705882352941E-2</v>
      </c>
      <c r="E1339" s="59">
        <f t="shared" si="513"/>
        <v>0.05</v>
      </c>
      <c r="F1339" s="59">
        <f t="shared" si="509"/>
        <v>0.14705882352941177</v>
      </c>
      <c r="G1339" s="59">
        <f t="shared" si="510"/>
        <v>0.20294117647058824</v>
      </c>
      <c r="H1339" s="59">
        <f t="shared" si="511"/>
        <v>0.56470588235294117</v>
      </c>
      <c r="I1339" s="62">
        <f t="shared" si="512"/>
        <v>2.3529411764705882E-2</v>
      </c>
      <c r="J1339" s="105"/>
      <c r="K1339" s="69">
        <f t="shared" si="521"/>
        <v>6.1764705882352944E-2</v>
      </c>
      <c r="L1339" s="62">
        <f t="shared" si="522"/>
        <v>0.41176470588235292</v>
      </c>
      <c r="M1339" s="105"/>
      <c r="N1339" s="105"/>
      <c r="O1339" s="91"/>
      <c r="P1339" s="91"/>
      <c r="Q1339" s="91"/>
      <c r="R1339" s="91"/>
      <c r="S1339" s="91"/>
      <c r="T1339" s="91"/>
      <c r="U1339" s="91"/>
      <c r="V1339" s="91"/>
      <c r="W1339" s="91"/>
      <c r="Z1339" s="30">
        <v>340</v>
      </c>
      <c r="AA1339" s="30">
        <v>4</v>
      </c>
      <c r="AB1339" s="30">
        <v>17</v>
      </c>
      <c r="AC1339" s="30">
        <v>50</v>
      </c>
      <c r="AD1339" s="30">
        <v>69</v>
      </c>
      <c r="AE1339" s="30">
        <v>192</v>
      </c>
      <c r="AF1339" s="30">
        <v>8</v>
      </c>
    </row>
    <row r="1340" spans="1:32" ht="36">
      <c r="A1340" s="228"/>
      <c r="B1340" s="86" t="s">
        <v>579</v>
      </c>
      <c r="C1340" s="58">
        <f t="shared" si="506"/>
        <v>640</v>
      </c>
      <c r="D1340" s="59">
        <f t="shared" si="507"/>
        <v>9.3749999999999997E-3</v>
      </c>
      <c r="E1340" s="59">
        <f t="shared" si="513"/>
        <v>3.5937499999999997E-2</v>
      </c>
      <c r="F1340" s="59">
        <f t="shared" si="509"/>
        <v>0.14218749999999999</v>
      </c>
      <c r="G1340" s="59">
        <f t="shared" si="510"/>
        <v>0.20781250000000001</v>
      </c>
      <c r="H1340" s="59">
        <f t="shared" si="511"/>
        <v>0.58750000000000002</v>
      </c>
      <c r="I1340" s="62">
        <f t="shared" si="512"/>
        <v>1.7187500000000001E-2</v>
      </c>
      <c r="J1340" s="105"/>
      <c r="K1340" s="69">
        <f t="shared" si="521"/>
        <v>4.5312499999999999E-2</v>
      </c>
      <c r="L1340" s="62">
        <f t="shared" si="522"/>
        <v>0.39531250000000001</v>
      </c>
      <c r="M1340" s="105"/>
      <c r="N1340" s="105"/>
      <c r="O1340" s="91"/>
      <c r="P1340" s="91"/>
      <c r="Q1340" s="91"/>
      <c r="R1340" s="91"/>
      <c r="S1340" s="91"/>
      <c r="T1340" s="91"/>
      <c r="U1340" s="91"/>
      <c r="V1340" s="91"/>
      <c r="W1340" s="91"/>
      <c r="Z1340" s="30">
        <v>640</v>
      </c>
      <c r="AA1340" s="30">
        <v>6</v>
      </c>
      <c r="AB1340" s="30">
        <v>23</v>
      </c>
      <c r="AC1340" s="30">
        <v>91</v>
      </c>
      <c r="AD1340" s="30">
        <v>133</v>
      </c>
      <c r="AE1340" s="30">
        <v>376</v>
      </c>
      <c r="AF1340" s="30">
        <v>11</v>
      </c>
    </row>
    <row r="1341" spans="1:32">
      <c r="A1341" s="228"/>
      <c r="B1341" s="86" t="s">
        <v>102</v>
      </c>
      <c r="C1341" s="58">
        <f t="shared" si="506"/>
        <v>592</v>
      </c>
      <c r="D1341" s="59">
        <f t="shared" si="507"/>
        <v>3.3783783783783786E-3</v>
      </c>
      <c r="E1341" s="59">
        <f t="shared" si="513"/>
        <v>1.8581081081081082E-2</v>
      </c>
      <c r="F1341" s="59">
        <f t="shared" si="509"/>
        <v>0.1554054054054054</v>
      </c>
      <c r="G1341" s="59">
        <f t="shared" si="510"/>
        <v>0.21283783783783783</v>
      </c>
      <c r="H1341" s="59">
        <f t="shared" si="511"/>
        <v>0.57601351351351349</v>
      </c>
      <c r="I1341" s="62">
        <f t="shared" si="512"/>
        <v>3.3783783783783786E-2</v>
      </c>
      <c r="J1341" s="105"/>
      <c r="K1341" s="69">
        <f t="shared" si="521"/>
        <v>2.1959459459459461E-2</v>
      </c>
      <c r="L1341" s="62">
        <f t="shared" si="522"/>
        <v>0.39020270270270269</v>
      </c>
      <c r="M1341" s="105"/>
      <c r="N1341" s="105"/>
      <c r="O1341" s="91"/>
      <c r="P1341" s="91"/>
      <c r="Q1341" s="91"/>
      <c r="R1341" s="91"/>
      <c r="S1341" s="91"/>
      <c r="T1341" s="91"/>
      <c r="U1341" s="91"/>
      <c r="V1341" s="91"/>
      <c r="W1341" s="91"/>
      <c r="Z1341" s="30">
        <v>592</v>
      </c>
      <c r="AA1341" s="30">
        <v>2</v>
      </c>
      <c r="AB1341" s="30">
        <v>11</v>
      </c>
      <c r="AC1341" s="30">
        <v>92</v>
      </c>
      <c r="AD1341" s="30">
        <v>126</v>
      </c>
      <c r="AE1341" s="30">
        <v>341</v>
      </c>
      <c r="AF1341" s="30">
        <v>20</v>
      </c>
    </row>
    <row r="1342" spans="1:32">
      <c r="A1342" s="228"/>
      <c r="B1342" s="86" t="s">
        <v>94</v>
      </c>
      <c r="C1342" s="58">
        <f t="shared" si="506"/>
        <v>30</v>
      </c>
      <c r="D1342" s="59">
        <f t="shared" si="507"/>
        <v>0</v>
      </c>
      <c r="E1342" s="59">
        <f t="shared" si="513"/>
        <v>6.6666666666666666E-2</v>
      </c>
      <c r="F1342" s="59">
        <f t="shared" si="509"/>
        <v>6.6666666666666666E-2</v>
      </c>
      <c r="G1342" s="59">
        <f t="shared" si="510"/>
        <v>0.2</v>
      </c>
      <c r="H1342" s="59">
        <f t="shared" si="511"/>
        <v>0.6</v>
      </c>
      <c r="I1342" s="62">
        <f t="shared" si="512"/>
        <v>6.6666666666666666E-2</v>
      </c>
      <c r="J1342" s="105"/>
      <c r="K1342" s="69">
        <f t="shared" si="521"/>
        <v>6.6666666666666666E-2</v>
      </c>
      <c r="L1342" s="62">
        <f t="shared" si="522"/>
        <v>0.33333333333333337</v>
      </c>
      <c r="M1342" s="105"/>
      <c r="N1342" s="105"/>
      <c r="O1342" s="91"/>
      <c r="P1342" s="91"/>
      <c r="Q1342" s="91"/>
      <c r="R1342" s="91"/>
      <c r="S1342" s="91"/>
      <c r="T1342" s="91"/>
      <c r="U1342" s="91"/>
      <c r="V1342" s="91"/>
      <c r="W1342" s="91"/>
      <c r="Z1342" s="30">
        <v>30</v>
      </c>
      <c r="AA1342" s="30">
        <v>0</v>
      </c>
      <c r="AB1342" s="30">
        <v>2</v>
      </c>
      <c r="AC1342" s="30">
        <v>2</v>
      </c>
      <c r="AD1342" s="30">
        <v>6</v>
      </c>
      <c r="AE1342" s="30">
        <v>18</v>
      </c>
      <c r="AF1342" s="30">
        <v>2</v>
      </c>
    </row>
    <row r="1343" spans="1:32" ht="24">
      <c r="A1343" s="228"/>
      <c r="B1343" s="86" t="s">
        <v>228</v>
      </c>
      <c r="C1343" s="58">
        <f t="shared" si="506"/>
        <v>603</v>
      </c>
      <c r="D1343" s="59">
        <f t="shared" si="507"/>
        <v>3.3167495854063019E-3</v>
      </c>
      <c r="E1343" s="59">
        <f t="shared" si="513"/>
        <v>3.3167495854063019E-3</v>
      </c>
      <c r="F1343" s="59">
        <f t="shared" si="509"/>
        <v>3.6484245439469321E-2</v>
      </c>
      <c r="G1343" s="59">
        <f t="shared" si="510"/>
        <v>7.9601990049751242E-2</v>
      </c>
      <c r="H1343" s="59">
        <f t="shared" si="511"/>
        <v>0.85406301824212272</v>
      </c>
      <c r="I1343" s="62">
        <f t="shared" si="512"/>
        <v>2.3217247097844111E-2</v>
      </c>
      <c r="J1343" s="105"/>
      <c r="K1343" s="69">
        <f t="shared" si="521"/>
        <v>6.6334991708126038E-3</v>
      </c>
      <c r="L1343" s="62">
        <f t="shared" si="522"/>
        <v>0.12271973466003316</v>
      </c>
      <c r="M1343" s="105"/>
      <c r="N1343" s="105"/>
      <c r="O1343" s="91"/>
      <c r="P1343" s="91"/>
      <c r="Q1343" s="91"/>
      <c r="R1343" s="91"/>
      <c r="S1343" s="91"/>
      <c r="T1343" s="91"/>
      <c r="U1343" s="91"/>
      <c r="V1343" s="91"/>
      <c r="W1343" s="91"/>
      <c r="Z1343" s="30">
        <v>603</v>
      </c>
      <c r="AA1343" s="30">
        <v>2</v>
      </c>
      <c r="AB1343" s="30">
        <v>2</v>
      </c>
      <c r="AC1343" s="30">
        <v>22</v>
      </c>
      <c r="AD1343" s="30">
        <v>48</v>
      </c>
      <c r="AE1343" s="30">
        <v>515</v>
      </c>
      <c r="AF1343" s="30">
        <v>14</v>
      </c>
    </row>
    <row r="1344" spans="1:32" ht="15" customHeight="1" thickBot="1">
      <c r="A1344" s="275"/>
      <c r="B1344" s="111" t="s">
        <v>131</v>
      </c>
      <c r="C1344" s="63">
        <f t="shared" ref="C1344" si="523">Z1344</f>
        <v>26</v>
      </c>
      <c r="D1344" s="64">
        <f t="shared" ref="D1344" si="524">AA1344/$Z1344</f>
        <v>0</v>
      </c>
      <c r="E1344" s="64">
        <f t="shared" si="513"/>
        <v>0</v>
      </c>
      <c r="F1344" s="64">
        <f t="shared" ref="F1344" si="525">AC1344/$Z1344</f>
        <v>7.6923076923076927E-2</v>
      </c>
      <c r="G1344" s="64">
        <f t="shared" ref="G1344" si="526">AD1344/$Z1344</f>
        <v>0</v>
      </c>
      <c r="H1344" s="64">
        <f t="shared" ref="H1344" si="527">AE1344/$Z1344</f>
        <v>0.23076923076923078</v>
      </c>
      <c r="I1344" s="67">
        <f t="shared" ref="I1344" si="528">AF1344/$Z1344</f>
        <v>0.69230769230769229</v>
      </c>
      <c r="J1344" s="105"/>
      <c r="K1344" s="72">
        <f t="shared" si="521"/>
        <v>0</v>
      </c>
      <c r="L1344" s="67">
        <f t="shared" si="522"/>
        <v>7.6923076923076927E-2</v>
      </c>
      <c r="M1344" s="105"/>
      <c r="N1344" s="105"/>
      <c r="O1344" s="91"/>
      <c r="P1344" s="91"/>
      <c r="Q1344" s="91"/>
      <c r="R1344" s="91"/>
      <c r="S1344" s="91"/>
      <c r="T1344" s="91"/>
      <c r="U1344" s="91"/>
      <c r="V1344" s="91"/>
      <c r="W1344" s="91"/>
      <c r="Z1344" s="30">
        <v>26</v>
      </c>
      <c r="AA1344" s="30">
        <v>0</v>
      </c>
      <c r="AB1344" s="30">
        <v>0</v>
      </c>
      <c r="AC1344" s="30">
        <v>2</v>
      </c>
      <c r="AD1344" s="30">
        <v>0</v>
      </c>
      <c r="AE1344" s="30">
        <v>6</v>
      </c>
      <c r="AF1344" s="30">
        <v>18</v>
      </c>
    </row>
    <row r="1345" spans="1:32" s="36" customFormat="1" ht="12.75" customHeight="1" thickBot="1">
      <c r="A1345" s="250" t="s">
        <v>354</v>
      </c>
      <c r="B1345" s="251"/>
      <c r="C1345" s="251"/>
      <c r="D1345" s="251"/>
      <c r="E1345" s="251"/>
      <c r="F1345" s="251"/>
      <c r="G1345" s="251"/>
      <c r="H1345" s="251"/>
      <c r="I1345" s="251"/>
      <c r="J1345" s="251"/>
      <c r="K1345" s="251"/>
      <c r="L1345" s="252"/>
      <c r="Z1345" s="30"/>
      <c r="AA1345" s="30"/>
      <c r="AB1345" s="30"/>
      <c r="AC1345" s="30"/>
      <c r="AD1345" s="30"/>
      <c r="AE1345" s="30"/>
      <c r="AF1345" s="30"/>
    </row>
    <row r="1346" spans="1:32" ht="13.5" customHeight="1" thickBot="1"/>
    <row r="1347" spans="1:32" s="33" customFormat="1" ht="12" customHeight="1">
      <c r="A1347" s="239"/>
      <c r="B1347" s="240"/>
      <c r="C1347" s="243" t="s">
        <v>62</v>
      </c>
      <c r="D1347" s="39">
        <v>1</v>
      </c>
      <c r="E1347" s="40">
        <v>2</v>
      </c>
      <c r="F1347" s="40">
        <v>3</v>
      </c>
      <c r="G1347" s="40">
        <v>4</v>
      </c>
      <c r="H1347" s="40">
        <v>5</v>
      </c>
      <c r="I1347" s="255" t="s">
        <v>93</v>
      </c>
      <c r="J1347" s="41"/>
      <c r="K1347" s="42" t="s">
        <v>292</v>
      </c>
      <c r="L1347" s="43" t="s">
        <v>293</v>
      </c>
      <c r="Z1347" s="30"/>
      <c r="AA1347" s="30"/>
      <c r="AB1347" s="30"/>
      <c r="AC1347" s="30"/>
      <c r="AD1347" s="30"/>
      <c r="AE1347" s="30"/>
      <c r="AF1347" s="30"/>
    </row>
    <row r="1348" spans="1:32" s="33" customFormat="1" ht="84.75" thickBot="1">
      <c r="A1348" s="241"/>
      <c r="B1348" s="242"/>
      <c r="C1348" s="244"/>
      <c r="D1348" s="107" t="s">
        <v>101</v>
      </c>
      <c r="E1348" s="108" t="s">
        <v>121</v>
      </c>
      <c r="F1348" s="108" t="s">
        <v>100</v>
      </c>
      <c r="G1348" s="108" t="s">
        <v>99</v>
      </c>
      <c r="H1348" s="108" t="s">
        <v>98</v>
      </c>
      <c r="I1348" s="316"/>
      <c r="J1348" s="41"/>
      <c r="K1348" s="44" t="s">
        <v>294</v>
      </c>
      <c r="L1348" s="45" t="s">
        <v>295</v>
      </c>
      <c r="Z1348" s="33" t="s">
        <v>433</v>
      </c>
      <c r="AA1348" s="30" t="s">
        <v>699</v>
      </c>
      <c r="AB1348" s="33" t="s">
        <v>700</v>
      </c>
      <c r="AC1348" s="33" t="s">
        <v>701</v>
      </c>
      <c r="AD1348" s="33" t="s">
        <v>702</v>
      </c>
      <c r="AE1348" s="33" t="s">
        <v>703</v>
      </c>
      <c r="AF1348" s="33" t="s">
        <v>434</v>
      </c>
    </row>
    <row r="1349" spans="1:32" ht="15" customHeight="1" thickBot="1">
      <c r="A1349" s="237" t="s">
        <v>63</v>
      </c>
      <c r="B1349" s="238"/>
      <c r="C1349" s="118">
        <f>Z1349</f>
        <v>3918</v>
      </c>
      <c r="D1349" s="130">
        <f>AA1349/$Z1349</f>
        <v>2.5523226135783562E-3</v>
      </c>
      <c r="E1349" s="119">
        <f t="shared" ref="E1349:E1360" si="529">AB1349/$Z1349</f>
        <v>2.041858090862685E-2</v>
      </c>
      <c r="F1349" s="130">
        <f t="shared" ref="F1349:F1360" si="530">AC1349/$Z1349</f>
        <v>0.12098009188361408</v>
      </c>
      <c r="G1349" s="130">
        <f t="shared" ref="G1349:G1360" si="531">AD1349/$Z1349</f>
        <v>0.17534456355283307</v>
      </c>
      <c r="H1349" s="119">
        <f t="shared" ref="H1349:H1360" si="532">AE1349/$Z1349</f>
        <v>0.63680449208779988</v>
      </c>
      <c r="I1349" s="121">
        <f t="shared" ref="I1349:I1360" si="533">AF1349/$Z1349</f>
        <v>4.3899948953547728E-2</v>
      </c>
      <c r="J1349" s="57"/>
      <c r="K1349" s="132">
        <f t="shared" ref="K1349:K1415" si="534">IF(ISERROR(D1349+E1349),"-",(D1349+E1349))</f>
        <v>2.2970903522205207E-2</v>
      </c>
      <c r="L1349" s="121">
        <f t="shared" ref="L1349:L1415" si="535">IF(ISERROR(D1349+E1349+F1349+G1349),"-",(D1349+E1349+F1349+G1349))</f>
        <v>0.31929555895865236</v>
      </c>
      <c r="M1349" s="91"/>
      <c r="N1349" s="91"/>
      <c r="O1349" s="36"/>
      <c r="Z1349" s="30">
        <v>3918</v>
      </c>
      <c r="AA1349" s="30">
        <v>10</v>
      </c>
      <c r="AB1349" s="30">
        <v>80</v>
      </c>
      <c r="AC1349" s="30">
        <v>474</v>
      </c>
      <c r="AD1349" s="30">
        <v>687</v>
      </c>
      <c r="AE1349" s="30">
        <v>2495</v>
      </c>
      <c r="AF1349" s="30">
        <v>172</v>
      </c>
    </row>
    <row r="1350" spans="1:32" ht="15" customHeight="1">
      <c r="A1350" s="227" t="s">
        <v>64</v>
      </c>
      <c r="B1350" s="86" t="s">
        <v>14</v>
      </c>
      <c r="C1350" s="58">
        <f t="shared" ref="C1350:C1371" si="536">Z1350</f>
        <v>1008</v>
      </c>
      <c r="D1350" s="59">
        <f t="shared" ref="D1350:D1360" si="537">AA1350/$Z1350</f>
        <v>3.968253968253968E-3</v>
      </c>
      <c r="E1350" s="60">
        <f t="shared" si="529"/>
        <v>1.5873015873015872E-2</v>
      </c>
      <c r="F1350" s="59">
        <f t="shared" si="530"/>
        <v>0.1130952380952381</v>
      </c>
      <c r="G1350" s="59">
        <f t="shared" si="531"/>
        <v>0.17857142857142858</v>
      </c>
      <c r="H1350" s="60">
        <f t="shared" si="532"/>
        <v>0.63888888888888884</v>
      </c>
      <c r="I1350" s="62">
        <f t="shared" si="533"/>
        <v>4.96031746031746E-2</v>
      </c>
      <c r="J1350" s="57"/>
      <c r="K1350" s="69">
        <f t="shared" si="534"/>
        <v>1.984126984126984E-2</v>
      </c>
      <c r="L1350" s="62">
        <f t="shared" si="535"/>
        <v>0.31150793650793651</v>
      </c>
      <c r="M1350" s="91"/>
      <c r="N1350" s="91"/>
      <c r="O1350" s="36"/>
      <c r="Z1350" s="30">
        <v>1008</v>
      </c>
      <c r="AA1350" s="30">
        <v>4</v>
      </c>
      <c r="AB1350" s="30">
        <v>16</v>
      </c>
      <c r="AC1350" s="30">
        <v>114</v>
      </c>
      <c r="AD1350" s="30">
        <v>180</v>
      </c>
      <c r="AE1350" s="30">
        <v>644</v>
      </c>
      <c r="AF1350" s="30">
        <v>50</v>
      </c>
    </row>
    <row r="1351" spans="1:32" ht="15" customHeight="1">
      <c r="A1351" s="228"/>
      <c r="B1351" s="86" t="s">
        <v>15</v>
      </c>
      <c r="C1351" s="58">
        <f t="shared" si="536"/>
        <v>988</v>
      </c>
      <c r="D1351" s="59">
        <f t="shared" si="537"/>
        <v>0</v>
      </c>
      <c r="E1351" s="60">
        <f t="shared" si="529"/>
        <v>2.6315789473684209E-2</v>
      </c>
      <c r="F1351" s="59">
        <f t="shared" si="530"/>
        <v>0.12348178137651822</v>
      </c>
      <c r="G1351" s="59">
        <f t="shared" si="531"/>
        <v>0.17611336032388664</v>
      </c>
      <c r="H1351" s="60">
        <f t="shared" si="532"/>
        <v>0.62753036437246967</v>
      </c>
      <c r="I1351" s="62">
        <f t="shared" si="533"/>
        <v>4.6558704453441298E-2</v>
      </c>
      <c r="J1351" s="57"/>
      <c r="K1351" s="69">
        <f t="shared" si="534"/>
        <v>2.6315789473684209E-2</v>
      </c>
      <c r="L1351" s="62">
        <f t="shared" si="535"/>
        <v>0.32591093117408909</v>
      </c>
      <c r="M1351" s="91"/>
      <c r="N1351" s="91"/>
      <c r="O1351" s="36"/>
      <c r="Z1351" s="30">
        <v>988</v>
      </c>
      <c r="AA1351" s="30">
        <v>0</v>
      </c>
      <c r="AB1351" s="30">
        <v>26</v>
      </c>
      <c r="AC1351" s="30">
        <v>122</v>
      </c>
      <c r="AD1351" s="30">
        <v>174</v>
      </c>
      <c r="AE1351" s="30">
        <v>620</v>
      </c>
      <c r="AF1351" s="30">
        <v>46</v>
      </c>
    </row>
    <row r="1352" spans="1:32" ht="15" customHeight="1">
      <c r="A1352" s="228"/>
      <c r="B1352" s="86" t="s">
        <v>16</v>
      </c>
      <c r="C1352" s="58">
        <f t="shared" si="536"/>
        <v>382</v>
      </c>
      <c r="D1352" s="59">
        <f t="shared" si="537"/>
        <v>5.235602094240838E-3</v>
      </c>
      <c r="E1352" s="60">
        <f t="shared" si="529"/>
        <v>2.0942408376963352E-2</v>
      </c>
      <c r="F1352" s="59">
        <f t="shared" si="530"/>
        <v>8.3769633507853408E-2</v>
      </c>
      <c r="G1352" s="59">
        <f t="shared" si="531"/>
        <v>0.21465968586387435</v>
      </c>
      <c r="H1352" s="60">
        <f t="shared" si="532"/>
        <v>0.63350785340314131</v>
      </c>
      <c r="I1352" s="62">
        <f t="shared" si="533"/>
        <v>4.1884816753926704E-2</v>
      </c>
      <c r="J1352" s="57"/>
      <c r="K1352" s="69">
        <f t="shared" si="534"/>
        <v>2.6178010471204188E-2</v>
      </c>
      <c r="L1352" s="62">
        <f t="shared" si="535"/>
        <v>0.32460732984293195</v>
      </c>
      <c r="M1352" s="91"/>
      <c r="N1352" s="91"/>
      <c r="O1352" s="36"/>
      <c r="Z1352" s="30">
        <v>382</v>
      </c>
      <c r="AA1352" s="30">
        <v>2</v>
      </c>
      <c r="AB1352" s="30">
        <v>8</v>
      </c>
      <c r="AC1352" s="30">
        <v>32</v>
      </c>
      <c r="AD1352" s="30">
        <v>82</v>
      </c>
      <c r="AE1352" s="30">
        <v>242</v>
      </c>
      <c r="AF1352" s="30">
        <v>16</v>
      </c>
    </row>
    <row r="1353" spans="1:32" ht="15" customHeight="1">
      <c r="A1353" s="228"/>
      <c r="B1353" s="86" t="s">
        <v>17</v>
      </c>
      <c r="C1353" s="58">
        <f t="shared" si="536"/>
        <v>600</v>
      </c>
      <c r="D1353" s="59">
        <f t="shared" si="537"/>
        <v>0</v>
      </c>
      <c r="E1353" s="60">
        <f t="shared" si="529"/>
        <v>2.3333333333333334E-2</v>
      </c>
      <c r="F1353" s="59">
        <f t="shared" si="530"/>
        <v>0.14333333333333334</v>
      </c>
      <c r="G1353" s="59">
        <f t="shared" si="531"/>
        <v>0.16</v>
      </c>
      <c r="H1353" s="60">
        <f t="shared" si="532"/>
        <v>0.63</v>
      </c>
      <c r="I1353" s="62">
        <f t="shared" si="533"/>
        <v>4.3333333333333335E-2</v>
      </c>
      <c r="J1353" s="57"/>
      <c r="K1353" s="69">
        <f t="shared" si="534"/>
        <v>2.3333333333333334E-2</v>
      </c>
      <c r="L1353" s="62">
        <f t="shared" si="535"/>
        <v>0.32666666666666666</v>
      </c>
      <c r="M1353" s="91"/>
      <c r="N1353" s="91"/>
      <c r="O1353" s="36"/>
      <c r="Z1353" s="30">
        <v>600</v>
      </c>
      <c r="AA1353" s="30">
        <v>0</v>
      </c>
      <c r="AB1353" s="30">
        <v>14</v>
      </c>
      <c r="AC1353" s="30">
        <v>86</v>
      </c>
      <c r="AD1353" s="30">
        <v>96</v>
      </c>
      <c r="AE1353" s="30">
        <v>378</v>
      </c>
      <c r="AF1353" s="30">
        <v>26</v>
      </c>
    </row>
    <row r="1354" spans="1:32" ht="15" customHeight="1">
      <c r="A1354" s="228"/>
      <c r="B1354" s="86" t="s">
        <v>18</v>
      </c>
      <c r="C1354" s="58">
        <f t="shared" si="536"/>
        <v>426</v>
      </c>
      <c r="D1354" s="59">
        <f t="shared" si="537"/>
        <v>9.3896713615023476E-3</v>
      </c>
      <c r="E1354" s="60">
        <f t="shared" si="529"/>
        <v>2.3474178403755867E-2</v>
      </c>
      <c r="F1354" s="59">
        <f t="shared" si="530"/>
        <v>0.13145539906103287</v>
      </c>
      <c r="G1354" s="59">
        <f t="shared" si="531"/>
        <v>0.16901408450704225</v>
      </c>
      <c r="H1354" s="60">
        <f t="shared" si="532"/>
        <v>0.61971830985915488</v>
      </c>
      <c r="I1354" s="62">
        <f t="shared" si="533"/>
        <v>4.6948356807511735E-2</v>
      </c>
      <c r="J1354" s="57"/>
      <c r="K1354" s="69">
        <f t="shared" si="534"/>
        <v>3.2863849765258218E-2</v>
      </c>
      <c r="L1354" s="62">
        <f t="shared" si="535"/>
        <v>0.33333333333333337</v>
      </c>
      <c r="M1354" s="91"/>
      <c r="N1354" s="91"/>
      <c r="O1354" s="36"/>
      <c r="Z1354" s="30">
        <v>426</v>
      </c>
      <c r="AA1354" s="30">
        <v>4</v>
      </c>
      <c r="AB1354" s="30">
        <v>10</v>
      </c>
      <c r="AC1354" s="30">
        <v>56</v>
      </c>
      <c r="AD1354" s="30">
        <v>72</v>
      </c>
      <c r="AE1354" s="30">
        <v>264</v>
      </c>
      <c r="AF1354" s="30">
        <v>20</v>
      </c>
    </row>
    <row r="1355" spans="1:32" ht="15" customHeight="1">
      <c r="A1355" s="228"/>
      <c r="B1355" s="86" t="s">
        <v>19</v>
      </c>
      <c r="C1355" s="58">
        <f t="shared" si="536"/>
        <v>370</v>
      </c>
      <c r="D1355" s="59">
        <f t="shared" si="537"/>
        <v>0</v>
      </c>
      <c r="E1355" s="60">
        <f t="shared" si="529"/>
        <v>5.4054054054054057E-3</v>
      </c>
      <c r="F1355" s="59">
        <f t="shared" si="530"/>
        <v>0.13513513513513514</v>
      </c>
      <c r="G1355" s="59">
        <f t="shared" si="531"/>
        <v>0.15135135135135136</v>
      </c>
      <c r="H1355" s="60">
        <f t="shared" si="532"/>
        <v>0.68648648648648647</v>
      </c>
      <c r="I1355" s="62">
        <f t="shared" si="533"/>
        <v>2.1621621621621623E-2</v>
      </c>
      <c r="J1355" s="57"/>
      <c r="K1355" s="69">
        <f t="shared" si="534"/>
        <v>5.4054054054054057E-3</v>
      </c>
      <c r="L1355" s="62">
        <f t="shared" si="535"/>
        <v>0.29189189189189191</v>
      </c>
      <c r="M1355" s="91"/>
      <c r="N1355" s="91"/>
      <c r="O1355" s="36"/>
      <c r="Z1355" s="30">
        <v>370</v>
      </c>
      <c r="AA1355" s="30">
        <v>0</v>
      </c>
      <c r="AB1355" s="30">
        <v>2</v>
      </c>
      <c r="AC1355" s="30">
        <v>50</v>
      </c>
      <c r="AD1355" s="30">
        <v>56</v>
      </c>
      <c r="AE1355" s="30">
        <v>254</v>
      </c>
      <c r="AF1355" s="30">
        <v>8</v>
      </c>
    </row>
    <row r="1356" spans="1:32" ht="15" customHeight="1">
      <c r="A1356" s="228"/>
      <c r="B1356" s="86" t="s">
        <v>20</v>
      </c>
      <c r="C1356" s="58">
        <f t="shared" si="536"/>
        <v>129</v>
      </c>
      <c r="D1356" s="59">
        <f t="shared" si="537"/>
        <v>0</v>
      </c>
      <c r="E1356" s="60">
        <f t="shared" si="529"/>
        <v>3.1007751937984496E-2</v>
      </c>
      <c r="F1356" s="59">
        <f t="shared" si="530"/>
        <v>0.10077519379844961</v>
      </c>
      <c r="G1356" s="59">
        <f t="shared" si="531"/>
        <v>0.18604651162790697</v>
      </c>
      <c r="H1356" s="60">
        <f t="shared" si="532"/>
        <v>0.65116279069767447</v>
      </c>
      <c r="I1356" s="62">
        <f t="shared" si="533"/>
        <v>3.1007751937984496E-2</v>
      </c>
      <c r="J1356" s="57"/>
      <c r="K1356" s="69">
        <f t="shared" si="534"/>
        <v>3.1007751937984496E-2</v>
      </c>
      <c r="L1356" s="62">
        <f t="shared" si="535"/>
        <v>0.31782945736434109</v>
      </c>
      <c r="M1356" s="91"/>
      <c r="N1356" s="91"/>
      <c r="O1356" s="36"/>
      <c r="Z1356" s="30">
        <v>129</v>
      </c>
      <c r="AA1356" s="30">
        <v>0</v>
      </c>
      <c r="AB1356" s="30">
        <v>4</v>
      </c>
      <c r="AC1356" s="30">
        <v>13</v>
      </c>
      <c r="AD1356" s="30">
        <v>24</v>
      </c>
      <c r="AE1356" s="30">
        <v>84</v>
      </c>
      <c r="AF1356" s="30">
        <v>4</v>
      </c>
    </row>
    <row r="1357" spans="1:32" ht="15" customHeight="1">
      <c r="A1357" s="229"/>
      <c r="B1357" s="113" t="s">
        <v>21</v>
      </c>
      <c r="C1357" s="77">
        <f t="shared" si="536"/>
        <v>15</v>
      </c>
      <c r="D1357" s="75">
        <f t="shared" si="537"/>
        <v>0</v>
      </c>
      <c r="E1357" s="76">
        <f t="shared" si="529"/>
        <v>0</v>
      </c>
      <c r="F1357" s="75">
        <f t="shared" si="530"/>
        <v>6.6666666666666666E-2</v>
      </c>
      <c r="G1357" s="75">
        <f t="shared" si="531"/>
        <v>0.2</v>
      </c>
      <c r="H1357" s="76">
        <f t="shared" si="532"/>
        <v>0.6</v>
      </c>
      <c r="I1357" s="71">
        <f t="shared" si="533"/>
        <v>0.13333333333333333</v>
      </c>
      <c r="J1357" s="57"/>
      <c r="K1357" s="70">
        <f t="shared" si="534"/>
        <v>0</v>
      </c>
      <c r="L1357" s="71">
        <f t="shared" si="535"/>
        <v>0.26666666666666666</v>
      </c>
      <c r="M1357" s="91"/>
      <c r="N1357" s="91"/>
      <c r="O1357" s="36"/>
      <c r="Z1357" s="30">
        <v>15</v>
      </c>
      <c r="AA1357" s="30">
        <v>0</v>
      </c>
      <c r="AB1357" s="30">
        <v>0</v>
      </c>
      <c r="AC1357" s="30">
        <v>1</v>
      </c>
      <c r="AD1357" s="30">
        <v>3</v>
      </c>
      <c r="AE1357" s="30">
        <v>9</v>
      </c>
      <c r="AF1357" s="30">
        <v>2</v>
      </c>
    </row>
    <row r="1358" spans="1:32" ht="15" customHeight="1">
      <c r="A1358" s="227" t="s">
        <v>65</v>
      </c>
      <c r="B1358" s="86" t="s">
        <v>66</v>
      </c>
      <c r="C1358" s="58">
        <f t="shared" si="536"/>
        <v>1825</v>
      </c>
      <c r="D1358" s="59">
        <f t="shared" si="537"/>
        <v>2.1917808219178081E-3</v>
      </c>
      <c r="E1358" s="60">
        <f t="shared" si="529"/>
        <v>2.1917808219178082E-2</v>
      </c>
      <c r="F1358" s="59">
        <f t="shared" si="530"/>
        <v>0.13479452054794522</v>
      </c>
      <c r="G1358" s="59">
        <f t="shared" si="531"/>
        <v>0.2</v>
      </c>
      <c r="H1358" s="60">
        <f t="shared" si="532"/>
        <v>0.59671232876712332</v>
      </c>
      <c r="I1358" s="62">
        <f t="shared" si="533"/>
        <v>4.4383561643835619E-2</v>
      </c>
      <c r="J1358" s="57"/>
      <c r="K1358" s="69">
        <f t="shared" si="534"/>
        <v>2.4109589041095891E-2</v>
      </c>
      <c r="L1358" s="62">
        <f t="shared" si="535"/>
        <v>0.35890410958904112</v>
      </c>
      <c r="M1358" s="91"/>
      <c r="N1358" s="91"/>
      <c r="O1358" s="36"/>
      <c r="Z1358" s="30">
        <v>1825</v>
      </c>
      <c r="AA1358" s="30">
        <v>4</v>
      </c>
      <c r="AB1358" s="30">
        <v>40</v>
      </c>
      <c r="AC1358" s="30">
        <v>246</v>
      </c>
      <c r="AD1358" s="30">
        <v>365</v>
      </c>
      <c r="AE1358" s="30">
        <v>1089</v>
      </c>
      <c r="AF1358" s="30">
        <v>81</v>
      </c>
    </row>
    <row r="1359" spans="1:32" ht="15" customHeight="1">
      <c r="A1359" s="228"/>
      <c r="B1359" s="86" t="s">
        <v>67</v>
      </c>
      <c r="C1359" s="58">
        <f t="shared" si="536"/>
        <v>2025</v>
      </c>
      <c r="D1359" s="59">
        <f t="shared" si="537"/>
        <v>1.9753086419753087E-3</v>
      </c>
      <c r="E1359" s="60">
        <f t="shared" si="529"/>
        <v>1.9753086419753086E-2</v>
      </c>
      <c r="F1359" s="59">
        <f t="shared" si="530"/>
        <v>0.1091358024691358</v>
      </c>
      <c r="G1359" s="59">
        <f t="shared" si="531"/>
        <v>0.1545679012345679</v>
      </c>
      <c r="H1359" s="60">
        <f t="shared" si="532"/>
        <v>0.67012345679012342</v>
      </c>
      <c r="I1359" s="62">
        <f t="shared" si="533"/>
        <v>4.4444444444444446E-2</v>
      </c>
      <c r="J1359" s="57"/>
      <c r="K1359" s="69">
        <f t="shared" si="534"/>
        <v>2.1728395061728394E-2</v>
      </c>
      <c r="L1359" s="62">
        <f t="shared" si="535"/>
        <v>0.28543209876543207</v>
      </c>
      <c r="M1359" s="91"/>
      <c r="N1359" s="91"/>
      <c r="O1359" s="36"/>
      <c r="Z1359" s="30">
        <v>2025</v>
      </c>
      <c r="AA1359" s="30">
        <v>4</v>
      </c>
      <c r="AB1359" s="30">
        <v>40</v>
      </c>
      <c r="AC1359" s="30">
        <v>221</v>
      </c>
      <c r="AD1359" s="30">
        <v>313</v>
      </c>
      <c r="AE1359" s="30">
        <v>1357</v>
      </c>
      <c r="AF1359" s="30">
        <v>90</v>
      </c>
    </row>
    <row r="1360" spans="1:32" ht="15" customHeight="1">
      <c r="A1360" s="229"/>
      <c r="B1360" s="124" t="s">
        <v>6</v>
      </c>
      <c r="C1360" s="77">
        <f t="shared" si="536"/>
        <v>68</v>
      </c>
      <c r="D1360" s="75">
        <f t="shared" si="537"/>
        <v>2.9411764705882353E-2</v>
      </c>
      <c r="E1360" s="76">
        <f t="shared" si="529"/>
        <v>0</v>
      </c>
      <c r="F1360" s="75">
        <f t="shared" si="530"/>
        <v>0.10294117647058823</v>
      </c>
      <c r="G1360" s="75">
        <f t="shared" si="531"/>
        <v>0.13235294117647059</v>
      </c>
      <c r="H1360" s="76">
        <f t="shared" si="532"/>
        <v>0.72058823529411764</v>
      </c>
      <c r="I1360" s="71">
        <f t="shared" si="533"/>
        <v>1.4705882352941176E-2</v>
      </c>
      <c r="J1360" s="57"/>
      <c r="K1360" s="70">
        <f t="shared" si="534"/>
        <v>2.9411764705882353E-2</v>
      </c>
      <c r="L1360" s="71">
        <f t="shared" si="535"/>
        <v>0.26470588235294118</v>
      </c>
      <c r="M1360" s="91"/>
      <c r="N1360" s="91"/>
      <c r="O1360" s="36"/>
      <c r="Z1360" s="30">
        <v>68</v>
      </c>
      <c r="AA1360" s="30">
        <v>2</v>
      </c>
      <c r="AB1360" s="30">
        <v>0</v>
      </c>
      <c r="AC1360" s="30">
        <v>7</v>
      </c>
      <c r="AD1360" s="30">
        <v>9</v>
      </c>
      <c r="AE1360" s="30">
        <v>49</v>
      </c>
      <c r="AF1360" s="30">
        <v>1</v>
      </c>
    </row>
    <row r="1361" spans="1:32" ht="15" customHeight="1">
      <c r="A1361" s="227" t="s">
        <v>68</v>
      </c>
      <c r="B1361" s="86" t="s">
        <v>5</v>
      </c>
      <c r="C1361" s="58">
        <f t="shared" si="536"/>
        <v>1153</v>
      </c>
      <c r="D1361" s="59">
        <f t="shared" ref="D1361:I1366" si="538">AA1361/$Z1361</f>
        <v>1.7346053772766695E-3</v>
      </c>
      <c r="E1361" s="60">
        <f t="shared" si="538"/>
        <v>1.7346053772766695E-2</v>
      </c>
      <c r="F1361" s="59">
        <f t="shared" si="538"/>
        <v>7.2853425845620115E-2</v>
      </c>
      <c r="G1361" s="59">
        <f t="shared" si="538"/>
        <v>0.12489158716392021</v>
      </c>
      <c r="H1361" s="60">
        <f t="shared" si="538"/>
        <v>0.72766695576756291</v>
      </c>
      <c r="I1361" s="62">
        <f t="shared" si="538"/>
        <v>5.5507372072853424E-2</v>
      </c>
      <c r="J1361" s="57"/>
      <c r="K1361" s="69">
        <f t="shared" si="534"/>
        <v>1.9080659150043363E-2</v>
      </c>
      <c r="L1361" s="62">
        <f t="shared" si="535"/>
        <v>0.2168256721595837</v>
      </c>
      <c r="M1361" s="91"/>
      <c r="N1361" s="91"/>
      <c r="O1361" s="36"/>
      <c r="Z1361" s="30">
        <v>1153</v>
      </c>
      <c r="AA1361" s="30">
        <v>2</v>
      </c>
      <c r="AB1361" s="30">
        <v>20</v>
      </c>
      <c r="AC1361" s="30">
        <v>84</v>
      </c>
      <c r="AD1361" s="30">
        <v>144</v>
      </c>
      <c r="AE1361" s="30">
        <v>839</v>
      </c>
      <c r="AF1361" s="30">
        <v>64</v>
      </c>
    </row>
    <row r="1362" spans="1:32" ht="15" customHeight="1">
      <c r="A1362" s="229"/>
      <c r="B1362" s="86" t="s">
        <v>247</v>
      </c>
      <c r="C1362" s="58">
        <f t="shared" si="536"/>
        <v>925</v>
      </c>
      <c r="D1362" s="59">
        <f t="shared" si="538"/>
        <v>2.1621621621621622E-3</v>
      </c>
      <c r="E1362" s="60">
        <f t="shared" si="538"/>
        <v>1.8378378378378378E-2</v>
      </c>
      <c r="F1362" s="59">
        <f t="shared" si="538"/>
        <v>0.10702702702702703</v>
      </c>
      <c r="G1362" s="59">
        <f t="shared" si="538"/>
        <v>0.16216216216216217</v>
      </c>
      <c r="H1362" s="60">
        <f t="shared" si="538"/>
        <v>0.68216216216216219</v>
      </c>
      <c r="I1362" s="62">
        <f t="shared" si="538"/>
        <v>2.8108108108108109E-2</v>
      </c>
      <c r="J1362" s="57"/>
      <c r="K1362" s="69">
        <f t="shared" si="534"/>
        <v>2.0540540540540539E-2</v>
      </c>
      <c r="L1362" s="62">
        <f t="shared" si="535"/>
        <v>0.28972972972972977</v>
      </c>
      <c r="M1362" s="91"/>
      <c r="N1362" s="91"/>
      <c r="O1362" s="36"/>
      <c r="Z1362" s="30">
        <v>925</v>
      </c>
      <c r="AA1362" s="30">
        <v>2</v>
      </c>
      <c r="AB1362" s="30">
        <v>17</v>
      </c>
      <c r="AC1362" s="30">
        <v>99</v>
      </c>
      <c r="AD1362" s="30">
        <v>150</v>
      </c>
      <c r="AE1362" s="30">
        <v>631</v>
      </c>
      <c r="AF1362" s="30">
        <v>26</v>
      </c>
    </row>
    <row r="1363" spans="1:32" ht="15" customHeight="1">
      <c r="A1363" s="227"/>
      <c r="B1363" s="86" t="s">
        <v>76</v>
      </c>
      <c r="C1363" s="58">
        <f t="shared" si="536"/>
        <v>862</v>
      </c>
      <c r="D1363" s="59">
        <f t="shared" si="538"/>
        <v>4.6403712296983757E-3</v>
      </c>
      <c r="E1363" s="60">
        <f t="shared" si="538"/>
        <v>2.3201856148491878E-2</v>
      </c>
      <c r="F1363" s="59">
        <f t="shared" si="538"/>
        <v>0.16937354988399073</v>
      </c>
      <c r="G1363" s="59">
        <f t="shared" si="538"/>
        <v>0.21577726218097448</v>
      </c>
      <c r="H1363" s="60">
        <f t="shared" si="538"/>
        <v>0.56960556844547561</v>
      </c>
      <c r="I1363" s="62">
        <f t="shared" si="538"/>
        <v>1.7401392111368909E-2</v>
      </c>
      <c r="J1363" s="57"/>
      <c r="K1363" s="69">
        <f t="shared" si="534"/>
        <v>2.7842227378190254E-2</v>
      </c>
      <c r="L1363" s="62">
        <f t="shared" si="535"/>
        <v>0.41299303944315546</v>
      </c>
      <c r="M1363" s="91"/>
      <c r="N1363" s="91"/>
      <c r="O1363" s="36"/>
      <c r="Z1363" s="30">
        <v>862</v>
      </c>
      <c r="AA1363" s="30">
        <v>4</v>
      </c>
      <c r="AB1363" s="30">
        <v>20</v>
      </c>
      <c r="AC1363" s="30">
        <v>146</v>
      </c>
      <c r="AD1363" s="30">
        <v>186</v>
      </c>
      <c r="AE1363" s="30">
        <v>491</v>
      </c>
      <c r="AF1363" s="30">
        <v>15</v>
      </c>
    </row>
    <row r="1364" spans="1:32" ht="15" customHeight="1">
      <c r="A1364" s="228"/>
      <c r="B1364" s="86" t="s">
        <v>77</v>
      </c>
      <c r="C1364" s="58">
        <f t="shared" si="536"/>
        <v>544</v>
      </c>
      <c r="D1364" s="59">
        <f t="shared" si="538"/>
        <v>0</v>
      </c>
      <c r="E1364" s="60">
        <f t="shared" si="538"/>
        <v>2.7573529411764705E-2</v>
      </c>
      <c r="F1364" s="59">
        <f t="shared" si="538"/>
        <v>0.16911764705882354</v>
      </c>
      <c r="G1364" s="59">
        <f t="shared" si="538"/>
        <v>0.24816176470588236</v>
      </c>
      <c r="H1364" s="60">
        <f t="shared" si="538"/>
        <v>0.51470588235294112</v>
      </c>
      <c r="I1364" s="62">
        <f t="shared" si="538"/>
        <v>4.0441176470588237E-2</v>
      </c>
      <c r="J1364" s="57"/>
      <c r="K1364" s="69">
        <f t="shared" si="534"/>
        <v>2.7573529411764705E-2</v>
      </c>
      <c r="L1364" s="62">
        <f t="shared" si="535"/>
        <v>0.44485294117647062</v>
      </c>
      <c r="M1364" s="91"/>
      <c r="N1364" s="91"/>
      <c r="O1364" s="36"/>
      <c r="Z1364" s="30">
        <v>544</v>
      </c>
      <c r="AA1364" s="30">
        <v>0</v>
      </c>
      <c r="AB1364" s="30">
        <v>15</v>
      </c>
      <c r="AC1364" s="30">
        <v>92</v>
      </c>
      <c r="AD1364" s="30">
        <v>135</v>
      </c>
      <c r="AE1364" s="30">
        <v>280</v>
      </c>
      <c r="AF1364" s="30">
        <v>22</v>
      </c>
    </row>
    <row r="1365" spans="1:32" ht="15" customHeight="1">
      <c r="A1365" s="228"/>
      <c r="B1365" s="86" t="s">
        <v>78</v>
      </c>
      <c r="C1365" s="58">
        <f t="shared" si="536"/>
        <v>418</v>
      </c>
      <c r="D1365" s="59">
        <f t="shared" si="538"/>
        <v>4.7846889952153108E-3</v>
      </c>
      <c r="E1365" s="60">
        <f t="shared" si="538"/>
        <v>1.9138755980861243E-2</v>
      </c>
      <c r="F1365" s="59">
        <f t="shared" si="538"/>
        <v>0.12440191387559808</v>
      </c>
      <c r="G1365" s="59">
        <f t="shared" si="538"/>
        <v>0.16507177033492823</v>
      </c>
      <c r="H1365" s="60">
        <f t="shared" si="538"/>
        <v>0.58133971291866027</v>
      </c>
      <c r="I1365" s="62">
        <f t="shared" si="538"/>
        <v>0.10526315789473684</v>
      </c>
      <c r="J1365" s="57"/>
      <c r="K1365" s="69">
        <f t="shared" si="534"/>
        <v>2.3923444976076555E-2</v>
      </c>
      <c r="L1365" s="62">
        <f t="shared" si="535"/>
        <v>0.3133971291866029</v>
      </c>
      <c r="M1365" s="91"/>
      <c r="N1365" s="91"/>
      <c r="O1365" s="36"/>
      <c r="Z1365" s="30">
        <v>418</v>
      </c>
      <c r="AA1365" s="30">
        <v>2</v>
      </c>
      <c r="AB1365" s="30">
        <v>8</v>
      </c>
      <c r="AC1365" s="30">
        <v>52</v>
      </c>
      <c r="AD1365" s="30">
        <v>69</v>
      </c>
      <c r="AE1365" s="30">
        <v>243</v>
      </c>
      <c r="AF1365" s="30">
        <v>44</v>
      </c>
    </row>
    <row r="1366" spans="1:32" ht="15" customHeight="1">
      <c r="A1366" s="229"/>
      <c r="B1366" s="113" t="s">
        <v>21</v>
      </c>
      <c r="C1366" s="77">
        <f t="shared" si="536"/>
        <v>16</v>
      </c>
      <c r="D1366" s="75">
        <f>AA1366/$Z1366</f>
        <v>0</v>
      </c>
      <c r="E1366" s="76">
        <f t="shared" si="538"/>
        <v>0</v>
      </c>
      <c r="F1366" s="75">
        <f t="shared" si="538"/>
        <v>6.25E-2</v>
      </c>
      <c r="G1366" s="75">
        <f t="shared" si="538"/>
        <v>0.1875</v>
      </c>
      <c r="H1366" s="76">
        <f t="shared" si="538"/>
        <v>0.6875</v>
      </c>
      <c r="I1366" s="71">
        <f t="shared" si="538"/>
        <v>6.25E-2</v>
      </c>
      <c r="J1366" s="57"/>
      <c r="K1366" s="70">
        <f t="shared" si="534"/>
        <v>0</v>
      </c>
      <c r="L1366" s="71">
        <f t="shared" si="535"/>
        <v>0.25</v>
      </c>
      <c r="M1366" s="91"/>
      <c r="N1366" s="91"/>
      <c r="O1366" s="36"/>
      <c r="Z1366" s="30">
        <v>16</v>
      </c>
      <c r="AA1366" s="30">
        <v>0</v>
      </c>
      <c r="AB1366" s="30">
        <v>0</v>
      </c>
      <c r="AC1366" s="30">
        <v>1</v>
      </c>
      <c r="AD1366" s="30">
        <v>3</v>
      </c>
      <c r="AE1366" s="30">
        <v>11</v>
      </c>
      <c r="AF1366" s="30">
        <v>1</v>
      </c>
    </row>
    <row r="1367" spans="1:32" ht="15" customHeight="1">
      <c r="A1367" s="227" t="s">
        <v>69</v>
      </c>
      <c r="B1367" s="86" t="s">
        <v>7</v>
      </c>
      <c r="C1367" s="58">
        <f t="shared" si="536"/>
        <v>508</v>
      </c>
      <c r="D1367" s="59">
        <f t="shared" ref="D1367:D1371" si="539">AA1367/$Z1367</f>
        <v>3.937007874015748E-3</v>
      </c>
      <c r="E1367" s="60">
        <f t="shared" ref="E1367:E1371" si="540">AB1367/$Z1367</f>
        <v>1.1811023622047244E-2</v>
      </c>
      <c r="F1367" s="59">
        <f t="shared" ref="F1367:F1371" si="541">AC1367/$Z1367</f>
        <v>8.2677165354330714E-2</v>
      </c>
      <c r="G1367" s="59">
        <f t="shared" ref="G1367:G1371" si="542">AD1367/$Z1367</f>
        <v>0.14960629921259844</v>
      </c>
      <c r="H1367" s="60">
        <f t="shared" ref="H1367:H1371" si="543">AE1367/$Z1367</f>
        <v>0.69488188976377951</v>
      </c>
      <c r="I1367" s="62">
        <f t="shared" ref="I1367:I1371" si="544">AF1367/$Z1367</f>
        <v>5.7086614173228349E-2</v>
      </c>
      <c r="J1367" s="57"/>
      <c r="K1367" s="69">
        <f t="shared" si="534"/>
        <v>1.5748031496062992E-2</v>
      </c>
      <c r="L1367" s="62">
        <f t="shared" si="535"/>
        <v>0.24803149606299213</v>
      </c>
      <c r="M1367" s="91"/>
      <c r="N1367" s="91"/>
      <c r="O1367" s="36"/>
      <c r="Z1367" s="30">
        <v>508</v>
      </c>
      <c r="AA1367" s="30">
        <v>2</v>
      </c>
      <c r="AB1367" s="30">
        <v>6</v>
      </c>
      <c r="AC1367" s="30">
        <v>42</v>
      </c>
      <c r="AD1367" s="30">
        <v>76</v>
      </c>
      <c r="AE1367" s="30">
        <v>353</v>
      </c>
      <c r="AF1367" s="30">
        <v>29</v>
      </c>
    </row>
    <row r="1368" spans="1:32" ht="15" customHeight="1">
      <c r="A1368" s="228"/>
      <c r="B1368" s="86" t="s">
        <v>79</v>
      </c>
      <c r="C1368" s="58">
        <f t="shared" si="536"/>
        <v>439</v>
      </c>
      <c r="D1368" s="59">
        <f t="shared" si="539"/>
        <v>0</v>
      </c>
      <c r="E1368" s="60">
        <f t="shared" si="540"/>
        <v>2.0501138952164009E-2</v>
      </c>
      <c r="F1368" s="59">
        <f t="shared" si="541"/>
        <v>0.1480637813211845</v>
      </c>
      <c r="G1368" s="59">
        <f t="shared" si="542"/>
        <v>0.19362186788154898</v>
      </c>
      <c r="H1368" s="60">
        <f t="shared" si="543"/>
        <v>0.592255125284738</v>
      </c>
      <c r="I1368" s="62">
        <f t="shared" si="544"/>
        <v>4.5558086560364468E-2</v>
      </c>
      <c r="J1368" s="57"/>
      <c r="K1368" s="69">
        <f t="shared" si="534"/>
        <v>2.0501138952164009E-2</v>
      </c>
      <c r="L1368" s="62">
        <f t="shared" si="535"/>
        <v>0.36218678815489747</v>
      </c>
      <c r="M1368" s="91"/>
      <c r="N1368" s="91"/>
      <c r="O1368" s="36"/>
      <c r="Z1368" s="30">
        <v>439</v>
      </c>
      <c r="AA1368" s="30">
        <v>0</v>
      </c>
      <c r="AB1368" s="30">
        <v>9</v>
      </c>
      <c r="AC1368" s="30">
        <v>65</v>
      </c>
      <c r="AD1368" s="30">
        <v>85</v>
      </c>
      <c r="AE1368" s="30">
        <v>260</v>
      </c>
      <c r="AF1368" s="30">
        <v>20</v>
      </c>
    </row>
    <row r="1369" spans="1:32" ht="15" customHeight="1">
      <c r="A1369" s="229"/>
      <c r="B1369" s="86" t="s">
        <v>80</v>
      </c>
      <c r="C1369" s="58">
        <f t="shared" si="536"/>
        <v>409</v>
      </c>
      <c r="D1369" s="59">
        <f t="shared" si="539"/>
        <v>4.8899755501222494E-3</v>
      </c>
      <c r="E1369" s="60">
        <f t="shared" si="540"/>
        <v>3.4229828850855744E-2</v>
      </c>
      <c r="F1369" s="59">
        <f t="shared" si="541"/>
        <v>0.1687041564792176</v>
      </c>
      <c r="G1369" s="59">
        <f t="shared" si="542"/>
        <v>0.25183374083129584</v>
      </c>
      <c r="H1369" s="60">
        <f t="shared" si="543"/>
        <v>0.53056234718826401</v>
      </c>
      <c r="I1369" s="62">
        <f t="shared" si="544"/>
        <v>9.7799511002444987E-3</v>
      </c>
      <c r="J1369" s="57"/>
      <c r="K1369" s="69">
        <f t="shared" si="534"/>
        <v>3.9119804400977995E-2</v>
      </c>
      <c r="L1369" s="62">
        <f t="shared" si="535"/>
        <v>0.45965770171149145</v>
      </c>
      <c r="M1369" s="91"/>
      <c r="N1369" s="91"/>
      <c r="O1369" s="36"/>
      <c r="Z1369" s="30">
        <v>409</v>
      </c>
      <c r="AA1369" s="30">
        <v>2</v>
      </c>
      <c r="AB1369" s="30">
        <v>14</v>
      </c>
      <c r="AC1369" s="30">
        <v>69</v>
      </c>
      <c r="AD1369" s="30">
        <v>103</v>
      </c>
      <c r="AE1369" s="30">
        <v>217</v>
      </c>
      <c r="AF1369" s="30">
        <v>4</v>
      </c>
    </row>
    <row r="1370" spans="1:32" ht="15" customHeight="1">
      <c r="A1370" s="227"/>
      <c r="B1370" s="86" t="s">
        <v>81</v>
      </c>
      <c r="C1370" s="58">
        <f t="shared" si="536"/>
        <v>263</v>
      </c>
      <c r="D1370" s="59">
        <f t="shared" si="539"/>
        <v>0</v>
      </c>
      <c r="E1370" s="60">
        <f t="shared" si="540"/>
        <v>3.4220532319391636E-2</v>
      </c>
      <c r="F1370" s="59">
        <f t="shared" si="541"/>
        <v>0.155893536121673</v>
      </c>
      <c r="G1370" s="59">
        <f t="shared" si="542"/>
        <v>0.24714828897338403</v>
      </c>
      <c r="H1370" s="60">
        <f t="shared" si="543"/>
        <v>0.5171102661596958</v>
      </c>
      <c r="I1370" s="62">
        <f t="shared" si="544"/>
        <v>4.5627376425855515E-2</v>
      </c>
      <c r="J1370" s="57"/>
      <c r="K1370" s="69">
        <f t="shared" si="534"/>
        <v>3.4220532319391636E-2</v>
      </c>
      <c r="L1370" s="62">
        <f t="shared" si="535"/>
        <v>0.43726235741444869</v>
      </c>
      <c r="M1370" s="91"/>
      <c r="N1370" s="91"/>
      <c r="O1370" s="36"/>
      <c r="Z1370" s="30">
        <v>263</v>
      </c>
      <c r="AA1370" s="30">
        <v>0</v>
      </c>
      <c r="AB1370" s="30">
        <v>9</v>
      </c>
      <c r="AC1370" s="30">
        <v>41</v>
      </c>
      <c r="AD1370" s="30">
        <v>65</v>
      </c>
      <c r="AE1370" s="30">
        <v>136</v>
      </c>
      <c r="AF1370" s="30">
        <v>12</v>
      </c>
    </row>
    <row r="1371" spans="1:32" ht="15" customHeight="1">
      <c r="A1371" s="228"/>
      <c r="B1371" s="86" t="s">
        <v>82</v>
      </c>
      <c r="C1371" s="58">
        <f t="shared" si="536"/>
        <v>206</v>
      </c>
      <c r="D1371" s="59">
        <f t="shared" si="539"/>
        <v>0</v>
      </c>
      <c r="E1371" s="60">
        <f t="shared" si="540"/>
        <v>9.7087378640776691E-3</v>
      </c>
      <c r="F1371" s="59">
        <f t="shared" si="541"/>
        <v>0.14077669902912621</v>
      </c>
      <c r="G1371" s="59">
        <f t="shared" si="542"/>
        <v>0.17475728155339806</v>
      </c>
      <c r="H1371" s="60">
        <f t="shared" si="543"/>
        <v>0.59708737864077666</v>
      </c>
      <c r="I1371" s="62">
        <f t="shared" si="544"/>
        <v>7.7669902912621352E-2</v>
      </c>
      <c r="J1371" s="57"/>
      <c r="K1371" s="69">
        <f t="shared" si="534"/>
        <v>9.7087378640776691E-3</v>
      </c>
      <c r="L1371" s="62">
        <f t="shared" si="535"/>
        <v>0.32524271844660191</v>
      </c>
      <c r="M1371" s="91"/>
      <c r="N1371" s="91"/>
      <c r="O1371" s="36"/>
      <c r="Z1371" s="30">
        <v>206</v>
      </c>
      <c r="AA1371" s="30">
        <v>0</v>
      </c>
      <c r="AB1371" s="30">
        <v>2</v>
      </c>
      <c r="AC1371" s="30">
        <v>29</v>
      </c>
      <c r="AD1371" s="30">
        <v>36</v>
      </c>
      <c r="AE1371" s="30">
        <v>123</v>
      </c>
      <c r="AF1371" s="30">
        <v>16</v>
      </c>
    </row>
    <row r="1372" spans="1:32" ht="15" customHeight="1">
      <c r="A1372" s="228"/>
      <c r="B1372" s="86" t="s">
        <v>8</v>
      </c>
      <c r="C1372" s="58">
        <v>0</v>
      </c>
      <c r="D1372" s="136" t="s">
        <v>251</v>
      </c>
      <c r="E1372" s="138" t="s">
        <v>251</v>
      </c>
      <c r="F1372" s="136" t="s">
        <v>251</v>
      </c>
      <c r="G1372" s="136" t="s">
        <v>251</v>
      </c>
      <c r="H1372" s="138" t="s">
        <v>251</v>
      </c>
      <c r="I1372" s="137" t="s">
        <v>251</v>
      </c>
      <c r="J1372" s="57"/>
      <c r="K1372" s="144" t="str">
        <f t="shared" si="534"/>
        <v>-</v>
      </c>
      <c r="L1372" s="137" t="str">
        <f t="shared" si="535"/>
        <v>-</v>
      </c>
      <c r="M1372" s="91"/>
      <c r="N1372" s="91"/>
      <c r="O1372" s="36"/>
    </row>
    <row r="1373" spans="1:32" ht="15" customHeight="1">
      <c r="A1373" s="228"/>
      <c r="B1373" s="86" t="s">
        <v>9</v>
      </c>
      <c r="C1373" s="58">
        <f t="shared" ref="C1373:C1439" si="545">Z1373</f>
        <v>629</v>
      </c>
      <c r="D1373" s="59">
        <f t="shared" ref="D1373:D1439" si="546">AA1373/$Z1373</f>
        <v>0</v>
      </c>
      <c r="E1373" s="60">
        <f t="shared" ref="E1373:E1379" si="547">AB1373/$Z1373</f>
        <v>2.2257551669316374E-2</v>
      </c>
      <c r="F1373" s="59">
        <f t="shared" ref="F1373:F1439" si="548">AC1373/$Z1373</f>
        <v>6.6772655007949128E-2</v>
      </c>
      <c r="G1373" s="59">
        <f t="shared" ref="G1373:G1439" si="549">AD1373/$Z1373</f>
        <v>0.10810810810810811</v>
      </c>
      <c r="H1373" s="60">
        <f t="shared" ref="H1373:H1439" si="550">AE1373/$Z1373</f>
        <v>0.74721780604133547</v>
      </c>
      <c r="I1373" s="62">
        <f t="shared" ref="I1373:I1439" si="551">AF1373/$Z1373</f>
        <v>5.5643879173290937E-2</v>
      </c>
      <c r="J1373" s="57"/>
      <c r="K1373" s="69">
        <f t="shared" si="534"/>
        <v>2.2257551669316374E-2</v>
      </c>
      <c r="L1373" s="62">
        <f t="shared" si="535"/>
        <v>0.19713831478537361</v>
      </c>
      <c r="M1373" s="91"/>
      <c r="N1373" s="91"/>
      <c r="O1373" s="36"/>
      <c r="Z1373" s="30">
        <v>629</v>
      </c>
      <c r="AA1373" s="30">
        <v>0</v>
      </c>
      <c r="AB1373" s="30">
        <v>14</v>
      </c>
      <c r="AC1373" s="30">
        <v>42</v>
      </c>
      <c r="AD1373" s="30">
        <v>68</v>
      </c>
      <c r="AE1373" s="30">
        <v>470</v>
      </c>
      <c r="AF1373" s="30">
        <v>35</v>
      </c>
    </row>
    <row r="1374" spans="1:32" ht="15" customHeight="1">
      <c r="A1374" s="228"/>
      <c r="B1374" s="86" t="s">
        <v>248</v>
      </c>
      <c r="C1374" s="58">
        <f t="shared" si="545"/>
        <v>462</v>
      </c>
      <c r="D1374" s="59">
        <f t="shared" si="546"/>
        <v>0</v>
      </c>
      <c r="E1374" s="60">
        <f t="shared" si="547"/>
        <v>1.7316017316017316E-2</v>
      </c>
      <c r="F1374" s="59">
        <f t="shared" si="548"/>
        <v>7.3593073593073599E-2</v>
      </c>
      <c r="G1374" s="59">
        <f t="shared" si="549"/>
        <v>0.12770562770562771</v>
      </c>
      <c r="H1374" s="60">
        <f t="shared" si="550"/>
        <v>0.76839826839826841</v>
      </c>
      <c r="I1374" s="62">
        <f t="shared" si="551"/>
        <v>1.2987012987012988E-2</v>
      </c>
      <c r="J1374" s="57"/>
      <c r="K1374" s="69">
        <f t="shared" si="534"/>
        <v>1.7316017316017316E-2</v>
      </c>
      <c r="L1374" s="62">
        <f t="shared" si="535"/>
        <v>0.21861471861471862</v>
      </c>
      <c r="M1374" s="91"/>
      <c r="N1374" s="91"/>
      <c r="O1374" s="36"/>
      <c r="Z1374" s="30">
        <v>462</v>
      </c>
      <c r="AA1374" s="30">
        <v>0</v>
      </c>
      <c r="AB1374" s="30">
        <v>8</v>
      </c>
      <c r="AC1374" s="30">
        <v>34</v>
      </c>
      <c r="AD1374" s="30">
        <v>59</v>
      </c>
      <c r="AE1374" s="30">
        <v>355</v>
      </c>
      <c r="AF1374" s="30">
        <v>6</v>
      </c>
    </row>
    <row r="1375" spans="1:32" ht="15" customHeight="1">
      <c r="A1375" s="228"/>
      <c r="B1375" s="86" t="s">
        <v>84</v>
      </c>
      <c r="C1375" s="58">
        <f t="shared" si="545"/>
        <v>441</v>
      </c>
      <c r="D1375" s="59">
        <f t="shared" si="546"/>
        <v>4.5351473922902496E-3</v>
      </c>
      <c r="E1375" s="60">
        <f t="shared" si="547"/>
        <v>1.3605442176870748E-2</v>
      </c>
      <c r="F1375" s="59">
        <f t="shared" si="548"/>
        <v>0.16099773242630386</v>
      </c>
      <c r="G1375" s="59">
        <f t="shared" si="549"/>
        <v>0.18820861678004536</v>
      </c>
      <c r="H1375" s="60">
        <f t="shared" si="550"/>
        <v>0.60770975056689347</v>
      </c>
      <c r="I1375" s="62">
        <f t="shared" si="551"/>
        <v>2.4943310657596373E-2</v>
      </c>
      <c r="J1375" s="57"/>
      <c r="K1375" s="69">
        <f t="shared" si="534"/>
        <v>1.8140589569160998E-2</v>
      </c>
      <c r="L1375" s="62">
        <f t="shared" si="535"/>
        <v>0.36734693877551022</v>
      </c>
      <c r="M1375" s="91"/>
      <c r="N1375" s="91"/>
      <c r="O1375" s="36"/>
      <c r="Z1375" s="30">
        <v>441</v>
      </c>
      <c r="AA1375" s="30">
        <v>2</v>
      </c>
      <c r="AB1375" s="30">
        <v>6</v>
      </c>
      <c r="AC1375" s="30">
        <v>71</v>
      </c>
      <c r="AD1375" s="30">
        <v>83</v>
      </c>
      <c r="AE1375" s="30">
        <v>268</v>
      </c>
      <c r="AF1375" s="30">
        <v>11</v>
      </c>
    </row>
    <row r="1376" spans="1:32" ht="15" customHeight="1">
      <c r="A1376" s="228"/>
      <c r="B1376" s="86" t="s">
        <v>85</v>
      </c>
      <c r="C1376" s="58">
        <f t="shared" si="545"/>
        <v>281</v>
      </c>
      <c r="D1376" s="59">
        <f t="shared" si="546"/>
        <v>0</v>
      </c>
      <c r="E1376" s="60">
        <f t="shared" si="547"/>
        <v>2.1352313167259787E-2</v>
      </c>
      <c r="F1376" s="59">
        <f t="shared" si="548"/>
        <v>0.18149466192170818</v>
      </c>
      <c r="G1376" s="59">
        <f t="shared" si="549"/>
        <v>0.24911032028469751</v>
      </c>
      <c r="H1376" s="60">
        <f t="shared" si="550"/>
        <v>0.51245551601423489</v>
      </c>
      <c r="I1376" s="62">
        <f t="shared" si="551"/>
        <v>3.5587188612099648E-2</v>
      </c>
      <c r="J1376" s="57"/>
      <c r="K1376" s="69">
        <f t="shared" si="534"/>
        <v>2.1352313167259787E-2</v>
      </c>
      <c r="L1376" s="62">
        <f t="shared" si="535"/>
        <v>0.45195729537366547</v>
      </c>
      <c r="M1376" s="91"/>
      <c r="N1376" s="91"/>
      <c r="O1376" s="36"/>
      <c r="Z1376" s="30">
        <v>281</v>
      </c>
      <c r="AA1376" s="30">
        <v>0</v>
      </c>
      <c r="AB1376" s="30">
        <v>6</v>
      </c>
      <c r="AC1376" s="30">
        <v>51</v>
      </c>
      <c r="AD1376" s="30">
        <v>70</v>
      </c>
      <c r="AE1376" s="30">
        <v>144</v>
      </c>
      <c r="AF1376" s="30">
        <v>10</v>
      </c>
    </row>
    <row r="1377" spans="1:32" ht="15" customHeight="1">
      <c r="A1377" s="228"/>
      <c r="B1377" s="86" t="s">
        <v>86</v>
      </c>
      <c r="C1377" s="58">
        <f t="shared" si="545"/>
        <v>210</v>
      </c>
      <c r="D1377" s="59">
        <f t="shared" si="546"/>
        <v>9.5238095238095247E-3</v>
      </c>
      <c r="E1377" s="60">
        <f t="shared" si="547"/>
        <v>2.8571428571428571E-2</v>
      </c>
      <c r="F1377" s="59">
        <f t="shared" si="548"/>
        <v>0.10952380952380952</v>
      </c>
      <c r="G1377" s="59">
        <f t="shared" si="549"/>
        <v>0.15714285714285714</v>
      </c>
      <c r="H1377" s="60">
        <f t="shared" si="550"/>
        <v>0.56190476190476191</v>
      </c>
      <c r="I1377" s="62">
        <f t="shared" si="551"/>
        <v>0.13333333333333333</v>
      </c>
      <c r="J1377" s="57"/>
      <c r="K1377" s="69">
        <f t="shared" si="534"/>
        <v>3.8095238095238099E-2</v>
      </c>
      <c r="L1377" s="62">
        <f t="shared" si="535"/>
        <v>0.30476190476190479</v>
      </c>
      <c r="M1377" s="91"/>
      <c r="N1377" s="91"/>
      <c r="O1377" s="36"/>
      <c r="Z1377" s="30">
        <v>210</v>
      </c>
      <c r="AA1377" s="30">
        <v>2</v>
      </c>
      <c r="AB1377" s="30">
        <v>6</v>
      </c>
      <c r="AC1377" s="30">
        <v>23</v>
      </c>
      <c r="AD1377" s="30">
        <v>33</v>
      </c>
      <c r="AE1377" s="30">
        <v>118</v>
      </c>
      <c r="AF1377" s="30">
        <v>28</v>
      </c>
    </row>
    <row r="1378" spans="1:32" ht="15" customHeight="1">
      <c r="A1378" s="228"/>
      <c r="B1378" s="86" t="s">
        <v>10</v>
      </c>
      <c r="C1378" s="58">
        <f t="shared" si="545"/>
        <v>2</v>
      </c>
      <c r="D1378" s="59">
        <f t="shared" si="546"/>
        <v>0</v>
      </c>
      <c r="E1378" s="60">
        <f t="shared" si="547"/>
        <v>0</v>
      </c>
      <c r="F1378" s="59">
        <f t="shared" si="548"/>
        <v>0</v>
      </c>
      <c r="G1378" s="59">
        <f t="shared" si="549"/>
        <v>0</v>
      </c>
      <c r="H1378" s="60">
        <f t="shared" si="550"/>
        <v>1</v>
      </c>
      <c r="I1378" s="62">
        <f t="shared" si="551"/>
        <v>0</v>
      </c>
      <c r="J1378" s="145"/>
      <c r="K1378" s="69">
        <f t="shared" si="534"/>
        <v>0</v>
      </c>
      <c r="L1378" s="62">
        <f t="shared" si="535"/>
        <v>0</v>
      </c>
      <c r="M1378" s="91"/>
      <c r="N1378" s="91"/>
      <c r="O1378" s="36"/>
      <c r="Z1378" s="30">
        <v>2</v>
      </c>
      <c r="AA1378" s="30">
        <v>0</v>
      </c>
      <c r="AB1378" s="30">
        <v>0</v>
      </c>
      <c r="AC1378" s="30">
        <v>0</v>
      </c>
      <c r="AD1378" s="30">
        <v>0</v>
      </c>
      <c r="AE1378" s="30">
        <v>2</v>
      </c>
      <c r="AF1378" s="30">
        <v>0</v>
      </c>
    </row>
    <row r="1379" spans="1:32" ht="15" customHeight="1">
      <c r="A1379" s="229"/>
      <c r="B1379" s="113" t="s">
        <v>131</v>
      </c>
      <c r="C1379" s="77">
        <f t="shared" si="545"/>
        <v>68</v>
      </c>
      <c r="D1379" s="75">
        <f t="shared" si="546"/>
        <v>2.9411764705882353E-2</v>
      </c>
      <c r="E1379" s="76">
        <f t="shared" si="547"/>
        <v>0</v>
      </c>
      <c r="F1379" s="75">
        <f t="shared" si="548"/>
        <v>0.10294117647058823</v>
      </c>
      <c r="G1379" s="75">
        <f t="shared" si="549"/>
        <v>0.13235294117647059</v>
      </c>
      <c r="H1379" s="76">
        <f t="shared" si="550"/>
        <v>0.72058823529411764</v>
      </c>
      <c r="I1379" s="71">
        <f t="shared" si="551"/>
        <v>1.4705882352941176E-2</v>
      </c>
      <c r="J1379" s="57"/>
      <c r="K1379" s="70">
        <f t="shared" si="534"/>
        <v>2.9411764705882353E-2</v>
      </c>
      <c r="L1379" s="71">
        <f t="shared" si="535"/>
        <v>0.26470588235294118</v>
      </c>
      <c r="M1379" s="91"/>
      <c r="N1379" s="91"/>
      <c r="O1379" s="36"/>
      <c r="Z1379" s="30">
        <v>68</v>
      </c>
      <c r="AA1379" s="30">
        <v>2</v>
      </c>
      <c r="AB1379" s="30">
        <v>0</v>
      </c>
      <c r="AC1379" s="30">
        <v>7</v>
      </c>
      <c r="AD1379" s="30">
        <v>9</v>
      </c>
      <c r="AE1379" s="30">
        <v>49</v>
      </c>
      <c r="AF1379" s="30">
        <v>1</v>
      </c>
    </row>
    <row r="1380" spans="1:32" ht="15" customHeight="1">
      <c r="A1380" s="227" t="s">
        <v>70</v>
      </c>
      <c r="B1380" s="86" t="s">
        <v>230</v>
      </c>
      <c r="C1380" s="58">
        <f t="shared" si="545"/>
        <v>43</v>
      </c>
      <c r="D1380" s="59">
        <f t="shared" si="546"/>
        <v>4.6511627906976744E-2</v>
      </c>
      <c r="E1380" s="60">
        <f>AB1380/$Z1380</f>
        <v>4.6511627906976744E-2</v>
      </c>
      <c r="F1380" s="59">
        <f t="shared" si="548"/>
        <v>0.27906976744186046</v>
      </c>
      <c r="G1380" s="59">
        <f t="shared" si="549"/>
        <v>0.23255813953488372</v>
      </c>
      <c r="H1380" s="60">
        <f t="shared" si="550"/>
        <v>0.34883720930232559</v>
      </c>
      <c r="I1380" s="62">
        <f t="shared" si="551"/>
        <v>4.6511627906976744E-2</v>
      </c>
      <c r="J1380" s="57"/>
      <c r="K1380" s="69">
        <f t="shared" si="534"/>
        <v>9.3023255813953487E-2</v>
      </c>
      <c r="L1380" s="62">
        <f t="shared" si="535"/>
        <v>0.60465116279069764</v>
      </c>
      <c r="M1380" s="91"/>
      <c r="N1380" s="91"/>
      <c r="O1380" s="36"/>
      <c r="Z1380" s="30">
        <v>43</v>
      </c>
      <c r="AA1380" s="30">
        <v>2</v>
      </c>
      <c r="AB1380" s="30">
        <v>2</v>
      </c>
      <c r="AC1380" s="30">
        <v>12</v>
      </c>
      <c r="AD1380" s="30">
        <v>10</v>
      </c>
      <c r="AE1380" s="30">
        <v>15</v>
      </c>
      <c r="AF1380" s="30">
        <v>2</v>
      </c>
    </row>
    <row r="1381" spans="1:32" ht="15" customHeight="1">
      <c r="A1381" s="228"/>
      <c r="B1381" s="86" t="s">
        <v>249</v>
      </c>
      <c r="C1381" s="58">
        <f t="shared" si="545"/>
        <v>306</v>
      </c>
      <c r="D1381" s="59">
        <f t="shared" si="546"/>
        <v>6.5359477124183009E-3</v>
      </c>
      <c r="E1381" s="60">
        <f t="shared" ref="E1381:E1440" si="552">AB1381/$Z1381</f>
        <v>1.9607843137254902E-2</v>
      </c>
      <c r="F1381" s="59">
        <f t="shared" si="548"/>
        <v>0.12745098039215685</v>
      </c>
      <c r="G1381" s="59">
        <f t="shared" si="549"/>
        <v>0.17973856209150327</v>
      </c>
      <c r="H1381" s="60">
        <f t="shared" si="550"/>
        <v>0.62091503267973858</v>
      </c>
      <c r="I1381" s="62">
        <f t="shared" si="551"/>
        <v>4.5751633986928102E-2</v>
      </c>
      <c r="J1381" s="57"/>
      <c r="K1381" s="69">
        <f t="shared" si="534"/>
        <v>2.6143790849673203E-2</v>
      </c>
      <c r="L1381" s="62">
        <f t="shared" si="535"/>
        <v>0.33333333333333331</v>
      </c>
      <c r="M1381" s="91"/>
      <c r="N1381" s="91"/>
      <c r="O1381" s="36"/>
      <c r="Z1381" s="30">
        <v>306</v>
      </c>
      <c r="AA1381" s="30">
        <v>2</v>
      </c>
      <c r="AB1381" s="30">
        <v>6</v>
      </c>
      <c r="AC1381" s="30">
        <v>39</v>
      </c>
      <c r="AD1381" s="30">
        <v>55</v>
      </c>
      <c r="AE1381" s="30">
        <v>190</v>
      </c>
      <c r="AF1381" s="30">
        <v>14</v>
      </c>
    </row>
    <row r="1382" spans="1:32" ht="15" customHeight="1">
      <c r="A1382" s="229"/>
      <c r="B1382" s="86" t="s">
        <v>88</v>
      </c>
      <c r="C1382" s="58">
        <f t="shared" si="545"/>
        <v>1340</v>
      </c>
      <c r="D1382" s="59">
        <f t="shared" si="546"/>
        <v>2.9850746268656717E-3</v>
      </c>
      <c r="E1382" s="60">
        <f t="shared" si="552"/>
        <v>2.1641791044776121E-2</v>
      </c>
      <c r="F1382" s="59">
        <f t="shared" si="548"/>
        <v>0.13059701492537312</v>
      </c>
      <c r="G1382" s="59">
        <f t="shared" si="549"/>
        <v>0.19477611940298509</v>
      </c>
      <c r="H1382" s="60">
        <f t="shared" si="550"/>
        <v>0.63283582089552237</v>
      </c>
      <c r="I1382" s="62">
        <f t="shared" si="551"/>
        <v>1.7164179104477612E-2</v>
      </c>
      <c r="J1382" s="57"/>
      <c r="K1382" s="69">
        <f t="shared" si="534"/>
        <v>2.4626865671641792E-2</v>
      </c>
      <c r="L1382" s="62">
        <f t="shared" si="535"/>
        <v>0.35</v>
      </c>
      <c r="M1382" s="91"/>
      <c r="N1382" s="91"/>
      <c r="O1382" s="36"/>
      <c r="Z1382" s="30">
        <v>1340</v>
      </c>
      <c r="AA1382" s="30">
        <v>4</v>
      </c>
      <c r="AB1382" s="30">
        <v>29</v>
      </c>
      <c r="AC1382" s="30">
        <v>175</v>
      </c>
      <c r="AD1382" s="30">
        <v>261</v>
      </c>
      <c r="AE1382" s="30">
        <v>848</v>
      </c>
      <c r="AF1382" s="30">
        <v>23</v>
      </c>
    </row>
    <row r="1383" spans="1:32" ht="15" customHeight="1">
      <c r="A1383" s="227"/>
      <c r="B1383" s="123" t="s">
        <v>89</v>
      </c>
      <c r="C1383" s="58">
        <f t="shared" si="545"/>
        <v>669</v>
      </c>
      <c r="D1383" s="59">
        <f t="shared" si="546"/>
        <v>0</v>
      </c>
      <c r="E1383" s="60">
        <f t="shared" si="552"/>
        <v>1.195814648729447E-2</v>
      </c>
      <c r="F1383" s="59">
        <f t="shared" si="548"/>
        <v>0.11210762331838565</v>
      </c>
      <c r="G1383" s="59">
        <f t="shared" si="549"/>
        <v>0.16890881913303438</v>
      </c>
      <c r="H1383" s="60">
        <f t="shared" si="550"/>
        <v>0.67414050822122573</v>
      </c>
      <c r="I1383" s="62">
        <f t="shared" si="551"/>
        <v>3.2884902840059793E-2</v>
      </c>
      <c r="J1383" s="57"/>
      <c r="K1383" s="69">
        <f t="shared" si="534"/>
        <v>1.195814648729447E-2</v>
      </c>
      <c r="L1383" s="62">
        <f t="shared" si="535"/>
        <v>0.29297458893871453</v>
      </c>
      <c r="M1383" s="91"/>
      <c r="N1383" s="91"/>
      <c r="O1383" s="36"/>
      <c r="Z1383" s="30">
        <v>669</v>
      </c>
      <c r="AA1383" s="30">
        <v>0</v>
      </c>
      <c r="AB1383" s="30">
        <v>8</v>
      </c>
      <c r="AC1383" s="30">
        <v>75</v>
      </c>
      <c r="AD1383" s="30">
        <v>113</v>
      </c>
      <c r="AE1383" s="30">
        <v>451</v>
      </c>
      <c r="AF1383" s="30">
        <v>22</v>
      </c>
    </row>
    <row r="1384" spans="1:32" ht="15" customHeight="1">
      <c r="A1384" s="228"/>
      <c r="B1384" s="86" t="s">
        <v>90</v>
      </c>
      <c r="C1384" s="58">
        <f t="shared" si="545"/>
        <v>261</v>
      </c>
      <c r="D1384" s="59">
        <f t="shared" si="546"/>
        <v>0</v>
      </c>
      <c r="E1384" s="60">
        <f t="shared" si="552"/>
        <v>3.0651340996168581E-2</v>
      </c>
      <c r="F1384" s="59">
        <f t="shared" si="548"/>
        <v>0.13026819923371646</v>
      </c>
      <c r="G1384" s="59">
        <f t="shared" si="549"/>
        <v>0.18390804597701149</v>
      </c>
      <c r="H1384" s="60">
        <f t="shared" si="550"/>
        <v>0.63601532567049812</v>
      </c>
      <c r="I1384" s="62">
        <f t="shared" si="551"/>
        <v>1.9157088122605363E-2</v>
      </c>
      <c r="J1384" s="57"/>
      <c r="K1384" s="69">
        <f t="shared" si="534"/>
        <v>3.0651340996168581E-2</v>
      </c>
      <c r="L1384" s="62">
        <f t="shared" si="535"/>
        <v>0.34482758620689657</v>
      </c>
      <c r="M1384" s="91"/>
      <c r="N1384" s="91"/>
      <c r="O1384" s="36"/>
      <c r="Z1384" s="30">
        <v>261</v>
      </c>
      <c r="AA1384" s="30">
        <v>0</v>
      </c>
      <c r="AB1384" s="30">
        <v>8</v>
      </c>
      <c r="AC1384" s="30">
        <v>34</v>
      </c>
      <c r="AD1384" s="30">
        <v>48</v>
      </c>
      <c r="AE1384" s="30">
        <v>166</v>
      </c>
      <c r="AF1384" s="30">
        <v>5</v>
      </c>
    </row>
    <row r="1385" spans="1:32" ht="15" customHeight="1">
      <c r="A1385" s="228"/>
      <c r="B1385" s="86" t="s">
        <v>22</v>
      </c>
      <c r="C1385" s="58">
        <f t="shared" si="545"/>
        <v>417</v>
      </c>
      <c r="D1385" s="59">
        <f t="shared" si="546"/>
        <v>0</v>
      </c>
      <c r="E1385" s="60">
        <f t="shared" si="552"/>
        <v>2.6378896882494004E-2</v>
      </c>
      <c r="F1385" s="59">
        <f t="shared" si="548"/>
        <v>6.9544364508393283E-2</v>
      </c>
      <c r="G1385" s="59">
        <f t="shared" si="549"/>
        <v>0.11031175059952038</v>
      </c>
      <c r="H1385" s="60">
        <f t="shared" si="550"/>
        <v>0.71223021582733814</v>
      </c>
      <c r="I1385" s="62">
        <f t="shared" si="551"/>
        <v>8.1534772182254203E-2</v>
      </c>
      <c r="J1385" s="57"/>
      <c r="K1385" s="69">
        <f t="shared" si="534"/>
        <v>2.6378896882494004E-2</v>
      </c>
      <c r="L1385" s="62">
        <f t="shared" si="535"/>
        <v>0.20623501199040767</v>
      </c>
      <c r="M1385" s="91"/>
      <c r="N1385" s="91"/>
      <c r="O1385" s="36"/>
      <c r="Z1385" s="30">
        <v>417</v>
      </c>
      <c r="AA1385" s="30">
        <v>0</v>
      </c>
      <c r="AB1385" s="30">
        <v>11</v>
      </c>
      <c r="AC1385" s="30">
        <v>29</v>
      </c>
      <c r="AD1385" s="30">
        <v>46</v>
      </c>
      <c r="AE1385" s="30">
        <v>297</v>
      </c>
      <c r="AF1385" s="30">
        <v>34</v>
      </c>
    </row>
    <row r="1386" spans="1:32" ht="15" customHeight="1">
      <c r="A1386" s="228"/>
      <c r="B1386" s="86" t="s">
        <v>23</v>
      </c>
      <c r="C1386" s="58">
        <f t="shared" si="545"/>
        <v>284</v>
      </c>
      <c r="D1386" s="59">
        <f t="shared" si="546"/>
        <v>0</v>
      </c>
      <c r="E1386" s="60">
        <f t="shared" si="552"/>
        <v>2.1126760563380281E-2</v>
      </c>
      <c r="F1386" s="59">
        <f t="shared" si="548"/>
        <v>0.11619718309859155</v>
      </c>
      <c r="G1386" s="59">
        <f t="shared" si="549"/>
        <v>0.19366197183098591</v>
      </c>
      <c r="H1386" s="60">
        <f t="shared" si="550"/>
        <v>0.62676056338028174</v>
      </c>
      <c r="I1386" s="62">
        <f t="shared" si="551"/>
        <v>4.2253521126760563E-2</v>
      </c>
      <c r="J1386" s="57"/>
      <c r="K1386" s="69">
        <f t="shared" si="534"/>
        <v>2.1126760563380281E-2</v>
      </c>
      <c r="L1386" s="62">
        <f t="shared" si="535"/>
        <v>0.33098591549295775</v>
      </c>
      <c r="M1386" s="91"/>
      <c r="N1386" s="91"/>
      <c r="O1386" s="36"/>
      <c r="Z1386" s="30">
        <v>284</v>
      </c>
      <c r="AA1386" s="30">
        <v>0</v>
      </c>
      <c r="AB1386" s="30">
        <v>6</v>
      </c>
      <c r="AC1386" s="30">
        <v>33</v>
      </c>
      <c r="AD1386" s="30">
        <v>55</v>
      </c>
      <c r="AE1386" s="30">
        <v>178</v>
      </c>
      <c r="AF1386" s="30">
        <v>12</v>
      </c>
    </row>
    <row r="1387" spans="1:32" ht="15" customHeight="1">
      <c r="A1387" s="228"/>
      <c r="B1387" s="86" t="s">
        <v>91</v>
      </c>
      <c r="C1387" s="58">
        <f t="shared" si="545"/>
        <v>546</v>
      </c>
      <c r="D1387" s="59">
        <f t="shared" si="546"/>
        <v>3.663003663003663E-3</v>
      </c>
      <c r="E1387" s="60">
        <f t="shared" si="552"/>
        <v>1.8315018315018316E-2</v>
      </c>
      <c r="F1387" s="59">
        <f t="shared" si="548"/>
        <v>0.1336996336996337</v>
      </c>
      <c r="G1387" s="59">
        <f t="shared" si="549"/>
        <v>0.17582417582417584</v>
      </c>
      <c r="H1387" s="60">
        <f t="shared" si="550"/>
        <v>0.59523809523809523</v>
      </c>
      <c r="I1387" s="62">
        <f t="shared" si="551"/>
        <v>7.3260073260073263E-2</v>
      </c>
      <c r="J1387" s="57"/>
      <c r="K1387" s="69">
        <f t="shared" si="534"/>
        <v>2.197802197802198E-2</v>
      </c>
      <c r="L1387" s="62">
        <f t="shared" si="535"/>
        <v>0.33150183150183155</v>
      </c>
      <c r="M1387" s="91"/>
      <c r="N1387" s="91"/>
      <c r="O1387" s="36"/>
      <c r="Z1387" s="30">
        <v>546</v>
      </c>
      <c r="AA1387" s="30">
        <v>2</v>
      </c>
      <c r="AB1387" s="30">
        <v>10</v>
      </c>
      <c r="AC1387" s="30">
        <v>73</v>
      </c>
      <c r="AD1387" s="30">
        <v>96</v>
      </c>
      <c r="AE1387" s="30">
        <v>325</v>
      </c>
      <c r="AF1387" s="30">
        <v>40</v>
      </c>
    </row>
    <row r="1388" spans="1:32" ht="15" customHeight="1">
      <c r="A1388" s="229"/>
      <c r="B1388" s="113" t="s">
        <v>21</v>
      </c>
      <c r="C1388" s="77">
        <f t="shared" si="545"/>
        <v>52</v>
      </c>
      <c r="D1388" s="75">
        <f t="shared" si="546"/>
        <v>0</v>
      </c>
      <c r="E1388" s="76">
        <f t="shared" si="552"/>
        <v>0</v>
      </c>
      <c r="F1388" s="75">
        <f t="shared" si="548"/>
        <v>7.6923076923076927E-2</v>
      </c>
      <c r="G1388" s="75">
        <f t="shared" si="549"/>
        <v>5.7692307692307696E-2</v>
      </c>
      <c r="H1388" s="76">
        <f t="shared" si="550"/>
        <v>0.48076923076923078</v>
      </c>
      <c r="I1388" s="71">
        <f t="shared" si="551"/>
        <v>0.38461538461538464</v>
      </c>
      <c r="J1388" s="57"/>
      <c r="K1388" s="70">
        <f t="shared" si="534"/>
        <v>0</v>
      </c>
      <c r="L1388" s="71">
        <f t="shared" si="535"/>
        <v>0.13461538461538464</v>
      </c>
      <c r="M1388" s="91"/>
      <c r="N1388" s="91"/>
      <c r="O1388" s="36"/>
      <c r="Z1388" s="30">
        <v>52</v>
      </c>
      <c r="AA1388" s="30">
        <v>0</v>
      </c>
      <c r="AB1388" s="30">
        <v>0</v>
      </c>
      <c r="AC1388" s="30">
        <v>4</v>
      </c>
      <c r="AD1388" s="30">
        <v>3</v>
      </c>
      <c r="AE1388" s="30">
        <v>25</v>
      </c>
      <c r="AF1388" s="30">
        <v>20</v>
      </c>
    </row>
    <row r="1389" spans="1:32" ht="15" customHeight="1">
      <c r="A1389" s="230" t="s">
        <v>71</v>
      </c>
      <c r="B1389" s="86" t="s">
        <v>24</v>
      </c>
      <c r="C1389" s="58">
        <f t="shared" si="545"/>
        <v>433</v>
      </c>
      <c r="D1389" s="59">
        <f t="shared" si="546"/>
        <v>9.2378752886836026E-3</v>
      </c>
      <c r="E1389" s="60">
        <f t="shared" si="552"/>
        <v>1.8475750577367205E-2</v>
      </c>
      <c r="F1389" s="59">
        <f t="shared" si="548"/>
        <v>0.16628175519630484</v>
      </c>
      <c r="G1389" s="59">
        <f t="shared" si="549"/>
        <v>0.19168591224018475</v>
      </c>
      <c r="H1389" s="60">
        <f t="shared" si="550"/>
        <v>0.5727482678983834</v>
      </c>
      <c r="I1389" s="62">
        <f t="shared" si="551"/>
        <v>4.1570438799076209E-2</v>
      </c>
      <c r="J1389" s="57"/>
      <c r="K1389" s="69">
        <f t="shared" si="534"/>
        <v>2.7713625866050806E-2</v>
      </c>
      <c r="L1389" s="62">
        <f t="shared" si="535"/>
        <v>0.38568129330254042</v>
      </c>
      <c r="M1389" s="91"/>
      <c r="N1389" s="91"/>
      <c r="O1389" s="36"/>
      <c r="Z1389" s="30">
        <v>433</v>
      </c>
      <c r="AA1389" s="30">
        <v>4</v>
      </c>
      <c r="AB1389" s="30">
        <v>8</v>
      </c>
      <c r="AC1389" s="30">
        <v>72</v>
      </c>
      <c r="AD1389" s="30">
        <v>83</v>
      </c>
      <c r="AE1389" s="30">
        <v>248</v>
      </c>
      <c r="AF1389" s="30">
        <v>18</v>
      </c>
    </row>
    <row r="1390" spans="1:32" ht="15" customHeight="1">
      <c r="A1390" s="231"/>
      <c r="B1390" s="86" t="s">
        <v>25</v>
      </c>
      <c r="C1390" s="58">
        <f t="shared" si="545"/>
        <v>1065</v>
      </c>
      <c r="D1390" s="59">
        <f t="shared" si="546"/>
        <v>0</v>
      </c>
      <c r="E1390" s="60">
        <f t="shared" si="552"/>
        <v>1.7840375586854459E-2</v>
      </c>
      <c r="F1390" s="59">
        <f t="shared" si="548"/>
        <v>0.12488262910798122</v>
      </c>
      <c r="G1390" s="59">
        <f t="shared" si="549"/>
        <v>0.1812206572769953</v>
      </c>
      <c r="H1390" s="60">
        <f t="shared" si="550"/>
        <v>0.6507042253521127</v>
      </c>
      <c r="I1390" s="62">
        <f t="shared" si="551"/>
        <v>2.5352112676056339E-2</v>
      </c>
      <c r="J1390" s="57"/>
      <c r="K1390" s="69">
        <f t="shared" si="534"/>
        <v>1.7840375586854459E-2</v>
      </c>
      <c r="L1390" s="62">
        <f t="shared" si="535"/>
        <v>0.323943661971831</v>
      </c>
      <c r="M1390" s="91"/>
      <c r="N1390" s="91"/>
      <c r="O1390" s="36"/>
      <c r="Z1390" s="30">
        <v>1065</v>
      </c>
      <c r="AA1390" s="30">
        <v>0</v>
      </c>
      <c r="AB1390" s="30">
        <v>19</v>
      </c>
      <c r="AC1390" s="30">
        <v>133</v>
      </c>
      <c r="AD1390" s="30">
        <v>193</v>
      </c>
      <c r="AE1390" s="30">
        <v>693</v>
      </c>
      <c r="AF1390" s="30">
        <v>27</v>
      </c>
    </row>
    <row r="1391" spans="1:32" ht="15" customHeight="1">
      <c r="A1391" s="232"/>
      <c r="B1391" s="86" t="s">
        <v>231</v>
      </c>
      <c r="C1391" s="58">
        <f t="shared" si="545"/>
        <v>934</v>
      </c>
      <c r="D1391" s="59">
        <f t="shared" si="546"/>
        <v>2.1413276231263384E-3</v>
      </c>
      <c r="E1391" s="60">
        <f t="shared" si="552"/>
        <v>2.8907922912205567E-2</v>
      </c>
      <c r="F1391" s="59">
        <f t="shared" si="548"/>
        <v>0.11349036402569593</v>
      </c>
      <c r="G1391" s="59">
        <f t="shared" si="549"/>
        <v>0.1841541755888651</v>
      </c>
      <c r="H1391" s="60">
        <f t="shared" si="550"/>
        <v>0.64775160599571735</v>
      </c>
      <c r="I1391" s="62">
        <f t="shared" si="551"/>
        <v>2.3554603854389723E-2</v>
      </c>
      <c r="J1391" s="57"/>
      <c r="K1391" s="69">
        <f t="shared" si="534"/>
        <v>3.1049250535331904E-2</v>
      </c>
      <c r="L1391" s="62">
        <f t="shared" si="535"/>
        <v>0.32869379014989292</v>
      </c>
      <c r="M1391" s="91"/>
      <c r="N1391" s="91"/>
      <c r="O1391" s="36"/>
      <c r="Z1391" s="30">
        <v>934</v>
      </c>
      <c r="AA1391" s="30">
        <v>2</v>
      </c>
      <c r="AB1391" s="30">
        <v>27</v>
      </c>
      <c r="AC1391" s="30">
        <v>106</v>
      </c>
      <c r="AD1391" s="30">
        <v>172</v>
      </c>
      <c r="AE1391" s="30">
        <v>605</v>
      </c>
      <c r="AF1391" s="30">
        <v>22</v>
      </c>
    </row>
    <row r="1392" spans="1:32" ht="15" customHeight="1">
      <c r="A1392" s="230"/>
      <c r="B1392" s="86" t="s">
        <v>250</v>
      </c>
      <c r="C1392" s="58">
        <f t="shared" si="545"/>
        <v>589</v>
      </c>
      <c r="D1392" s="59">
        <f t="shared" si="546"/>
        <v>3.3955857385398981E-3</v>
      </c>
      <c r="E1392" s="60">
        <f t="shared" si="552"/>
        <v>1.6977928692699491E-2</v>
      </c>
      <c r="F1392" s="59">
        <f t="shared" si="548"/>
        <v>8.6587436332767401E-2</v>
      </c>
      <c r="G1392" s="59">
        <f t="shared" si="549"/>
        <v>0.13752122241086587</v>
      </c>
      <c r="H1392" s="60">
        <f t="shared" si="550"/>
        <v>0.70288624787775889</v>
      </c>
      <c r="I1392" s="62">
        <f t="shared" si="551"/>
        <v>5.2631578947368418E-2</v>
      </c>
      <c r="J1392" s="57"/>
      <c r="K1392" s="69">
        <f t="shared" si="534"/>
        <v>2.037351443123939E-2</v>
      </c>
      <c r="L1392" s="62">
        <f t="shared" si="535"/>
        <v>0.24448217317487264</v>
      </c>
      <c r="M1392" s="91"/>
      <c r="N1392" s="91"/>
      <c r="O1392" s="36"/>
      <c r="Z1392" s="30">
        <v>589</v>
      </c>
      <c r="AA1392" s="30">
        <v>2</v>
      </c>
      <c r="AB1392" s="30">
        <v>10</v>
      </c>
      <c r="AC1392" s="30">
        <v>51</v>
      </c>
      <c r="AD1392" s="30">
        <v>81</v>
      </c>
      <c r="AE1392" s="30">
        <v>414</v>
      </c>
      <c r="AF1392" s="30">
        <v>31</v>
      </c>
    </row>
    <row r="1393" spans="1:38" ht="15" customHeight="1">
      <c r="A1393" s="232"/>
      <c r="B1393" s="113" t="s">
        <v>21</v>
      </c>
      <c r="C1393" s="77">
        <f t="shared" si="545"/>
        <v>15</v>
      </c>
      <c r="D1393" s="75">
        <f t="shared" si="546"/>
        <v>0</v>
      </c>
      <c r="E1393" s="76">
        <f t="shared" si="552"/>
        <v>0</v>
      </c>
      <c r="F1393" s="75">
        <f t="shared" si="548"/>
        <v>0.13333333333333333</v>
      </c>
      <c r="G1393" s="75">
        <f t="shared" si="549"/>
        <v>0.26666666666666666</v>
      </c>
      <c r="H1393" s="76">
        <f t="shared" si="550"/>
        <v>0.46666666666666667</v>
      </c>
      <c r="I1393" s="71">
        <f t="shared" si="551"/>
        <v>0.13333333333333333</v>
      </c>
      <c r="J1393" s="57"/>
      <c r="K1393" s="70">
        <f t="shared" si="534"/>
        <v>0</v>
      </c>
      <c r="L1393" s="71">
        <f t="shared" si="535"/>
        <v>0.4</v>
      </c>
      <c r="M1393" s="91"/>
      <c r="N1393" s="91"/>
      <c r="O1393" s="36"/>
      <c r="Z1393" s="30">
        <v>15</v>
      </c>
      <c r="AA1393" s="30">
        <v>0</v>
      </c>
      <c r="AB1393" s="30">
        <v>0</v>
      </c>
      <c r="AC1393" s="30">
        <v>2</v>
      </c>
      <c r="AD1393" s="30">
        <v>4</v>
      </c>
      <c r="AE1393" s="30">
        <v>7</v>
      </c>
      <c r="AF1393" s="30">
        <v>2</v>
      </c>
    </row>
    <row r="1394" spans="1:38" ht="15" customHeight="1">
      <c r="A1394" s="227" t="s">
        <v>72</v>
      </c>
      <c r="B1394" s="86" t="s">
        <v>27</v>
      </c>
      <c r="C1394" s="58">
        <f t="shared" si="545"/>
        <v>2145</v>
      </c>
      <c r="D1394" s="59">
        <f t="shared" si="546"/>
        <v>2.7972027972027972E-3</v>
      </c>
      <c r="E1394" s="60">
        <f t="shared" si="552"/>
        <v>1.4918414918414918E-2</v>
      </c>
      <c r="F1394" s="59">
        <f t="shared" si="548"/>
        <v>0.12121212121212122</v>
      </c>
      <c r="G1394" s="59">
        <f t="shared" si="549"/>
        <v>0.17855477855477855</v>
      </c>
      <c r="H1394" s="60">
        <f t="shared" si="550"/>
        <v>0.64195804195804196</v>
      </c>
      <c r="I1394" s="62">
        <f t="shared" si="551"/>
        <v>4.0559440559440559E-2</v>
      </c>
      <c r="J1394" s="57"/>
      <c r="K1394" s="69">
        <f t="shared" si="534"/>
        <v>1.7715617715617714E-2</v>
      </c>
      <c r="L1394" s="62">
        <f t="shared" si="535"/>
        <v>0.31748251748251749</v>
      </c>
      <c r="M1394" s="91"/>
      <c r="N1394" s="91"/>
      <c r="O1394" s="36"/>
      <c r="Z1394" s="30">
        <v>2145</v>
      </c>
      <c r="AA1394" s="30">
        <v>6</v>
      </c>
      <c r="AB1394" s="30">
        <v>32</v>
      </c>
      <c r="AC1394" s="30">
        <v>260</v>
      </c>
      <c r="AD1394" s="30">
        <v>383</v>
      </c>
      <c r="AE1394" s="30">
        <v>1377</v>
      </c>
      <c r="AF1394" s="30">
        <v>87</v>
      </c>
    </row>
    <row r="1395" spans="1:38" ht="15" customHeight="1">
      <c r="A1395" s="228"/>
      <c r="B1395" s="86" t="s">
        <v>28</v>
      </c>
      <c r="C1395" s="58">
        <f t="shared" si="545"/>
        <v>562</v>
      </c>
      <c r="D1395" s="59">
        <f t="shared" si="546"/>
        <v>3.5587188612099642E-3</v>
      </c>
      <c r="E1395" s="60">
        <f t="shared" si="552"/>
        <v>3.9145907473309607E-2</v>
      </c>
      <c r="F1395" s="59">
        <f t="shared" si="548"/>
        <v>0.12099644128113879</v>
      </c>
      <c r="G1395" s="59">
        <f t="shared" si="549"/>
        <v>0.19217081850533807</v>
      </c>
      <c r="H1395" s="60">
        <f t="shared" si="550"/>
        <v>0.62277580071174377</v>
      </c>
      <c r="I1395" s="62">
        <f t="shared" si="551"/>
        <v>2.1352313167259787E-2</v>
      </c>
      <c r="J1395" s="57"/>
      <c r="K1395" s="69">
        <f t="shared" si="534"/>
        <v>4.2704626334519574E-2</v>
      </c>
      <c r="L1395" s="62">
        <f t="shared" si="535"/>
        <v>0.35587188612099641</v>
      </c>
      <c r="M1395" s="91"/>
      <c r="N1395" s="91"/>
      <c r="O1395" s="36"/>
      <c r="Z1395" s="30">
        <v>562</v>
      </c>
      <c r="AA1395" s="30">
        <v>2</v>
      </c>
      <c r="AB1395" s="30">
        <v>22</v>
      </c>
      <c r="AC1395" s="30">
        <v>68</v>
      </c>
      <c r="AD1395" s="30">
        <v>108</v>
      </c>
      <c r="AE1395" s="30">
        <v>350</v>
      </c>
      <c r="AF1395" s="30">
        <v>12</v>
      </c>
    </row>
    <row r="1396" spans="1:38" ht="15" customHeight="1">
      <c r="A1396" s="229"/>
      <c r="B1396" s="86" t="s">
        <v>29</v>
      </c>
      <c r="C1396" s="58">
        <f t="shared" si="545"/>
        <v>1173</v>
      </c>
      <c r="D1396" s="59">
        <f t="shared" si="546"/>
        <v>1.7050298380221654E-3</v>
      </c>
      <c r="E1396" s="60">
        <f t="shared" si="552"/>
        <v>2.2165387894288149E-2</v>
      </c>
      <c r="F1396" s="59">
        <f t="shared" si="548"/>
        <v>0.12361466325660699</v>
      </c>
      <c r="G1396" s="59">
        <f t="shared" si="549"/>
        <v>0.16027280477408354</v>
      </c>
      <c r="H1396" s="60">
        <f t="shared" si="550"/>
        <v>0.64194373401534521</v>
      </c>
      <c r="I1396" s="62">
        <f t="shared" si="551"/>
        <v>5.0298380221653879E-2</v>
      </c>
      <c r="J1396" s="57"/>
      <c r="K1396" s="69">
        <f t="shared" si="534"/>
        <v>2.3870417732310314E-2</v>
      </c>
      <c r="L1396" s="62">
        <f t="shared" si="535"/>
        <v>0.30775788576300084</v>
      </c>
      <c r="M1396" s="91"/>
      <c r="N1396" s="91"/>
      <c r="O1396" s="36"/>
      <c r="T1396" s="117"/>
      <c r="Z1396" s="30">
        <v>1173</v>
      </c>
      <c r="AA1396" s="30">
        <v>2</v>
      </c>
      <c r="AB1396" s="30">
        <v>26</v>
      </c>
      <c r="AC1396" s="30">
        <v>145</v>
      </c>
      <c r="AD1396" s="30">
        <v>188</v>
      </c>
      <c r="AE1396" s="30">
        <v>753</v>
      </c>
      <c r="AF1396" s="30">
        <v>59</v>
      </c>
    </row>
    <row r="1397" spans="1:38" ht="15" customHeight="1">
      <c r="A1397" s="233"/>
      <c r="B1397" s="113" t="s">
        <v>21</v>
      </c>
      <c r="C1397" s="77">
        <f t="shared" si="545"/>
        <v>38</v>
      </c>
      <c r="D1397" s="75">
        <f t="shared" si="546"/>
        <v>0</v>
      </c>
      <c r="E1397" s="76">
        <f t="shared" si="552"/>
        <v>0</v>
      </c>
      <c r="F1397" s="75">
        <f t="shared" si="548"/>
        <v>2.6315789473684209E-2</v>
      </c>
      <c r="G1397" s="75">
        <f t="shared" si="549"/>
        <v>0.21052631578947367</v>
      </c>
      <c r="H1397" s="76">
        <f t="shared" si="550"/>
        <v>0.39473684210526316</v>
      </c>
      <c r="I1397" s="71">
        <f t="shared" si="551"/>
        <v>0.36842105263157893</v>
      </c>
      <c r="J1397" s="57"/>
      <c r="K1397" s="70">
        <f t="shared" si="534"/>
        <v>0</v>
      </c>
      <c r="L1397" s="71">
        <f t="shared" si="535"/>
        <v>0.23684210526315788</v>
      </c>
      <c r="M1397" s="91"/>
      <c r="N1397" s="91"/>
      <c r="O1397" s="36"/>
      <c r="Z1397" s="30">
        <v>38</v>
      </c>
      <c r="AA1397" s="30">
        <v>0</v>
      </c>
      <c r="AB1397" s="30">
        <v>0</v>
      </c>
      <c r="AC1397" s="30">
        <v>1</v>
      </c>
      <c r="AD1397" s="30">
        <v>8</v>
      </c>
      <c r="AE1397" s="30">
        <v>15</v>
      </c>
      <c r="AF1397" s="30">
        <v>14</v>
      </c>
    </row>
    <row r="1398" spans="1:38" ht="15" customHeight="1">
      <c r="A1398" s="223" t="s">
        <v>73</v>
      </c>
      <c r="B1398" s="86" t="s">
        <v>30</v>
      </c>
      <c r="C1398" s="58">
        <f t="shared" si="545"/>
        <v>112</v>
      </c>
      <c r="D1398" s="59">
        <f t="shared" si="546"/>
        <v>0</v>
      </c>
      <c r="E1398" s="60">
        <f t="shared" si="552"/>
        <v>0</v>
      </c>
      <c r="F1398" s="59">
        <f t="shared" si="548"/>
        <v>0.14285714285714285</v>
      </c>
      <c r="G1398" s="59">
        <f t="shared" si="549"/>
        <v>0.14285714285714285</v>
      </c>
      <c r="H1398" s="60">
        <f t="shared" si="550"/>
        <v>0.6785714285714286</v>
      </c>
      <c r="I1398" s="62">
        <f t="shared" si="551"/>
        <v>3.5714285714285712E-2</v>
      </c>
      <c r="J1398" s="57"/>
      <c r="K1398" s="69">
        <f t="shared" si="534"/>
        <v>0</v>
      </c>
      <c r="L1398" s="62">
        <f t="shared" si="535"/>
        <v>0.2857142857142857</v>
      </c>
      <c r="M1398" s="105"/>
      <c r="N1398" s="105"/>
      <c r="O1398" s="57"/>
      <c r="Z1398" s="30">
        <v>112</v>
      </c>
      <c r="AA1398" s="30">
        <v>0</v>
      </c>
      <c r="AB1398" s="30">
        <v>0</v>
      </c>
      <c r="AC1398" s="30">
        <v>16</v>
      </c>
      <c r="AD1398" s="30">
        <v>16</v>
      </c>
      <c r="AE1398" s="30">
        <v>76</v>
      </c>
      <c r="AF1398" s="30">
        <v>4</v>
      </c>
    </row>
    <row r="1399" spans="1:38" ht="15" customHeight="1">
      <c r="A1399" s="224"/>
      <c r="B1399" s="86" t="s">
        <v>31</v>
      </c>
      <c r="C1399" s="58">
        <f t="shared" si="545"/>
        <v>270</v>
      </c>
      <c r="D1399" s="59">
        <f t="shared" si="546"/>
        <v>0</v>
      </c>
      <c r="E1399" s="60">
        <f t="shared" si="552"/>
        <v>4.0740740740740744E-2</v>
      </c>
      <c r="F1399" s="59">
        <f t="shared" si="548"/>
        <v>0.11851851851851852</v>
      </c>
      <c r="G1399" s="59">
        <f t="shared" si="549"/>
        <v>0.13703703703703704</v>
      </c>
      <c r="H1399" s="60">
        <f t="shared" si="550"/>
        <v>0.66666666666666663</v>
      </c>
      <c r="I1399" s="62">
        <f t="shared" si="551"/>
        <v>3.7037037037037035E-2</v>
      </c>
      <c r="J1399" s="57"/>
      <c r="K1399" s="69">
        <f t="shared" si="534"/>
        <v>4.0740740740740744E-2</v>
      </c>
      <c r="L1399" s="62">
        <f t="shared" si="535"/>
        <v>0.29629629629629628</v>
      </c>
      <c r="M1399" s="105"/>
      <c r="N1399" s="105"/>
      <c r="O1399" s="57"/>
      <c r="Z1399" s="30">
        <v>270</v>
      </c>
      <c r="AA1399" s="30">
        <v>0</v>
      </c>
      <c r="AB1399" s="30">
        <v>11</v>
      </c>
      <c r="AC1399" s="30">
        <v>32</v>
      </c>
      <c r="AD1399" s="30">
        <v>37</v>
      </c>
      <c r="AE1399" s="30">
        <v>180</v>
      </c>
      <c r="AF1399" s="30">
        <v>10</v>
      </c>
    </row>
    <row r="1400" spans="1:38" ht="15" customHeight="1">
      <c r="A1400" s="225"/>
      <c r="B1400" s="86" t="s">
        <v>32</v>
      </c>
      <c r="C1400" s="58">
        <f t="shared" si="545"/>
        <v>1344</v>
      </c>
      <c r="D1400" s="59">
        <f t="shared" si="546"/>
        <v>2.976190476190476E-3</v>
      </c>
      <c r="E1400" s="60">
        <f t="shared" si="552"/>
        <v>2.7529761904761904E-2</v>
      </c>
      <c r="F1400" s="59">
        <f t="shared" si="548"/>
        <v>0.1212797619047619</v>
      </c>
      <c r="G1400" s="59">
        <f t="shared" si="549"/>
        <v>0.17931547619047619</v>
      </c>
      <c r="H1400" s="60">
        <f t="shared" si="550"/>
        <v>0.62872023809523814</v>
      </c>
      <c r="I1400" s="62">
        <f t="shared" si="551"/>
        <v>4.0178571428571432E-2</v>
      </c>
      <c r="J1400" s="57"/>
      <c r="K1400" s="69">
        <f t="shared" si="534"/>
        <v>3.050595238095238E-2</v>
      </c>
      <c r="L1400" s="62">
        <f t="shared" si="535"/>
        <v>0.33110119047619047</v>
      </c>
      <c r="M1400" s="105"/>
      <c r="N1400" s="105"/>
      <c r="O1400" s="57"/>
      <c r="Z1400" s="30">
        <v>1344</v>
      </c>
      <c r="AA1400" s="30">
        <v>4</v>
      </c>
      <c r="AB1400" s="30">
        <v>37</v>
      </c>
      <c r="AC1400" s="30">
        <v>163</v>
      </c>
      <c r="AD1400" s="30">
        <v>241</v>
      </c>
      <c r="AE1400" s="30">
        <v>845</v>
      </c>
      <c r="AF1400" s="30">
        <v>54</v>
      </c>
    </row>
    <row r="1401" spans="1:38" ht="15" customHeight="1" thickBot="1">
      <c r="A1401" s="254"/>
      <c r="B1401" s="113" t="s">
        <v>21</v>
      </c>
      <c r="C1401" s="77">
        <f t="shared" si="545"/>
        <v>9</v>
      </c>
      <c r="D1401" s="75">
        <f t="shared" si="546"/>
        <v>0</v>
      </c>
      <c r="E1401" s="76">
        <f t="shared" si="552"/>
        <v>0</v>
      </c>
      <c r="F1401" s="75">
        <f t="shared" si="548"/>
        <v>0.22222222222222221</v>
      </c>
      <c r="G1401" s="75">
        <f t="shared" si="549"/>
        <v>0.22222222222222221</v>
      </c>
      <c r="H1401" s="76">
        <f t="shared" si="550"/>
        <v>0.22222222222222221</v>
      </c>
      <c r="I1401" s="71">
        <f t="shared" si="551"/>
        <v>0.33333333333333331</v>
      </c>
      <c r="J1401" s="57"/>
      <c r="K1401" s="70">
        <f t="shared" si="534"/>
        <v>0</v>
      </c>
      <c r="L1401" s="71">
        <f t="shared" si="535"/>
        <v>0.44444444444444442</v>
      </c>
      <c r="M1401" s="105"/>
      <c r="N1401" s="105"/>
      <c r="O1401" s="57"/>
      <c r="Z1401" s="30">
        <v>9</v>
      </c>
      <c r="AA1401" s="30">
        <v>0</v>
      </c>
      <c r="AB1401" s="30">
        <v>0</v>
      </c>
      <c r="AC1401" s="30">
        <v>2</v>
      </c>
      <c r="AD1401" s="30">
        <v>2</v>
      </c>
      <c r="AE1401" s="30">
        <v>2</v>
      </c>
      <c r="AF1401" s="30">
        <v>3</v>
      </c>
    </row>
    <row r="1402" spans="1:38" s="33" customFormat="1" ht="12" customHeight="1">
      <c r="A1402" s="239"/>
      <c r="B1402" s="240"/>
      <c r="C1402" s="243" t="s">
        <v>62</v>
      </c>
      <c r="D1402" s="39">
        <v>1</v>
      </c>
      <c r="E1402" s="40">
        <v>2</v>
      </c>
      <c r="F1402" s="40">
        <v>3</v>
      </c>
      <c r="G1402" s="40">
        <v>4</v>
      </c>
      <c r="H1402" s="40">
        <v>5</v>
      </c>
      <c r="I1402" s="255" t="s">
        <v>93</v>
      </c>
      <c r="J1402" s="41"/>
      <c r="K1402" s="42" t="s">
        <v>292</v>
      </c>
      <c r="L1402" s="43" t="s">
        <v>293</v>
      </c>
      <c r="Z1402" s="30"/>
      <c r="AA1402" s="30"/>
      <c r="AB1402" s="30"/>
      <c r="AC1402" s="30"/>
      <c r="AD1402" s="30"/>
      <c r="AE1402" s="30"/>
      <c r="AF1402" s="30"/>
    </row>
    <row r="1403" spans="1:38" s="33" customFormat="1" ht="84.75" thickBot="1">
      <c r="A1403" s="241"/>
      <c r="B1403" s="242"/>
      <c r="C1403" s="244"/>
      <c r="D1403" s="107" t="s">
        <v>101</v>
      </c>
      <c r="E1403" s="108" t="s">
        <v>121</v>
      </c>
      <c r="F1403" s="108" t="s">
        <v>100</v>
      </c>
      <c r="G1403" s="108" t="s">
        <v>99</v>
      </c>
      <c r="H1403" s="108" t="s">
        <v>98</v>
      </c>
      <c r="I1403" s="316"/>
      <c r="J1403" s="41"/>
      <c r="K1403" s="44" t="s">
        <v>294</v>
      </c>
      <c r="L1403" s="45" t="s">
        <v>295</v>
      </c>
      <c r="Z1403" s="33" t="s">
        <v>433</v>
      </c>
      <c r="AA1403" s="30" t="s">
        <v>699</v>
      </c>
      <c r="AB1403" s="33" t="s">
        <v>700</v>
      </c>
      <c r="AC1403" s="33" t="s">
        <v>701</v>
      </c>
      <c r="AD1403" s="33" t="s">
        <v>702</v>
      </c>
      <c r="AE1403" s="33" t="s">
        <v>703</v>
      </c>
      <c r="AF1403" s="33" t="s">
        <v>434</v>
      </c>
    </row>
    <row r="1404" spans="1:38" ht="15" customHeight="1" thickBot="1">
      <c r="A1404" s="237" t="s">
        <v>63</v>
      </c>
      <c r="B1404" s="238"/>
      <c r="C1404" s="118">
        <f>Z1404</f>
        <v>3918</v>
      </c>
      <c r="D1404" s="130">
        <f>AA1404/$Z1404</f>
        <v>2.5523226135783562E-3</v>
      </c>
      <c r="E1404" s="119">
        <f t="shared" ref="E1404" si="553">AB1404/$Z1404</f>
        <v>2.041858090862685E-2</v>
      </c>
      <c r="F1404" s="130">
        <f t="shared" ref="F1404" si="554">AC1404/$Z1404</f>
        <v>0.12098009188361408</v>
      </c>
      <c r="G1404" s="130">
        <f t="shared" ref="G1404" si="555">AD1404/$Z1404</f>
        <v>0.17534456355283307</v>
      </c>
      <c r="H1404" s="119">
        <f t="shared" ref="H1404" si="556">AE1404/$Z1404</f>
        <v>0.63680449208779988</v>
      </c>
      <c r="I1404" s="121">
        <f t="shared" ref="I1404" si="557">AF1404/$Z1404</f>
        <v>4.3899948953547728E-2</v>
      </c>
      <c r="J1404" s="57"/>
      <c r="K1404" s="132">
        <f t="shared" ref="K1404" si="558">IF(ISERROR(D1404+E1404),"-",(D1404+E1404))</f>
        <v>2.2970903522205207E-2</v>
      </c>
      <c r="L1404" s="121">
        <f t="shared" ref="L1404" si="559">IF(ISERROR(D1404+E1404+F1404+G1404),"-",(D1404+E1404+F1404+G1404))</f>
        <v>0.31929555895865236</v>
      </c>
      <c r="M1404" s="91"/>
      <c r="N1404" s="91"/>
      <c r="O1404" s="36"/>
      <c r="Z1404" s="30">
        <v>3918</v>
      </c>
      <c r="AA1404" s="30">
        <v>10</v>
      </c>
      <c r="AB1404" s="30">
        <v>80</v>
      </c>
      <c r="AC1404" s="30">
        <v>474</v>
      </c>
      <c r="AD1404" s="30">
        <v>687</v>
      </c>
      <c r="AE1404" s="30">
        <v>2495</v>
      </c>
      <c r="AF1404" s="30">
        <v>172</v>
      </c>
    </row>
    <row r="1405" spans="1:38" ht="15" customHeight="1">
      <c r="A1405" s="272" t="s">
        <v>246</v>
      </c>
      <c r="B1405" s="186" t="s">
        <v>108</v>
      </c>
      <c r="C1405" s="187">
        <f t="shared" si="545"/>
        <v>739</v>
      </c>
      <c r="D1405" s="188">
        <f t="shared" si="546"/>
        <v>1.0825439783491205E-2</v>
      </c>
      <c r="E1405" s="188">
        <f t="shared" si="552"/>
        <v>5.6833558863328824E-2</v>
      </c>
      <c r="F1405" s="188">
        <f t="shared" si="548"/>
        <v>0.16914749661705006</v>
      </c>
      <c r="G1405" s="188">
        <f t="shared" si="549"/>
        <v>0.19756427604871449</v>
      </c>
      <c r="H1405" s="188">
        <f t="shared" si="550"/>
        <v>0.51420838971583216</v>
      </c>
      <c r="I1405" s="181">
        <f t="shared" si="551"/>
        <v>5.142083897158322E-2</v>
      </c>
      <c r="J1405" s="105"/>
      <c r="K1405" s="210">
        <f t="shared" si="534"/>
        <v>6.7658998646820026E-2</v>
      </c>
      <c r="L1405" s="127">
        <f t="shared" si="535"/>
        <v>0.43437077131258461</v>
      </c>
      <c r="M1405" s="105"/>
      <c r="N1405" s="91"/>
      <c r="O1405" s="91"/>
      <c r="P1405" s="91"/>
      <c r="Q1405" s="91"/>
      <c r="R1405" s="91"/>
      <c r="S1405" s="91"/>
      <c r="T1405" s="91"/>
      <c r="U1405" s="91"/>
      <c r="V1405" s="91"/>
      <c r="W1405" s="91"/>
      <c r="X1405" s="91"/>
      <c r="Y1405" s="91"/>
      <c r="Z1405" s="30">
        <v>739</v>
      </c>
      <c r="AA1405" s="30">
        <v>8</v>
      </c>
      <c r="AB1405" s="30">
        <v>42</v>
      </c>
      <c r="AC1405" s="30">
        <v>125</v>
      </c>
      <c r="AD1405" s="30">
        <v>146</v>
      </c>
      <c r="AE1405" s="30">
        <v>380</v>
      </c>
      <c r="AF1405" s="30">
        <v>38</v>
      </c>
      <c r="AK1405" s="36"/>
      <c r="AL1405" s="36"/>
    </row>
    <row r="1406" spans="1:38" ht="15" customHeight="1">
      <c r="A1406" s="231"/>
      <c r="B1406" s="86" t="s">
        <v>107</v>
      </c>
      <c r="C1406" s="58">
        <f t="shared" si="545"/>
        <v>1712</v>
      </c>
      <c r="D1406" s="59">
        <f t="shared" si="546"/>
        <v>1.1682242990654205E-3</v>
      </c>
      <c r="E1406" s="59">
        <f t="shared" si="552"/>
        <v>1.6939252336448597E-2</v>
      </c>
      <c r="F1406" s="59">
        <f t="shared" si="548"/>
        <v>0.14661214953271029</v>
      </c>
      <c r="G1406" s="59">
        <f t="shared" si="549"/>
        <v>0.19976635514018692</v>
      </c>
      <c r="H1406" s="59">
        <f t="shared" si="550"/>
        <v>0.60806074766355145</v>
      </c>
      <c r="I1406" s="62">
        <f t="shared" si="551"/>
        <v>2.7453271028037383E-2</v>
      </c>
      <c r="J1406" s="105"/>
      <c r="K1406" s="69">
        <f t="shared" si="534"/>
        <v>1.8107476635514017E-2</v>
      </c>
      <c r="L1406" s="62">
        <f t="shared" si="535"/>
        <v>0.36448598130841126</v>
      </c>
      <c r="M1406" s="105"/>
      <c r="N1406" s="91"/>
      <c r="O1406" s="91"/>
      <c r="P1406" s="91"/>
      <c r="Q1406" s="91"/>
      <c r="R1406" s="91"/>
      <c r="S1406" s="91"/>
      <c r="T1406" s="91"/>
      <c r="U1406" s="91"/>
      <c r="V1406" s="91"/>
      <c r="W1406" s="91"/>
      <c r="X1406" s="91"/>
      <c r="Y1406" s="91"/>
      <c r="Z1406" s="30">
        <v>1712</v>
      </c>
      <c r="AA1406" s="30">
        <v>2</v>
      </c>
      <c r="AB1406" s="30">
        <v>29</v>
      </c>
      <c r="AC1406" s="30">
        <v>251</v>
      </c>
      <c r="AD1406" s="30">
        <v>342</v>
      </c>
      <c r="AE1406" s="30">
        <v>1041</v>
      </c>
      <c r="AF1406" s="30">
        <v>47</v>
      </c>
    </row>
    <row r="1407" spans="1:38" ht="15" customHeight="1">
      <c r="A1407" s="273"/>
      <c r="B1407" s="86" t="s">
        <v>106</v>
      </c>
      <c r="C1407" s="58">
        <f t="shared" si="545"/>
        <v>1190</v>
      </c>
      <c r="D1407" s="59">
        <f t="shared" si="546"/>
        <v>0</v>
      </c>
      <c r="E1407" s="59">
        <f t="shared" si="552"/>
        <v>5.8823529411764705E-3</v>
      </c>
      <c r="F1407" s="59">
        <f t="shared" si="548"/>
        <v>7.3109243697478996E-2</v>
      </c>
      <c r="G1407" s="59">
        <f t="shared" si="549"/>
        <v>0.14789915966386555</v>
      </c>
      <c r="H1407" s="59">
        <f t="shared" si="550"/>
        <v>0.73193277310924365</v>
      </c>
      <c r="I1407" s="62">
        <f t="shared" si="551"/>
        <v>4.1176470588235294E-2</v>
      </c>
      <c r="J1407" s="105"/>
      <c r="K1407" s="69">
        <f t="shared" si="534"/>
        <v>5.8823529411764705E-3</v>
      </c>
      <c r="L1407" s="62">
        <f t="shared" si="535"/>
        <v>0.22689075630252101</v>
      </c>
      <c r="M1407" s="105"/>
      <c r="N1407" s="91"/>
      <c r="O1407" s="91"/>
      <c r="P1407" s="91"/>
      <c r="Q1407" s="91"/>
      <c r="R1407" s="91"/>
      <c r="S1407" s="91"/>
      <c r="T1407" s="91"/>
      <c r="U1407" s="91"/>
      <c r="V1407" s="91"/>
      <c r="W1407" s="91"/>
      <c r="X1407" s="91"/>
      <c r="Y1407" s="91"/>
      <c r="Z1407" s="30">
        <v>1190</v>
      </c>
      <c r="AA1407" s="30">
        <v>0</v>
      </c>
      <c r="AB1407" s="30">
        <v>7</v>
      </c>
      <c r="AC1407" s="30">
        <v>87</v>
      </c>
      <c r="AD1407" s="30">
        <v>176</v>
      </c>
      <c r="AE1407" s="30">
        <v>871</v>
      </c>
      <c r="AF1407" s="30">
        <v>49</v>
      </c>
      <c r="AK1407" s="33"/>
      <c r="AL1407" s="33"/>
    </row>
    <row r="1408" spans="1:38" ht="15" customHeight="1">
      <c r="A1408" s="232"/>
      <c r="B1408" s="86" t="s">
        <v>97</v>
      </c>
      <c r="C1408" s="58">
        <f t="shared" si="545"/>
        <v>239</v>
      </c>
      <c r="D1408" s="59">
        <f t="shared" si="546"/>
        <v>0</v>
      </c>
      <c r="E1408" s="59">
        <f t="shared" si="552"/>
        <v>8.368200836820083E-3</v>
      </c>
      <c r="F1408" s="59">
        <f t="shared" si="548"/>
        <v>4.6025104602510462E-2</v>
      </c>
      <c r="G1408" s="59">
        <f t="shared" si="549"/>
        <v>8.3682008368200833E-2</v>
      </c>
      <c r="H1408" s="59">
        <f t="shared" si="550"/>
        <v>0.80334728033472802</v>
      </c>
      <c r="I1408" s="62">
        <f t="shared" si="551"/>
        <v>5.8577405857740586E-2</v>
      </c>
      <c r="J1408" s="105"/>
      <c r="K1408" s="69">
        <f t="shared" si="534"/>
        <v>8.368200836820083E-3</v>
      </c>
      <c r="L1408" s="62">
        <f t="shared" si="535"/>
        <v>0.13807531380753138</v>
      </c>
      <c r="M1408" s="105"/>
      <c r="N1408" s="91"/>
      <c r="O1408" s="91"/>
      <c r="P1408" s="91"/>
      <c r="Q1408" s="91"/>
      <c r="R1408" s="91"/>
      <c r="S1408" s="91"/>
      <c r="T1408" s="91"/>
      <c r="U1408" s="91"/>
      <c r="V1408" s="91"/>
      <c r="W1408" s="91"/>
      <c r="X1408" s="91"/>
      <c r="Y1408" s="91"/>
      <c r="Z1408" s="30">
        <v>239</v>
      </c>
      <c r="AA1408" s="30">
        <v>0</v>
      </c>
      <c r="AB1408" s="30">
        <v>2</v>
      </c>
      <c r="AC1408" s="30">
        <v>11</v>
      </c>
      <c r="AD1408" s="30">
        <v>20</v>
      </c>
      <c r="AE1408" s="30">
        <v>192</v>
      </c>
      <c r="AF1408" s="30">
        <v>14</v>
      </c>
      <c r="AK1408" s="33"/>
      <c r="AL1408" s="33"/>
    </row>
    <row r="1409" spans="1:32" ht="15" customHeight="1">
      <c r="A1409" s="268"/>
      <c r="B1409" s="113" t="s">
        <v>21</v>
      </c>
      <c r="C1409" s="77">
        <f t="shared" si="545"/>
        <v>38</v>
      </c>
      <c r="D1409" s="75">
        <f t="shared" si="546"/>
        <v>0</v>
      </c>
      <c r="E1409" s="75">
        <f t="shared" si="552"/>
        <v>0</v>
      </c>
      <c r="F1409" s="75">
        <f t="shared" si="548"/>
        <v>0</v>
      </c>
      <c r="G1409" s="75">
        <f t="shared" si="549"/>
        <v>7.8947368421052627E-2</v>
      </c>
      <c r="H1409" s="75">
        <f t="shared" si="550"/>
        <v>0.28947368421052633</v>
      </c>
      <c r="I1409" s="71">
        <f t="shared" si="551"/>
        <v>0.63157894736842102</v>
      </c>
      <c r="J1409" s="105"/>
      <c r="K1409" s="70">
        <f t="shared" si="534"/>
        <v>0</v>
      </c>
      <c r="L1409" s="71">
        <f t="shared" si="535"/>
        <v>7.8947368421052627E-2</v>
      </c>
      <c r="M1409" s="105"/>
      <c r="N1409" s="91"/>
      <c r="O1409" s="91"/>
      <c r="P1409" s="91"/>
      <c r="Q1409" s="91"/>
      <c r="R1409" s="91"/>
      <c r="S1409" s="91"/>
      <c r="T1409" s="91"/>
      <c r="U1409" s="91"/>
      <c r="V1409" s="91"/>
      <c r="W1409" s="91"/>
      <c r="X1409" s="91"/>
      <c r="Y1409" s="91"/>
      <c r="Z1409" s="30">
        <v>38</v>
      </c>
      <c r="AA1409" s="30">
        <v>0</v>
      </c>
      <c r="AB1409" s="30">
        <v>0</v>
      </c>
      <c r="AC1409" s="30">
        <v>0</v>
      </c>
      <c r="AD1409" s="30">
        <v>3</v>
      </c>
      <c r="AE1409" s="30">
        <v>11</v>
      </c>
      <c r="AF1409" s="30">
        <v>24</v>
      </c>
    </row>
    <row r="1410" spans="1:32">
      <c r="A1410" s="267" t="s">
        <v>596</v>
      </c>
      <c r="B1410" s="128" t="s">
        <v>592</v>
      </c>
      <c r="C1410" s="125">
        <f t="shared" si="545"/>
        <v>101</v>
      </c>
      <c r="D1410" s="126">
        <f t="shared" si="546"/>
        <v>3.9603960396039604E-2</v>
      </c>
      <c r="E1410" s="126">
        <f t="shared" si="552"/>
        <v>7.9207920792079209E-2</v>
      </c>
      <c r="F1410" s="126">
        <f t="shared" si="548"/>
        <v>0.12871287128712872</v>
      </c>
      <c r="G1410" s="126">
        <f t="shared" si="549"/>
        <v>0.19801980198019803</v>
      </c>
      <c r="H1410" s="126">
        <f t="shared" si="550"/>
        <v>0.5544554455445545</v>
      </c>
      <c r="I1410" s="127">
        <f t="shared" si="551"/>
        <v>0</v>
      </c>
      <c r="J1410" s="105"/>
      <c r="K1410" s="210">
        <f t="shared" si="534"/>
        <v>0.11881188118811881</v>
      </c>
      <c r="L1410" s="127">
        <f t="shared" si="535"/>
        <v>0.44554455445544555</v>
      </c>
      <c r="M1410" s="105"/>
      <c r="N1410" s="105"/>
      <c r="O1410" s="91"/>
      <c r="P1410" s="91"/>
      <c r="Q1410" s="91"/>
      <c r="R1410" s="91"/>
      <c r="S1410" s="91"/>
      <c r="T1410" s="91"/>
      <c r="U1410" s="91"/>
      <c r="V1410" s="91"/>
      <c r="W1410" s="91"/>
      <c r="X1410" s="91"/>
      <c r="Y1410" s="91"/>
      <c r="Z1410" s="30">
        <v>101</v>
      </c>
      <c r="AA1410" s="30">
        <v>4</v>
      </c>
      <c r="AB1410" s="30">
        <v>8</v>
      </c>
      <c r="AC1410" s="30">
        <v>13</v>
      </c>
      <c r="AD1410" s="30">
        <v>20</v>
      </c>
      <c r="AE1410" s="30">
        <v>56</v>
      </c>
      <c r="AF1410" s="30">
        <v>0</v>
      </c>
    </row>
    <row r="1411" spans="1:32" ht="24">
      <c r="A1411" s="231"/>
      <c r="B1411" s="86" t="s">
        <v>593</v>
      </c>
      <c r="C1411" s="58">
        <f t="shared" si="545"/>
        <v>1487</v>
      </c>
      <c r="D1411" s="59">
        <f t="shared" si="546"/>
        <v>1.3449899125756557E-3</v>
      </c>
      <c r="E1411" s="59">
        <f t="shared" si="552"/>
        <v>2.6227303295225286E-2</v>
      </c>
      <c r="F1411" s="59">
        <f t="shared" si="548"/>
        <v>0.16072629455279086</v>
      </c>
      <c r="G1411" s="59">
        <f t="shared" si="549"/>
        <v>0.20309347679892401</v>
      </c>
      <c r="H1411" s="59">
        <f t="shared" si="550"/>
        <v>0.58305312710154678</v>
      </c>
      <c r="I1411" s="62">
        <f t="shared" si="551"/>
        <v>2.5554808338937456E-2</v>
      </c>
      <c r="J1411" s="105"/>
      <c r="K1411" s="69">
        <f t="shared" si="534"/>
        <v>2.7572293207800941E-2</v>
      </c>
      <c r="L1411" s="62">
        <f t="shared" si="535"/>
        <v>0.39139206455951581</v>
      </c>
      <c r="M1411" s="105"/>
      <c r="N1411" s="105"/>
      <c r="O1411" s="91"/>
      <c r="P1411" s="91"/>
      <c r="Q1411" s="91"/>
      <c r="R1411" s="91"/>
      <c r="S1411" s="91"/>
      <c r="T1411" s="91"/>
      <c r="U1411" s="91"/>
      <c r="V1411" s="91"/>
      <c r="W1411" s="91"/>
      <c r="X1411" s="91"/>
      <c r="Y1411" s="91"/>
      <c r="Z1411" s="30">
        <v>1487</v>
      </c>
      <c r="AA1411" s="30">
        <v>2</v>
      </c>
      <c r="AB1411" s="30">
        <v>39</v>
      </c>
      <c r="AC1411" s="30">
        <v>239</v>
      </c>
      <c r="AD1411" s="30">
        <v>302</v>
      </c>
      <c r="AE1411" s="30">
        <v>867</v>
      </c>
      <c r="AF1411" s="30">
        <v>38</v>
      </c>
    </row>
    <row r="1412" spans="1:32" ht="24">
      <c r="A1412" s="273"/>
      <c r="B1412" s="86" t="s">
        <v>594</v>
      </c>
      <c r="C1412" s="58">
        <f t="shared" si="545"/>
        <v>1590</v>
      </c>
      <c r="D1412" s="59">
        <f t="shared" si="546"/>
        <v>2.5157232704402514E-3</v>
      </c>
      <c r="E1412" s="59">
        <f t="shared" si="552"/>
        <v>1.6981132075471698E-2</v>
      </c>
      <c r="F1412" s="59">
        <f t="shared" si="548"/>
        <v>0.12389937106918239</v>
      </c>
      <c r="G1412" s="59">
        <f t="shared" si="549"/>
        <v>0.1811320754716981</v>
      </c>
      <c r="H1412" s="59">
        <f t="shared" si="550"/>
        <v>0.66226415094339619</v>
      </c>
      <c r="I1412" s="62">
        <f t="shared" si="551"/>
        <v>1.3207547169811321E-2</v>
      </c>
      <c r="J1412" s="105"/>
      <c r="K1412" s="69">
        <f t="shared" si="534"/>
        <v>1.9496855345911949E-2</v>
      </c>
      <c r="L1412" s="62">
        <f t="shared" si="535"/>
        <v>0.32452830188679244</v>
      </c>
      <c r="M1412" s="105"/>
      <c r="N1412" s="105"/>
      <c r="O1412" s="91"/>
      <c r="P1412" s="91"/>
      <c r="Q1412" s="91"/>
      <c r="R1412" s="91"/>
      <c r="S1412" s="91"/>
      <c r="T1412" s="91"/>
      <c r="U1412" s="91"/>
      <c r="V1412" s="91"/>
      <c r="W1412" s="91"/>
      <c r="X1412" s="91"/>
      <c r="Y1412" s="91"/>
      <c r="Z1412" s="30">
        <v>1590</v>
      </c>
      <c r="AA1412" s="30">
        <v>4</v>
      </c>
      <c r="AB1412" s="30">
        <v>27</v>
      </c>
      <c r="AC1412" s="30">
        <v>197</v>
      </c>
      <c r="AD1412" s="30">
        <v>288</v>
      </c>
      <c r="AE1412" s="30">
        <v>1053</v>
      </c>
      <c r="AF1412" s="30">
        <v>21</v>
      </c>
    </row>
    <row r="1413" spans="1:32">
      <c r="A1413" s="232"/>
      <c r="B1413" s="86" t="s">
        <v>595</v>
      </c>
      <c r="C1413" s="58">
        <f t="shared" si="545"/>
        <v>494</v>
      </c>
      <c r="D1413" s="59">
        <f t="shared" si="546"/>
        <v>0</v>
      </c>
      <c r="E1413" s="59">
        <f t="shared" si="552"/>
        <v>1.2145748987854251E-2</v>
      </c>
      <c r="F1413" s="59">
        <f t="shared" si="548"/>
        <v>4.2510121457489877E-2</v>
      </c>
      <c r="G1413" s="59">
        <f t="shared" si="549"/>
        <v>0.10728744939271255</v>
      </c>
      <c r="H1413" s="59">
        <f t="shared" si="550"/>
        <v>0.80971659919028338</v>
      </c>
      <c r="I1413" s="62">
        <f t="shared" si="551"/>
        <v>2.8340080971659919E-2</v>
      </c>
      <c r="J1413" s="105"/>
      <c r="K1413" s="69">
        <f t="shared" si="534"/>
        <v>1.2145748987854251E-2</v>
      </c>
      <c r="L1413" s="62">
        <f t="shared" si="535"/>
        <v>0.16194331983805668</v>
      </c>
      <c r="M1413" s="105"/>
      <c r="N1413" s="105"/>
      <c r="O1413" s="91"/>
      <c r="P1413" s="91"/>
      <c r="Q1413" s="91"/>
      <c r="R1413" s="91"/>
      <c r="S1413" s="91"/>
      <c r="T1413" s="91"/>
      <c r="U1413" s="91"/>
      <c r="V1413" s="91"/>
      <c r="W1413" s="91"/>
      <c r="X1413" s="91"/>
      <c r="Y1413" s="91"/>
      <c r="Z1413" s="30">
        <v>494</v>
      </c>
      <c r="AA1413" s="30">
        <v>0</v>
      </c>
      <c r="AB1413" s="30">
        <v>6</v>
      </c>
      <c r="AC1413" s="30">
        <v>21</v>
      </c>
      <c r="AD1413" s="30">
        <v>53</v>
      </c>
      <c r="AE1413" s="30">
        <v>400</v>
      </c>
      <c r="AF1413" s="30">
        <v>14</v>
      </c>
    </row>
    <row r="1414" spans="1:32" ht="15" customHeight="1">
      <c r="A1414" s="268"/>
      <c r="B1414" s="113" t="s">
        <v>21</v>
      </c>
      <c r="C1414" s="77">
        <f t="shared" si="545"/>
        <v>246</v>
      </c>
      <c r="D1414" s="75">
        <f t="shared" si="546"/>
        <v>0</v>
      </c>
      <c r="E1414" s="75">
        <f t="shared" si="552"/>
        <v>0</v>
      </c>
      <c r="F1414" s="75">
        <f t="shared" si="548"/>
        <v>1.6260162601626018E-2</v>
      </c>
      <c r="G1414" s="75">
        <f t="shared" si="549"/>
        <v>9.7560975609756101E-2</v>
      </c>
      <c r="H1414" s="75">
        <f t="shared" si="550"/>
        <v>0.48373983739837401</v>
      </c>
      <c r="I1414" s="71">
        <f t="shared" si="551"/>
        <v>0.40243902439024393</v>
      </c>
      <c r="J1414" s="105"/>
      <c r="K1414" s="70">
        <f t="shared" si="534"/>
        <v>0</v>
      </c>
      <c r="L1414" s="71">
        <f t="shared" si="535"/>
        <v>0.11382113821138212</v>
      </c>
      <c r="M1414" s="105"/>
      <c r="N1414" s="105"/>
      <c r="O1414" s="91"/>
      <c r="P1414" s="91"/>
      <c r="Q1414" s="91"/>
      <c r="R1414" s="91"/>
      <c r="S1414" s="91"/>
      <c r="T1414" s="91"/>
      <c r="U1414" s="91"/>
      <c r="V1414" s="91"/>
      <c r="W1414" s="91"/>
      <c r="X1414" s="91"/>
      <c r="Y1414" s="91"/>
      <c r="Z1414" s="30">
        <v>246</v>
      </c>
      <c r="AA1414" s="30">
        <v>0</v>
      </c>
      <c r="AB1414" s="30">
        <v>0</v>
      </c>
      <c r="AC1414" s="30">
        <v>4</v>
      </c>
      <c r="AD1414" s="30">
        <v>24</v>
      </c>
      <c r="AE1414" s="30">
        <v>119</v>
      </c>
      <c r="AF1414" s="30">
        <v>99</v>
      </c>
    </row>
    <row r="1415" spans="1:32" ht="12" customHeight="1">
      <c r="A1415" s="274" t="s">
        <v>598</v>
      </c>
      <c r="B1415" s="128" t="s">
        <v>582</v>
      </c>
      <c r="C1415" s="125">
        <f t="shared" si="545"/>
        <v>2017</v>
      </c>
      <c r="D1415" s="126">
        <f t="shared" si="546"/>
        <v>2.9747149231531978E-3</v>
      </c>
      <c r="E1415" s="126">
        <f t="shared" si="552"/>
        <v>1.7352503718393655E-2</v>
      </c>
      <c r="F1415" s="126">
        <f t="shared" si="548"/>
        <v>0.13336638572136836</v>
      </c>
      <c r="G1415" s="126">
        <f t="shared" si="549"/>
        <v>0.19434804164600891</v>
      </c>
      <c r="H1415" s="126">
        <f t="shared" si="550"/>
        <v>0.63113534952900352</v>
      </c>
      <c r="I1415" s="127">
        <f t="shared" si="551"/>
        <v>2.0823004462072386E-2</v>
      </c>
      <c r="J1415" s="105"/>
      <c r="K1415" s="210">
        <f t="shared" si="534"/>
        <v>2.0327218641546851E-2</v>
      </c>
      <c r="L1415" s="127">
        <f t="shared" si="535"/>
        <v>0.34804164600892412</v>
      </c>
      <c r="M1415" s="105"/>
      <c r="N1415" s="105"/>
      <c r="O1415" s="91"/>
      <c r="P1415" s="91"/>
      <c r="Q1415" s="91"/>
      <c r="R1415" s="91"/>
      <c r="S1415" s="91"/>
      <c r="T1415" s="91"/>
      <c r="U1415" s="91"/>
      <c r="V1415" s="91"/>
      <c r="W1415" s="91"/>
      <c r="Z1415" s="30">
        <v>2017</v>
      </c>
      <c r="AA1415" s="30">
        <v>6</v>
      </c>
      <c r="AB1415" s="30">
        <v>35</v>
      </c>
      <c r="AC1415" s="30">
        <v>269</v>
      </c>
      <c r="AD1415" s="30">
        <v>392</v>
      </c>
      <c r="AE1415" s="30">
        <v>1273</v>
      </c>
      <c r="AF1415" s="30">
        <v>42</v>
      </c>
    </row>
    <row r="1416" spans="1:32">
      <c r="A1416" s="228"/>
      <c r="B1416" s="86" t="s">
        <v>583</v>
      </c>
      <c r="C1416" s="58">
        <f t="shared" si="545"/>
        <v>2058</v>
      </c>
      <c r="D1416" s="59">
        <f t="shared" si="546"/>
        <v>1.9436345966958211E-3</v>
      </c>
      <c r="E1416" s="59">
        <f t="shared" si="552"/>
        <v>1.6034985422740525E-2</v>
      </c>
      <c r="F1416" s="59">
        <f t="shared" si="548"/>
        <v>0.12730806608357628</v>
      </c>
      <c r="G1416" s="59">
        <f t="shared" si="549"/>
        <v>0.1870748299319728</v>
      </c>
      <c r="H1416" s="59">
        <f t="shared" si="550"/>
        <v>0.64431486880466471</v>
      </c>
      <c r="I1416" s="62">
        <f t="shared" si="551"/>
        <v>2.3323615160349854E-2</v>
      </c>
      <c r="J1416" s="105"/>
      <c r="K1416" s="69">
        <f t="shared" ref="K1416:K1440" si="560">IF(ISERROR(D1416+E1416),"-",(D1416+E1416))</f>
        <v>1.7978620019436346E-2</v>
      </c>
      <c r="L1416" s="62">
        <f t="shared" ref="L1416:L1440" si="561">IF(ISERROR(D1416+E1416+F1416+G1416),"-",(D1416+E1416+F1416+G1416))</f>
        <v>0.33236151603498543</v>
      </c>
      <c r="M1416" s="105"/>
      <c r="N1416" s="105"/>
      <c r="O1416" s="91"/>
      <c r="P1416" s="91"/>
      <c r="Q1416" s="91"/>
      <c r="R1416" s="91"/>
      <c r="S1416" s="91"/>
      <c r="T1416" s="91"/>
      <c r="U1416" s="91"/>
      <c r="V1416" s="91"/>
      <c r="W1416" s="91"/>
      <c r="Z1416" s="30">
        <v>2058</v>
      </c>
      <c r="AA1416" s="30">
        <v>4</v>
      </c>
      <c r="AB1416" s="30">
        <v>33</v>
      </c>
      <c r="AC1416" s="30">
        <v>262</v>
      </c>
      <c r="AD1416" s="30">
        <v>385</v>
      </c>
      <c r="AE1416" s="30">
        <v>1326</v>
      </c>
      <c r="AF1416" s="30">
        <v>48</v>
      </c>
    </row>
    <row r="1417" spans="1:32">
      <c r="A1417" s="229"/>
      <c r="B1417" s="86" t="s">
        <v>584</v>
      </c>
      <c r="C1417" s="58">
        <f t="shared" si="545"/>
        <v>757</v>
      </c>
      <c r="D1417" s="59">
        <f t="shared" si="546"/>
        <v>2.6420079260237781E-3</v>
      </c>
      <c r="E1417" s="59">
        <f t="shared" si="552"/>
        <v>1.1889035667107001E-2</v>
      </c>
      <c r="F1417" s="59">
        <f t="shared" si="548"/>
        <v>0.1690885072655218</v>
      </c>
      <c r="G1417" s="59">
        <f t="shared" si="549"/>
        <v>0.18229854689564068</v>
      </c>
      <c r="H1417" s="59">
        <f t="shared" si="550"/>
        <v>0.60898282694848083</v>
      </c>
      <c r="I1417" s="62">
        <f t="shared" si="551"/>
        <v>2.5099075297225892E-2</v>
      </c>
      <c r="J1417" s="105"/>
      <c r="K1417" s="69">
        <f t="shared" si="560"/>
        <v>1.4531043593130779E-2</v>
      </c>
      <c r="L1417" s="62">
        <f t="shared" si="561"/>
        <v>0.36591809775429329</v>
      </c>
      <c r="M1417" s="105"/>
      <c r="N1417" s="105"/>
      <c r="O1417" s="91"/>
      <c r="P1417" s="91"/>
      <c r="Q1417" s="91"/>
      <c r="R1417" s="91"/>
      <c r="S1417" s="91"/>
      <c r="T1417" s="91"/>
      <c r="U1417" s="91"/>
      <c r="V1417" s="91"/>
      <c r="W1417" s="91"/>
      <c r="Z1417" s="30">
        <v>757</v>
      </c>
      <c r="AA1417" s="30">
        <v>2</v>
      </c>
      <c r="AB1417" s="30">
        <v>9</v>
      </c>
      <c r="AC1417" s="30">
        <v>128</v>
      </c>
      <c r="AD1417" s="30">
        <v>138</v>
      </c>
      <c r="AE1417" s="30">
        <v>461</v>
      </c>
      <c r="AF1417" s="30">
        <v>19</v>
      </c>
    </row>
    <row r="1418" spans="1:32">
      <c r="A1418" s="227"/>
      <c r="B1418" s="86" t="s">
        <v>585</v>
      </c>
      <c r="C1418" s="58">
        <f t="shared" si="545"/>
        <v>1017</v>
      </c>
      <c r="D1418" s="59">
        <f t="shared" si="546"/>
        <v>1.9665683382497543E-3</v>
      </c>
      <c r="E1418" s="59">
        <f t="shared" si="552"/>
        <v>2.6548672566371681E-2</v>
      </c>
      <c r="F1418" s="59">
        <f t="shared" si="548"/>
        <v>0.1415929203539823</v>
      </c>
      <c r="G1418" s="59">
        <f t="shared" si="549"/>
        <v>0.19567354965585054</v>
      </c>
      <c r="H1418" s="59">
        <f t="shared" si="550"/>
        <v>0.60176991150442483</v>
      </c>
      <c r="I1418" s="62">
        <f t="shared" si="551"/>
        <v>3.2448377581120944E-2</v>
      </c>
      <c r="J1418" s="105"/>
      <c r="K1418" s="69">
        <f t="shared" si="560"/>
        <v>2.8515240904621434E-2</v>
      </c>
      <c r="L1418" s="62">
        <f t="shared" si="561"/>
        <v>0.36578171091445427</v>
      </c>
      <c r="M1418" s="105"/>
      <c r="N1418" s="105"/>
      <c r="O1418" s="91"/>
      <c r="P1418" s="91"/>
      <c r="Q1418" s="91"/>
      <c r="R1418" s="91"/>
      <c r="S1418" s="91"/>
      <c r="T1418" s="91"/>
      <c r="U1418" s="91"/>
      <c r="V1418" s="91"/>
      <c r="W1418" s="91"/>
      <c r="Z1418" s="30">
        <v>1017</v>
      </c>
      <c r="AA1418" s="30">
        <v>2</v>
      </c>
      <c r="AB1418" s="30">
        <v>27</v>
      </c>
      <c r="AC1418" s="30">
        <v>144</v>
      </c>
      <c r="AD1418" s="30">
        <v>199</v>
      </c>
      <c r="AE1418" s="30">
        <v>612</v>
      </c>
      <c r="AF1418" s="30">
        <v>33</v>
      </c>
    </row>
    <row r="1419" spans="1:32">
      <c r="A1419" s="228"/>
      <c r="B1419" s="86" t="s">
        <v>586</v>
      </c>
      <c r="C1419" s="58">
        <f t="shared" si="545"/>
        <v>2418</v>
      </c>
      <c r="D1419" s="59">
        <f t="shared" si="546"/>
        <v>2.4813895781637717E-3</v>
      </c>
      <c r="E1419" s="59">
        <f t="shared" si="552"/>
        <v>2.1091811414392061E-2</v>
      </c>
      <c r="F1419" s="59">
        <f t="shared" si="548"/>
        <v>0.14061207609594706</v>
      </c>
      <c r="G1419" s="59">
        <f t="shared" si="549"/>
        <v>0.18982630272952852</v>
      </c>
      <c r="H1419" s="59">
        <f t="shared" si="550"/>
        <v>0.62282878411910669</v>
      </c>
      <c r="I1419" s="62">
        <f t="shared" si="551"/>
        <v>2.3159636062861869E-2</v>
      </c>
      <c r="J1419" s="105"/>
      <c r="K1419" s="69">
        <f t="shared" si="560"/>
        <v>2.3573200992555832E-2</v>
      </c>
      <c r="L1419" s="62">
        <f t="shared" si="561"/>
        <v>0.35401157981803144</v>
      </c>
      <c r="M1419" s="105"/>
      <c r="N1419" s="105"/>
      <c r="O1419" s="91"/>
      <c r="P1419" s="91"/>
      <c r="Q1419" s="91"/>
      <c r="R1419" s="91"/>
      <c r="S1419" s="91"/>
      <c r="T1419" s="91"/>
      <c r="U1419" s="91"/>
      <c r="V1419" s="91"/>
      <c r="W1419" s="91"/>
      <c r="Z1419" s="30">
        <v>2418</v>
      </c>
      <c r="AA1419" s="30">
        <v>6</v>
      </c>
      <c r="AB1419" s="30">
        <v>51</v>
      </c>
      <c r="AC1419" s="30">
        <v>340</v>
      </c>
      <c r="AD1419" s="30">
        <v>459</v>
      </c>
      <c r="AE1419" s="30">
        <v>1506</v>
      </c>
      <c r="AF1419" s="30">
        <v>56</v>
      </c>
    </row>
    <row r="1420" spans="1:32">
      <c r="A1420" s="228"/>
      <c r="B1420" s="86" t="s">
        <v>587</v>
      </c>
      <c r="C1420" s="58">
        <f t="shared" si="545"/>
        <v>1438</v>
      </c>
      <c r="D1420" s="59">
        <f t="shared" si="546"/>
        <v>2.7816411682892906E-3</v>
      </c>
      <c r="E1420" s="59">
        <f t="shared" si="552"/>
        <v>2.573018080667594E-2</v>
      </c>
      <c r="F1420" s="59">
        <f t="shared" si="548"/>
        <v>0.12447844228094576</v>
      </c>
      <c r="G1420" s="59">
        <f t="shared" si="549"/>
        <v>0.16550764951321278</v>
      </c>
      <c r="H1420" s="59">
        <f t="shared" si="550"/>
        <v>0.66759388038942979</v>
      </c>
      <c r="I1420" s="62">
        <f t="shared" si="551"/>
        <v>1.3908205841446454E-2</v>
      </c>
      <c r="J1420" s="105"/>
      <c r="K1420" s="69">
        <f t="shared" si="560"/>
        <v>2.851182197496523E-2</v>
      </c>
      <c r="L1420" s="62">
        <f t="shared" si="561"/>
        <v>0.31849791376912379</v>
      </c>
      <c r="M1420" s="105"/>
      <c r="N1420" s="105"/>
      <c r="O1420" s="91"/>
      <c r="P1420" s="91"/>
      <c r="Q1420" s="91"/>
      <c r="R1420" s="91"/>
      <c r="S1420" s="91"/>
      <c r="T1420" s="91"/>
      <c r="U1420" s="91"/>
      <c r="V1420" s="91"/>
      <c r="W1420" s="91"/>
      <c r="Z1420" s="30">
        <v>1438</v>
      </c>
      <c r="AA1420" s="30">
        <v>4</v>
      </c>
      <c r="AB1420" s="30">
        <v>37</v>
      </c>
      <c r="AC1420" s="30">
        <v>179</v>
      </c>
      <c r="AD1420" s="30">
        <v>238</v>
      </c>
      <c r="AE1420" s="30">
        <v>960</v>
      </c>
      <c r="AF1420" s="30">
        <v>20</v>
      </c>
    </row>
    <row r="1421" spans="1:32">
      <c r="A1421" s="228"/>
      <c r="B1421" s="86" t="s">
        <v>588</v>
      </c>
      <c r="C1421" s="58">
        <f t="shared" si="545"/>
        <v>1050</v>
      </c>
      <c r="D1421" s="59">
        <f t="shared" si="546"/>
        <v>1.9047619047619048E-3</v>
      </c>
      <c r="E1421" s="59">
        <f t="shared" si="552"/>
        <v>1.9047619047619049E-2</v>
      </c>
      <c r="F1421" s="59">
        <f t="shared" si="548"/>
        <v>0.13333333333333333</v>
      </c>
      <c r="G1421" s="59">
        <f t="shared" si="549"/>
        <v>0.18476190476190477</v>
      </c>
      <c r="H1421" s="59">
        <f t="shared" si="550"/>
        <v>0.64380952380952383</v>
      </c>
      <c r="I1421" s="62">
        <f t="shared" si="551"/>
        <v>1.7142857142857144E-2</v>
      </c>
      <c r="J1421" s="105"/>
      <c r="K1421" s="69">
        <f t="shared" si="560"/>
        <v>2.0952380952380955E-2</v>
      </c>
      <c r="L1421" s="62">
        <f t="shared" si="561"/>
        <v>0.33904761904761904</v>
      </c>
      <c r="M1421" s="105"/>
      <c r="N1421" s="105"/>
      <c r="O1421" s="91"/>
      <c r="P1421" s="91"/>
      <c r="Q1421" s="91"/>
      <c r="R1421" s="91"/>
      <c r="S1421" s="91"/>
      <c r="T1421" s="91"/>
      <c r="U1421" s="91"/>
      <c r="V1421" s="91"/>
      <c r="W1421" s="91"/>
      <c r="Z1421" s="30">
        <v>1050</v>
      </c>
      <c r="AA1421" s="30">
        <v>2</v>
      </c>
      <c r="AB1421" s="30">
        <v>20</v>
      </c>
      <c r="AC1421" s="30">
        <v>140</v>
      </c>
      <c r="AD1421" s="30">
        <v>194</v>
      </c>
      <c r="AE1421" s="30">
        <v>676</v>
      </c>
      <c r="AF1421" s="30">
        <v>18</v>
      </c>
    </row>
    <row r="1422" spans="1:32">
      <c r="A1422" s="228"/>
      <c r="B1422" s="86" t="s">
        <v>589</v>
      </c>
      <c r="C1422" s="58">
        <f t="shared" si="545"/>
        <v>1123</v>
      </c>
      <c r="D1422" s="59">
        <f t="shared" si="546"/>
        <v>1.7809439002671415E-3</v>
      </c>
      <c r="E1422" s="59">
        <f t="shared" si="552"/>
        <v>1.4247551202137132E-2</v>
      </c>
      <c r="F1422" s="59">
        <f t="shared" si="548"/>
        <v>0.12733748886910062</v>
      </c>
      <c r="G1422" s="59">
        <f t="shared" si="549"/>
        <v>0.18343722172751559</v>
      </c>
      <c r="H1422" s="59">
        <f t="shared" si="550"/>
        <v>0.65004452359750664</v>
      </c>
      <c r="I1422" s="62">
        <f t="shared" si="551"/>
        <v>2.3152270703472842E-2</v>
      </c>
      <c r="J1422" s="105"/>
      <c r="K1422" s="69">
        <f t="shared" si="560"/>
        <v>1.6028495102404273E-2</v>
      </c>
      <c r="L1422" s="62">
        <f t="shared" si="561"/>
        <v>0.32680320569902049</v>
      </c>
      <c r="M1422" s="105"/>
      <c r="N1422" s="105"/>
      <c r="O1422" s="91"/>
      <c r="P1422" s="91"/>
      <c r="Q1422" s="91"/>
      <c r="R1422" s="91"/>
      <c r="S1422" s="91"/>
      <c r="T1422" s="91"/>
      <c r="U1422" s="91"/>
      <c r="V1422" s="91"/>
      <c r="W1422" s="91"/>
      <c r="Z1422" s="30">
        <v>1123</v>
      </c>
      <c r="AA1422" s="30">
        <v>2</v>
      </c>
      <c r="AB1422" s="30">
        <v>16</v>
      </c>
      <c r="AC1422" s="30">
        <v>143</v>
      </c>
      <c r="AD1422" s="30">
        <v>206</v>
      </c>
      <c r="AE1422" s="30">
        <v>730</v>
      </c>
      <c r="AF1422" s="30">
        <v>26</v>
      </c>
    </row>
    <row r="1423" spans="1:32">
      <c r="A1423" s="228"/>
      <c r="B1423" s="86" t="s">
        <v>590</v>
      </c>
      <c r="C1423" s="58">
        <f t="shared" si="545"/>
        <v>1619</v>
      </c>
      <c r="D1423" s="59">
        <f t="shared" si="546"/>
        <v>0</v>
      </c>
      <c r="E1423" s="59">
        <f t="shared" si="552"/>
        <v>1.9147621988882025E-2</v>
      </c>
      <c r="F1423" s="59">
        <f t="shared" si="548"/>
        <v>0.14144533662754788</v>
      </c>
      <c r="G1423" s="59">
        <f t="shared" si="549"/>
        <v>0.19950586781964175</v>
      </c>
      <c r="H1423" s="59">
        <f t="shared" si="550"/>
        <v>0.61890055589870285</v>
      </c>
      <c r="I1423" s="62">
        <f t="shared" si="551"/>
        <v>2.1000617665225447E-2</v>
      </c>
      <c r="J1423" s="105"/>
      <c r="K1423" s="69">
        <f t="shared" si="560"/>
        <v>1.9147621988882025E-2</v>
      </c>
      <c r="L1423" s="62">
        <f t="shared" si="561"/>
        <v>0.36009882643607166</v>
      </c>
      <c r="M1423" s="105"/>
      <c r="N1423" s="105"/>
      <c r="O1423" s="91"/>
      <c r="P1423" s="91"/>
      <c r="Q1423" s="91"/>
      <c r="R1423" s="91"/>
      <c r="S1423" s="91"/>
      <c r="T1423" s="91"/>
      <c r="U1423" s="91"/>
      <c r="V1423" s="91"/>
      <c r="W1423" s="91"/>
      <c r="Z1423" s="30">
        <v>1619</v>
      </c>
      <c r="AA1423" s="30">
        <v>0</v>
      </c>
      <c r="AB1423" s="30">
        <v>31</v>
      </c>
      <c r="AC1423" s="30">
        <v>229</v>
      </c>
      <c r="AD1423" s="30">
        <v>323</v>
      </c>
      <c r="AE1423" s="30">
        <v>1002</v>
      </c>
      <c r="AF1423" s="30">
        <v>34</v>
      </c>
    </row>
    <row r="1424" spans="1:32">
      <c r="A1424" s="228"/>
      <c r="B1424" s="86" t="s">
        <v>94</v>
      </c>
      <c r="C1424" s="58">
        <f t="shared" si="545"/>
        <v>66</v>
      </c>
      <c r="D1424" s="59">
        <f t="shared" si="546"/>
        <v>0</v>
      </c>
      <c r="E1424" s="59">
        <f t="shared" si="552"/>
        <v>6.0606060606060608E-2</v>
      </c>
      <c r="F1424" s="59">
        <f t="shared" si="548"/>
        <v>9.0909090909090912E-2</v>
      </c>
      <c r="G1424" s="59">
        <f t="shared" si="549"/>
        <v>0.12121212121212122</v>
      </c>
      <c r="H1424" s="59">
        <f t="shared" si="550"/>
        <v>0.69696969696969702</v>
      </c>
      <c r="I1424" s="62">
        <f t="shared" si="551"/>
        <v>3.0303030303030304E-2</v>
      </c>
      <c r="J1424" s="105"/>
      <c r="K1424" s="69">
        <f t="shared" si="560"/>
        <v>6.0606060606060608E-2</v>
      </c>
      <c r="L1424" s="62">
        <f t="shared" si="561"/>
        <v>0.27272727272727271</v>
      </c>
      <c r="M1424" s="105"/>
      <c r="N1424" s="105"/>
      <c r="O1424" s="91"/>
      <c r="P1424" s="91"/>
      <c r="Q1424" s="91"/>
      <c r="R1424" s="91"/>
      <c r="S1424" s="91"/>
      <c r="T1424" s="91"/>
      <c r="U1424" s="91"/>
      <c r="V1424" s="91"/>
      <c r="W1424" s="91"/>
      <c r="Z1424" s="30">
        <v>66</v>
      </c>
      <c r="AA1424" s="30">
        <v>0</v>
      </c>
      <c r="AB1424" s="30">
        <v>4</v>
      </c>
      <c r="AC1424" s="30">
        <v>6</v>
      </c>
      <c r="AD1424" s="30">
        <v>8</v>
      </c>
      <c r="AE1424" s="30">
        <v>46</v>
      </c>
      <c r="AF1424" s="30">
        <v>2</v>
      </c>
    </row>
    <row r="1425" spans="1:32" ht="15" customHeight="1">
      <c r="A1425" s="229"/>
      <c r="B1425" s="113" t="s">
        <v>21</v>
      </c>
      <c r="C1425" s="77">
        <f t="shared" si="545"/>
        <v>36</v>
      </c>
      <c r="D1425" s="75">
        <f t="shared" si="546"/>
        <v>0</v>
      </c>
      <c r="E1425" s="75">
        <f t="shared" si="552"/>
        <v>0</v>
      </c>
      <c r="F1425" s="75">
        <f t="shared" si="548"/>
        <v>0</v>
      </c>
      <c r="G1425" s="75">
        <f t="shared" si="549"/>
        <v>0</v>
      </c>
      <c r="H1425" s="75">
        <f t="shared" si="550"/>
        <v>0.3888888888888889</v>
      </c>
      <c r="I1425" s="71">
        <f t="shared" si="551"/>
        <v>0.61111111111111116</v>
      </c>
      <c r="J1425" s="105"/>
      <c r="K1425" s="70">
        <f t="shared" si="560"/>
        <v>0</v>
      </c>
      <c r="L1425" s="71">
        <f t="shared" si="561"/>
        <v>0</v>
      </c>
      <c r="M1425" s="105"/>
      <c r="N1425" s="105"/>
      <c r="O1425" s="91"/>
      <c r="P1425" s="91"/>
      <c r="Q1425" s="91"/>
      <c r="R1425" s="91"/>
      <c r="S1425" s="91"/>
      <c r="T1425" s="91"/>
      <c r="U1425" s="91"/>
      <c r="V1425" s="91"/>
      <c r="W1425" s="91"/>
      <c r="Z1425" s="30">
        <v>36</v>
      </c>
      <c r="AA1425" s="30">
        <v>0</v>
      </c>
      <c r="AB1425" s="30">
        <v>0</v>
      </c>
      <c r="AC1425" s="30">
        <v>0</v>
      </c>
      <c r="AD1425" s="30">
        <v>0</v>
      </c>
      <c r="AE1425" s="30">
        <v>14</v>
      </c>
      <c r="AF1425" s="30">
        <v>22</v>
      </c>
    </row>
    <row r="1426" spans="1:32">
      <c r="A1426" s="274" t="s">
        <v>591</v>
      </c>
      <c r="B1426" s="128" t="s">
        <v>104</v>
      </c>
      <c r="C1426" s="125">
        <f t="shared" si="545"/>
        <v>1008</v>
      </c>
      <c r="D1426" s="126">
        <f t="shared" si="546"/>
        <v>3.968253968253968E-3</v>
      </c>
      <c r="E1426" s="126">
        <f t="shared" si="552"/>
        <v>3.273809523809524E-2</v>
      </c>
      <c r="F1426" s="126">
        <f t="shared" si="548"/>
        <v>0.15674603174603174</v>
      </c>
      <c r="G1426" s="126">
        <f t="shared" si="549"/>
        <v>0.20932539682539683</v>
      </c>
      <c r="H1426" s="126">
        <f t="shared" si="550"/>
        <v>0.55654761904761907</v>
      </c>
      <c r="I1426" s="127">
        <f t="shared" si="551"/>
        <v>4.0674603174603176E-2</v>
      </c>
      <c r="J1426" s="105"/>
      <c r="K1426" s="210">
        <f t="shared" si="560"/>
        <v>3.6706349206349208E-2</v>
      </c>
      <c r="L1426" s="127">
        <f t="shared" si="561"/>
        <v>0.40277777777777779</v>
      </c>
      <c r="M1426" s="105"/>
      <c r="N1426" s="105"/>
      <c r="O1426" s="91"/>
      <c r="P1426" s="91"/>
      <c r="Q1426" s="91"/>
      <c r="R1426" s="91"/>
      <c r="S1426" s="91"/>
      <c r="T1426" s="91"/>
      <c r="U1426" s="91"/>
      <c r="V1426" s="91"/>
      <c r="W1426" s="91"/>
      <c r="Z1426" s="30">
        <v>1008</v>
      </c>
      <c r="AA1426" s="30">
        <v>4</v>
      </c>
      <c r="AB1426" s="30">
        <v>33</v>
      </c>
      <c r="AC1426" s="30">
        <v>158</v>
      </c>
      <c r="AD1426" s="30">
        <v>211</v>
      </c>
      <c r="AE1426" s="30">
        <v>561</v>
      </c>
      <c r="AF1426" s="30">
        <v>41</v>
      </c>
    </row>
    <row r="1427" spans="1:32">
      <c r="A1427" s="228"/>
      <c r="B1427" s="86" t="s">
        <v>573</v>
      </c>
      <c r="C1427" s="58">
        <f t="shared" si="545"/>
        <v>1692</v>
      </c>
      <c r="D1427" s="59">
        <f t="shared" si="546"/>
        <v>2.3640661938534278E-3</v>
      </c>
      <c r="E1427" s="59">
        <f t="shared" si="552"/>
        <v>2.3049645390070921E-2</v>
      </c>
      <c r="F1427" s="59">
        <f t="shared" si="548"/>
        <v>0.14834515366430259</v>
      </c>
      <c r="G1427" s="59">
        <f t="shared" si="549"/>
        <v>0.21099290780141844</v>
      </c>
      <c r="H1427" s="59">
        <f t="shared" si="550"/>
        <v>0.58983451536643028</v>
      </c>
      <c r="I1427" s="62">
        <f t="shared" si="551"/>
        <v>2.5413711583924348E-2</v>
      </c>
      <c r="J1427" s="105"/>
      <c r="K1427" s="69">
        <f t="shared" si="560"/>
        <v>2.5413711583924348E-2</v>
      </c>
      <c r="L1427" s="62">
        <f t="shared" si="561"/>
        <v>0.38475177304964536</v>
      </c>
      <c r="M1427" s="105"/>
      <c r="N1427" s="105"/>
      <c r="O1427" s="91"/>
      <c r="P1427" s="91"/>
      <c r="Q1427" s="91"/>
      <c r="R1427" s="91"/>
      <c r="S1427" s="91"/>
      <c r="T1427" s="91"/>
      <c r="U1427" s="91"/>
      <c r="V1427" s="91"/>
      <c r="W1427" s="91"/>
      <c r="Z1427" s="30">
        <v>1692</v>
      </c>
      <c r="AA1427" s="30">
        <v>4</v>
      </c>
      <c r="AB1427" s="30">
        <v>39</v>
      </c>
      <c r="AC1427" s="30">
        <v>251</v>
      </c>
      <c r="AD1427" s="30">
        <v>357</v>
      </c>
      <c r="AE1427" s="30">
        <v>998</v>
      </c>
      <c r="AF1427" s="30">
        <v>43</v>
      </c>
    </row>
    <row r="1428" spans="1:32">
      <c r="A1428" s="229"/>
      <c r="B1428" s="86" t="s">
        <v>574</v>
      </c>
      <c r="C1428" s="58">
        <f t="shared" si="545"/>
        <v>1293</v>
      </c>
      <c r="D1428" s="59">
        <f t="shared" si="546"/>
        <v>4.6403712296983757E-3</v>
      </c>
      <c r="E1428" s="59">
        <f t="shared" si="552"/>
        <v>2.1655065738592421E-2</v>
      </c>
      <c r="F1428" s="59">
        <f t="shared" si="548"/>
        <v>0.15235885537509666</v>
      </c>
      <c r="G1428" s="59">
        <f t="shared" si="549"/>
        <v>0.21732405259087392</v>
      </c>
      <c r="H1428" s="59">
        <f t="shared" si="550"/>
        <v>0.57308584686774944</v>
      </c>
      <c r="I1428" s="62">
        <f t="shared" si="551"/>
        <v>3.0935808197989172E-2</v>
      </c>
      <c r="J1428" s="105"/>
      <c r="K1428" s="69">
        <f t="shared" si="560"/>
        <v>2.6295436968290797E-2</v>
      </c>
      <c r="L1428" s="62">
        <f t="shared" si="561"/>
        <v>0.39597834493426137</v>
      </c>
      <c r="M1428" s="105"/>
      <c r="N1428" s="105"/>
      <c r="O1428" s="91"/>
      <c r="P1428" s="91"/>
      <c r="Q1428" s="91"/>
      <c r="R1428" s="91"/>
      <c r="S1428" s="91"/>
      <c r="T1428" s="91"/>
      <c r="U1428" s="91"/>
      <c r="V1428" s="91"/>
      <c r="W1428" s="91"/>
      <c r="Z1428" s="30">
        <v>1293</v>
      </c>
      <c r="AA1428" s="30">
        <v>6</v>
      </c>
      <c r="AB1428" s="30">
        <v>28</v>
      </c>
      <c r="AC1428" s="30">
        <v>197</v>
      </c>
      <c r="AD1428" s="30">
        <v>281</v>
      </c>
      <c r="AE1428" s="30">
        <v>741</v>
      </c>
      <c r="AF1428" s="30">
        <v>40</v>
      </c>
    </row>
    <row r="1429" spans="1:32" ht="36">
      <c r="A1429" s="227"/>
      <c r="B1429" s="86" t="s">
        <v>575</v>
      </c>
      <c r="C1429" s="58">
        <f t="shared" si="545"/>
        <v>316</v>
      </c>
      <c r="D1429" s="59">
        <f t="shared" si="546"/>
        <v>0</v>
      </c>
      <c r="E1429" s="59">
        <f t="shared" si="552"/>
        <v>3.1645569620253167E-2</v>
      </c>
      <c r="F1429" s="59">
        <f t="shared" si="548"/>
        <v>0.189873417721519</v>
      </c>
      <c r="G1429" s="59">
        <f t="shared" si="549"/>
        <v>0.10126582278481013</v>
      </c>
      <c r="H1429" s="59">
        <f t="shared" si="550"/>
        <v>0.63924050632911389</v>
      </c>
      <c r="I1429" s="62">
        <f t="shared" si="551"/>
        <v>3.7974683544303799E-2</v>
      </c>
      <c r="J1429" s="105"/>
      <c r="K1429" s="69">
        <f t="shared" si="560"/>
        <v>3.1645569620253167E-2</v>
      </c>
      <c r="L1429" s="62">
        <f t="shared" si="561"/>
        <v>0.32278481012658228</v>
      </c>
      <c r="M1429" s="105"/>
      <c r="N1429" s="105"/>
      <c r="O1429" s="91"/>
      <c r="P1429" s="91"/>
      <c r="Q1429" s="91"/>
      <c r="R1429" s="91"/>
      <c r="S1429" s="91"/>
      <c r="T1429" s="91"/>
      <c r="U1429" s="91"/>
      <c r="V1429" s="91"/>
      <c r="W1429" s="91"/>
      <c r="Z1429" s="30">
        <v>316</v>
      </c>
      <c r="AA1429" s="30">
        <v>0</v>
      </c>
      <c r="AB1429" s="30">
        <v>10</v>
      </c>
      <c r="AC1429" s="30">
        <v>60</v>
      </c>
      <c r="AD1429" s="30">
        <v>32</v>
      </c>
      <c r="AE1429" s="30">
        <v>202</v>
      </c>
      <c r="AF1429" s="30">
        <v>12</v>
      </c>
    </row>
    <row r="1430" spans="1:32">
      <c r="A1430" s="228"/>
      <c r="B1430" s="86" t="s">
        <v>103</v>
      </c>
      <c r="C1430" s="58">
        <f t="shared" si="545"/>
        <v>218</v>
      </c>
      <c r="D1430" s="59">
        <f t="shared" si="546"/>
        <v>0</v>
      </c>
      <c r="E1430" s="59">
        <f t="shared" si="552"/>
        <v>9.1743119266055051E-3</v>
      </c>
      <c r="F1430" s="59">
        <f t="shared" si="548"/>
        <v>0.1743119266055046</v>
      </c>
      <c r="G1430" s="59">
        <f t="shared" si="549"/>
        <v>0.20642201834862386</v>
      </c>
      <c r="H1430" s="59">
        <f t="shared" si="550"/>
        <v>0.57339449541284404</v>
      </c>
      <c r="I1430" s="62">
        <f t="shared" si="551"/>
        <v>3.669724770642202E-2</v>
      </c>
      <c r="J1430" s="105"/>
      <c r="K1430" s="69">
        <f t="shared" si="560"/>
        <v>9.1743119266055051E-3</v>
      </c>
      <c r="L1430" s="62">
        <f t="shared" si="561"/>
        <v>0.38990825688073394</v>
      </c>
      <c r="M1430" s="105"/>
      <c r="N1430" s="105"/>
      <c r="O1430" s="91"/>
      <c r="P1430" s="91"/>
      <c r="Q1430" s="91"/>
      <c r="R1430" s="91"/>
      <c r="S1430" s="91"/>
      <c r="T1430" s="91"/>
      <c r="U1430" s="91"/>
      <c r="V1430" s="91"/>
      <c r="W1430" s="91"/>
      <c r="Z1430" s="30">
        <v>218</v>
      </c>
      <c r="AA1430" s="30">
        <v>0</v>
      </c>
      <c r="AB1430" s="30">
        <v>2</v>
      </c>
      <c r="AC1430" s="30">
        <v>38</v>
      </c>
      <c r="AD1430" s="30">
        <v>45</v>
      </c>
      <c r="AE1430" s="30">
        <v>125</v>
      </c>
      <c r="AF1430" s="30">
        <v>8</v>
      </c>
    </row>
    <row r="1431" spans="1:32" ht="48">
      <c r="A1431" s="228"/>
      <c r="B1431" s="86" t="s">
        <v>576</v>
      </c>
      <c r="C1431" s="58">
        <f t="shared" si="545"/>
        <v>375</v>
      </c>
      <c r="D1431" s="59">
        <f t="shared" si="546"/>
        <v>5.3333333333333332E-3</v>
      </c>
      <c r="E1431" s="59">
        <f t="shared" si="552"/>
        <v>9.8666666666666666E-2</v>
      </c>
      <c r="F1431" s="59">
        <f t="shared" si="548"/>
        <v>0.22933333333333333</v>
      </c>
      <c r="G1431" s="59">
        <f t="shared" si="549"/>
        <v>0.22933333333333333</v>
      </c>
      <c r="H1431" s="59">
        <f t="shared" si="550"/>
        <v>0.42133333333333334</v>
      </c>
      <c r="I1431" s="62">
        <f t="shared" si="551"/>
        <v>1.6E-2</v>
      </c>
      <c r="J1431" s="105"/>
      <c r="K1431" s="69">
        <f t="shared" si="560"/>
        <v>0.104</v>
      </c>
      <c r="L1431" s="62">
        <f t="shared" si="561"/>
        <v>0.56266666666666665</v>
      </c>
      <c r="M1431" s="105"/>
      <c r="N1431" s="105"/>
      <c r="O1431" s="91"/>
      <c r="P1431" s="91"/>
      <c r="Q1431" s="91"/>
      <c r="R1431" s="91"/>
      <c r="S1431" s="91"/>
      <c r="T1431" s="91"/>
      <c r="U1431" s="91"/>
      <c r="V1431" s="91"/>
      <c r="W1431" s="91"/>
      <c r="Z1431" s="30">
        <v>375</v>
      </c>
      <c r="AA1431" s="30">
        <v>2</v>
      </c>
      <c r="AB1431" s="30">
        <v>37</v>
      </c>
      <c r="AC1431" s="30">
        <v>86</v>
      </c>
      <c r="AD1431" s="30">
        <v>86</v>
      </c>
      <c r="AE1431" s="30">
        <v>158</v>
      </c>
      <c r="AF1431" s="30">
        <v>6</v>
      </c>
    </row>
    <row r="1432" spans="1:32" ht="48">
      <c r="A1432" s="228"/>
      <c r="B1432" s="86" t="s">
        <v>577</v>
      </c>
      <c r="C1432" s="58">
        <f t="shared" si="545"/>
        <v>501</v>
      </c>
      <c r="D1432" s="59">
        <f t="shared" si="546"/>
        <v>3.9920159680638719E-3</v>
      </c>
      <c r="E1432" s="59">
        <f t="shared" si="552"/>
        <v>4.3912175648702596E-2</v>
      </c>
      <c r="F1432" s="59">
        <f t="shared" si="548"/>
        <v>0.16367265469061876</v>
      </c>
      <c r="G1432" s="59">
        <f t="shared" si="549"/>
        <v>0.21556886227544911</v>
      </c>
      <c r="H1432" s="59">
        <f t="shared" si="550"/>
        <v>0.53692614770459079</v>
      </c>
      <c r="I1432" s="62">
        <f t="shared" si="551"/>
        <v>3.5928143712574849E-2</v>
      </c>
      <c r="J1432" s="105"/>
      <c r="K1432" s="69">
        <f t="shared" si="560"/>
        <v>4.790419161676647E-2</v>
      </c>
      <c r="L1432" s="62">
        <f t="shared" si="561"/>
        <v>0.42714570858283429</v>
      </c>
      <c r="M1432" s="105"/>
      <c r="N1432" s="105"/>
      <c r="O1432" s="91"/>
      <c r="P1432" s="91"/>
      <c r="Q1432" s="91"/>
      <c r="R1432" s="91"/>
      <c r="S1432" s="91"/>
      <c r="T1432" s="91"/>
      <c r="U1432" s="91"/>
      <c r="V1432" s="91"/>
      <c r="W1432" s="91"/>
      <c r="Z1432" s="30">
        <v>501</v>
      </c>
      <c r="AA1432" s="30">
        <v>2</v>
      </c>
      <c r="AB1432" s="30">
        <v>22</v>
      </c>
      <c r="AC1432" s="30">
        <v>82</v>
      </c>
      <c r="AD1432" s="30">
        <v>108</v>
      </c>
      <c r="AE1432" s="30">
        <v>269</v>
      </c>
      <c r="AF1432" s="30">
        <v>18</v>
      </c>
    </row>
    <row r="1433" spans="1:32" ht="24">
      <c r="A1433" s="228"/>
      <c r="B1433" s="86" t="s">
        <v>597</v>
      </c>
      <c r="C1433" s="58">
        <f t="shared" si="545"/>
        <v>992</v>
      </c>
      <c r="D1433" s="59">
        <f t="shared" si="546"/>
        <v>0</v>
      </c>
      <c r="E1433" s="59">
        <f t="shared" si="552"/>
        <v>3.2258064516129031E-2</v>
      </c>
      <c r="F1433" s="59">
        <f t="shared" si="548"/>
        <v>0.16935483870967741</v>
      </c>
      <c r="G1433" s="59">
        <f t="shared" si="549"/>
        <v>0.22177419354838709</v>
      </c>
      <c r="H1433" s="59">
        <f t="shared" si="550"/>
        <v>0.55544354838709675</v>
      </c>
      <c r="I1433" s="62">
        <f t="shared" si="551"/>
        <v>2.1169354838709676E-2</v>
      </c>
      <c r="J1433" s="105"/>
      <c r="K1433" s="69">
        <f t="shared" si="560"/>
        <v>3.2258064516129031E-2</v>
      </c>
      <c r="L1433" s="62">
        <f t="shared" si="561"/>
        <v>0.42338709677419351</v>
      </c>
      <c r="M1433" s="105"/>
      <c r="N1433" s="105"/>
      <c r="O1433" s="91"/>
      <c r="P1433" s="91"/>
      <c r="Q1433" s="91"/>
      <c r="R1433" s="91"/>
      <c r="S1433" s="91"/>
      <c r="T1433" s="91"/>
      <c r="U1433" s="91"/>
      <c r="V1433" s="91"/>
      <c r="W1433" s="91"/>
      <c r="Z1433" s="30">
        <v>992</v>
      </c>
      <c r="AA1433" s="30">
        <v>0</v>
      </c>
      <c r="AB1433" s="30">
        <v>32</v>
      </c>
      <c r="AC1433" s="30">
        <v>168</v>
      </c>
      <c r="AD1433" s="30">
        <v>220</v>
      </c>
      <c r="AE1433" s="30">
        <v>551</v>
      </c>
      <c r="AF1433" s="30">
        <v>21</v>
      </c>
    </row>
    <row r="1434" spans="1:32">
      <c r="A1434" s="228"/>
      <c r="B1434" s="86" t="s">
        <v>227</v>
      </c>
      <c r="C1434" s="58">
        <f t="shared" si="545"/>
        <v>1446</v>
      </c>
      <c r="D1434" s="59">
        <f t="shared" si="546"/>
        <v>1.3831258644536654E-3</v>
      </c>
      <c r="E1434" s="59">
        <f t="shared" si="552"/>
        <v>2.4896265560165973E-2</v>
      </c>
      <c r="F1434" s="59">
        <f t="shared" si="548"/>
        <v>0.15214384508990317</v>
      </c>
      <c r="G1434" s="59">
        <f t="shared" si="549"/>
        <v>0.21300138312586445</v>
      </c>
      <c r="H1434" s="59">
        <f t="shared" si="550"/>
        <v>0.5774550484094052</v>
      </c>
      <c r="I1434" s="62">
        <f t="shared" si="551"/>
        <v>3.1120331950207469E-2</v>
      </c>
      <c r="J1434" s="105"/>
      <c r="K1434" s="69">
        <f t="shared" si="560"/>
        <v>2.6279391424619637E-2</v>
      </c>
      <c r="L1434" s="62">
        <f t="shared" si="561"/>
        <v>0.39142461964038722</v>
      </c>
      <c r="M1434" s="105"/>
      <c r="N1434" s="105"/>
      <c r="O1434" s="91"/>
      <c r="P1434" s="91"/>
      <c r="Q1434" s="91"/>
      <c r="R1434" s="91"/>
      <c r="S1434" s="91"/>
      <c r="T1434" s="91"/>
      <c r="U1434" s="91"/>
      <c r="V1434" s="91"/>
      <c r="W1434" s="91"/>
      <c r="Z1434" s="30">
        <v>1446</v>
      </c>
      <c r="AA1434" s="30">
        <v>2</v>
      </c>
      <c r="AB1434" s="30">
        <v>36</v>
      </c>
      <c r="AC1434" s="30">
        <v>220</v>
      </c>
      <c r="AD1434" s="30">
        <v>308</v>
      </c>
      <c r="AE1434" s="30">
        <v>835</v>
      </c>
      <c r="AF1434" s="30">
        <v>45</v>
      </c>
    </row>
    <row r="1435" spans="1:32" ht="36">
      <c r="A1435" s="228"/>
      <c r="B1435" s="86" t="s">
        <v>578</v>
      </c>
      <c r="C1435" s="58">
        <f t="shared" si="545"/>
        <v>340</v>
      </c>
      <c r="D1435" s="59">
        <f t="shared" si="546"/>
        <v>0</v>
      </c>
      <c r="E1435" s="59">
        <f t="shared" si="552"/>
        <v>1.4705882352941176E-2</v>
      </c>
      <c r="F1435" s="59">
        <f t="shared" si="548"/>
        <v>0.17352941176470588</v>
      </c>
      <c r="G1435" s="59">
        <f t="shared" si="549"/>
        <v>0.17647058823529413</v>
      </c>
      <c r="H1435" s="59">
        <f t="shared" si="550"/>
        <v>0.60588235294117643</v>
      </c>
      <c r="I1435" s="62">
        <f t="shared" si="551"/>
        <v>2.9411764705882353E-2</v>
      </c>
      <c r="J1435" s="105"/>
      <c r="K1435" s="69">
        <f t="shared" si="560"/>
        <v>1.4705882352941176E-2</v>
      </c>
      <c r="L1435" s="62">
        <f t="shared" si="561"/>
        <v>0.36470588235294121</v>
      </c>
      <c r="M1435" s="105"/>
      <c r="N1435" s="105"/>
      <c r="O1435" s="91"/>
      <c r="P1435" s="91"/>
      <c r="Q1435" s="91"/>
      <c r="R1435" s="91"/>
      <c r="S1435" s="91"/>
      <c r="T1435" s="91"/>
      <c r="U1435" s="91"/>
      <c r="V1435" s="91"/>
      <c r="W1435" s="91"/>
      <c r="Z1435" s="30">
        <v>340</v>
      </c>
      <c r="AA1435" s="30">
        <v>0</v>
      </c>
      <c r="AB1435" s="30">
        <v>5</v>
      </c>
      <c r="AC1435" s="30">
        <v>59</v>
      </c>
      <c r="AD1435" s="30">
        <v>60</v>
      </c>
      <c r="AE1435" s="30">
        <v>206</v>
      </c>
      <c r="AF1435" s="30">
        <v>10</v>
      </c>
    </row>
    <row r="1436" spans="1:32" ht="36">
      <c r="A1436" s="228"/>
      <c r="B1436" s="86" t="s">
        <v>579</v>
      </c>
      <c r="C1436" s="58">
        <f t="shared" si="545"/>
        <v>640</v>
      </c>
      <c r="D1436" s="59">
        <f t="shared" si="546"/>
        <v>3.1250000000000002E-3</v>
      </c>
      <c r="E1436" s="59">
        <f t="shared" si="552"/>
        <v>3.7499999999999999E-2</v>
      </c>
      <c r="F1436" s="59">
        <f t="shared" si="548"/>
        <v>0.171875</v>
      </c>
      <c r="G1436" s="59">
        <f t="shared" si="549"/>
        <v>0.20781250000000001</v>
      </c>
      <c r="H1436" s="59">
        <f t="shared" si="550"/>
        <v>0.5625</v>
      </c>
      <c r="I1436" s="62">
        <f t="shared" si="551"/>
        <v>1.7187500000000001E-2</v>
      </c>
      <c r="J1436" s="105"/>
      <c r="K1436" s="69">
        <f t="shared" si="560"/>
        <v>4.0625000000000001E-2</v>
      </c>
      <c r="L1436" s="62">
        <f t="shared" si="561"/>
        <v>0.42031249999999998</v>
      </c>
      <c r="M1436" s="105"/>
      <c r="N1436" s="105"/>
      <c r="O1436" s="91"/>
      <c r="P1436" s="91"/>
      <c r="Q1436" s="91"/>
      <c r="R1436" s="91"/>
      <c r="S1436" s="91"/>
      <c r="T1436" s="91"/>
      <c r="U1436" s="91"/>
      <c r="V1436" s="91"/>
      <c r="W1436" s="91"/>
      <c r="Z1436" s="30">
        <v>640</v>
      </c>
      <c r="AA1436" s="30">
        <v>2</v>
      </c>
      <c r="AB1436" s="30">
        <v>24</v>
      </c>
      <c r="AC1436" s="30">
        <v>110</v>
      </c>
      <c r="AD1436" s="30">
        <v>133</v>
      </c>
      <c r="AE1436" s="30">
        <v>360</v>
      </c>
      <c r="AF1436" s="30">
        <v>11</v>
      </c>
    </row>
    <row r="1437" spans="1:32">
      <c r="A1437" s="228"/>
      <c r="B1437" s="86" t="s">
        <v>102</v>
      </c>
      <c r="C1437" s="58">
        <f t="shared" si="545"/>
        <v>592</v>
      </c>
      <c r="D1437" s="59">
        <f t="shared" si="546"/>
        <v>0</v>
      </c>
      <c r="E1437" s="59">
        <f t="shared" si="552"/>
        <v>1.5202702702702704E-2</v>
      </c>
      <c r="F1437" s="59">
        <f t="shared" si="548"/>
        <v>0.16891891891891891</v>
      </c>
      <c r="G1437" s="59">
        <f t="shared" si="549"/>
        <v>0.18412162162162163</v>
      </c>
      <c r="H1437" s="59">
        <f t="shared" si="550"/>
        <v>0.59459459459459463</v>
      </c>
      <c r="I1437" s="62">
        <f t="shared" si="551"/>
        <v>3.7162162162162164E-2</v>
      </c>
      <c r="J1437" s="105"/>
      <c r="K1437" s="69">
        <f t="shared" si="560"/>
        <v>1.5202702702702704E-2</v>
      </c>
      <c r="L1437" s="62">
        <f t="shared" si="561"/>
        <v>0.36824324324324326</v>
      </c>
      <c r="M1437" s="105"/>
      <c r="N1437" s="105"/>
      <c r="O1437" s="91"/>
      <c r="P1437" s="91"/>
      <c r="Q1437" s="91"/>
      <c r="R1437" s="91"/>
      <c r="S1437" s="91"/>
      <c r="T1437" s="91"/>
      <c r="U1437" s="91"/>
      <c r="V1437" s="91"/>
      <c r="W1437" s="91"/>
      <c r="Z1437" s="30">
        <v>592</v>
      </c>
      <c r="AA1437" s="30">
        <v>0</v>
      </c>
      <c r="AB1437" s="30">
        <v>9</v>
      </c>
      <c r="AC1437" s="30">
        <v>100</v>
      </c>
      <c r="AD1437" s="30">
        <v>109</v>
      </c>
      <c r="AE1437" s="30">
        <v>352</v>
      </c>
      <c r="AF1437" s="30">
        <v>22</v>
      </c>
    </row>
    <row r="1438" spans="1:32">
      <c r="A1438" s="228"/>
      <c r="B1438" s="86" t="s">
        <v>94</v>
      </c>
      <c r="C1438" s="58">
        <f t="shared" si="545"/>
        <v>30</v>
      </c>
      <c r="D1438" s="59">
        <f t="shared" si="546"/>
        <v>6.6666666666666666E-2</v>
      </c>
      <c r="E1438" s="59">
        <f t="shared" si="552"/>
        <v>0.13333333333333333</v>
      </c>
      <c r="F1438" s="59">
        <f t="shared" si="548"/>
        <v>0.13333333333333333</v>
      </c>
      <c r="G1438" s="59">
        <f t="shared" si="549"/>
        <v>0.2</v>
      </c>
      <c r="H1438" s="59">
        <f t="shared" si="550"/>
        <v>0.4</v>
      </c>
      <c r="I1438" s="62">
        <f t="shared" si="551"/>
        <v>6.6666666666666666E-2</v>
      </c>
      <c r="J1438" s="105"/>
      <c r="K1438" s="69">
        <f t="shared" si="560"/>
        <v>0.2</v>
      </c>
      <c r="L1438" s="62">
        <f t="shared" si="561"/>
        <v>0.53333333333333344</v>
      </c>
      <c r="M1438" s="105"/>
      <c r="N1438" s="105"/>
      <c r="O1438" s="91"/>
      <c r="P1438" s="91"/>
      <c r="Q1438" s="91"/>
      <c r="R1438" s="91"/>
      <c r="S1438" s="91"/>
      <c r="T1438" s="91"/>
      <c r="U1438" s="91"/>
      <c r="V1438" s="91"/>
      <c r="W1438" s="91"/>
      <c r="Z1438" s="30">
        <v>30</v>
      </c>
      <c r="AA1438" s="30">
        <v>2</v>
      </c>
      <c r="AB1438" s="30">
        <v>4</v>
      </c>
      <c r="AC1438" s="30">
        <v>4</v>
      </c>
      <c r="AD1438" s="30">
        <v>6</v>
      </c>
      <c r="AE1438" s="30">
        <v>12</v>
      </c>
      <c r="AF1438" s="30">
        <v>2</v>
      </c>
    </row>
    <row r="1439" spans="1:32" ht="24">
      <c r="A1439" s="228"/>
      <c r="B1439" s="86" t="s">
        <v>228</v>
      </c>
      <c r="C1439" s="58">
        <f t="shared" si="545"/>
        <v>603</v>
      </c>
      <c r="D1439" s="59">
        <f t="shared" si="546"/>
        <v>0</v>
      </c>
      <c r="E1439" s="59">
        <f t="shared" si="552"/>
        <v>3.3167495854063019E-3</v>
      </c>
      <c r="F1439" s="59">
        <f t="shared" si="548"/>
        <v>3.316749585406302E-2</v>
      </c>
      <c r="G1439" s="59">
        <f t="shared" si="549"/>
        <v>8.2918739635157543E-2</v>
      </c>
      <c r="H1439" s="59">
        <f t="shared" si="550"/>
        <v>0.86069651741293529</v>
      </c>
      <c r="I1439" s="62">
        <f t="shared" si="551"/>
        <v>1.9900497512437811E-2</v>
      </c>
      <c r="J1439" s="105"/>
      <c r="K1439" s="69">
        <f t="shared" si="560"/>
        <v>3.3167495854063019E-3</v>
      </c>
      <c r="L1439" s="62">
        <f t="shared" si="561"/>
        <v>0.11940298507462686</v>
      </c>
      <c r="M1439" s="105"/>
      <c r="N1439" s="105"/>
      <c r="O1439" s="91"/>
      <c r="P1439" s="91"/>
      <c r="Q1439" s="91"/>
      <c r="R1439" s="91"/>
      <c r="S1439" s="91"/>
      <c r="T1439" s="91"/>
      <c r="U1439" s="91"/>
      <c r="V1439" s="91"/>
      <c r="W1439" s="91"/>
      <c r="Z1439" s="30">
        <v>603</v>
      </c>
      <c r="AA1439" s="30">
        <v>0</v>
      </c>
      <c r="AB1439" s="30">
        <v>2</v>
      </c>
      <c r="AC1439" s="30">
        <v>20</v>
      </c>
      <c r="AD1439" s="30">
        <v>50</v>
      </c>
      <c r="AE1439" s="30">
        <v>519</v>
      </c>
      <c r="AF1439" s="30">
        <v>12</v>
      </c>
    </row>
    <row r="1440" spans="1:32" ht="15" customHeight="1" thickBot="1">
      <c r="A1440" s="275"/>
      <c r="B1440" s="111" t="s">
        <v>131</v>
      </c>
      <c r="C1440" s="63">
        <f t="shared" ref="C1440" si="562">Z1440</f>
        <v>26</v>
      </c>
      <c r="D1440" s="64">
        <f t="shared" ref="D1440" si="563">AA1440/$Z1440</f>
        <v>0</v>
      </c>
      <c r="E1440" s="64">
        <f t="shared" si="552"/>
        <v>0</v>
      </c>
      <c r="F1440" s="64">
        <f t="shared" ref="F1440" si="564">AC1440/$Z1440</f>
        <v>7.6923076923076927E-2</v>
      </c>
      <c r="G1440" s="64">
        <f t="shared" ref="G1440" si="565">AD1440/$Z1440</f>
        <v>0</v>
      </c>
      <c r="H1440" s="64">
        <f t="shared" ref="H1440" si="566">AE1440/$Z1440</f>
        <v>0.23076923076923078</v>
      </c>
      <c r="I1440" s="67">
        <f t="shared" ref="I1440" si="567">AF1440/$Z1440</f>
        <v>0.69230769230769229</v>
      </c>
      <c r="J1440" s="105"/>
      <c r="K1440" s="72">
        <f t="shared" si="560"/>
        <v>0</v>
      </c>
      <c r="L1440" s="67">
        <f t="shared" si="561"/>
        <v>7.6923076923076927E-2</v>
      </c>
      <c r="M1440" s="105"/>
      <c r="N1440" s="105"/>
      <c r="O1440" s="91"/>
      <c r="P1440" s="91"/>
      <c r="Q1440" s="91"/>
      <c r="R1440" s="91"/>
      <c r="S1440" s="91"/>
      <c r="T1440" s="91"/>
      <c r="U1440" s="91"/>
      <c r="V1440" s="91"/>
      <c r="W1440" s="91"/>
      <c r="Z1440" s="30">
        <v>26</v>
      </c>
      <c r="AA1440" s="30">
        <v>0</v>
      </c>
      <c r="AB1440" s="30">
        <v>0</v>
      </c>
      <c r="AC1440" s="30">
        <v>2</v>
      </c>
      <c r="AD1440" s="30">
        <v>0</v>
      </c>
      <c r="AE1440" s="30">
        <v>6</v>
      </c>
      <c r="AF1440" s="30">
        <v>18</v>
      </c>
    </row>
    <row r="1441" spans="1:32" s="36" customFormat="1" ht="12.75" customHeight="1" thickBot="1">
      <c r="A1441" s="250" t="s">
        <v>355</v>
      </c>
      <c r="B1441" s="251"/>
      <c r="C1441" s="251"/>
      <c r="D1441" s="251"/>
      <c r="E1441" s="251"/>
      <c r="F1441" s="251"/>
      <c r="G1441" s="251"/>
      <c r="H1441" s="251"/>
      <c r="I1441" s="251"/>
      <c r="J1441" s="251"/>
      <c r="K1441" s="251"/>
      <c r="L1441" s="252"/>
      <c r="Z1441" s="30"/>
      <c r="AA1441" s="30"/>
      <c r="AB1441" s="30"/>
      <c r="AC1441" s="30"/>
      <c r="AD1441" s="30"/>
      <c r="AE1441" s="30"/>
      <c r="AF1441" s="30"/>
    </row>
    <row r="1442" spans="1:32" ht="13.5" customHeight="1" thickBot="1"/>
    <row r="1443" spans="1:32" s="33" customFormat="1" ht="12" customHeight="1">
      <c r="A1443" s="239"/>
      <c r="B1443" s="240"/>
      <c r="C1443" s="243" t="s">
        <v>62</v>
      </c>
      <c r="D1443" s="39">
        <v>1</v>
      </c>
      <c r="E1443" s="40">
        <v>2</v>
      </c>
      <c r="F1443" s="40">
        <v>3</v>
      </c>
      <c r="G1443" s="40">
        <v>4</v>
      </c>
      <c r="H1443" s="40">
        <v>5</v>
      </c>
      <c r="I1443" s="255" t="s">
        <v>93</v>
      </c>
      <c r="J1443" s="41"/>
      <c r="K1443" s="42" t="s">
        <v>292</v>
      </c>
      <c r="L1443" s="43" t="s">
        <v>293</v>
      </c>
      <c r="Z1443" s="30"/>
      <c r="AA1443" s="30"/>
      <c r="AB1443" s="30"/>
      <c r="AC1443" s="30"/>
      <c r="AD1443" s="30"/>
      <c r="AE1443" s="30"/>
      <c r="AF1443" s="30"/>
    </row>
    <row r="1444" spans="1:32" s="33" customFormat="1" ht="84.75" thickBot="1">
      <c r="A1444" s="241"/>
      <c r="B1444" s="242"/>
      <c r="C1444" s="244"/>
      <c r="D1444" s="107" t="s">
        <v>101</v>
      </c>
      <c r="E1444" s="108" t="s">
        <v>121</v>
      </c>
      <c r="F1444" s="108" t="s">
        <v>100</v>
      </c>
      <c r="G1444" s="108" t="s">
        <v>99</v>
      </c>
      <c r="H1444" s="108" t="s">
        <v>98</v>
      </c>
      <c r="I1444" s="316"/>
      <c r="J1444" s="41"/>
      <c r="K1444" s="44" t="s">
        <v>294</v>
      </c>
      <c r="L1444" s="45" t="s">
        <v>295</v>
      </c>
      <c r="Z1444" s="33" t="s">
        <v>433</v>
      </c>
      <c r="AA1444" s="30" t="s">
        <v>699</v>
      </c>
      <c r="AB1444" s="33" t="s">
        <v>700</v>
      </c>
      <c r="AC1444" s="33" t="s">
        <v>701</v>
      </c>
      <c r="AD1444" s="33" t="s">
        <v>702</v>
      </c>
      <c r="AE1444" s="33" t="s">
        <v>703</v>
      </c>
      <c r="AF1444" s="33" t="s">
        <v>434</v>
      </c>
    </row>
    <row r="1445" spans="1:32" ht="15" customHeight="1" thickBot="1">
      <c r="A1445" s="237" t="s">
        <v>63</v>
      </c>
      <c r="B1445" s="238"/>
      <c r="C1445" s="118">
        <f>Z1445</f>
        <v>3918</v>
      </c>
      <c r="D1445" s="130">
        <f>AA1445/$Z1445</f>
        <v>2.0418580908626851E-3</v>
      </c>
      <c r="E1445" s="119">
        <f t="shared" ref="E1445:E1456" si="568">AB1445/$Z1445</f>
        <v>1.0974987238386932E-2</v>
      </c>
      <c r="F1445" s="130">
        <f t="shared" ref="F1445:F1456" si="569">AC1445/$Z1445</f>
        <v>9.4435936702399179E-2</v>
      </c>
      <c r="G1445" s="130">
        <f t="shared" ref="G1445:G1456" si="570">AD1445/$Z1445</f>
        <v>0.16819806023481368</v>
      </c>
      <c r="H1445" s="119">
        <f t="shared" ref="H1445:H1456" si="571">AE1445/$Z1445</f>
        <v>0.68198060234813684</v>
      </c>
      <c r="I1445" s="121">
        <f t="shared" ref="I1445:I1456" si="572">AF1445/$Z1445</f>
        <v>4.2368555385400714E-2</v>
      </c>
      <c r="J1445" s="57"/>
      <c r="K1445" s="132">
        <f t="shared" ref="K1445:K1511" si="573">IF(ISERROR(D1445+E1445),"-",(D1445+E1445))</f>
        <v>1.3016845329249616E-2</v>
      </c>
      <c r="L1445" s="121">
        <f t="shared" ref="L1445:L1511" si="574">IF(ISERROR(D1445+E1445+F1445+G1445),"-",(D1445+E1445+F1445+G1445))</f>
        <v>0.27565084226646247</v>
      </c>
      <c r="M1445" s="91"/>
      <c r="N1445" s="91"/>
      <c r="O1445" s="36"/>
      <c r="Z1445" s="30">
        <v>3918</v>
      </c>
      <c r="AA1445" s="30">
        <v>8</v>
      </c>
      <c r="AB1445" s="30">
        <v>43</v>
      </c>
      <c r="AC1445" s="30">
        <v>370</v>
      </c>
      <c r="AD1445" s="30">
        <v>659</v>
      </c>
      <c r="AE1445" s="30">
        <v>2672</v>
      </c>
      <c r="AF1445" s="30">
        <v>166</v>
      </c>
    </row>
    <row r="1446" spans="1:32" ht="15" customHeight="1">
      <c r="A1446" s="227" t="s">
        <v>64</v>
      </c>
      <c r="B1446" s="86" t="s">
        <v>14</v>
      </c>
      <c r="C1446" s="58">
        <f t="shared" ref="C1446:C1467" si="575">Z1446</f>
        <v>1008</v>
      </c>
      <c r="D1446" s="59">
        <f t="shared" ref="D1446:D1456" si="576">AA1446/$Z1446</f>
        <v>3.968253968253968E-3</v>
      </c>
      <c r="E1446" s="60">
        <f t="shared" si="568"/>
        <v>1.984126984126984E-3</v>
      </c>
      <c r="F1446" s="59">
        <f t="shared" si="569"/>
        <v>8.531746031746032E-2</v>
      </c>
      <c r="G1446" s="59">
        <f t="shared" si="570"/>
        <v>0.15674603174603174</v>
      </c>
      <c r="H1446" s="60">
        <f t="shared" si="571"/>
        <v>0.70039682539682535</v>
      </c>
      <c r="I1446" s="62">
        <f t="shared" si="572"/>
        <v>5.1587301587301584E-2</v>
      </c>
      <c r="J1446" s="57"/>
      <c r="K1446" s="69">
        <f t="shared" si="573"/>
        <v>5.9523809523809521E-3</v>
      </c>
      <c r="L1446" s="62">
        <f t="shared" si="574"/>
        <v>0.24801587301587302</v>
      </c>
      <c r="M1446" s="91"/>
      <c r="N1446" s="91"/>
      <c r="O1446" s="36"/>
      <c r="Z1446" s="30">
        <v>1008</v>
      </c>
      <c r="AA1446" s="30">
        <v>4</v>
      </c>
      <c r="AB1446" s="30">
        <v>2</v>
      </c>
      <c r="AC1446" s="30">
        <v>86</v>
      </c>
      <c r="AD1446" s="30">
        <v>158</v>
      </c>
      <c r="AE1446" s="30">
        <v>706</v>
      </c>
      <c r="AF1446" s="30">
        <v>52</v>
      </c>
    </row>
    <row r="1447" spans="1:32" ht="15" customHeight="1">
      <c r="A1447" s="228"/>
      <c r="B1447" s="86" t="s">
        <v>15</v>
      </c>
      <c r="C1447" s="58">
        <f t="shared" si="575"/>
        <v>988</v>
      </c>
      <c r="D1447" s="59">
        <f t="shared" si="576"/>
        <v>2.0242914979757085E-3</v>
      </c>
      <c r="E1447" s="60">
        <f t="shared" si="568"/>
        <v>2.4291497975708502E-2</v>
      </c>
      <c r="F1447" s="59">
        <f t="shared" si="569"/>
        <v>9.1093117408906882E-2</v>
      </c>
      <c r="G1447" s="59">
        <f t="shared" si="570"/>
        <v>0.17611336032388664</v>
      </c>
      <c r="H1447" s="60">
        <f t="shared" si="571"/>
        <v>0.66194331983805665</v>
      </c>
      <c r="I1447" s="62">
        <f t="shared" si="572"/>
        <v>4.4534412955465584E-2</v>
      </c>
      <c r="J1447" s="57"/>
      <c r="K1447" s="69">
        <f t="shared" si="573"/>
        <v>2.6315789473684209E-2</v>
      </c>
      <c r="L1447" s="62">
        <f t="shared" si="574"/>
        <v>0.29352226720647773</v>
      </c>
      <c r="M1447" s="91"/>
      <c r="N1447" s="91"/>
      <c r="O1447" s="36"/>
      <c r="Z1447" s="30">
        <v>988</v>
      </c>
      <c r="AA1447" s="30">
        <v>2</v>
      </c>
      <c r="AB1447" s="30">
        <v>24</v>
      </c>
      <c r="AC1447" s="30">
        <v>90</v>
      </c>
      <c r="AD1447" s="30">
        <v>174</v>
      </c>
      <c r="AE1447" s="30">
        <v>654</v>
      </c>
      <c r="AF1447" s="30">
        <v>44</v>
      </c>
    </row>
    <row r="1448" spans="1:32" ht="15" customHeight="1">
      <c r="A1448" s="228"/>
      <c r="B1448" s="86" t="s">
        <v>16</v>
      </c>
      <c r="C1448" s="58">
        <f t="shared" si="575"/>
        <v>382</v>
      </c>
      <c r="D1448" s="59">
        <f t="shared" si="576"/>
        <v>0</v>
      </c>
      <c r="E1448" s="60">
        <f t="shared" si="568"/>
        <v>0</v>
      </c>
      <c r="F1448" s="59">
        <f t="shared" si="569"/>
        <v>5.7591623036649213E-2</v>
      </c>
      <c r="G1448" s="59">
        <f t="shared" si="570"/>
        <v>0.18848167539267016</v>
      </c>
      <c r="H1448" s="60">
        <f t="shared" si="571"/>
        <v>0.7172774869109948</v>
      </c>
      <c r="I1448" s="62">
        <f t="shared" si="572"/>
        <v>3.6649214659685861E-2</v>
      </c>
      <c r="J1448" s="57"/>
      <c r="K1448" s="69">
        <f t="shared" si="573"/>
        <v>0</v>
      </c>
      <c r="L1448" s="62">
        <f t="shared" si="574"/>
        <v>0.24607329842931938</v>
      </c>
      <c r="M1448" s="91"/>
      <c r="N1448" s="91"/>
      <c r="O1448" s="36"/>
      <c r="Z1448" s="30">
        <v>382</v>
      </c>
      <c r="AA1448" s="30">
        <v>0</v>
      </c>
      <c r="AB1448" s="30">
        <v>0</v>
      </c>
      <c r="AC1448" s="30">
        <v>22</v>
      </c>
      <c r="AD1448" s="30">
        <v>72</v>
      </c>
      <c r="AE1448" s="30">
        <v>274</v>
      </c>
      <c r="AF1448" s="30">
        <v>14</v>
      </c>
    </row>
    <row r="1449" spans="1:32" ht="15" customHeight="1">
      <c r="A1449" s="228"/>
      <c r="B1449" s="86" t="s">
        <v>17</v>
      </c>
      <c r="C1449" s="58">
        <f t="shared" si="575"/>
        <v>600</v>
      </c>
      <c r="D1449" s="59">
        <f t="shared" si="576"/>
        <v>0</v>
      </c>
      <c r="E1449" s="60">
        <f t="shared" si="568"/>
        <v>1.3333333333333334E-2</v>
      </c>
      <c r="F1449" s="59">
        <f t="shared" si="569"/>
        <v>0.11</v>
      </c>
      <c r="G1449" s="59">
        <f t="shared" si="570"/>
        <v>0.16333333333333333</v>
      </c>
      <c r="H1449" s="60">
        <f t="shared" si="571"/>
        <v>0.67333333333333334</v>
      </c>
      <c r="I1449" s="62">
        <f t="shared" si="572"/>
        <v>0.04</v>
      </c>
      <c r="J1449" s="57"/>
      <c r="K1449" s="69">
        <f t="shared" si="573"/>
        <v>1.3333333333333334E-2</v>
      </c>
      <c r="L1449" s="62">
        <f t="shared" si="574"/>
        <v>0.28666666666666668</v>
      </c>
      <c r="M1449" s="91"/>
      <c r="N1449" s="91"/>
      <c r="O1449" s="36"/>
      <c r="Z1449" s="30">
        <v>600</v>
      </c>
      <c r="AA1449" s="30">
        <v>0</v>
      </c>
      <c r="AB1449" s="30">
        <v>8</v>
      </c>
      <c r="AC1449" s="30">
        <v>66</v>
      </c>
      <c r="AD1449" s="30">
        <v>98</v>
      </c>
      <c r="AE1449" s="30">
        <v>404</v>
      </c>
      <c r="AF1449" s="30">
        <v>24</v>
      </c>
    </row>
    <row r="1450" spans="1:32" ht="15" customHeight="1">
      <c r="A1450" s="228"/>
      <c r="B1450" s="86" t="s">
        <v>18</v>
      </c>
      <c r="C1450" s="58">
        <f t="shared" si="575"/>
        <v>426</v>
      </c>
      <c r="D1450" s="59">
        <f t="shared" si="576"/>
        <v>4.6948356807511738E-3</v>
      </c>
      <c r="E1450" s="60">
        <f t="shared" si="568"/>
        <v>1.8779342723004695E-2</v>
      </c>
      <c r="F1450" s="59">
        <f t="shared" si="569"/>
        <v>0.107981220657277</v>
      </c>
      <c r="G1450" s="59">
        <f t="shared" si="570"/>
        <v>0.16431924882629109</v>
      </c>
      <c r="H1450" s="60">
        <f t="shared" si="571"/>
        <v>0.6619718309859155</v>
      </c>
      <c r="I1450" s="62">
        <f t="shared" si="572"/>
        <v>4.2253521126760563E-2</v>
      </c>
      <c r="J1450" s="57"/>
      <c r="K1450" s="69">
        <f t="shared" si="573"/>
        <v>2.3474178403755867E-2</v>
      </c>
      <c r="L1450" s="62">
        <f t="shared" si="574"/>
        <v>0.29577464788732399</v>
      </c>
      <c r="M1450" s="91"/>
      <c r="N1450" s="91"/>
      <c r="O1450" s="36"/>
      <c r="Z1450" s="30">
        <v>426</v>
      </c>
      <c r="AA1450" s="30">
        <v>2</v>
      </c>
      <c r="AB1450" s="30">
        <v>8</v>
      </c>
      <c r="AC1450" s="30">
        <v>46</v>
      </c>
      <c r="AD1450" s="30">
        <v>70</v>
      </c>
      <c r="AE1450" s="30">
        <v>282</v>
      </c>
      <c r="AF1450" s="30">
        <v>18</v>
      </c>
    </row>
    <row r="1451" spans="1:32" ht="15" customHeight="1">
      <c r="A1451" s="228"/>
      <c r="B1451" s="86" t="s">
        <v>19</v>
      </c>
      <c r="C1451" s="58">
        <f t="shared" si="575"/>
        <v>370</v>
      </c>
      <c r="D1451" s="59">
        <f t="shared" si="576"/>
        <v>0</v>
      </c>
      <c r="E1451" s="60">
        <f t="shared" si="568"/>
        <v>0</v>
      </c>
      <c r="F1451" s="59">
        <f t="shared" si="569"/>
        <v>0.11891891891891893</v>
      </c>
      <c r="G1451" s="59">
        <f t="shared" si="570"/>
        <v>0.15135135135135136</v>
      </c>
      <c r="H1451" s="60">
        <f t="shared" si="571"/>
        <v>0.70810810810810809</v>
      </c>
      <c r="I1451" s="62">
        <f t="shared" si="572"/>
        <v>2.1621621621621623E-2</v>
      </c>
      <c r="J1451" s="57"/>
      <c r="K1451" s="69">
        <f t="shared" si="573"/>
        <v>0</v>
      </c>
      <c r="L1451" s="62">
        <f t="shared" si="574"/>
        <v>0.27027027027027029</v>
      </c>
      <c r="M1451" s="91"/>
      <c r="N1451" s="91"/>
      <c r="O1451" s="36"/>
      <c r="Z1451" s="30">
        <v>370</v>
      </c>
      <c r="AA1451" s="30">
        <v>0</v>
      </c>
      <c r="AB1451" s="30">
        <v>0</v>
      </c>
      <c r="AC1451" s="30">
        <v>44</v>
      </c>
      <c r="AD1451" s="30">
        <v>56</v>
      </c>
      <c r="AE1451" s="30">
        <v>262</v>
      </c>
      <c r="AF1451" s="30">
        <v>8</v>
      </c>
    </row>
    <row r="1452" spans="1:32" ht="15" customHeight="1">
      <c r="A1452" s="228"/>
      <c r="B1452" s="86" t="s">
        <v>20</v>
      </c>
      <c r="C1452" s="58">
        <f t="shared" si="575"/>
        <v>129</v>
      </c>
      <c r="D1452" s="59">
        <f t="shared" si="576"/>
        <v>0</v>
      </c>
      <c r="E1452" s="60">
        <f t="shared" si="568"/>
        <v>0</v>
      </c>
      <c r="F1452" s="59">
        <f t="shared" si="569"/>
        <v>0.11627906976744186</v>
      </c>
      <c r="G1452" s="59">
        <f t="shared" si="570"/>
        <v>0.22480620155038761</v>
      </c>
      <c r="H1452" s="60">
        <f t="shared" si="571"/>
        <v>0.62790697674418605</v>
      </c>
      <c r="I1452" s="62">
        <f t="shared" si="572"/>
        <v>3.1007751937984496E-2</v>
      </c>
      <c r="J1452" s="57"/>
      <c r="K1452" s="69">
        <f t="shared" si="573"/>
        <v>0</v>
      </c>
      <c r="L1452" s="62">
        <f t="shared" si="574"/>
        <v>0.34108527131782945</v>
      </c>
      <c r="M1452" s="91"/>
      <c r="N1452" s="91"/>
      <c r="O1452" s="36"/>
      <c r="Z1452" s="30">
        <v>129</v>
      </c>
      <c r="AA1452" s="30">
        <v>0</v>
      </c>
      <c r="AB1452" s="30">
        <v>0</v>
      </c>
      <c r="AC1452" s="30">
        <v>15</v>
      </c>
      <c r="AD1452" s="30">
        <v>29</v>
      </c>
      <c r="AE1452" s="30">
        <v>81</v>
      </c>
      <c r="AF1452" s="30">
        <v>4</v>
      </c>
    </row>
    <row r="1453" spans="1:32" ht="15" customHeight="1">
      <c r="A1453" s="229"/>
      <c r="B1453" s="113" t="s">
        <v>21</v>
      </c>
      <c r="C1453" s="77">
        <f t="shared" si="575"/>
        <v>15</v>
      </c>
      <c r="D1453" s="75">
        <f t="shared" si="576"/>
        <v>0</v>
      </c>
      <c r="E1453" s="76">
        <f t="shared" si="568"/>
        <v>6.6666666666666666E-2</v>
      </c>
      <c r="F1453" s="75">
        <f t="shared" si="569"/>
        <v>6.6666666666666666E-2</v>
      </c>
      <c r="G1453" s="75">
        <f t="shared" si="570"/>
        <v>0.13333333333333333</v>
      </c>
      <c r="H1453" s="76">
        <f t="shared" si="571"/>
        <v>0.6</v>
      </c>
      <c r="I1453" s="71">
        <f t="shared" si="572"/>
        <v>0.13333333333333333</v>
      </c>
      <c r="J1453" s="57"/>
      <c r="K1453" s="70">
        <f t="shared" si="573"/>
        <v>6.6666666666666666E-2</v>
      </c>
      <c r="L1453" s="71">
        <f t="shared" si="574"/>
        <v>0.26666666666666666</v>
      </c>
      <c r="M1453" s="91"/>
      <c r="N1453" s="91"/>
      <c r="O1453" s="36"/>
      <c r="Z1453" s="30">
        <v>15</v>
      </c>
      <c r="AA1453" s="30">
        <v>0</v>
      </c>
      <c r="AB1453" s="30">
        <v>1</v>
      </c>
      <c r="AC1453" s="30">
        <v>1</v>
      </c>
      <c r="AD1453" s="30">
        <v>2</v>
      </c>
      <c r="AE1453" s="30">
        <v>9</v>
      </c>
      <c r="AF1453" s="30">
        <v>2</v>
      </c>
    </row>
    <row r="1454" spans="1:32" ht="15" customHeight="1">
      <c r="A1454" s="227" t="s">
        <v>65</v>
      </c>
      <c r="B1454" s="86" t="s">
        <v>66</v>
      </c>
      <c r="C1454" s="58">
        <f t="shared" si="575"/>
        <v>1825</v>
      </c>
      <c r="D1454" s="59">
        <f t="shared" si="576"/>
        <v>1.095890410958904E-3</v>
      </c>
      <c r="E1454" s="60">
        <f t="shared" si="568"/>
        <v>1.643835616438356E-2</v>
      </c>
      <c r="F1454" s="59">
        <f t="shared" si="569"/>
        <v>9.7534246575342459E-2</v>
      </c>
      <c r="G1454" s="59">
        <f t="shared" si="570"/>
        <v>0.20328767123287672</v>
      </c>
      <c r="H1454" s="60">
        <f t="shared" si="571"/>
        <v>0.63726027397260276</v>
      </c>
      <c r="I1454" s="62">
        <f t="shared" si="572"/>
        <v>4.4383561643835619E-2</v>
      </c>
      <c r="J1454" s="57"/>
      <c r="K1454" s="69">
        <f t="shared" si="573"/>
        <v>1.7534246575342465E-2</v>
      </c>
      <c r="L1454" s="62">
        <f t="shared" si="574"/>
        <v>0.31835616438356162</v>
      </c>
      <c r="M1454" s="91"/>
      <c r="N1454" s="91"/>
      <c r="O1454" s="36"/>
      <c r="Z1454" s="30">
        <v>1825</v>
      </c>
      <c r="AA1454" s="30">
        <v>2</v>
      </c>
      <c r="AB1454" s="30">
        <v>30</v>
      </c>
      <c r="AC1454" s="30">
        <v>178</v>
      </c>
      <c r="AD1454" s="30">
        <v>371</v>
      </c>
      <c r="AE1454" s="30">
        <v>1163</v>
      </c>
      <c r="AF1454" s="30">
        <v>81</v>
      </c>
    </row>
    <row r="1455" spans="1:32" ht="15" customHeight="1">
      <c r="A1455" s="228"/>
      <c r="B1455" s="86" t="s">
        <v>67</v>
      </c>
      <c r="C1455" s="58">
        <f t="shared" si="575"/>
        <v>2025</v>
      </c>
      <c r="D1455" s="59">
        <f t="shared" si="576"/>
        <v>1.9753086419753087E-3</v>
      </c>
      <c r="E1455" s="60">
        <f t="shared" si="568"/>
        <v>5.9259259259259256E-3</v>
      </c>
      <c r="F1455" s="59">
        <f t="shared" si="569"/>
        <v>9.3333333333333338E-2</v>
      </c>
      <c r="G1455" s="59">
        <f t="shared" si="570"/>
        <v>0.14024691358024691</v>
      </c>
      <c r="H1455" s="60">
        <f t="shared" si="571"/>
        <v>0.71703703703703703</v>
      </c>
      <c r="I1455" s="62">
        <f t="shared" si="572"/>
        <v>4.148148148148148E-2</v>
      </c>
      <c r="J1455" s="57"/>
      <c r="K1455" s="69">
        <f t="shared" si="573"/>
        <v>7.9012345679012348E-3</v>
      </c>
      <c r="L1455" s="62">
        <f t="shared" si="574"/>
        <v>0.24148148148148146</v>
      </c>
      <c r="M1455" s="91"/>
      <c r="N1455" s="91"/>
      <c r="O1455" s="36"/>
      <c r="Z1455" s="30">
        <v>2025</v>
      </c>
      <c r="AA1455" s="30">
        <v>4</v>
      </c>
      <c r="AB1455" s="30">
        <v>12</v>
      </c>
      <c r="AC1455" s="30">
        <v>189</v>
      </c>
      <c r="AD1455" s="30">
        <v>284</v>
      </c>
      <c r="AE1455" s="30">
        <v>1452</v>
      </c>
      <c r="AF1455" s="30">
        <v>84</v>
      </c>
    </row>
    <row r="1456" spans="1:32" ht="15" customHeight="1">
      <c r="A1456" s="229"/>
      <c r="B1456" s="124" t="s">
        <v>6</v>
      </c>
      <c r="C1456" s="77">
        <f t="shared" si="575"/>
        <v>68</v>
      </c>
      <c r="D1456" s="75">
        <f t="shared" si="576"/>
        <v>2.9411764705882353E-2</v>
      </c>
      <c r="E1456" s="76">
        <f t="shared" si="568"/>
        <v>1.4705882352941176E-2</v>
      </c>
      <c r="F1456" s="75">
        <f t="shared" si="569"/>
        <v>4.4117647058823532E-2</v>
      </c>
      <c r="G1456" s="75">
        <f t="shared" si="570"/>
        <v>5.8823529411764705E-2</v>
      </c>
      <c r="H1456" s="76">
        <f t="shared" si="571"/>
        <v>0.83823529411764708</v>
      </c>
      <c r="I1456" s="71">
        <f t="shared" si="572"/>
        <v>1.4705882352941176E-2</v>
      </c>
      <c r="J1456" s="57"/>
      <c r="K1456" s="70">
        <f t="shared" si="573"/>
        <v>4.4117647058823525E-2</v>
      </c>
      <c r="L1456" s="71">
        <f t="shared" si="574"/>
        <v>0.14705882352941174</v>
      </c>
      <c r="M1456" s="91"/>
      <c r="N1456" s="91"/>
      <c r="O1456" s="36"/>
      <c r="Z1456" s="30">
        <v>68</v>
      </c>
      <c r="AA1456" s="30">
        <v>2</v>
      </c>
      <c r="AB1456" s="30">
        <v>1</v>
      </c>
      <c r="AC1456" s="30">
        <v>3</v>
      </c>
      <c r="AD1456" s="30">
        <v>4</v>
      </c>
      <c r="AE1456" s="30">
        <v>57</v>
      </c>
      <c r="AF1456" s="30">
        <v>1</v>
      </c>
    </row>
    <row r="1457" spans="1:32" ht="15" customHeight="1">
      <c r="A1457" s="227" t="s">
        <v>68</v>
      </c>
      <c r="B1457" s="86" t="s">
        <v>5</v>
      </c>
      <c r="C1457" s="58">
        <f t="shared" si="575"/>
        <v>1153</v>
      </c>
      <c r="D1457" s="59">
        <f t="shared" ref="D1457:I1462" si="577">AA1457/$Z1457</f>
        <v>0</v>
      </c>
      <c r="E1457" s="60">
        <f t="shared" si="577"/>
        <v>6.938421509106678E-3</v>
      </c>
      <c r="F1457" s="59">
        <f t="shared" si="577"/>
        <v>5.3772766695576756E-2</v>
      </c>
      <c r="G1457" s="59">
        <f t="shared" si="577"/>
        <v>0.10320901994796183</v>
      </c>
      <c r="H1457" s="60">
        <f t="shared" si="577"/>
        <v>0.77883781439722466</v>
      </c>
      <c r="I1457" s="62">
        <f t="shared" si="577"/>
        <v>5.7241977450130092E-2</v>
      </c>
      <c r="J1457" s="57"/>
      <c r="K1457" s="69">
        <f t="shared" si="573"/>
        <v>6.938421509106678E-3</v>
      </c>
      <c r="L1457" s="62">
        <f t="shared" si="574"/>
        <v>0.16392020815264527</v>
      </c>
      <c r="M1457" s="91"/>
      <c r="N1457" s="91"/>
      <c r="O1457" s="36"/>
      <c r="Z1457" s="30">
        <v>1153</v>
      </c>
      <c r="AA1457" s="30">
        <v>0</v>
      </c>
      <c r="AB1457" s="30">
        <v>8</v>
      </c>
      <c r="AC1457" s="30">
        <v>62</v>
      </c>
      <c r="AD1457" s="30">
        <v>119</v>
      </c>
      <c r="AE1457" s="30">
        <v>898</v>
      </c>
      <c r="AF1457" s="30">
        <v>66</v>
      </c>
    </row>
    <row r="1458" spans="1:32" ht="15" customHeight="1">
      <c r="A1458" s="229"/>
      <c r="B1458" s="86" t="s">
        <v>247</v>
      </c>
      <c r="C1458" s="58">
        <f t="shared" si="575"/>
        <v>925</v>
      </c>
      <c r="D1458" s="59">
        <f t="shared" si="577"/>
        <v>4.3243243243243244E-3</v>
      </c>
      <c r="E1458" s="60">
        <f t="shared" si="577"/>
        <v>1.5135135135135135E-2</v>
      </c>
      <c r="F1458" s="59">
        <f t="shared" si="577"/>
        <v>7.8918918918918918E-2</v>
      </c>
      <c r="G1458" s="59">
        <f t="shared" si="577"/>
        <v>0.16</v>
      </c>
      <c r="H1458" s="60">
        <f t="shared" si="577"/>
        <v>0.71567567567567569</v>
      </c>
      <c r="I1458" s="62">
        <f t="shared" si="577"/>
        <v>2.5945945945945945E-2</v>
      </c>
      <c r="J1458" s="57"/>
      <c r="K1458" s="69">
        <f t="shared" si="573"/>
        <v>1.9459459459459458E-2</v>
      </c>
      <c r="L1458" s="62">
        <f t="shared" si="574"/>
        <v>0.2583783783783784</v>
      </c>
      <c r="M1458" s="91"/>
      <c r="N1458" s="91"/>
      <c r="O1458" s="36"/>
      <c r="Z1458" s="30">
        <v>925</v>
      </c>
      <c r="AA1458" s="30">
        <v>4</v>
      </c>
      <c r="AB1458" s="30">
        <v>14</v>
      </c>
      <c r="AC1458" s="30">
        <v>73</v>
      </c>
      <c r="AD1458" s="30">
        <v>148</v>
      </c>
      <c r="AE1458" s="30">
        <v>662</v>
      </c>
      <c r="AF1458" s="30">
        <v>24</v>
      </c>
    </row>
    <row r="1459" spans="1:32" ht="15" customHeight="1">
      <c r="A1459" s="227"/>
      <c r="B1459" s="86" t="s">
        <v>76</v>
      </c>
      <c r="C1459" s="58">
        <f t="shared" si="575"/>
        <v>862</v>
      </c>
      <c r="D1459" s="59">
        <f t="shared" si="577"/>
        <v>2.3201856148491878E-3</v>
      </c>
      <c r="E1459" s="60">
        <f t="shared" si="577"/>
        <v>1.6241299303944315E-2</v>
      </c>
      <c r="F1459" s="59">
        <f t="shared" si="577"/>
        <v>0.12993039443155452</v>
      </c>
      <c r="G1459" s="59">
        <f t="shared" si="577"/>
        <v>0.20301624129930396</v>
      </c>
      <c r="H1459" s="60">
        <f t="shared" si="577"/>
        <v>0.63341067285382835</v>
      </c>
      <c r="I1459" s="62">
        <f t="shared" si="577"/>
        <v>1.5081206496519721E-2</v>
      </c>
      <c r="J1459" s="57"/>
      <c r="K1459" s="69">
        <f t="shared" si="573"/>
        <v>1.8561484918793503E-2</v>
      </c>
      <c r="L1459" s="62">
        <f t="shared" si="574"/>
        <v>0.35150812064965198</v>
      </c>
      <c r="M1459" s="91"/>
      <c r="N1459" s="91"/>
      <c r="O1459" s="36"/>
      <c r="Z1459" s="30">
        <v>862</v>
      </c>
      <c r="AA1459" s="30">
        <v>2</v>
      </c>
      <c r="AB1459" s="30">
        <v>14</v>
      </c>
      <c r="AC1459" s="30">
        <v>112</v>
      </c>
      <c r="AD1459" s="30">
        <v>175</v>
      </c>
      <c r="AE1459" s="30">
        <v>546</v>
      </c>
      <c r="AF1459" s="30">
        <v>13</v>
      </c>
    </row>
    <row r="1460" spans="1:32" ht="15" customHeight="1">
      <c r="A1460" s="228"/>
      <c r="B1460" s="86" t="s">
        <v>77</v>
      </c>
      <c r="C1460" s="58">
        <f t="shared" si="575"/>
        <v>544</v>
      </c>
      <c r="D1460" s="59">
        <f t="shared" si="577"/>
        <v>0</v>
      </c>
      <c r="E1460" s="60">
        <f t="shared" si="577"/>
        <v>3.6764705882352941E-3</v>
      </c>
      <c r="F1460" s="59">
        <f t="shared" si="577"/>
        <v>0.13051470588235295</v>
      </c>
      <c r="G1460" s="59">
        <f t="shared" si="577"/>
        <v>0.26654411764705882</v>
      </c>
      <c r="H1460" s="60">
        <f t="shared" si="577"/>
        <v>0.5625</v>
      </c>
      <c r="I1460" s="62">
        <f t="shared" si="577"/>
        <v>3.6764705882352942E-2</v>
      </c>
      <c r="J1460" s="57"/>
      <c r="K1460" s="69">
        <f t="shared" si="573"/>
        <v>3.6764705882352941E-3</v>
      </c>
      <c r="L1460" s="62">
        <f t="shared" si="574"/>
        <v>0.40073529411764708</v>
      </c>
      <c r="M1460" s="91"/>
      <c r="N1460" s="91"/>
      <c r="O1460" s="36"/>
      <c r="Z1460" s="30">
        <v>544</v>
      </c>
      <c r="AA1460" s="30">
        <v>0</v>
      </c>
      <c r="AB1460" s="30">
        <v>2</v>
      </c>
      <c r="AC1460" s="30">
        <v>71</v>
      </c>
      <c r="AD1460" s="30">
        <v>145</v>
      </c>
      <c r="AE1460" s="30">
        <v>306</v>
      </c>
      <c r="AF1460" s="30">
        <v>20</v>
      </c>
    </row>
    <row r="1461" spans="1:32" ht="15" customHeight="1">
      <c r="A1461" s="228"/>
      <c r="B1461" s="86" t="s">
        <v>78</v>
      </c>
      <c r="C1461" s="58">
        <f t="shared" si="575"/>
        <v>418</v>
      </c>
      <c r="D1461" s="59">
        <f t="shared" si="577"/>
        <v>4.7846889952153108E-3</v>
      </c>
      <c r="E1461" s="60">
        <f t="shared" si="577"/>
        <v>9.5693779904306216E-3</v>
      </c>
      <c r="F1461" s="59">
        <f t="shared" si="577"/>
        <v>0.12200956937799043</v>
      </c>
      <c r="G1461" s="59">
        <f t="shared" si="577"/>
        <v>0.1674641148325359</v>
      </c>
      <c r="H1461" s="60">
        <f t="shared" si="577"/>
        <v>0.59569377990430628</v>
      </c>
      <c r="I1461" s="62">
        <f t="shared" si="577"/>
        <v>0.10047846889952153</v>
      </c>
      <c r="J1461" s="57"/>
      <c r="K1461" s="69">
        <f t="shared" si="573"/>
        <v>1.4354066985645932E-2</v>
      </c>
      <c r="L1461" s="62">
        <f t="shared" si="574"/>
        <v>0.30382775119617222</v>
      </c>
      <c r="M1461" s="91"/>
      <c r="N1461" s="91"/>
      <c r="O1461" s="36"/>
      <c r="Z1461" s="30">
        <v>418</v>
      </c>
      <c r="AA1461" s="30">
        <v>2</v>
      </c>
      <c r="AB1461" s="30">
        <v>4</v>
      </c>
      <c r="AC1461" s="30">
        <v>51</v>
      </c>
      <c r="AD1461" s="30">
        <v>70</v>
      </c>
      <c r="AE1461" s="30">
        <v>249</v>
      </c>
      <c r="AF1461" s="30">
        <v>42</v>
      </c>
    </row>
    <row r="1462" spans="1:32" ht="15" customHeight="1">
      <c r="A1462" s="229"/>
      <c r="B1462" s="113" t="s">
        <v>21</v>
      </c>
      <c r="C1462" s="77">
        <f t="shared" si="575"/>
        <v>16</v>
      </c>
      <c r="D1462" s="75">
        <f>AA1462/$Z1462</f>
        <v>0</v>
      </c>
      <c r="E1462" s="76">
        <f t="shared" si="577"/>
        <v>6.25E-2</v>
      </c>
      <c r="F1462" s="75">
        <f t="shared" si="577"/>
        <v>6.25E-2</v>
      </c>
      <c r="G1462" s="75">
        <f t="shared" si="577"/>
        <v>0.125</v>
      </c>
      <c r="H1462" s="76">
        <f t="shared" si="577"/>
        <v>0.6875</v>
      </c>
      <c r="I1462" s="71">
        <f t="shared" si="577"/>
        <v>6.25E-2</v>
      </c>
      <c r="J1462" s="57"/>
      <c r="K1462" s="70">
        <f t="shared" si="573"/>
        <v>6.25E-2</v>
      </c>
      <c r="L1462" s="71">
        <f t="shared" si="574"/>
        <v>0.25</v>
      </c>
      <c r="M1462" s="91"/>
      <c r="N1462" s="91"/>
      <c r="O1462" s="36"/>
      <c r="Z1462" s="30">
        <v>16</v>
      </c>
      <c r="AA1462" s="30">
        <v>0</v>
      </c>
      <c r="AB1462" s="30">
        <v>1</v>
      </c>
      <c r="AC1462" s="30">
        <v>1</v>
      </c>
      <c r="AD1462" s="30">
        <v>2</v>
      </c>
      <c r="AE1462" s="30">
        <v>11</v>
      </c>
      <c r="AF1462" s="30">
        <v>1</v>
      </c>
    </row>
    <row r="1463" spans="1:32" ht="15" customHeight="1">
      <c r="A1463" s="227" t="s">
        <v>69</v>
      </c>
      <c r="B1463" s="86" t="s">
        <v>7</v>
      </c>
      <c r="C1463" s="58">
        <f t="shared" si="575"/>
        <v>508</v>
      </c>
      <c r="D1463" s="59">
        <f t="shared" ref="D1463:D1467" si="578">AA1463/$Z1463</f>
        <v>0</v>
      </c>
      <c r="E1463" s="60">
        <f t="shared" ref="E1463:E1467" si="579">AB1463/$Z1463</f>
        <v>1.1811023622047244E-2</v>
      </c>
      <c r="F1463" s="59">
        <f t="shared" ref="F1463:F1467" si="580">AC1463/$Z1463</f>
        <v>5.905511811023622E-2</v>
      </c>
      <c r="G1463" s="59">
        <f t="shared" ref="G1463:G1467" si="581">AD1463/$Z1463</f>
        <v>0.12795275590551181</v>
      </c>
      <c r="H1463" s="60">
        <f t="shared" ref="H1463:H1467" si="582">AE1463/$Z1463</f>
        <v>0.73622047244094491</v>
      </c>
      <c r="I1463" s="62">
        <f t="shared" ref="I1463:I1467" si="583">AF1463/$Z1463</f>
        <v>6.4960629921259838E-2</v>
      </c>
      <c r="J1463" s="57"/>
      <c r="K1463" s="69">
        <f t="shared" si="573"/>
        <v>1.1811023622047244E-2</v>
      </c>
      <c r="L1463" s="62">
        <f t="shared" si="574"/>
        <v>0.19881889763779526</v>
      </c>
      <c r="M1463" s="91"/>
      <c r="N1463" s="91"/>
      <c r="O1463" s="36"/>
      <c r="Z1463" s="30">
        <v>508</v>
      </c>
      <c r="AA1463" s="30">
        <v>0</v>
      </c>
      <c r="AB1463" s="30">
        <v>6</v>
      </c>
      <c r="AC1463" s="30">
        <v>30</v>
      </c>
      <c r="AD1463" s="30">
        <v>65</v>
      </c>
      <c r="AE1463" s="30">
        <v>374</v>
      </c>
      <c r="AF1463" s="30">
        <v>33</v>
      </c>
    </row>
    <row r="1464" spans="1:32" ht="15" customHeight="1">
      <c r="A1464" s="228"/>
      <c r="B1464" s="86" t="s">
        <v>79</v>
      </c>
      <c r="C1464" s="58">
        <f t="shared" si="575"/>
        <v>439</v>
      </c>
      <c r="D1464" s="59">
        <f t="shared" si="578"/>
        <v>0</v>
      </c>
      <c r="E1464" s="60">
        <f t="shared" si="579"/>
        <v>2.7334851936218679E-2</v>
      </c>
      <c r="F1464" s="59">
        <f t="shared" si="580"/>
        <v>0.1070615034168565</v>
      </c>
      <c r="G1464" s="59">
        <f t="shared" si="581"/>
        <v>0.18678815489749431</v>
      </c>
      <c r="H1464" s="60">
        <f t="shared" si="582"/>
        <v>0.63781321184510253</v>
      </c>
      <c r="I1464" s="62">
        <f t="shared" si="583"/>
        <v>4.1002277904328019E-2</v>
      </c>
      <c r="J1464" s="57"/>
      <c r="K1464" s="69">
        <f t="shared" si="573"/>
        <v>2.7334851936218679E-2</v>
      </c>
      <c r="L1464" s="62">
        <f t="shared" si="574"/>
        <v>0.32118451025056949</v>
      </c>
      <c r="M1464" s="91"/>
      <c r="N1464" s="91"/>
      <c r="O1464" s="36"/>
      <c r="Z1464" s="30">
        <v>439</v>
      </c>
      <c r="AA1464" s="30">
        <v>0</v>
      </c>
      <c r="AB1464" s="30">
        <v>12</v>
      </c>
      <c r="AC1464" s="30">
        <v>47</v>
      </c>
      <c r="AD1464" s="30">
        <v>82</v>
      </c>
      <c r="AE1464" s="30">
        <v>280</v>
      </c>
      <c r="AF1464" s="30">
        <v>18</v>
      </c>
    </row>
    <row r="1465" spans="1:32" ht="15" customHeight="1">
      <c r="A1465" s="229"/>
      <c r="B1465" s="86" t="s">
        <v>80</v>
      </c>
      <c r="C1465" s="58">
        <f t="shared" si="575"/>
        <v>409</v>
      </c>
      <c r="D1465" s="59">
        <f t="shared" si="578"/>
        <v>4.8899755501222494E-3</v>
      </c>
      <c r="E1465" s="60">
        <f t="shared" si="579"/>
        <v>2.4449877750611249E-2</v>
      </c>
      <c r="F1465" s="59">
        <f t="shared" si="580"/>
        <v>0.11246943765281174</v>
      </c>
      <c r="G1465" s="59">
        <f t="shared" si="581"/>
        <v>0.23960880195599021</v>
      </c>
      <c r="H1465" s="60">
        <f t="shared" si="582"/>
        <v>0.60880195599022002</v>
      </c>
      <c r="I1465" s="62">
        <f t="shared" si="583"/>
        <v>9.7799511002444987E-3</v>
      </c>
      <c r="J1465" s="57"/>
      <c r="K1465" s="69">
        <f t="shared" si="573"/>
        <v>2.93398533007335E-2</v>
      </c>
      <c r="L1465" s="62">
        <f t="shared" si="574"/>
        <v>0.38141809290953543</v>
      </c>
      <c r="M1465" s="91"/>
      <c r="N1465" s="91"/>
      <c r="O1465" s="36"/>
      <c r="Z1465" s="30">
        <v>409</v>
      </c>
      <c r="AA1465" s="30">
        <v>2</v>
      </c>
      <c r="AB1465" s="30">
        <v>10</v>
      </c>
      <c r="AC1465" s="30">
        <v>46</v>
      </c>
      <c r="AD1465" s="30">
        <v>98</v>
      </c>
      <c r="AE1465" s="30">
        <v>249</v>
      </c>
      <c r="AF1465" s="30">
        <v>4</v>
      </c>
    </row>
    <row r="1466" spans="1:32" ht="15" customHeight="1">
      <c r="A1466" s="227"/>
      <c r="B1466" s="86" t="s">
        <v>81</v>
      </c>
      <c r="C1466" s="58">
        <f t="shared" si="575"/>
        <v>263</v>
      </c>
      <c r="D1466" s="59">
        <f t="shared" si="578"/>
        <v>0</v>
      </c>
      <c r="E1466" s="60">
        <f t="shared" si="579"/>
        <v>7.6045627376425855E-3</v>
      </c>
      <c r="F1466" s="59">
        <f t="shared" si="580"/>
        <v>0.10646387832699619</v>
      </c>
      <c r="G1466" s="59">
        <f t="shared" si="581"/>
        <v>0.3193916349809886</v>
      </c>
      <c r="H1466" s="60">
        <f t="shared" si="582"/>
        <v>0.52851711026615966</v>
      </c>
      <c r="I1466" s="62">
        <f t="shared" si="583"/>
        <v>3.8022813688212927E-2</v>
      </c>
      <c r="J1466" s="57"/>
      <c r="K1466" s="69">
        <f t="shared" si="573"/>
        <v>7.6045627376425855E-3</v>
      </c>
      <c r="L1466" s="62">
        <f t="shared" si="574"/>
        <v>0.43346007604562736</v>
      </c>
      <c r="M1466" s="91"/>
      <c r="N1466" s="91"/>
      <c r="O1466" s="36"/>
      <c r="Z1466" s="30">
        <v>263</v>
      </c>
      <c r="AA1466" s="30">
        <v>0</v>
      </c>
      <c r="AB1466" s="30">
        <v>2</v>
      </c>
      <c r="AC1466" s="30">
        <v>28</v>
      </c>
      <c r="AD1466" s="30">
        <v>84</v>
      </c>
      <c r="AE1466" s="30">
        <v>139</v>
      </c>
      <c r="AF1466" s="30">
        <v>10</v>
      </c>
    </row>
    <row r="1467" spans="1:32" ht="15" customHeight="1">
      <c r="A1467" s="228"/>
      <c r="B1467" s="86" t="s">
        <v>82</v>
      </c>
      <c r="C1467" s="58">
        <f t="shared" si="575"/>
        <v>206</v>
      </c>
      <c r="D1467" s="59">
        <f t="shared" si="578"/>
        <v>0</v>
      </c>
      <c r="E1467" s="60">
        <f t="shared" si="579"/>
        <v>0</v>
      </c>
      <c r="F1467" s="59">
        <f t="shared" si="580"/>
        <v>0.13106796116504854</v>
      </c>
      <c r="G1467" s="59">
        <f t="shared" si="581"/>
        <v>0.20388349514563106</v>
      </c>
      <c r="H1467" s="60">
        <f t="shared" si="582"/>
        <v>0.58737864077669899</v>
      </c>
      <c r="I1467" s="62">
        <f t="shared" si="583"/>
        <v>7.7669902912621352E-2</v>
      </c>
      <c r="J1467" s="57"/>
      <c r="K1467" s="69">
        <f t="shared" si="573"/>
        <v>0</v>
      </c>
      <c r="L1467" s="62">
        <f t="shared" si="574"/>
        <v>0.33495145631067957</v>
      </c>
      <c r="M1467" s="91"/>
      <c r="N1467" s="91"/>
      <c r="O1467" s="36"/>
      <c r="Z1467" s="30">
        <v>206</v>
      </c>
      <c r="AA1467" s="30">
        <v>0</v>
      </c>
      <c r="AB1467" s="30">
        <v>0</v>
      </c>
      <c r="AC1467" s="30">
        <v>27</v>
      </c>
      <c r="AD1467" s="30">
        <v>42</v>
      </c>
      <c r="AE1467" s="30">
        <v>121</v>
      </c>
      <c r="AF1467" s="30">
        <v>16</v>
      </c>
    </row>
    <row r="1468" spans="1:32" ht="15" customHeight="1">
      <c r="A1468" s="228"/>
      <c r="B1468" s="86" t="s">
        <v>8</v>
      </c>
      <c r="C1468" s="58">
        <v>0</v>
      </c>
      <c r="D1468" s="136" t="s">
        <v>251</v>
      </c>
      <c r="E1468" s="138" t="s">
        <v>251</v>
      </c>
      <c r="F1468" s="136" t="s">
        <v>251</v>
      </c>
      <c r="G1468" s="136" t="s">
        <v>251</v>
      </c>
      <c r="H1468" s="138" t="s">
        <v>251</v>
      </c>
      <c r="I1468" s="137" t="s">
        <v>251</v>
      </c>
      <c r="J1468" s="57"/>
      <c r="K1468" s="144" t="str">
        <f t="shared" si="573"/>
        <v>-</v>
      </c>
      <c r="L1468" s="137" t="str">
        <f t="shared" si="574"/>
        <v>-</v>
      </c>
      <c r="M1468" s="91"/>
      <c r="N1468" s="91"/>
      <c r="O1468" s="36"/>
    </row>
    <row r="1469" spans="1:32" ht="15" customHeight="1">
      <c r="A1469" s="228"/>
      <c r="B1469" s="86" t="s">
        <v>9</v>
      </c>
      <c r="C1469" s="58">
        <f t="shared" ref="C1469:C1535" si="584">Z1469</f>
        <v>629</v>
      </c>
      <c r="D1469" s="59">
        <f t="shared" ref="D1469:D1535" si="585">AA1469/$Z1469</f>
        <v>0</v>
      </c>
      <c r="E1469" s="60">
        <f t="shared" ref="E1469:E1475" si="586">AB1469/$Z1469</f>
        <v>3.1796502384737681E-3</v>
      </c>
      <c r="F1469" s="59">
        <f t="shared" ref="F1469:F1535" si="587">AC1469/$Z1469</f>
        <v>5.0874403815580289E-2</v>
      </c>
      <c r="G1469" s="59">
        <f t="shared" ref="G1469:G1535" si="588">AD1469/$Z1469</f>
        <v>8.5850556438791734E-2</v>
      </c>
      <c r="H1469" s="60">
        <f t="shared" ref="H1469:H1535" si="589">AE1469/$Z1469</f>
        <v>0.80763116057233708</v>
      </c>
      <c r="I1469" s="62">
        <f t="shared" ref="I1469:I1535" si="590">AF1469/$Z1469</f>
        <v>5.246422893481717E-2</v>
      </c>
      <c r="J1469" s="57"/>
      <c r="K1469" s="69">
        <f t="shared" si="573"/>
        <v>3.1796502384737681E-3</v>
      </c>
      <c r="L1469" s="62">
        <f t="shared" si="574"/>
        <v>0.1399046104928458</v>
      </c>
      <c r="M1469" s="91"/>
      <c r="N1469" s="91"/>
      <c r="O1469" s="36"/>
      <c r="Z1469" s="30">
        <v>629</v>
      </c>
      <c r="AA1469" s="30">
        <v>0</v>
      </c>
      <c r="AB1469" s="30">
        <v>2</v>
      </c>
      <c r="AC1469" s="30">
        <v>32</v>
      </c>
      <c r="AD1469" s="30">
        <v>54</v>
      </c>
      <c r="AE1469" s="30">
        <v>508</v>
      </c>
      <c r="AF1469" s="30">
        <v>33</v>
      </c>
    </row>
    <row r="1470" spans="1:32" ht="15" customHeight="1">
      <c r="A1470" s="228"/>
      <c r="B1470" s="86" t="s">
        <v>248</v>
      </c>
      <c r="C1470" s="58">
        <f t="shared" si="584"/>
        <v>462</v>
      </c>
      <c r="D1470" s="59">
        <f t="shared" si="585"/>
        <v>4.329004329004329E-3</v>
      </c>
      <c r="E1470" s="60">
        <f t="shared" si="586"/>
        <v>4.329004329004329E-3</v>
      </c>
      <c r="F1470" s="59">
        <f t="shared" si="587"/>
        <v>5.627705627705628E-2</v>
      </c>
      <c r="G1470" s="59">
        <f t="shared" si="588"/>
        <v>0.13852813852813853</v>
      </c>
      <c r="H1470" s="60">
        <f t="shared" si="589"/>
        <v>0.78354978354978355</v>
      </c>
      <c r="I1470" s="62">
        <f t="shared" si="590"/>
        <v>1.2987012987012988E-2</v>
      </c>
      <c r="J1470" s="57"/>
      <c r="K1470" s="69">
        <f t="shared" si="573"/>
        <v>8.658008658008658E-3</v>
      </c>
      <c r="L1470" s="62">
        <f t="shared" si="574"/>
        <v>0.20346320346320346</v>
      </c>
      <c r="M1470" s="91"/>
      <c r="N1470" s="91"/>
      <c r="O1470" s="36"/>
      <c r="Z1470" s="30">
        <v>462</v>
      </c>
      <c r="AA1470" s="30">
        <v>2</v>
      </c>
      <c r="AB1470" s="30">
        <v>2</v>
      </c>
      <c r="AC1470" s="30">
        <v>26</v>
      </c>
      <c r="AD1470" s="30">
        <v>64</v>
      </c>
      <c r="AE1470" s="30">
        <v>362</v>
      </c>
      <c r="AF1470" s="30">
        <v>6</v>
      </c>
    </row>
    <row r="1471" spans="1:32" ht="15" customHeight="1">
      <c r="A1471" s="228"/>
      <c r="B1471" s="86" t="s">
        <v>84</v>
      </c>
      <c r="C1471" s="58">
        <f t="shared" si="584"/>
        <v>441</v>
      </c>
      <c r="D1471" s="59">
        <f t="shared" si="585"/>
        <v>0</v>
      </c>
      <c r="E1471" s="60">
        <f t="shared" si="586"/>
        <v>9.0702947845804991E-3</v>
      </c>
      <c r="F1471" s="59">
        <f t="shared" si="587"/>
        <v>0.14512471655328799</v>
      </c>
      <c r="G1471" s="59">
        <f t="shared" si="588"/>
        <v>0.17460317460317459</v>
      </c>
      <c r="H1471" s="60">
        <f t="shared" si="589"/>
        <v>0.65079365079365081</v>
      </c>
      <c r="I1471" s="62">
        <f t="shared" si="590"/>
        <v>2.0408163265306121E-2</v>
      </c>
      <c r="J1471" s="57"/>
      <c r="K1471" s="69">
        <f t="shared" si="573"/>
        <v>9.0702947845804991E-3</v>
      </c>
      <c r="L1471" s="62">
        <f t="shared" si="574"/>
        <v>0.32879818594104304</v>
      </c>
      <c r="M1471" s="91"/>
      <c r="N1471" s="91"/>
      <c r="O1471" s="36"/>
      <c r="Z1471" s="30">
        <v>441</v>
      </c>
      <c r="AA1471" s="30">
        <v>0</v>
      </c>
      <c r="AB1471" s="30">
        <v>4</v>
      </c>
      <c r="AC1471" s="30">
        <v>64</v>
      </c>
      <c r="AD1471" s="30">
        <v>77</v>
      </c>
      <c r="AE1471" s="30">
        <v>287</v>
      </c>
      <c r="AF1471" s="30">
        <v>9</v>
      </c>
    </row>
    <row r="1472" spans="1:32" ht="15" customHeight="1">
      <c r="A1472" s="228"/>
      <c r="B1472" s="86" t="s">
        <v>85</v>
      </c>
      <c r="C1472" s="58">
        <f t="shared" si="584"/>
        <v>281</v>
      </c>
      <c r="D1472" s="59">
        <f t="shared" si="585"/>
        <v>0</v>
      </c>
      <c r="E1472" s="60">
        <f t="shared" si="586"/>
        <v>0</v>
      </c>
      <c r="F1472" s="59">
        <f t="shared" si="587"/>
        <v>0.15302491103202848</v>
      </c>
      <c r="G1472" s="59">
        <f t="shared" si="588"/>
        <v>0.21708185053380782</v>
      </c>
      <c r="H1472" s="60">
        <f t="shared" si="589"/>
        <v>0.59430604982206403</v>
      </c>
      <c r="I1472" s="62">
        <f t="shared" si="590"/>
        <v>3.5587188612099648E-2</v>
      </c>
      <c r="J1472" s="57"/>
      <c r="K1472" s="69">
        <f t="shared" si="573"/>
        <v>0</v>
      </c>
      <c r="L1472" s="62">
        <f t="shared" si="574"/>
        <v>0.37010676156583633</v>
      </c>
      <c r="M1472" s="91"/>
      <c r="N1472" s="91"/>
      <c r="O1472" s="36"/>
      <c r="Z1472" s="30">
        <v>281</v>
      </c>
      <c r="AA1472" s="30">
        <v>0</v>
      </c>
      <c r="AB1472" s="30">
        <v>0</v>
      </c>
      <c r="AC1472" s="30">
        <v>43</v>
      </c>
      <c r="AD1472" s="30">
        <v>61</v>
      </c>
      <c r="AE1472" s="30">
        <v>167</v>
      </c>
      <c r="AF1472" s="30">
        <v>10</v>
      </c>
    </row>
    <row r="1473" spans="1:32" ht="15" customHeight="1">
      <c r="A1473" s="228"/>
      <c r="B1473" s="86" t="s">
        <v>86</v>
      </c>
      <c r="C1473" s="58">
        <f t="shared" si="584"/>
        <v>210</v>
      </c>
      <c r="D1473" s="59">
        <f t="shared" si="585"/>
        <v>9.5238095238095247E-3</v>
      </c>
      <c r="E1473" s="60">
        <f t="shared" si="586"/>
        <v>1.9047619047619049E-2</v>
      </c>
      <c r="F1473" s="59">
        <f t="shared" si="587"/>
        <v>0.11428571428571428</v>
      </c>
      <c r="G1473" s="59">
        <f t="shared" si="588"/>
        <v>0.13333333333333333</v>
      </c>
      <c r="H1473" s="60">
        <f t="shared" si="589"/>
        <v>0.6</v>
      </c>
      <c r="I1473" s="62">
        <f t="shared" si="590"/>
        <v>0.12380952380952381</v>
      </c>
      <c r="J1473" s="57"/>
      <c r="K1473" s="69">
        <f t="shared" si="573"/>
        <v>2.8571428571428574E-2</v>
      </c>
      <c r="L1473" s="62">
        <f t="shared" si="574"/>
        <v>0.27619047619047621</v>
      </c>
      <c r="M1473" s="91"/>
      <c r="N1473" s="91"/>
      <c r="O1473" s="36"/>
      <c r="Z1473" s="30">
        <v>210</v>
      </c>
      <c r="AA1473" s="30">
        <v>2</v>
      </c>
      <c r="AB1473" s="30">
        <v>4</v>
      </c>
      <c r="AC1473" s="30">
        <v>24</v>
      </c>
      <c r="AD1473" s="30">
        <v>28</v>
      </c>
      <c r="AE1473" s="30">
        <v>126</v>
      </c>
      <c r="AF1473" s="30">
        <v>26</v>
      </c>
    </row>
    <row r="1474" spans="1:32" ht="15" customHeight="1">
      <c r="A1474" s="228"/>
      <c r="B1474" s="86" t="s">
        <v>10</v>
      </c>
      <c r="C1474" s="58">
        <f t="shared" si="584"/>
        <v>2</v>
      </c>
      <c r="D1474" s="59">
        <f t="shared" si="585"/>
        <v>0</v>
      </c>
      <c r="E1474" s="60">
        <f t="shared" si="586"/>
        <v>0</v>
      </c>
      <c r="F1474" s="59">
        <f t="shared" si="587"/>
        <v>0</v>
      </c>
      <c r="G1474" s="59">
        <f t="shared" si="588"/>
        <v>0</v>
      </c>
      <c r="H1474" s="60">
        <f t="shared" si="589"/>
        <v>1</v>
      </c>
      <c r="I1474" s="62">
        <f t="shared" si="590"/>
        <v>0</v>
      </c>
      <c r="J1474" s="145"/>
      <c r="K1474" s="69">
        <f t="shared" si="573"/>
        <v>0</v>
      </c>
      <c r="L1474" s="62">
        <f t="shared" si="574"/>
        <v>0</v>
      </c>
      <c r="M1474" s="91"/>
      <c r="N1474" s="91"/>
      <c r="O1474" s="36"/>
      <c r="Z1474" s="30">
        <v>2</v>
      </c>
      <c r="AA1474" s="30">
        <v>0</v>
      </c>
      <c r="AB1474" s="30">
        <v>0</v>
      </c>
      <c r="AC1474" s="30">
        <v>0</v>
      </c>
      <c r="AD1474" s="30">
        <v>0</v>
      </c>
      <c r="AE1474" s="30">
        <v>2</v>
      </c>
      <c r="AF1474" s="30">
        <v>0</v>
      </c>
    </row>
    <row r="1475" spans="1:32" ht="15" customHeight="1">
      <c r="A1475" s="229"/>
      <c r="B1475" s="113" t="s">
        <v>131</v>
      </c>
      <c r="C1475" s="77">
        <f t="shared" si="584"/>
        <v>68</v>
      </c>
      <c r="D1475" s="75">
        <f t="shared" si="585"/>
        <v>2.9411764705882353E-2</v>
      </c>
      <c r="E1475" s="76">
        <f t="shared" si="586"/>
        <v>1.4705882352941176E-2</v>
      </c>
      <c r="F1475" s="75">
        <f t="shared" si="587"/>
        <v>4.4117647058823532E-2</v>
      </c>
      <c r="G1475" s="75">
        <f t="shared" si="588"/>
        <v>5.8823529411764705E-2</v>
      </c>
      <c r="H1475" s="76">
        <f t="shared" si="589"/>
        <v>0.83823529411764708</v>
      </c>
      <c r="I1475" s="71">
        <f t="shared" si="590"/>
        <v>1.4705882352941176E-2</v>
      </c>
      <c r="J1475" s="57"/>
      <c r="K1475" s="70">
        <f t="shared" si="573"/>
        <v>4.4117647058823525E-2</v>
      </c>
      <c r="L1475" s="71">
        <f t="shared" si="574"/>
        <v>0.14705882352941174</v>
      </c>
      <c r="M1475" s="91"/>
      <c r="N1475" s="91"/>
      <c r="O1475" s="36"/>
      <c r="Z1475" s="30">
        <v>68</v>
      </c>
      <c r="AA1475" s="30">
        <v>2</v>
      </c>
      <c r="AB1475" s="30">
        <v>1</v>
      </c>
      <c r="AC1475" s="30">
        <v>3</v>
      </c>
      <c r="AD1475" s="30">
        <v>4</v>
      </c>
      <c r="AE1475" s="30">
        <v>57</v>
      </c>
      <c r="AF1475" s="30">
        <v>1</v>
      </c>
    </row>
    <row r="1476" spans="1:32" ht="15" customHeight="1">
      <c r="A1476" s="227" t="s">
        <v>70</v>
      </c>
      <c r="B1476" s="86" t="s">
        <v>230</v>
      </c>
      <c r="C1476" s="58">
        <f t="shared" si="584"/>
        <v>43</v>
      </c>
      <c r="D1476" s="59">
        <f t="shared" si="585"/>
        <v>4.6511627906976744E-2</v>
      </c>
      <c r="E1476" s="60">
        <f>AB1476/$Z1476</f>
        <v>0</v>
      </c>
      <c r="F1476" s="59">
        <f t="shared" si="587"/>
        <v>0.18604651162790697</v>
      </c>
      <c r="G1476" s="59">
        <f t="shared" si="588"/>
        <v>0.34883720930232559</v>
      </c>
      <c r="H1476" s="60">
        <f t="shared" si="589"/>
        <v>0.37209302325581395</v>
      </c>
      <c r="I1476" s="62">
        <f t="shared" si="590"/>
        <v>4.6511627906976744E-2</v>
      </c>
      <c r="J1476" s="57"/>
      <c r="K1476" s="69">
        <f t="shared" si="573"/>
        <v>4.6511627906976744E-2</v>
      </c>
      <c r="L1476" s="62">
        <f t="shared" si="574"/>
        <v>0.58139534883720934</v>
      </c>
      <c r="M1476" s="91"/>
      <c r="N1476" s="91"/>
      <c r="O1476" s="36"/>
      <c r="Z1476" s="30">
        <v>43</v>
      </c>
      <c r="AA1476" s="30">
        <v>2</v>
      </c>
      <c r="AB1476" s="30">
        <v>0</v>
      </c>
      <c r="AC1476" s="30">
        <v>8</v>
      </c>
      <c r="AD1476" s="30">
        <v>15</v>
      </c>
      <c r="AE1476" s="30">
        <v>16</v>
      </c>
      <c r="AF1476" s="30">
        <v>2</v>
      </c>
    </row>
    <row r="1477" spans="1:32" ht="15" customHeight="1">
      <c r="A1477" s="228"/>
      <c r="B1477" s="86" t="s">
        <v>249</v>
      </c>
      <c r="C1477" s="58">
        <f t="shared" si="584"/>
        <v>306</v>
      </c>
      <c r="D1477" s="59">
        <f t="shared" si="585"/>
        <v>6.5359477124183009E-3</v>
      </c>
      <c r="E1477" s="60">
        <f t="shared" ref="E1477:E1536" si="591">AB1477/$Z1477</f>
        <v>1.3071895424836602E-2</v>
      </c>
      <c r="F1477" s="59">
        <f t="shared" si="587"/>
        <v>9.1503267973856203E-2</v>
      </c>
      <c r="G1477" s="59">
        <f t="shared" si="588"/>
        <v>0.18300653594771241</v>
      </c>
      <c r="H1477" s="60">
        <f t="shared" si="589"/>
        <v>0.66013071895424835</v>
      </c>
      <c r="I1477" s="62">
        <f t="shared" si="590"/>
        <v>4.5751633986928102E-2</v>
      </c>
      <c r="J1477" s="57"/>
      <c r="K1477" s="69">
        <f t="shared" si="573"/>
        <v>1.9607843137254902E-2</v>
      </c>
      <c r="L1477" s="62">
        <f t="shared" si="574"/>
        <v>0.29411764705882348</v>
      </c>
      <c r="M1477" s="91"/>
      <c r="N1477" s="91"/>
      <c r="O1477" s="36"/>
      <c r="Z1477" s="30">
        <v>306</v>
      </c>
      <c r="AA1477" s="30">
        <v>2</v>
      </c>
      <c r="AB1477" s="30">
        <v>4</v>
      </c>
      <c r="AC1477" s="30">
        <v>28</v>
      </c>
      <c r="AD1477" s="30">
        <v>56</v>
      </c>
      <c r="AE1477" s="30">
        <v>202</v>
      </c>
      <c r="AF1477" s="30">
        <v>14</v>
      </c>
    </row>
    <row r="1478" spans="1:32" ht="15" customHeight="1">
      <c r="A1478" s="229"/>
      <c r="B1478" s="86" t="s">
        <v>88</v>
      </c>
      <c r="C1478" s="58">
        <f t="shared" si="584"/>
        <v>1340</v>
      </c>
      <c r="D1478" s="59">
        <f t="shared" si="585"/>
        <v>1.4925373134328358E-3</v>
      </c>
      <c r="E1478" s="60">
        <f t="shared" si="591"/>
        <v>1.7910447761194031E-2</v>
      </c>
      <c r="F1478" s="59">
        <f t="shared" si="587"/>
        <v>9.1791044776119407E-2</v>
      </c>
      <c r="G1478" s="59">
        <f t="shared" si="588"/>
        <v>0.18358208955223881</v>
      </c>
      <c r="H1478" s="60">
        <f t="shared" si="589"/>
        <v>0.68955223880597016</v>
      </c>
      <c r="I1478" s="62">
        <f t="shared" si="590"/>
        <v>1.5671641791044775E-2</v>
      </c>
      <c r="J1478" s="57"/>
      <c r="K1478" s="69">
        <f t="shared" si="573"/>
        <v>1.9402985074626868E-2</v>
      </c>
      <c r="L1478" s="62">
        <f t="shared" si="574"/>
        <v>0.29477611940298509</v>
      </c>
      <c r="M1478" s="91"/>
      <c r="N1478" s="91"/>
      <c r="O1478" s="36"/>
      <c r="Z1478" s="30">
        <v>1340</v>
      </c>
      <c r="AA1478" s="30">
        <v>2</v>
      </c>
      <c r="AB1478" s="30">
        <v>24</v>
      </c>
      <c r="AC1478" s="30">
        <v>123</v>
      </c>
      <c r="AD1478" s="30">
        <v>246</v>
      </c>
      <c r="AE1478" s="30">
        <v>924</v>
      </c>
      <c r="AF1478" s="30">
        <v>21</v>
      </c>
    </row>
    <row r="1479" spans="1:32" ht="15" customHeight="1">
      <c r="A1479" s="227"/>
      <c r="B1479" s="123" t="s">
        <v>89</v>
      </c>
      <c r="C1479" s="58">
        <f t="shared" si="584"/>
        <v>669</v>
      </c>
      <c r="D1479" s="59">
        <f t="shared" si="585"/>
        <v>0</v>
      </c>
      <c r="E1479" s="60">
        <f t="shared" si="591"/>
        <v>0</v>
      </c>
      <c r="F1479" s="59">
        <f t="shared" si="587"/>
        <v>0.10463378176382661</v>
      </c>
      <c r="G1479" s="59">
        <f t="shared" si="588"/>
        <v>0.14499252615844543</v>
      </c>
      <c r="H1479" s="60">
        <f t="shared" si="589"/>
        <v>0.71748878923766812</v>
      </c>
      <c r="I1479" s="62">
        <f t="shared" si="590"/>
        <v>3.2884902840059793E-2</v>
      </c>
      <c r="J1479" s="57"/>
      <c r="K1479" s="69">
        <f t="shared" si="573"/>
        <v>0</v>
      </c>
      <c r="L1479" s="62">
        <f t="shared" si="574"/>
        <v>0.24962630792227203</v>
      </c>
      <c r="M1479" s="91"/>
      <c r="N1479" s="91"/>
      <c r="O1479" s="36"/>
      <c r="Z1479" s="30">
        <v>669</v>
      </c>
      <c r="AA1479" s="30">
        <v>0</v>
      </c>
      <c r="AB1479" s="30">
        <v>0</v>
      </c>
      <c r="AC1479" s="30">
        <v>70</v>
      </c>
      <c r="AD1479" s="30">
        <v>97</v>
      </c>
      <c r="AE1479" s="30">
        <v>480</v>
      </c>
      <c r="AF1479" s="30">
        <v>22</v>
      </c>
    </row>
    <row r="1480" spans="1:32" ht="15" customHeight="1">
      <c r="A1480" s="228"/>
      <c r="B1480" s="86" t="s">
        <v>90</v>
      </c>
      <c r="C1480" s="58">
        <f t="shared" si="584"/>
        <v>261</v>
      </c>
      <c r="D1480" s="59">
        <f t="shared" si="585"/>
        <v>0</v>
      </c>
      <c r="E1480" s="60">
        <f t="shared" si="591"/>
        <v>1.532567049808429E-2</v>
      </c>
      <c r="F1480" s="59">
        <f t="shared" si="587"/>
        <v>9.9616858237547887E-2</v>
      </c>
      <c r="G1480" s="59">
        <f t="shared" si="588"/>
        <v>0.18773946360153257</v>
      </c>
      <c r="H1480" s="60">
        <f t="shared" si="589"/>
        <v>0.67816091954022983</v>
      </c>
      <c r="I1480" s="62">
        <f t="shared" si="590"/>
        <v>1.9157088122605363E-2</v>
      </c>
      <c r="J1480" s="57"/>
      <c r="K1480" s="69">
        <f t="shared" si="573"/>
        <v>1.532567049808429E-2</v>
      </c>
      <c r="L1480" s="62">
        <f t="shared" si="574"/>
        <v>0.30268199233716475</v>
      </c>
      <c r="M1480" s="91"/>
      <c r="N1480" s="91"/>
      <c r="O1480" s="36"/>
      <c r="Z1480" s="30">
        <v>261</v>
      </c>
      <c r="AA1480" s="30">
        <v>0</v>
      </c>
      <c r="AB1480" s="30">
        <v>4</v>
      </c>
      <c r="AC1480" s="30">
        <v>26</v>
      </c>
      <c r="AD1480" s="30">
        <v>49</v>
      </c>
      <c r="AE1480" s="30">
        <v>177</v>
      </c>
      <c r="AF1480" s="30">
        <v>5</v>
      </c>
    </row>
    <row r="1481" spans="1:32" ht="15" customHeight="1">
      <c r="A1481" s="228"/>
      <c r="B1481" s="86" t="s">
        <v>22</v>
      </c>
      <c r="C1481" s="58">
        <f t="shared" si="584"/>
        <v>417</v>
      </c>
      <c r="D1481" s="59">
        <f t="shared" si="585"/>
        <v>0</v>
      </c>
      <c r="E1481" s="60">
        <f t="shared" si="591"/>
        <v>4.7961630695443642E-3</v>
      </c>
      <c r="F1481" s="59">
        <f t="shared" si="587"/>
        <v>5.5155875299760189E-2</v>
      </c>
      <c r="G1481" s="59">
        <f t="shared" si="588"/>
        <v>9.1127098321342928E-2</v>
      </c>
      <c r="H1481" s="60">
        <f t="shared" si="589"/>
        <v>0.76738609112709832</v>
      </c>
      <c r="I1481" s="62">
        <f t="shared" si="590"/>
        <v>8.1534772182254203E-2</v>
      </c>
      <c r="J1481" s="57"/>
      <c r="K1481" s="69">
        <f t="shared" si="573"/>
        <v>4.7961630695443642E-3</v>
      </c>
      <c r="L1481" s="62">
        <f t="shared" si="574"/>
        <v>0.15107913669064749</v>
      </c>
      <c r="M1481" s="91"/>
      <c r="N1481" s="91"/>
      <c r="O1481" s="36"/>
      <c r="Z1481" s="30">
        <v>417</v>
      </c>
      <c r="AA1481" s="30">
        <v>0</v>
      </c>
      <c r="AB1481" s="30">
        <v>2</v>
      </c>
      <c r="AC1481" s="30">
        <v>23</v>
      </c>
      <c r="AD1481" s="30">
        <v>38</v>
      </c>
      <c r="AE1481" s="30">
        <v>320</v>
      </c>
      <c r="AF1481" s="30">
        <v>34</v>
      </c>
    </row>
    <row r="1482" spans="1:32" ht="15" customHeight="1">
      <c r="A1482" s="228"/>
      <c r="B1482" s="86" t="s">
        <v>23</v>
      </c>
      <c r="C1482" s="58">
        <f t="shared" si="584"/>
        <v>284</v>
      </c>
      <c r="D1482" s="59">
        <f t="shared" si="585"/>
        <v>0</v>
      </c>
      <c r="E1482" s="60">
        <f t="shared" si="591"/>
        <v>1.4084507042253521E-2</v>
      </c>
      <c r="F1482" s="59">
        <f t="shared" si="587"/>
        <v>9.8591549295774641E-2</v>
      </c>
      <c r="G1482" s="59">
        <f t="shared" si="588"/>
        <v>0.18309859154929578</v>
      </c>
      <c r="H1482" s="60">
        <f t="shared" si="589"/>
        <v>0.66901408450704225</v>
      </c>
      <c r="I1482" s="62">
        <f t="shared" si="590"/>
        <v>3.5211267605633804E-2</v>
      </c>
      <c r="J1482" s="57"/>
      <c r="K1482" s="69">
        <f t="shared" si="573"/>
        <v>1.4084507042253521E-2</v>
      </c>
      <c r="L1482" s="62">
        <f t="shared" si="574"/>
        <v>0.29577464788732394</v>
      </c>
      <c r="M1482" s="91"/>
      <c r="N1482" s="91"/>
      <c r="O1482" s="36"/>
      <c r="Z1482" s="30">
        <v>284</v>
      </c>
      <c r="AA1482" s="30">
        <v>0</v>
      </c>
      <c r="AB1482" s="30">
        <v>4</v>
      </c>
      <c r="AC1482" s="30">
        <v>28</v>
      </c>
      <c r="AD1482" s="30">
        <v>52</v>
      </c>
      <c r="AE1482" s="30">
        <v>190</v>
      </c>
      <c r="AF1482" s="30">
        <v>10</v>
      </c>
    </row>
    <row r="1483" spans="1:32" ht="15" customHeight="1">
      <c r="A1483" s="228"/>
      <c r="B1483" s="86" t="s">
        <v>91</v>
      </c>
      <c r="C1483" s="58">
        <f t="shared" si="584"/>
        <v>546</v>
      </c>
      <c r="D1483" s="59">
        <f t="shared" si="585"/>
        <v>3.663003663003663E-3</v>
      </c>
      <c r="E1483" s="60">
        <f t="shared" si="591"/>
        <v>7.326007326007326E-3</v>
      </c>
      <c r="F1483" s="59">
        <f t="shared" si="587"/>
        <v>0.11538461538461539</v>
      </c>
      <c r="G1483" s="59">
        <f t="shared" si="588"/>
        <v>0.18864468864468864</v>
      </c>
      <c r="H1483" s="60">
        <f t="shared" si="589"/>
        <v>0.61172161172161177</v>
      </c>
      <c r="I1483" s="62">
        <f t="shared" si="590"/>
        <v>7.3260073260073263E-2</v>
      </c>
      <c r="J1483" s="57"/>
      <c r="K1483" s="69">
        <f t="shared" si="573"/>
        <v>1.0989010989010988E-2</v>
      </c>
      <c r="L1483" s="62">
        <f t="shared" si="574"/>
        <v>0.31501831501831501</v>
      </c>
      <c r="M1483" s="91"/>
      <c r="N1483" s="91"/>
      <c r="O1483" s="36"/>
      <c r="Z1483" s="30">
        <v>546</v>
      </c>
      <c r="AA1483" s="30">
        <v>2</v>
      </c>
      <c r="AB1483" s="30">
        <v>4</v>
      </c>
      <c r="AC1483" s="30">
        <v>63</v>
      </c>
      <c r="AD1483" s="30">
        <v>103</v>
      </c>
      <c r="AE1483" s="30">
        <v>334</v>
      </c>
      <c r="AF1483" s="30">
        <v>40</v>
      </c>
    </row>
    <row r="1484" spans="1:32" ht="15" customHeight="1">
      <c r="A1484" s="229"/>
      <c r="B1484" s="113" t="s">
        <v>21</v>
      </c>
      <c r="C1484" s="77">
        <f t="shared" si="584"/>
        <v>52</v>
      </c>
      <c r="D1484" s="75">
        <f t="shared" si="585"/>
        <v>0</v>
      </c>
      <c r="E1484" s="76">
        <f t="shared" si="591"/>
        <v>1.9230769230769232E-2</v>
      </c>
      <c r="F1484" s="75">
        <f t="shared" si="587"/>
        <v>1.9230769230769232E-2</v>
      </c>
      <c r="G1484" s="75">
        <f t="shared" si="588"/>
        <v>5.7692307692307696E-2</v>
      </c>
      <c r="H1484" s="76">
        <f t="shared" si="589"/>
        <v>0.55769230769230771</v>
      </c>
      <c r="I1484" s="71">
        <f t="shared" si="590"/>
        <v>0.34615384615384615</v>
      </c>
      <c r="J1484" s="57"/>
      <c r="K1484" s="70">
        <f t="shared" si="573"/>
        <v>1.9230769230769232E-2</v>
      </c>
      <c r="L1484" s="71">
        <f t="shared" si="574"/>
        <v>9.6153846153846159E-2</v>
      </c>
      <c r="M1484" s="91"/>
      <c r="N1484" s="91"/>
      <c r="O1484" s="36"/>
      <c r="Z1484" s="30">
        <v>52</v>
      </c>
      <c r="AA1484" s="30">
        <v>0</v>
      </c>
      <c r="AB1484" s="30">
        <v>1</v>
      </c>
      <c r="AC1484" s="30">
        <v>1</v>
      </c>
      <c r="AD1484" s="30">
        <v>3</v>
      </c>
      <c r="AE1484" s="30">
        <v>29</v>
      </c>
      <c r="AF1484" s="30">
        <v>18</v>
      </c>
    </row>
    <row r="1485" spans="1:32" ht="15" customHeight="1">
      <c r="A1485" s="230" t="s">
        <v>71</v>
      </c>
      <c r="B1485" s="86" t="s">
        <v>24</v>
      </c>
      <c r="C1485" s="58">
        <f t="shared" si="584"/>
        <v>433</v>
      </c>
      <c r="D1485" s="59">
        <f t="shared" si="585"/>
        <v>9.2378752886836026E-3</v>
      </c>
      <c r="E1485" s="60">
        <f t="shared" si="591"/>
        <v>4.6189376443418013E-3</v>
      </c>
      <c r="F1485" s="59">
        <f t="shared" si="587"/>
        <v>0.13163972286374134</v>
      </c>
      <c r="G1485" s="59">
        <f t="shared" si="588"/>
        <v>0.19630484988452657</v>
      </c>
      <c r="H1485" s="60">
        <f t="shared" si="589"/>
        <v>0.61200923787528871</v>
      </c>
      <c r="I1485" s="62">
        <f t="shared" si="590"/>
        <v>4.6189376443418015E-2</v>
      </c>
      <c r="J1485" s="57"/>
      <c r="K1485" s="69">
        <f t="shared" si="573"/>
        <v>1.3856812933025403E-2</v>
      </c>
      <c r="L1485" s="62">
        <f t="shared" si="574"/>
        <v>0.34180138568129331</v>
      </c>
      <c r="M1485" s="91"/>
      <c r="N1485" s="91"/>
      <c r="O1485" s="36"/>
      <c r="Z1485" s="30">
        <v>433</v>
      </c>
      <c r="AA1485" s="30">
        <v>4</v>
      </c>
      <c r="AB1485" s="30">
        <v>2</v>
      </c>
      <c r="AC1485" s="30">
        <v>57</v>
      </c>
      <c r="AD1485" s="30">
        <v>85</v>
      </c>
      <c r="AE1485" s="30">
        <v>265</v>
      </c>
      <c r="AF1485" s="30">
        <v>20</v>
      </c>
    </row>
    <row r="1486" spans="1:32" ht="15" customHeight="1">
      <c r="A1486" s="231"/>
      <c r="B1486" s="86" t="s">
        <v>25</v>
      </c>
      <c r="C1486" s="58">
        <f t="shared" si="584"/>
        <v>1065</v>
      </c>
      <c r="D1486" s="59">
        <f t="shared" si="585"/>
        <v>0</v>
      </c>
      <c r="E1486" s="60">
        <f t="shared" si="591"/>
        <v>5.6338028169014088E-3</v>
      </c>
      <c r="F1486" s="59">
        <f t="shared" si="587"/>
        <v>8.5446009389671368E-2</v>
      </c>
      <c r="G1486" s="59">
        <f t="shared" si="588"/>
        <v>0.16807511737089201</v>
      </c>
      <c r="H1486" s="60">
        <f t="shared" si="589"/>
        <v>0.71549295774647892</v>
      </c>
      <c r="I1486" s="62">
        <f t="shared" si="590"/>
        <v>2.5352112676056339E-2</v>
      </c>
      <c r="J1486" s="57"/>
      <c r="K1486" s="69">
        <f t="shared" si="573"/>
        <v>5.6338028169014088E-3</v>
      </c>
      <c r="L1486" s="62">
        <f t="shared" si="574"/>
        <v>0.25915492957746478</v>
      </c>
      <c r="M1486" s="91"/>
      <c r="N1486" s="91"/>
      <c r="O1486" s="36"/>
      <c r="Z1486" s="30">
        <v>1065</v>
      </c>
      <c r="AA1486" s="30">
        <v>0</v>
      </c>
      <c r="AB1486" s="30">
        <v>6</v>
      </c>
      <c r="AC1486" s="30">
        <v>91</v>
      </c>
      <c r="AD1486" s="30">
        <v>179</v>
      </c>
      <c r="AE1486" s="30">
        <v>762</v>
      </c>
      <c r="AF1486" s="30">
        <v>27</v>
      </c>
    </row>
    <row r="1487" spans="1:32" ht="15" customHeight="1">
      <c r="A1487" s="232"/>
      <c r="B1487" s="86" t="s">
        <v>231</v>
      </c>
      <c r="C1487" s="58">
        <f t="shared" si="584"/>
        <v>934</v>
      </c>
      <c r="D1487" s="59">
        <f t="shared" si="585"/>
        <v>2.1413276231263384E-3</v>
      </c>
      <c r="E1487" s="60">
        <f t="shared" si="591"/>
        <v>2.1413276231263382E-2</v>
      </c>
      <c r="F1487" s="59">
        <f t="shared" si="587"/>
        <v>9.1006423982869372E-2</v>
      </c>
      <c r="G1487" s="59">
        <f t="shared" si="588"/>
        <v>0.1841541755888651</v>
      </c>
      <c r="H1487" s="60">
        <f t="shared" si="589"/>
        <v>0.67987152034261245</v>
      </c>
      <c r="I1487" s="62">
        <f t="shared" si="590"/>
        <v>2.1413276231263382E-2</v>
      </c>
      <c r="J1487" s="57"/>
      <c r="K1487" s="69">
        <f t="shared" si="573"/>
        <v>2.3554603854389719E-2</v>
      </c>
      <c r="L1487" s="62">
        <f t="shared" si="574"/>
        <v>0.29871520342612418</v>
      </c>
      <c r="M1487" s="91"/>
      <c r="N1487" s="91"/>
      <c r="O1487" s="36"/>
      <c r="Z1487" s="30">
        <v>934</v>
      </c>
      <c r="AA1487" s="30">
        <v>2</v>
      </c>
      <c r="AB1487" s="30">
        <v>20</v>
      </c>
      <c r="AC1487" s="30">
        <v>85</v>
      </c>
      <c r="AD1487" s="30">
        <v>172</v>
      </c>
      <c r="AE1487" s="30">
        <v>635</v>
      </c>
      <c r="AF1487" s="30">
        <v>20</v>
      </c>
    </row>
    <row r="1488" spans="1:32" ht="15" customHeight="1">
      <c r="A1488" s="230"/>
      <c r="B1488" s="86" t="s">
        <v>250</v>
      </c>
      <c r="C1488" s="58">
        <f t="shared" si="584"/>
        <v>589</v>
      </c>
      <c r="D1488" s="59">
        <f t="shared" si="585"/>
        <v>0</v>
      </c>
      <c r="E1488" s="60">
        <f t="shared" si="591"/>
        <v>1.0186757215619695E-2</v>
      </c>
      <c r="F1488" s="59">
        <f t="shared" si="587"/>
        <v>7.3005093378607805E-2</v>
      </c>
      <c r="G1488" s="59">
        <f t="shared" si="588"/>
        <v>0.1035653650254669</v>
      </c>
      <c r="H1488" s="60">
        <f t="shared" si="589"/>
        <v>0.76400679117147707</v>
      </c>
      <c r="I1488" s="62">
        <f t="shared" si="590"/>
        <v>4.9235993208828523E-2</v>
      </c>
      <c r="J1488" s="57"/>
      <c r="K1488" s="69">
        <f t="shared" si="573"/>
        <v>1.0186757215619695E-2</v>
      </c>
      <c r="L1488" s="62">
        <f t="shared" si="574"/>
        <v>0.18675721561969438</v>
      </c>
      <c r="M1488" s="91"/>
      <c r="N1488" s="91"/>
      <c r="O1488" s="36"/>
      <c r="Z1488" s="30">
        <v>589</v>
      </c>
      <c r="AA1488" s="30">
        <v>0</v>
      </c>
      <c r="AB1488" s="30">
        <v>6</v>
      </c>
      <c r="AC1488" s="30">
        <v>43</v>
      </c>
      <c r="AD1488" s="30">
        <v>61</v>
      </c>
      <c r="AE1488" s="30">
        <v>450</v>
      </c>
      <c r="AF1488" s="30">
        <v>29</v>
      </c>
    </row>
    <row r="1489" spans="1:38" ht="15" customHeight="1">
      <c r="A1489" s="232"/>
      <c r="B1489" s="113" t="s">
        <v>21</v>
      </c>
      <c r="C1489" s="77">
        <f t="shared" si="584"/>
        <v>15</v>
      </c>
      <c r="D1489" s="75">
        <f t="shared" si="585"/>
        <v>0</v>
      </c>
      <c r="E1489" s="76">
        <f t="shared" si="591"/>
        <v>0</v>
      </c>
      <c r="F1489" s="75">
        <f t="shared" si="587"/>
        <v>0.13333333333333333</v>
      </c>
      <c r="G1489" s="75">
        <f t="shared" si="588"/>
        <v>0.26666666666666666</v>
      </c>
      <c r="H1489" s="76">
        <f t="shared" si="589"/>
        <v>0.46666666666666667</v>
      </c>
      <c r="I1489" s="71">
        <f t="shared" si="590"/>
        <v>0.13333333333333333</v>
      </c>
      <c r="J1489" s="57"/>
      <c r="K1489" s="70">
        <f t="shared" si="573"/>
        <v>0</v>
      </c>
      <c r="L1489" s="71">
        <f t="shared" si="574"/>
        <v>0.4</v>
      </c>
      <c r="M1489" s="91"/>
      <c r="N1489" s="91"/>
      <c r="O1489" s="36"/>
      <c r="Z1489" s="30">
        <v>15</v>
      </c>
      <c r="AA1489" s="30">
        <v>0</v>
      </c>
      <c r="AB1489" s="30">
        <v>0</v>
      </c>
      <c r="AC1489" s="30">
        <v>2</v>
      </c>
      <c r="AD1489" s="30">
        <v>4</v>
      </c>
      <c r="AE1489" s="30">
        <v>7</v>
      </c>
      <c r="AF1489" s="30">
        <v>2</v>
      </c>
    </row>
    <row r="1490" spans="1:38" ht="15" customHeight="1">
      <c r="A1490" s="227" t="s">
        <v>72</v>
      </c>
      <c r="B1490" s="86" t="s">
        <v>27</v>
      </c>
      <c r="C1490" s="58">
        <f t="shared" si="584"/>
        <v>2145</v>
      </c>
      <c r="D1490" s="59">
        <f t="shared" si="585"/>
        <v>9.324009324009324E-4</v>
      </c>
      <c r="E1490" s="60">
        <f t="shared" si="591"/>
        <v>1.2121212121212121E-2</v>
      </c>
      <c r="F1490" s="59">
        <f t="shared" si="587"/>
        <v>0.10116550116550116</v>
      </c>
      <c r="G1490" s="59">
        <f t="shared" si="588"/>
        <v>0.15384615384615385</v>
      </c>
      <c r="H1490" s="60">
        <f t="shared" si="589"/>
        <v>0.69324009324009328</v>
      </c>
      <c r="I1490" s="62">
        <f t="shared" si="590"/>
        <v>3.8694638694638697E-2</v>
      </c>
      <c r="J1490" s="57"/>
      <c r="K1490" s="69">
        <f t="shared" si="573"/>
        <v>1.3053613053613054E-2</v>
      </c>
      <c r="L1490" s="62">
        <f t="shared" si="574"/>
        <v>0.26806526806526809</v>
      </c>
      <c r="M1490" s="91"/>
      <c r="N1490" s="91"/>
      <c r="O1490" s="36"/>
      <c r="Z1490" s="30">
        <v>2145</v>
      </c>
      <c r="AA1490" s="30">
        <v>2</v>
      </c>
      <c r="AB1490" s="30">
        <v>26</v>
      </c>
      <c r="AC1490" s="30">
        <v>217</v>
      </c>
      <c r="AD1490" s="30">
        <v>330</v>
      </c>
      <c r="AE1490" s="30">
        <v>1487</v>
      </c>
      <c r="AF1490" s="30">
        <v>83</v>
      </c>
    </row>
    <row r="1491" spans="1:38" ht="15" customHeight="1">
      <c r="A1491" s="228"/>
      <c r="B1491" s="86" t="s">
        <v>28</v>
      </c>
      <c r="C1491" s="58">
        <f t="shared" si="584"/>
        <v>562</v>
      </c>
      <c r="D1491" s="59">
        <f t="shared" si="585"/>
        <v>3.5587188612099642E-3</v>
      </c>
      <c r="E1491" s="60">
        <f t="shared" si="591"/>
        <v>3.5587188612099642E-3</v>
      </c>
      <c r="F1491" s="59">
        <f t="shared" si="587"/>
        <v>9.7864768683274025E-2</v>
      </c>
      <c r="G1491" s="59">
        <f t="shared" si="588"/>
        <v>0.20284697508896798</v>
      </c>
      <c r="H1491" s="60">
        <f t="shared" si="589"/>
        <v>0.6708185053380783</v>
      </c>
      <c r="I1491" s="62">
        <f t="shared" si="590"/>
        <v>2.1352313167259787E-2</v>
      </c>
      <c r="J1491" s="57"/>
      <c r="K1491" s="69">
        <f t="shared" si="573"/>
        <v>7.1174377224199285E-3</v>
      </c>
      <c r="L1491" s="62">
        <f t="shared" si="574"/>
        <v>0.30782918149466193</v>
      </c>
      <c r="M1491" s="91"/>
      <c r="N1491" s="91"/>
      <c r="O1491" s="36"/>
      <c r="Z1491" s="30">
        <v>562</v>
      </c>
      <c r="AA1491" s="30">
        <v>2</v>
      </c>
      <c r="AB1491" s="30">
        <v>2</v>
      </c>
      <c r="AC1491" s="30">
        <v>55</v>
      </c>
      <c r="AD1491" s="30">
        <v>114</v>
      </c>
      <c r="AE1491" s="30">
        <v>377</v>
      </c>
      <c r="AF1491" s="30">
        <v>12</v>
      </c>
    </row>
    <row r="1492" spans="1:38" ht="15" customHeight="1">
      <c r="A1492" s="229"/>
      <c r="B1492" s="86" t="s">
        <v>29</v>
      </c>
      <c r="C1492" s="58">
        <f t="shared" si="584"/>
        <v>1173</v>
      </c>
      <c r="D1492" s="59">
        <f t="shared" si="585"/>
        <v>3.4100596760443308E-3</v>
      </c>
      <c r="E1492" s="60">
        <f t="shared" si="591"/>
        <v>1.1935208866155157E-2</v>
      </c>
      <c r="F1492" s="59">
        <f t="shared" si="587"/>
        <v>8.269394714407502E-2</v>
      </c>
      <c r="G1492" s="59">
        <f t="shared" si="588"/>
        <v>0.17732310315430519</v>
      </c>
      <c r="H1492" s="60">
        <f t="shared" si="589"/>
        <v>0.67604433077578863</v>
      </c>
      <c r="I1492" s="62">
        <f t="shared" si="590"/>
        <v>4.859335038363171E-2</v>
      </c>
      <c r="J1492" s="57"/>
      <c r="K1492" s="69">
        <f t="shared" si="573"/>
        <v>1.5345268542199489E-2</v>
      </c>
      <c r="L1492" s="62">
        <f t="shared" si="574"/>
        <v>0.27536231884057971</v>
      </c>
      <c r="M1492" s="91"/>
      <c r="N1492" s="91"/>
      <c r="O1492" s="36"/>
      <c r="T1492" s="117"/>
      <c r="Z1492" s="30">
        <v>1173</v>
      </c>
      <c r="AA1492" s="30">
        <v>4</v>
      </c>
      <c r="AB1492" s="30">
        <v>14</v>
      </c>
      <c r="AC1492" s="30">
        <v>97</v>
      </c>
      <c r="AD1492" s="30">
        <v>208</v>
      </c>
      <c r="AE1492" s="30">
        <v>793</v>
      </c>
      <c r="AF1492" s="30">
        <v>57</v>
      </c>
    </row>
    <row r="1493" spans="1:38" ht="15" customHeight="1">
      <c r="A1493" s="233"/>
      <c r="B1493" s="113" t="s">
        <v>21</v>
      </c>
      <c r="C1493" s="77">
        <f t="shared" si="584"/>
        <v>38</v>
      </c>
      <c r="D1493" s="75">
        <f t="shared" si="585"/>
        <v>0</v>
      </c>
      <c r="E1493" s="76">
        <f t="shared" si="591"/>
        <v>2.6315789473684209E-2</v>
      </c>
      <c r="F1493" s="75">
        <f t="shared" si="587"/>
        <v>2.6315789473684209E-2</v>
      </c>
      <c r="G1493" s="75">
        <f t="shared" si="588"/>
        <v>0.18421052631578946</v>
      </c>
      <c r="H1493" s="76">
        <f t="shared" si="589"/>
        <v>0.39473684210526316</v>
      </c>
      <c r="I1493" s="71">
        <f t="shared" si="590"/>
        <v>0.36842105263157893</v>
      </c>
      <c r="J1493" s="57"/>
      <c r="K1493" s="70">
        <f t="shared" si="573"/>
        <v>2.6315789473684209E-2</v>
      </c>
      <c r="L1493" s="71">
        <f t="shared" si="574"/>
        <v>0.23684210526315788</v>
      </c>
      <c r="M1493" s="91"/>
      <c r="N1493" s="91"/>
      <c r="O1493" s="36"/>
      <c r="Z1493" s="30">
        <v>38</v>
      </c>
      <c r="AA1493" s="30">
        <v>0</v>
      </c>
      <c r="AB1493" s="30">
        <v>1</v>
      </c>
      <c r="AC1493" s="30">
        <v>1</v>
      </c>
      <c r="AD1493" s="30">
        <v>7</v>
      </c>
      <c r="AE1493" s="30">
        <v>15</v>
      </c>
      <c r="AF1493" s="30">
        <v>14</v>
      </c>
    </row>
    <row r="1494" spans="1:38" ht="15" customHeight="1">
      <c r="A1494" s="223" t="s">
        <v>73</v>
      </c>
      <c r="B1494" s="86" t="s">
        <v>30</v>
      </c>
      <c r="C1494" s="58">
        <f t="shared" si="584"/>
        <v>112</v>
      </c>
      <c r="D1494" s="59">
        <f t="shared" si="585"/>
        <v>0</v>
      </c>
      <c r="E1494" s="60">
        <f t="shared" si="591"/>
        <v>0</v>
      </c>
      <c r="F1494" s="59">
        <f t="shared" si="587"/>
        <v>8.0357142857142863E-2</v>
      </c>
      <c r="G1494" s="59">
        <f t="shared" si="588"/>
        <v>0.16071428571428573</v>
      </c>
      <c r="H1494" s="60">
        <f t="shared" si="589"/>
        <v>0.7232142857142857</v>
      </c>
      <c r="I1494" s="62">
        <f t="shared" si="590"/>
        <v>3.5714285714285712E-2</v>
      </c>
      <c r="J1494" s="57"/>
      <c r="K1494" s="69">
        <f t="shared" si="573"/>
        <v>0</v>
      </c>
      <c r="L1494" s="62">
        <f t="shared" si="574"/>
        <v>0.2410714285714286</v>
      </c>
      <c r="M1494" s="105"/>
      <c r="N1494" s="105"/>
      <c r="O1494" s="57"/>
      <c r="Z1494" s="30">
        <v>112</v>
      </c>
      <c r="AA1494" s="30">
        <v>0</v>
      </c>
      <c r="AB1494" s="30">
        <v>0</v>
      </c>
      <c r="AC1494" s="30">
        <v>9</v>
      </c>
      <c r="AD1494" s="30">
        <v>18</v>
      </c>
      <c r="AE1494" s="30">
        <v>81</v>
      </c>
      <c r="AF1494" s="30">
        <v>4</v>
      </c>
    </row>
    <row r="1495" spans="1:38" ht="15" customHeight="1">
      <c r="A1495" s="224"/>
      <c r="B1495" s="86" t="s">
        <v>31</v>
      </c>
      <c r="C1495" s="58">
        <f t="shared" si="584"/>
        <v>270</v>
      </c>
      <c r="D1495" s="59">
        <f t="shared" si="585"/>
        <v>0</v>
      </c>
      <c r="E1495" s="60">
        <f t="shared" si="591"/>
        <v>2.2222222222222223E-2</v>
      </c>
      <c r="F1495" s="59">
        <f t="shared" si="587"/>
        <v>6.2962962962962957E-2</v>
      </c>
      <c r="G1495" s="59">
        <f t="shared" si="588"/>
        <v>0.20370370370370369</v>
      </c>
      <c r="H1495" s="60">
        <f t="shared" si="589"/>
        <v>0.67407407407407405</v>
      </c>
      <c r="I1495" s="62">
        <f t="shared" si="590"/>
        <v>3.7037037037037035E-2</v>
      </c>
      <c r="J1495" s="57"/>
      <c r="K1495" s="69">
        <f t="shared" si="573"/>
        <v>2.2222222222222223E-2</v>
      </c>
      <c r="L1495" s="62">
        <f t="shared" si="574"/>
        <v>0.28888888888888886</v>
      </c>
      <c r="M1495" s="105"/>
      <c r="N1495" s="105"/>
      <c r="O1495" s="57"/>
      <c r="Z1495" s="30">
        <v>270</v>
      </c>
      <c r="AA1495" s="30">
        <v>0</v>
      </c>
      <c r="AB1495" s="30">
        <v>6</v>
      </c>
      <c r="AC1495" s="30">
        <v>17</v>
      </c>
      <c r="AD1495" s="30">
        <v>55</v>
      </c>
      <c r="AE1495" s="30">
        <v>182</v>
      </c>
      <c r="AF1495" s="30">
        <v>10</v>
      </c>
    </row>
    <row r="1496" spans="1:38" ht="15" customHeight="1">
      <c r="A1496" s="225"/>
      <c r="B1496" s="86" t="s">
        <v>32</v>
      </c>
      <c r="C1496" s="58">
        <f t="shared" si="584"/>
        <v>1344</v>
      </c>
      <c r="D1496" s="59">
        <f t="shared" si="585"/>
        <v>4.464285714285714E-3</v>
      </c>
      <c r="E1496" s="60">
        <f t="shared" si="591"/>
        <v>7.4404761904761901E-3</v>
      </c>
      <c r="F1496" s="59">
        <f t="shared" si="587"/>
        <v>9.375E-2</v>
      </c>
      <c r="G1496" s="59">
        <f t="shared" si="588"/>
        <v>0.18377976190476192</v>
      </c>
      <c r="H1496" s="60">
        <f t="shared" si="589"/>
        <v>0.671875</v>
      </c>
      <c r="I1496" s="62">
        <f t="shared" si="590"/>
        <v>3.8690476190476192E-2</v>
      </c>
      <c r="J1496" s="57"/>
      <c r="K1496" s="69">
        <f t="shared" si="573"/>
        <v>1.1904761904761904E-2</v>
      </c>
      <c r="L1496" s="62">
        <f t="shared" si="574"/>
        <v>0.28943452380952384</v>
      </c>
      <c r="M1496" s="105"/>
      <c r="N1496" s="105"/>
      <c r="O1496" s="57"/>
      <c r="Z1496" s="30">
        <v>1344</v>
      </c>
      <c r="AA1496" s="30">
        <v>6</v>
      </c>
      <c r="AB1496" s="30">
        <v>10</v>
      </c>
      <c r="AC1496" s="30">
        <v>126</v>
      </c>
      <c r="AD1496" s="30">
        <v>247</v>
      </c>
      <c r="AE1496" s="30">
        <v>903</v>
      </c>
      <c r="AF1496" s="30">
        <v>52</v>
      </c>
    </row>
    <row r="1497" spans="1:38" ht="15" customHeight="1" thickBot="1">
      <c r="A1497" s="254"/>
      <c r="B1497" s="113" t="s">
        <v>21</v>
      </c>
      <c r="C1497" s="77">
        <f t="shared" si="584"/>
        <v>9</v>
      </c>
      <c r="D1497" s="75">
        <f t="shared" si="585"/>
        <v>0</v>
      </c>
      <c r="E1497" s="76">
        <f t="shared" si="591"/>
        <v>0</v>
      </c>
      <c r="F1497" s="75">
        <f t="shared" si="587"/>
        <v>0</v>
      </c>
      <c r="G1497" s="75">
        <f t="shared" si="588"/>
        <v>0.22222222222222221</v>
      </c>
      <c r="H1497" s="76">
        <f t="shared" si="589"/>
        <v>0.44444444444444442</v>
      </c>
      <c r="I1497" s="71">
        <f t="shared" si="590"/>
        <v>0.33333333333333331</v>
      </c>
      <c r="J1497" s="57"/>
      <c r="K1497" s="70">
        <f t="shared" si="573"/>
        <v>0</v>
      </c>
      <c r="L1497" s="71">
        <f t="shared" si="574"/>
        <v>0.22222222222222221</v>
      </c>
      <c r="M1497" s="105"/>
      <c r="N1497" s="105"/>
      <c r="O1497" s="57"/>
      <c r="Z1497" s="30">
        <v>9</v>
      </c>
      <c r="AA1497" s="30">
        <v>0</v>
      </c>
      <c r="AB1497" s="30">
        <v>0</v>
      </c>
      <c r="AC1497" s="30">
        <v>0</v>
      </c>
      <c r="AD1497" s="30">
        <v>2</v>
      </c>
      <c r="AE1497" s="30">
        <v>4</v>
      </c>
      <c r="AF1497" s="30">
        <v>3</v>
      </c>
    </row>
    <row r="1498" spans="1:38" s="33" customFormat="1" ht="12" customHeight="1">
      <c r="A1498" s="239"/>
      <c r="B1498" s="240"/>
      <c r="C1498" s="243" t="s">
        <v>62</v>
      </c>
      <c r="D1498" s="39">
        <v>1</v>
      </c>
      <c r="E1498" s="40">
        <v>2</v>
      </c>
      <c r="F1498" s="40">
        <v>3</v>
      </c>
      <c r="G1498" s="40">
        <v>4</v>
      </c>
      <c r="H1498" s="40">
        <v>5</v>
      </c>
      <c r="I1498" s="255" t="s">
        <v>93</v>
      </c>
      <c r="J1498" s="41"/>
      <c r="K1498" s="42" t="s">
        <v>292</v>
      </c>
      <c r="L1498" s="43" t="s">
        <v>293</v>
      </c>
      <c r="Z1498" s="30"/>
      <c r="AA1498" s="30"/>
      <c r="AB1498" s="30"/>
      <c r="AC1498" s="30"/>
      <c r="AD1498" s="30"/>
      <c r="AE1498" s="30"/>
      <c r="AF1498" s="30"/>
    </row>
    <row r="1499" spans="1:38" s="33" customFormat="1" ht="84.75" thickBot="1">
      <c r="A1499" s="241"/>
      <c r="B1499" s="242"/>
      <c r="C1499" s="244"/>
      <c r="D1499" s="107" t="s">
        <v>101</v>
      </c>
      <c r="E1499" s="108" t="s">
        <v>121</v>
      </c>
      <c r="F1499" s="108" t="s">
        <v>100</v>
      </c>
      <c r="G1499" s="108" t="s">
        <v>99</v>
      </c>
      <c r="H1499" s="108" t="s">
        <v>98</v>
      </c>
      <c r="I1499" s="316"/>
      <c r="J1499" s="41"/>
      <c r="K1499" s="44" t="s">
        <v>294</v>
      </c>
      <c r="L1499" s="45" t="s">
        <v>295</v>
      </c>
      <c r="Z1499" s="33" t="s">
        <v>433</v>
      </c>
      <c r="AA1499" s="30" t="s">
        <v>699</v>
      </c>
      <c r="AB1499" s="33" t="s">
        <v>700</v>
      </c>
      <c r="AC1499" s="33" t="s">
        <v>701</v>
      </c>
      <c r="AD1499" s="33" t="s">
        <v>702</v>
      </c>
      <c r="AE1499" s="33" t="s">
        <v>703</v>
      </c>
      <c r="AF1499" s="33" t="s">
        <v>434</v>
      </c>
    </row>
    <row r="1500" spans="1:38" ht="15" customHeight="1" thickBot="1">
      <c r="A1500" s="237" t="s">
        <v>63</v>
      </c>
      <c r="B1500" s="238"/>
      <c r="C1500" s="118">
        <f>Z1500</f>
        <v>3918</v>
      </c>
      <c r="D1500" s="130">
        <f>AA1500/$Z1500</f>
        <v>2.0418580908626851E-3</v>
      </c>
      <c r="E1500" s="119">
        <f t="shared" ref="E1500" si="592">AB1500/$Z1500</f>
        <v>1.0974987238386932E-2</v>
      </c>
      <c r="F1500" s="130">
        <f t="shared" ref="F1500" si="593">AC1500/$Z1500</f>
        <v>9.4435936702399179E-2</v>
      </c>
      <c r="G1500" s="130">
        <f t="shared" ref="G1500" si="594">AD1500/$Z1500</f>
        <v>0.16819806023481368</v>
      </c>
      <c r="H1500" s="119">
        <f t="shared" ref="H1500" si="595">AE1500/$Z1500</f>
        <v>0.68198060234813684</v>
      </c>
      <c r="I1500" s="121">
        <f t="shared" ref="I1500" si="596">AF1500/$Z1500</f>
        <v>4.2368555385400714E-2</v>
      </c>
      <c r="J1500" s="57"/>
      <c r="K1500" s="132">
        <f t="shared" ref="K1500" si="597">IF(ISERROR(D1500+E1500),"-",(D1500+E1500))</f>
        <v>1.3016845329249616E-2</v>
      </c>
      <c r="L1500" s="121">
        <f t="shared" ref="L1500" si="598">IF(ISERROR(D1500+E1500+F1500+G1500),"-",(D1500+E1500+F1500+G1500))</f>
        <v>0.27565084226646247</v>
      </c>
      <c r="M1500" s="91"/>
      <c r="N1500" s="91"/>
      <c r="O1500" s="36"/>
      <c r="Z1500" s="30">
        <v>3918</v>
      </c>
      <c r="AA1500" s="30">
        <v>8</v>
      </c>
      <c r="AB1500" s="30">
        <v>43</v>
      </c>
      <c r="AC1500" s="30">
        <v>370</v>
      </c>
      <c r="AD1500" s="30">
        <v>659</v>
      </c>
      <c r="AE1500" s="30">
        <v>2672</v>
      </c>
      <c r="AF1500" s="30">
        <v>166</v>
      </c>
    </row>
    <row r="1501" spans="1:38" ht="15" customHeight="1">
      <c r="A1501" s="272" t="s">
        <v>246</v>
      </c>
      <c r="B1501" s="186" t="s">
        <v>108</v>
      </c>
      <c r="C1501" s="187">
        <f t="shared" si="584"/>
        <v>739</v>
      </c>
      <c r="D1501" s="188">
        <f t="shared" si="585"/>
        <v>8.119079837618403E-3</v>
      </c>
      <c r="E1501" s="188">
        <f t="shared" si="591"/>
        <v>2.9769959404600813E-2</v>
      </c>
      <c r="F1501" s="188">
        <f t="shared" si="587"/>
        <v>0.14479025710419485</v>
      </c>
      <c r="G1501" s="188">
        <f t="shared" si="588"/>
        <v>0.23139377537212449</v>
      </c>
      <c r="H1501" s="188">
        <f t="shared" si="589"/>
        <v>0.53721244925575107</v>
      </c>
      <c r="I1501" s="181">
        <f t="shared" si="590"/>
        <v>4.8714479025710418E-2</v>
      </c>
      <c r="J1501" s="105"/>
      <c r="K1501" s="210">
        <f t="shared" si="573"/>
        <v>3.7889039242219216E-2</v>
      </c>
      <c r="L1501" s="127">
        <f t="shared" si="574"/>
        <v>0.41407307171853858</v>
      </c>
      <c r="M1501" s="105"/>
      <c r="N1501" s="91"/>
      <c r="O1501" s="91"/>
      <c r="P1501" s="91"/>
      <c r="Q1501" s="91"/>
      <c r="R1501" s="91"/>
      <c r="S1501" s="91"/>
      <c r="T1501" s="91"/>
      <c r="U1501" s="91"/>
      <c r="V1501" s="91"/>
      <c r="W1501" s="91"/>
      <c r="X1501" s="91"/>
      <c r="Y1501" s="91"/>
      <c r="Z1501" s="30">
        <v>739</v>
      </c>
      <c r="AA1501" s="30">
        <v>6</v>
      </c>
      <c r="AB1501" s="30">
        <v>22</v>
      </c>
      <c r="AC1501" s="30">
        <v>107</v>
      </c>
      <c r="AD1501" s="30">
        <v>171</v>
      </c>
      <c r="AE1501" s="30">
        <v>397</v>
      </c>
      <c r="AF1501" s="30">
        <v>36</v>
      </c>
      <c r="AK1501" s="36"/>
      <c r="AL1501" s="36"/>
    </row>
    <row r="1502" spans="1:38" ht="15" customHeight="1">
      <c r="A1502" s="231"/>
      <c r="B1502" s="86" t="s">
        <v>107</v>
      </c>
      <c r="C1502" s="58">
        <f t="shared" si="584"/>
        <v>1712</v>
      </c>
      <c r="D1502" s="59">
        <f t="shared" si="585"/>
        <v>1.1682242990654205E-3</v>
      </c>
      <c r="E1502" s="59">
        <f t="shared" si="591"/>
        <v>1.0514018691588784E-2</v>
      </c>
      <c r="F1502" s="59">
        <f t="shared" si="587"/>
        <v>0.11156542056074767</v>
      </c>
      <c r="G1502" s="59">
        <f t="shared" si="588"/>
        <v>0.19158878504672897</v>
      </c>
      <c r="H1502" s="59">
        <f t="shared" si="589"/>
        <v>0.66121495327102808</v>
      </c>
      <c r="I1502" s="62">
        <f t="shared" si="590"/>
        <v>2.3948598130841121E-2</v>
      </c>
      <c r="J1502" s="105"/>
      <c r="K1502" s="69">
        <f t="shared" si="573"/>
        <v>1.1682242990654205E-2</v>
      </c>
      <c r="L1502" s="62">
        <f t="shared" si="574"/>
        <v>0.31483644859813087</v>
      </c>
      <c r="M1502" s="105"/>
      <c r="N1502" s="91"/>
      <c r="O1502" s="91"/>
      <c r="P1502" s="91"/>
      <c r="Q1502" s="91"/>
      <c r="R1502" s="91"/>
      <c r="S1502" s="91"/>
      <c r="T1502" s="91"/>
      <c r="U1502" s="91"/>
      <c r="V1502" s="91"/>
      <c r="W1502" s="91"/>
      <c r="X1502" s="91"/>
      <c r="Y1502" s="91"/>
      <c r="Z1502" s="30">
        <v>1712</v>
      </c>
      <c r="AA1502" s="30">
        <v>2</v>
      </c>
      <c r="AB1502" s="30">
        <v>18</v>
      </c>
      <c r="AC1502" s="30">
        <v>191</v>
      </c>
      <c r="AD1502" s="30">
        <v>328</v>
      </c>
      <c r="AE1502" s="30">
        <v>1132</v>
      </c>
      <c r="AF1502" s="30">
        <v>41</v>
      </c>
    </row>
    <row r="1503" spans="1:38" ht="15" customHeight="1">
      <c r="A1503" s="273"/>
      <c r="B1503" s="86" t="s">
        <v>106</v>
      </c>
      <c r="C1503" s="58">
        <f t="shared" si="584"/>
        <v>1190</v>
      </c>
      <c r="D1503" s="59">
        <f t="shared" si="585"/>
        <v>0</v>
      </c>
      <c r="E1503" s="59">
        <f t="shared" si="591"/>
        <v>1.6806722689075631E-3</v>
      </c>
      <c r="F1503" s="59">
        <f t="shared" si="587"/>
        <v>5.6302521008403363E-2</v>
      </c>
      <c r="G1503" s="59">
        <f t="shared" si="588"/>
        <v>0.12352941176470589</v>
      </c>
      <c r="H1503" s="59">
        <f t="shared" si="589"/>
        <v>0.77563025210084036</v>
      </c>
      <c r="I1503" s="62">
        <f t="shared" si="590"/>
        <v>4.2857142857142858E-2</v>
      </c>
      <c r="J1503" s="105"/>
      <c r="K1503" s="69">
        <f t="shared" si="573"/>
        <v>1.6806722689075631E-3</v>
      </c>
      <c r="L1503" s="62">
        <f t="shared" si="574"/>
        <v>0.18151260504201683</v>
      </c>
      <c r="M1503" s="105"/>
      <c r="N1503" s="91"/>
      <c r="O1503" s="91"/>
      <c r="P1503" s="91"/>
      <c r="Q1503" s="91"/>
      <c r="R1503" s="91"/>
      <c r="S1503" s="91"/>
      <c r="T1503" s="91"/>
      <c r="U1503" s="91"/>
      <c r="V1503" s="91"/>
      <c r="W1503" s="91"/>
      <c r="X1503" s="91"/>
      <c r="Y1503" s="91"/>
      <c r="Z1503" s="30">
        <v>1190</v>
      </c>
      <c r="AA1503" s="30">
        <v>0</v>
      </c>
      <c r="AB1503" s="30">
        <v>2</v>
      </c>
      <c r="AC1503" s="30">
        <v>67</v>
      </c>
      <c r="AD1503" s="30">
        <v>147</v>
      </c>
      <c r="AE1503" s="30">
        <v>923</v>
      </c>
      <c r="AF1503" s="30">
        <v>51</v>
      </c>
      <c r="AK1503" s="33"/>
      <c r="AL1503" s="33"/>
    </row>
    <row r="1504" spans="1:38" ht="15" customHeight="1">
      <c r="A1504" s="232"/>
      <c r="B1504" s="86" t="s">
        <v>97</v>
      </c>
      <c r="C1504" s="58">
        <f t="shared" si="584"/>
        <v>239</v>
      </c>
      <c r="D1504" s="59">
        <f t="shared" si="585"/>
        <v>0</v>
      </c>
      <c r="E1504" s="59">
        <f t="shared" si="591"/>
        <v>4.1841004184100415E-3</v>
      </c>
      <c r="F1504" s="59">
        <f t="shared" si="587"/>
        <v>2.0920502092050208E-2</v>
      </c>
      <c r="G1504" s="59">
        <f t="shared" si="588"/>
        <v>4.1841004184100417E-2</v>
      </c>
      <c r="H1504" s="59">
        <f t="shared" si="589"/>
        <v>0.87447698744769875</v>
      </c>
      <c r="I1504" s="62">
        <f t="shared" si="590"/>
        <v>5.8577405857740586E-2</v>
      </c>
      <c r="J1504" s="105"/>
      <c r="K1504" s="69">
        <f t="shared" si="573"/>
        <v>4.1841004184100415E-3</v>
      </c>
      <c r="L1504" s="62">
        <f t="shared" si="574"/>
        <v>6.6945606694560664E-2</v>
      </c>
      <c r="M1504" s="105"/>
      <c r="N1504" s="91"/>
      <c r="O1504" s="91"/>
      <c r="P1504" s="91"/>
      <c r="Q1504" s="91"/>
      <c r="R1504" s="91"/>
      <c r="S1504" s="91"/>
      <c r="T1504" s="91"/>
      <c r="U1504" s="91"/>
      <c r="V1504" s="91"/>
      <c r="W1504" s="91"/>
      <c r="X1504" s="91"/>
      <c r="Y1504" s="91"/>
      <c r="Z1504" s="30">
        <v>239</v>
      </c>
      <c r="AA1504" s="30">
        <v>0</v>
      </c>
      <c r="AB1504" s="30">
        <v>1</v>
      </c>
      <c r="AC1504" s="30">
        <v>5</v>
      </c>
      <c r="AD1504" s="30">
        <v>10</v>
      </c>
      <c r="AE1504" s="30">
        <v>209</v>
      </c>
      <c r="AF1504" s="30">
        <v>14</v>
      </c>
      <c r="AK1504" s="33"/>
      <c r="AL1504" s="33"/>
    </row>
    <row r="1505" spans="1:32" ht="15" customHeight="1">
      <c r="A1505" s="268"/>
      <c r="B1505" s="113" t="s">
        <v>21</v>
      </c>
      <c r="C1505" s="77">
        <f t="shared" si="584"/>
        <v>38</v>
      </c>
      <c r="D1505" s="75">
        <f t="shared" si="585"/>
        <v>0</v>
      </c>
      <c r="E1505" s="75">
        <f t="shared" si="591"/>
        <v>0</v>
      </c>
      <c r="F1505" s="75">
        <f t="shared" si="587"/>
        <v>0</v>
      </c>
      <c r="G1505" s="75">
        <f t="shared" si="588"/>
        <v>7.8947368421052627E-2</v>
      </c>
      <c r="H1505" s="75">
        <f t="shared" si="589"/>
        <v>0.28947368421052633</v>
      </c>
      <c r="I1505" s="71">
        <f t="shared" si="590"/>
        <v>0.63157894736842102</v>
      </c>
      <c r="J1505" s="105"/>
      <c r="K1505" s="70">
        <f t="shared" si="573"/>
        <v>0</v>
      </c>
      <c r="L1505" s="71">
        <f t="shared" si="574"/>
        <v>7.8947368421052627E-2</v>
      </c>
      <c r="M1505" s="105"/>
      <c r="N1505" s="91"/>
      <c r="O1505" s="91"/>
      <c r="P1505" s="91"/>
      <c r="Q1505" s="91"/>
      <c r="R1505" s="91"/>
      <c r="S1505" s="91"/>
      <c r="T1505" s="91"/>
      <c r="U1505" s="91"/>
      <c r="V1505" s="91"/>
      <c r="W1505" s="91"/>
      <c r="X1505" s="91"/>
      <c r="Y1505" s="91"/>
      <c r="Z1505" s="30">
        <v>38</v>
      </c>
      <c r="AA1505" s="30">
        <v>0</v>
      </c>
      <c r="AB1505" s="30">
        <v>0</v>
      </c>
      <c r="AC1505" s="30">
        <v>0</v>
      </c>
      <c r="AD1505" s="30">
        <v>3</v>
      </c>
      <c r="AE1505" s="30">
        <v>11</v>
      </c>
      <c r="AF1505" s="30">
        <v>24</v>
      </c>
    </row>
    <row r="1506" spans="1:32">
      <c r="A1506" s="267" t="s">
        <v>596</v>
      </c>
      <c r="B1506" s="128" t="s">
        <v>592</v>
      </c>
      <c r="C1506" s="125">
        <f t="shared" si="584"/>
        <v>101</v>
      </c>
      <c r="D1506" s="126">
        <f t="shared" si="585"/>
        <v>5.9405940594059403E-2</v>
      </c>
      <c r="E1506" s="126">
        <f t="shared" si="591"/>
        <v>5.9405940594059403E-2</v>
      </c>
      <c r="F1506" s="126">
        <f t="shared" si="587"/>
        <v>8.9108910891089105E-2</v>
      </c>
      <c r="G1506" s="126">
        <f t="shared" si="588"/>
        <v>0.15841584158415842</v>
      </c>
      <c r="H1506" s="126">
        <f t="shared" si="589"/>
        <v>0.63366336633663367</v>
      </c>
      <c r="I1506" s="127">
        <f t="shared" si="590"/>
        <v>0</v>
      </c>
      <c r="J1506" s="105"/>
      <c r="K1506" s="210">
        <f t="shared" si="573"/>
        <v>0.11881188118811881</v>
      </c>
      <c r="L1506" s="127">
        <f t="shared" si="574"/>
        <v>0.36633663366336633</v>
      </c>
      <c r="M1506" s="105"/>
      <c r="N1506" s="105"/>
      <c r="O1506" s="91"/>
      <c r="P1506" s="91"/>
      <c r="Q1506" s="91"/>
      <c r="R1506" s="91"/>
      <c r="S1506" s="91"/>
      <c r="T1506" s="91"/>
      <c r="U1506" s="91"/>
      <c r="V1506" s="91"/>
      <c r="W1506" s="91"/>
      <c r="X1506" s="91"/>
      <c r="Y1506" s="91"/>
      <c r="Z1506" s="30">
        <v>101</v>
      </c>
      <c r="AA1506" s="30">
        <v>6</v>
      </c>
      <c r="AB1506" s="30">
        <v>6</v>
      </c>
      <c r="AC1506" s="30">
        <v>9</v>
      </c>
      <c r="AD1506" s="30">
        <v>16</v>
      </c>
      <c r="AE1506" s="30">
        <v>64</v>
      </c>
      <c r="AF1506" s="30">
        <v>0</v>
      </c>
    </row>
    <row r="1507" spans="1:32" ht="24">
      <c r="A1507" s="231"/>
      <c r="B1507" s="86" t="s">
        <v>593</v>
      </c>
      <c r="C1507" s="58">
        <f t="shared" si="584"/>
        <v>1487</v>
      </c>
      <c r="D1507" s="59">
        <f t="shared" si="585"/>
        <v>0</v>
      </c>
      <c r="E1507" s="59">
        <f t="shared" si="591"/>
        <v>1.0759919300605245E-2</v>
      </c>
      <c r="F1507" s="59">
        <f t="shared" si="587"/>
        <v>0.1472763954270343</v>
      </c>
      <c r="G1507" s="59">
        <f t="shared" si="588"/>
        <v>0.20645595158036315</v>
      </c>
      <c r="H1507" s="59">
        <f t="shared" si="589"/>
        <v>0.61264290517821118</v>
      </c>
      <c r="I1507" s="62">
        <f t="shared" si="590"/>
        <v>2.2864828513786146E-2</v>
      </c>
      <c r="J1507" s="105"/>
      <c r="K1507" s="69">
        <f t="shared" si="573"/>
        <v>1.0759919300605245E-2</v>
      </c>
      <c r="L1507" s="62">
        <f t="shared" si="574"/>
        <v>0.36449226630800269</v>
      </c>
      <c r="M1507" s="105"/>
      <c r="N1507" s="105"/>
      <c r="O1507" s="91"/>
      <c r="P1507" s="91"/>
      <c r="Q1507" s="91"/>
      <c r="R1507" s="91"/>
      <c r="S1507" s="91"/>
      <c r="T1507" s="91"/>
      <c r="U1507" s="91"/>
      <c r="V1507" s="91"/>
      <c r="W1507" s="91"/>
      <c r="X1507" s="91"/>
      <c r="Y1507" s="91"/>
      <c r="Z1507" s="30">
        <v>1487</v>
      </c>
      <c r="AA1507" s="30">
        <v>0</v>
      </c>
      <c r="AB1507" s="30">
        <v>16</v>
      </c>
      <c r="AC1507" s="30">
        <v>219</v>
      </c>
      <c r="AD1507" s="30">
        <v>307</v>
      </c>
      <c r="AE1507" s="30">
        <v>911</v>
      </c>
      <c r="AF1507" s="30">
        <v>34</v>
      </c>
    </row>
    <row r="1508" spans="1:32" ht="24">
      <c r="A1508" s="273"/>
      <c r="B1508" s="86" t="s">
        <v>594</v>
      </c>
      <c r="C1508" s="58">
        <f t="shared" si="584"/>
        <v>1590</v>
      </c>
      <c r="D1508" s="59">
        <f t="shared" si="585"/>
        <v>1.2578616352201257E-3</v>
      </c>
      <c r="E1508" s="59">
        <f t="shared" si="591"/>
        <v>1.1320754716981131E-2</v>
      </c>
      <c r="F1508" s="59">
        <f t="shared" si="587"/>
        <v>7.7358490566037733E-2</v>
      </c>
      <c r="G1508" s="59">
        <f t="shared" si="588"/>
        <v>0.1710691823899371</v>
      </c>
      <c r="H1508" s="59">
        <f t="shared" si="589"/>
        <v>0.72704402515723265</v>
      </c>
      <c r="I1508" s="62">
        <f t="shared" si="590"/>
        <v>1.1949685534591196E-2</v>
      </c>
      <c r="J1508" s="105"/>
      <c r="K1508" s="69">
        <f t="shared" si="573"/>
        <v>1.2578616352201257E-2</v>
      </c>
      <c r="L1508" s="62">
        <f t="shared" si="574"/>
        <v>0.2610062893081761</v>
      </c>
      <c r="M1508" s="105"/>
      <c r="N1508" s="105"/>
      <c r="O1508" s="91"/>
      <c r="P1508" s="91"/>
      <c r="Q1508" s="91"/>
      <c r="R1508" s="91"/>
      <c r="S1508" s="91"/>
      <c r="T1508" s="91"/>
      <c r="U1508" s="91"/>
      <c r="V1508" s="91"/>
      <c r="W1508" s="91"/>
      <c r="X1508" s="91"/>
      <c r="Y1508" s="91"/>
      <c r="Z1508" s="30">
        <v>1590</v>
      </c>
      <c r="AA1508" s="30">
        <v>2</v>
      </c>
      <c r="AB1508" s="30">
        <v>18</v>
      </c>
      <c r="AC1508" s="30">
        <v>123</v>
      </c>
      <c r="AD1508" s="30">
        <v>272</v>
      </c>
      <c r="AE1508" s="30">
        <v>1156</v>
      </c>
      <c r="AF1508" s="30">
        <v>19</v>
      </c>
    </row>
    <row r="1509" spans="1:32">
      <c r="A1509" s="232"/>
      <c r="B1509" s="86" t="s">
        <v>595</v>
      </c>
      <c r="C1509" s="58">
        <f t="shared" si="584"/>
        <v>494</v>
      </c>
      <c r="D1509" s="59">
        <f t="shared" si="585"/>
        <v>0</v>
      </c>
      <c r="E1509" s="59">
        <f t="shared" si="591"/>
        <v>6.0728744939271256E-3</v>
      </c>
      <c r="F1509" s="59">
        <f t="shared" si="587"/>
        <v>3.0364372469635626E-2</v>
      </c>
      <c r="G1509" s="59">
        <f t="shared" si="588"/>
        <v>9.1093117408906882E-2</v>
      </c>
      <c r="H1509" s="59">
        <f t="shared" si="589"/>
        <v>0.83603238866396756</v>
      </c>
      <c r="I1509" s="62">
        <f t="shared" si="590"/>
        <v>3.643724696356275E-2</v>
      </c>
      <c r="J1509" s="105"/>
      <c r="K1509" s="69">
        <f t="shared" si="573"/>
        <v>6.0728744939271256E-3</v>
      </c>
      <c r="L1509" s="62">
        <f t="shared" si="574"/>
        <v>0.12753036437246962</v>
      </c>
      <c r="M1509" s="105"/>
      <c r="N1509" s="105"/>
      <c r="O1509" s="91"/>
      <c r="P1509" s="91"/>
      <c r="Q1509" s="91"/>
      <c r="R1509" s="91"/>
      <c r="S1509" s="91"/>
      <c r="T1509" s="91"/>
      <c r="U1509" s="91"/>
      <c r="V1509" s="91"/>
      <c r="W1509" s="91"/>
      <c r="X1509" s="91"/>
      <c r="Y1509" s="91"/>
      <c r="Z1509" s="30">
        <v>494</v>
      </c>
      <c r="AA1509" s="30">
        <v>0</v>
      </c>
      <c r="AB1509" s="30">
        <v>3</v>
      </c>
      <c r="AC1509" s="30">
        <v>15</v>
      </c>
      <c r="AD1509" s="30">
        <v>45</v>
      </c>
      <c r="AE1509" s="30">
        <v>413</v>
      </c>
      <c r="AF1509" s="30">
        <v>18</v>
      </c>
    </row>
    <row r="1510" spans="1:32" ht="15" customHeight="1">
      <c r="A1510" s="268"/>
      <c r="B1510" s="113" t="s">
        <v>21</v>
      </c>
      <c r="C1510" s="77">
        <f t="shared" si="584"/>
        <v>246</v>
      </c>
      <c r="D1510" s="75">
        <f t="shared" si="585"/>
        <v>0</v>
      </c>
      <c r="E1510" s="75">
        <f t="shared" si="591"/>
        <v>0</v>
      </c>
      <c r="F1510" s="75">
        <f t="shared" si="587"/>
        <v>1.6260162601626018E-2</v>
      </c>
      <c r="G1510" s="75">
        <f t="shared" si="588"/>
        <v>7.7235772357723581E-2</v>
      </c>
      <c r="H1510" s="75">
        <f t="shared" si="589"/>
        <v>0.52032520325203258</v>
      </c>
      <c r="I1510" s="71">
        <f t="shared" si="590"/>
        <v>0.38617886178861788</v>
      </c>
      <c r="J1510" s="105"/>
      <c r="K1510" s="70">
        <f t="shared" si="573"/>
        <v>0</v>
      </c>
      <c r="L1510" s="71">
        <f t="shared" si="574"/>
        <v>9.3495934959349603E-2</v>
      </c>
      <c r="M1510" s="105"/>
      <c r="N1510" s="105"/>
      <c r="O1510" s="91"/>
      <c r="P1510" s="91"/>
      <c r="Q1510" s="91"/>
      <c r="R1510" s="91"/>
      <c r="S1510" s="91"/>
      <c r="T1510" s="91"/>
      <c r="U1510" s="91"/>
      <c r="V1510" s="91"/>
      <c r="W1510" s="91"/>
      <c r="X1510" s="91"/>
      <c r="Y1510" s="91"/>
      <c r="Z1510" s="30">
        <v>246</v>
      </c>
      <c r="AA1510" s="30">
        <v>0</v>
      </c>
      <c r="AB1510" s="30">
        <v>0</v>
      </c>
      <c r="AC1510" s="30">
        <v>4</v>
      </c>
      <c r="AD1510" s="30">
        <v>19</v>
      </c>
      <c r="AE1510" s="30">
        <v>128</v>
      </c>
      <c r="AF1510" s="30">
        <v>95</v>
      </c>
    </row>
    <row r="1511" spans="1:32" ht="12" customHeight="1">
      <c r="A1511" s="274" t="s">
        <v>598</v>
      </c>
      <c r="B1511" s="128" t="s">
        <v>582</v>
      </c>
      <c r="C1511" s="125">
        <f t="shared" si="584"/>
        <v>2017</v>
      </c>
      <c r="D1511" s="126">
        <f t="shared" si="585"/>
        <v>1.9831432821021317E-3</v>
      </c>
      <c r="E1511" s="126">
        <f t="shared" si="591"/>
        <v>6.9410014873574613E-3</v>
      </c>
      <c r="F1511" s="126">
        <f t="shared" si="587"/>
        <v>0.11006445215666832</v>
      </c>
      <c r="G1511" s="126">
        <f t="shared" si="588"/>
        <v>0.1938522558254834</v>
      </c>
      <c r="H1511" s="126">
        <f t="shared" si="589"/>
        <v>0.66732771442736738</v>
      </c>
      <c r="I1511" s="127">
        <f t="shared" si="590"/>
        <v>1.983143282102132E-2</v>
      </c>
      <c r="J1511" s="105"/>
      <c r="K1511" s="210">
        <f t="shared" si="573"/>
        <v>8.9241447694595934E-3</v>
      </c>
      <c r="L1511" s="127">
        <f t="shared" si="574"/>
        <v>0.31284085275161133</v>
      </c>
      <c r="M1511" s="105"/>
      <c r="N1511" s="105"/>
      <c r="O1511" s="91"/>
      <c r="P1511" s="91"/>
      <c r="Q1511" s="91"/>
      <c r="R1511" s="91"/>
      <c r="S1511" s="91"/>
      <c r="T1511" s="91"/>
      <c r="U1511" s="91"/>
      <c r="V1511" s="91"/>
      <c r="W1511" s="91"/>
      <c r="Z1511" s="30">
        <v>2017</v>
      </c>
      <c r="AA1511" s="30">
        <v>4</v>
      </c>
      <c r="AB1511" s="30">
        <v>14</v>
      </c>
      <c r="AC1511" s="30">
        <v>222</v>
      </c>
      <c r="AD1511" s="30">
        <v>391</v>
      </c>
      <c r="AE1511" s="30">
        <v>1346</v>
      </c>
      <c r="AF1511" s="30">
        <v>40</v>
      </c>
    </row>
    <row r="1512" spans="1:32">
      <c r="A1512" s="228"/>
      <c r="B1512" s="86" t="s">
        <v>583</v>
      </c>
      <c r="C1512" s="58">
        <f t="shared" si="584"/>
        <v>2058</v>
      </c>
      <c r="D1512" s="59">
        <f t="shared" si="585"/>
        <v>1.9436345966958211E-3</v>
      </c>
      <c r="E1512" s="59">
        <f t="shared" si="591"/>
        <v>5.8309037900874635E-3</v>
      </c>
      <c r="F1512" s="59">
        <f t="shared" si="587"/>
        <v>0.10689990281827016</v>
      </c>
      <c r="G1512" s="59">
        <f t="shared" si="588"/>
        <v>0.18318756073858114</v>
      </c>
      <c r="H1512" s="59">
        <f t="shared" si="589"/>
        <v>0.67978620019436342</v>
      </c>
      <c r="I1512" s="62">
        <f t="shared" si="590"/>
        <v>2.2351797862001945E-2</v>
      </c>
      <c r="J1512" s="105"/>
      <c r="K1512" s="69">
        <f t="shared" ref="K1512:K1536" si="599">IF(ISERROR(D1512+E1512),"-",(D1512+E1512))</f>
        <v>7.7745383867832843E-3</v>
      </c>
      <c r="L1512" s="62">
        <f t="shared" ref="L1512:L1536" si="600">IF(ISERROR(D1512+E1512+F1512+G1512),"-",(D1512+E1512+F1512+G1512))</f>
        <v>0.2978620019436346</v>
      </c>
      <c r="M1512" s="105"/>
      <c r="N1512" s="105"/>
      <c r="O1512" s="91"/>
      <c r="P1512" s="91"/>
      <c r="Q1512" s="91"/>
      <c r="R1512" s="91"/>
      <c r="S1512" s="91"/>
      <c r="T1512" s="91"/>
      <c r="U1512" s="91"/>
      <c r="V1512" s="91"/>
      <c r="W1512" s="91"/>
      <c r="Z1512" s="30">
        <v>2058</v>
      </c>
      <c r="AA1512" s="30">
        <v>4</v>
      </c>
      <c r="AB1512" s="30">
        <v>12</v>
      </c>
      <c r="AC1512" s="30">
        <v>220</v>
      </c>
      <c r="AD1512" s="30">
        <v>377</v>
      </c>
      <c r="AE1512" s="30">
        <v>1399</v>
      </c>
      <c r="AF1512" s="30">
        <v>46</v>
      </c>
    </row>
    <row r="1513" spans="1:32">
      <c r="A1513" s="229"/>
      <c r="B1513" s="86" t="s">
        <v>584</v>
      </c>
      <c r="C1513" s="58">
        <f t="shared" si="584"/>
        <v>757</v>
      </c>
      <c r="D1513" s="59">
        <f t="shared" si="585"/>
        <v>2.6420079260237781E-3</v>
      </c>
      <c r="E1513" s="59">
        <f t="shared" si="591"/>
        <v>5.2840158520475562E-3</v>
      </c>
      <c r="F1513" s="59">
        <f t="shared" si="587"/>
        <v>0.12549537648612946</v>
      </c>
      <c r="G1513" s="59">
        <f t="shared" si="588"/>
        <v>0.17965653896961692</v>
      </c>
      <c r="H1513" s="59">
        <f t="shared" si="589"/>
        <v>0.66182298546895646</v>
      </c>
      <c r="I1513" s="62">
        <f t="shared" si="590"/>
        <v>2.5099075297225892E-2</v>
      </c>
      <c r="J1513" s="105"/>
      <c r="K1513" s="69">
        <f t="shared" si="599"/>
        <v>7.9260237780713338E-3</v>
      </c>
      <c r="L1513" s="62">
        <f t="shared" si="600"/>
        <v>0.31307793923381771</v>
      </c>
      <c r="M1513" s="105"/>
      <c r="N1513" s="105"/>
      <c r="O1513" s="91"/>
      <c r="P1513" s="91"/>
      <c r="Q1513" s="91"/>
      <c r="R1513" s="91"/>
      <c r="S1513" s="91"/>
      <c r="T1513" s="91"/>
      <c r="U1513" s="91"/>
      <c r="V1513" s="91"/>
      <c r="W1513" s="91"/>
      <c r="Z1513" s="30">
        <v>757</v>
      </c>
      <c r="AA1513" s="30">
        <v>2</v>
      </c>
      <c r="AB1513" s="30">
        <v>4</v>
      </c>
      <c r="AC1513" s="30">
        <v>95</v>
      </c>
      <c r="AD1513" s="30">
        <v>136</v>
      </c>
      <c r="AE1513" s="30">
        <v>501</v>
      </c>
      <c r="AF1513" s="30">
        <v>19</v>
      </c>
    </row>
    <row r="1514" spans="1:32">
      <c r="A1514" s="227"/>
      <c r="B1514" s="86" t="s">
        <v>585</v>
      </c>
      <c r="C1514" s="58">
        <f t="shared" si="584"/>
        <v>1017</v>
      </c>
      <c r="D1514" s="59">
        <f t="shared" si="585"/>
        <v>1.9665683382497543E-3</v>
      </c>
      <c r="E1514" s="59">
        <f t="shared" si="591"/>
        <v>3.9331366764995086E-3</v>
      </c>
      <c r="F1514" s="59">
        <f t="shared" si="587"/>
        <v>0.1160275319567355</v>
      </c>
      <c r="G1514" s="59">
        <f t="shared" si="588"/>
        <v>0.20845624385447395</v>
      </c>
      <c r="H1514" s="59">
        <f t="shared" si="589"/>
        <v>0.63913470993117005</v>
      </c>
      <c r="I1514" s="62">
        <f t="shared" si="590"/>
        <v>3.0481809242871191E-2</v>
      </c>
      <c r="J1514" s="105"/>
      <c r="K1514" s="69">
        <f t="shared" si="599"/>
        <v>5.8997050147492625E-3</v>
      </c>
      <c r="L1514" s="62">
        <f t="shared" si="600"/>
        <v>0.3303834808259587</v>
      </c>
      <c r="M1514" s="105"/>
      <c r="N1514" s="105"/>
      <c r="O1514" s="91"/>
      <c r="P1514" s="91"/>
      <c r="Q1514" s="91"/>
      <c r="R1514" s="91"/>
      <c r="S1514" s="91"/>
      <c r="T1514" s="91"/>
      <c r="U1514" s="91"/>
      <c r="V1514" s="91"/>
      <c r="W1514" s="91"/>
      <c r="Z1514" s="30">
        <v>1017</v>
      </c>
      <c r="AA1514" s="30">
        <v>2</v>
      </c>
      <c r="AB1514" s="30">
        <v>4</v>
      </c>
      <c r="AC1514" s="30">
        <v>118</v>
      </c>
      <c r="AD1514" s="30">
        <v>212</v>
      </c>
      <c r="AE1514" s="30">
        <v>650</v>
      </c>
      <c r="AF1514" s="30">
        <v>31</v>
      </c>
    </row>
    <row r="1515" spans="1:32">
      <c r="A1515" s="228"/>
      <c r="B1515" s="86" t="s">
        <v>586</v>
      </c>
      <c r="C1515" s="58">
        <f t="shared" si="584"/>
        <v>2418</v>
      </c>
      <c r="D1515" s="59">
        <f t="shared" si="585"/>
        <v>1.6542597187758478E-3</v>
      </c>
      <c r="E1515" s="59">
        <f t="shared" si="591"/>
        <v>9.5119933829611245E-3</v>
      </c>
      <c r="F1515" s="59">
        <f t="shared" si="587"/>
        <v>0.10876757650951199</v>
      </c>
      <c r="G1515" s="59">
        <f t="shared" si="588"/>
        <v>0.18362282878411912</v>
      </c>
      <c r="H1515" s="59">
        <f t="shared" si="589"/>
        <v>0.67411083540115802</v>
      </c>
      <c r="I1515" s="62">
        <f t="shared" si="590"/>
        <v>2.2332506203473945E-2</v>
      </c>
      <c r="J1515" s="105"/>
      <c r="K1515" s="69">
        <f t="shared" si="599"/>
        <v>1.1166253101736972E-2</v>
      </c>
      <c r="L1515" s="62">
        <f t="shared" si="600"/>
        <v>0.30355665839536805</v>
      </c>
      <c r="M1515" s="105"/>
      <c r="N1515" s="105"/>
      <c r="O1515" s="91"/>
      <c r="P1515" s="91"/>
      <c r="Q1515" s="91"/>
      <c r="R1515" s="91"/>
      <c r="S1515" s="91"/>
      <c r="T1515" s="91"/>
      <c r="U1515" s="91"/>
      <c r="V1515" s="91"/>
      <c r="W1515" s="91"/>
      <c r="Z1515" s="30">
        <v>2418</v>
      </c>
      <c r="AA1515" s="30">
        <v>4</v>
      </c>
      <c r="AB1515" s="30">
        <v>23</v>
      </c>
      <c r="AC1515" s="30">
        <v>263</v>
      </c>
      <c r="AD1515" s="30">
        <v>444</v>
      </c>
      <c r="AE1515" s="30">
        <v>1630</v>
      </c>
      <c r="AF1515" s="30">
        <v>54</v>
      </c>
    </row>
    <row r="1516" spans="1:32">
      <c r="A1516" s="228"/>
      <c r="B1516" s="86" t="s">
        <v>587</v>
      </c>
      <c r="C1516" s="58">
        <f t="shared" si="584"/>
        <v>1438</v>
      </c>
      <c r="D1516" s="59">
        <f t="shared" si="585"/>
        <v>2.7816411682892906E-3</v>
      </c>
      <c r="E1516" s="59">
        <f t="shared" si="591"/>
        <v>1.6689847009735744E-2</v>
      </c>
      <c r="F1516" s="59">
        <f t="shared" si="587"/>
        <v>9.5966620305980535E-2</v>
      </c>
      <c r="G1516" s="59">
        <f t="shared" si="588"/>
        <v>0.15507649513212796</v>
      </c>
      <c r="H1516" s="59">
        <f t="shared" si="589"/>
        <v>0.71557719054242008</v>
      </c>
      <c r="I1516" s="62">
        <f t="shared" si="590"/>
        <v>1.3908205841446454E-2</v>
      </c>
      <c r="J1516" s="105"/>
      <c r="K1516" s="69">
        <f t="shared" si="599"/>
        <v>1.9471488178025034E-2</v>
      </c>
      <c r="L1516" s="62">
        <f t="shared" si="600"/>
        <v>0.27051460361613355</v>
      </c>
      <c r="M1516" s="105"/>
      <c r="N1516" s="105"/>
      <c r="O1516" s="91"/>
      <c r="P1516" s="91"/>
      <c r="Q1516" s="91"/>
      <c r="R1516" s="91"/>
      <c r="S1516" s="91"/>
      <c r="T1516" s="91"/>
      <c r="U1516" s="91"/>
      <c r="V1516" s="91"/>
      <c r="W1516" s="91"/>
      <c r="Z1516" s="30">
        <v>1438</v>
      </c>
      <c r="AA1516" s="30">
        <v>4</v>
      </c>
      <c r="AB1516" s="30">
        <v>24</v>
      </c>
      <c r="AC1516" s="30">
        <v>138</v>
      </c>
      <c r="AD1516" s="30">
        <v>223</v>
      </c>
      <c r="AE1516" s="30">
        <v>1029</v>
      </c>
      <c r="AF1516" s="30">
        <v>20</v>
      </c>
    </row>
    <row r="1517" spans="1:32">
      <c r="A1517" s="228"/>
      <c r="B1517" s="86" t="s">
        <v>588</v>
      </c>
      <c r="C1517" s="58">
        <f t="shared" si="584"/>
        <v>1050</v>
      </c>
      <c r="D1517" s="59">
        <f t="shared" si="585"/>
        <v>0</v>
      </c>
      <c r="E1517" s="59">
        <f t="shared" si="591"/>
        <v>3.8095238095238095E-3</v>
      </c>
      <c r="F1517" s="59">
        <f t="shared" si="587"/>
        <v>0.10476190476190476</v>
      </c>
      <c r="G1517" s="59">
        <f t="shared" si="588"/>
        <v>0.17523809523809525</v>
      </c>
      <c r="H1517" s="59">
        <f t="shared" si="589"/>
        <v>0.69714285714285718</v>
      </c>
      <c r="I1517" s="62">
        <f t="shared" si="590"/>
        <v>1.9047619047619049E-2</v>
      </c>
      <c r="J1517" s="105"/>
      <c r="K1517" s="69">
        <f t="shared" si="599"/>
        <v>3.8095238095238095E-3</v>
      </c>
      <c r="L1517" s="62">
        <f t="shared" si="600"/>
        <v>0.28380952380952384</v>
      </c>
      <c r="M1517" s="105"/>
      <c r="N1517" s="105"/>
      <c r="O1517" s="91"/>
      <c r="P1517" s="91"/>
      <c r="Q1517" s="91"/>
      <c r="R1517" s="91"/>
      <c r="S1517" s="91"/>
      <c r="T1517" s="91"/>
      <c r="U1517" s="91"/>
      <c r="V1517" s="91"/>
      <c r="W1517" s="91"/>
      <c r="Z1517" s="30">
        <v>1050</v>
      </c>
      <c r="AA1517" s="30">
        <v>0</v>
      </c>
      <c r="AB1517" s="30">
        <v>4</v>
      </c>
      <c r="AC1517" s="30">
        <v>110</v>
      </c>
      <c r="AD1517" s="30">
        <v>184</v>
      </c>
      <c r="AE1517" s="30">
        <v>732</v>
      </c>
      <c r="AF1517" s="30">
        <v>20</v>
      </c>
    </row>
    <row r="1518" spans="1:32">
      <c r="A1518" s="228"/>
      <c r="B1518" s="86" t="s">
        <v>589</v>
      </c>
      <c r="C1518" s="58">
        <f t="shared" si="584"/>
        <v>1123</v>
      </c>
      <c r="D1518" s="59">
        <f t="shared" si="585"/>
        <v>0</v>
      </c>
      <c r="E1518" s="59">
        <f t="shared" si="591"/>
        <v>5.3428317008014248E-3</v>
      </c>
      <c r="F1518" s="59">
        <f t="shared" si="587"/>
        <v>9.7061442564559217E-2</v>
      </c>
      <c r="G1518" s="59">
        <f t="shared" si="588"/>
        <v>0.18432769367764915</v>
      </c>
      <c r="H1518" s="59">
        <f t="shared" si="589"/>
        <v>0.69189670525378455</v>
      </c>
      <c r="I1518" s="62">
        <f t="shared" si="590"/>
        <v>2.1371326803205699E-2</v>
      </c>
      <c r="J1518" s="105"/>
      <c r="K1518" s="69">
        <f t="shared" si="599"/>
        <v>5.3428317008014248E-3</v>
      </c>
      <c r="L1518" s="62">
        <f t="shared" si="600"/>
        <v>0.28673196794300981</v>
      </c>
      <c r="M1518" s="105"/>
      <c r="N1518" s="105"/>
      <c r="O1518" s="91"/>
      <c r="P1518" s="91"/>
      <c r="Q1518" s="91"/>
      <c r="R1518" s="91"/>
      <c r="S1518" s="91"/>
      <c r="T1518" s="91"/>
      <c r="U1518" s="91"/>
      <c r="V1518" s="91"/>
      <c r="W1518" s="91"/>
      <c r="Z1518" s="30">
        <v>1123</v>
      </c>
      <c r="AA1518" s="30">
        <v>0</v>
      </c>
      <c r="AB1518" s="30">
        <v>6</v>
      </c>
      <c r="AC1518" s="30">
        <v>109</v>
      </c>
      <c r="AD1518" s="30">
        <v>207</v>
      </c>
      <c r="AE1518" s="30">
        <v>777</v>
      </c>
      <c r="AF1518" s="30">
        <v>24</v>
      </c>
    </row>
    <row r="1519" spans="1:32">
      <c r="A1519" s="228"/>
      <c r="B1519" s="86" t="s">
        <v>590</v>
      </c>
      <c r="C1519" s="58">
        <f t="shared" si="584"/>
        <v>1619</v>
      </c>
      <c r="D1519" s="59">
        <f t="shared" si="585"/>
        <v>1.2353304508956147E-3</v>
      </c>
      <c r="E1519" s="59">
        <f t="shared" si="591"/>
        <v>8.0296479308214954E-3</v>
      </c>
      <c r="F1519" s="59">
        <f t="shared" si="587"/>
        <v>0.10376775787523163</v>
      </c>
      <c r="G1519" s="59">
        <f t="shared" si="588"/>
        <v>0.20568252007411983</v>
      </c>
      <c r="H1519" s="59">
        <f t="shared" si="589"/>
        <v>0.66028412600370601</v>
      </c>
      <c r="I1519" s="62">
        <f t="shared" si="590"/>
        <v>2.1000617665225447E-2</v>
      </c>
      <c r="J1519" s="105"/>
      <c r="K1519" s="69">
        <f t="shared" si="599"/>
        <v>9.2649783817171094E-3</v>
      </c>
      <c r="L1519" s="62">
        <f t="shared" si="600"/>
        <v>0.31871525633106856</v>
      </c>
      <c r="M1519" s="105"/>
      <c r="N1519" s="105"/>
      <c r="O1519" s="91"/>
      <c r="P1519" s="91"/>
      <c r="Q1519" s="91"/>
      <c r="R1519" s="91"/>
      <c r="S1519" s="91"/>
      <c r="T1519" s="91"/>
      <c r="U1519" s="91"/>
      <c r="V1519" s="91"/>
      <c r="W1519" s="91"/>
      <c r="Z1519" s="30">
        <v>1619</v>
      </c>
      <c r="AA1519" s="30">
        <v>2</v>
      </c>
      <c r="AB1519" s="30">
        <v>13</v>
      </c>
      <c r="AC1519" s="30">
        <v>168</v>
      </c>
      <c r="AD1519" s="30">
        <v>333</v>
      </c>
      <c r="AE1519" s="30">
        <v>1069</v>
      </c>
      <c r="AF1519" s="30">
        <v>34</v>
      </c>
    </row>
    <row r="1520" spans="1:32">
      <c r="A1520" s="228"/>
      <c r="B1520" s="86" t="s">
        <v>94</v>
      </c>
      <c r="C1520" s="58">
        <f t="shared" si="584"/>
        <v>66</v>
      </c>
      <c r="D1520" s="59">
        <f t="shared" si="585"/>
        <v>0</v>
      </c>
      <c r="E1520" s="59">
        <f t="shared" si="591"/>
        <v>6.0606060606060608E-2</v>
      </c>
      <c r="F1520" s="59">
        <f t="shared" si="587"/>
        <v>3.0303030303030304E-2</v>
      </c>
      <c r="G1520" s="59">
        <f t="shared" si="588"/>
        <v>0.12121212121212122</v>
      </c>
      <c r="H1520" s="59">
        <f t="shared" si="589"/>
        <v>0.75757575757575757</v>
      </c>
      <c r="I1520" s="62">
        <f t="shared" si="590"/>
        <v>3.0303030303030304E-2</v>
      </c>
      <c r="J1520" s="105"/>
      <c r="K1520" s="69">
        <f t="shared" si="599"/>
        <v>6.0606060606060608E-2</v>
      </c>
      <c r="L1520" s="62">
        <f t="shared" si="600"/>
        <v>0.21212121212121213</v>
      </c>
      <c r="M1520" s="105"/>
      <c r="N1520" s="105"/>
      <c r="O1520" s="91"/>
      <c r="P1520" s="91"/>
      <c r="Q1520" s="91"/>
      <c r="R1520" s="91"/>
      <c r="S1520" s="91"/>
      <c r="T1520" s="91"/>
      <c r="U1520" s="91"/>
      <c r="V1520" s="91"/>
      <c r="W1520" s="91"/>
      <c r="Z1520" s="30">
        <v>66</v>
      </c>
      <c r="AA1520" s="30">
        <v>0</v>
      </c>
      <c r="AB1520" s="30">
        <v>4</v>
      </c>
      <c r="AC1520" s="30">
        <v>2</v>
      </c>
      <c r="AD1520" s="30">
        <v>8</v>
      </c>
      <c r="AE1520" s="30">
        <v>50</v>
      </c>
      <c r="AF1520" s="30">
        <v>2</v>
      </c>
    </row>
    <row r="1521" spans="1:32" ht="15" customHeight="1">
      <c r="A1521" s="229"/>
      <c r="B1521" s="113" t="s">
        <v>21</v>
      </c>
      <c r="C1521" s="77">
        <f t="shared" si="584"/>
        <v>36</v>
      </c>
      <c r="D1521" s="75">
        <f t="shared" si="585"/>
        <v>0</v>
      </c>
      <c r="E1521" s="75">
        <f t="shared" si="591"/>
        <v>0</v>
      </c>
      <c r="F1521" s="75">
        <f t="shared" si="587"/>
        <v>0</v>
      </c>
      <c r="G1521" s="75">
        <f t="shared" si="588"/>
        <v>0</v>
      </c>
      <c r="H1521" s="75">
        <f t="shared" si="589"/>
        <v>0.3888888888888889</v>
      </c>
      <c r="I1521" s="71">
        <f t="shared" si="590"/>
        <v>0.61111111111111116</v>
      </c>
      <c r="J1521" s="105"/>
      <c r="K1521" s="70">
        <f t="shared" si="599"/>
        <v>0</v>
      </c>
      <c r="L1521" s="71">
        <f t="shared" si="600"/>
        <v>0</v>
      </c>
      <c r="M1521" s="105"/>
      <c r="N1521" s="105"/>
      <c r="O1521" s="91"/>
      <c r="P1521" s="91"/>
      <c r="Q1521" s="91"/>
      <c r="R1521" s="91"/>
      <c r="S1521" s="91"/>
      <c r="T1521" s="91"/>
      <c r="U1521" s="91"/>
      <c r="V1521" s="91"/>
      <c r="W1521" s="91"/>
      <c r="Z1521" s="30">
        <v>36</v>
      </c>
      <c r="AA1521" s="30">
        <v>0</v>
      </c>
      <c r="AB1521" s="30">
        <v>0</v>
      </c>
      <c r="AC1521" s="30">
        <v>0</v>
      </c>
      <c r="AD1521" s="30">
        <v>0</v>
      </c>
      <c r="AE1521" s="30">
        <v>14</v>
      </c>
      <c r="AF1521" s="30">
        <v>22</v>
      </c>
    </row>
    <row r="1522" spans="1:32">
      <c r="A1522" s="274" t="s">
        <v>591</v>
      </c>
      <c r="B1522" s="128" t="s">
        <v>104</v>
      </c>
      <c r="C1522" s="125">
        <f t="shared" si="584"/>
        <v>1008</v>
      </c>
      <c r="D1522" s="126">
        <f t="shared" si="585"/>
        <v>3.968253968253968E-3</v>
      </c>
      <c r="E1522" s="126">
        <f t="shared" si="591"/>
        <v>1.488095238095238E-2</v>
      </c>
      <c r="F1522" s="126">
        <f t="shared" si="587"/>
        <v>0.13492063492063491</v>
      </c>
      <c r="G1522" s="126">
        <f t="shared" si="588"/>
        <v>0.23511904761904762</v>
      </c>
      <c r="H1522" s="126">
        <f t="shared" si="589"/>
        <v>0.57440476190476186</v>
      </c>
      <c r="I1522" s="127">
        <f t="shared" si="590"/>
        <v>3.6706349206349208E-2</v>
      </c>
      <c r="J1522" s="105"/>
      <c r="K1522" s="210">
        <f t="shared" si="599"/>
        <v>1.8849206349206348E-2</v>
      </c>
      <c r="L1522" s="127">
        <f t="shared" si="600"/>
        <v>0.38888888888888884</v>
      </c>
      <c r="M1522" s="105"/>
      <c r="N1522" s="105"/>
      <c r="O1522" s="91"/>
      <c r="P1522" s="91"/>
      <c r="Q1522" s="91"/>
      <c r="R1522" s="91"/>
      <c r="S1522" s="91"/>
      <c r="T1522" s="91"/>
      <c r="U1522" s="91"/>
      <c r="V1522" s="91"/>
      <c r="W1522" s="91"/>
      <c r="Z1522" s="30">
        <v>1008</v>
      </c>
      <c r="AA1522" s="30">
        <v>4</v>
      </c>
      <c r="AB1522" s="30">
        <v>15</v>
      </c>
      <c r="AC1522" s="30">
        <v>136</v>
      </c>
      <c r="AD1522" s="30">
        <v>237</v>
      </c>
      <c r="AE1522" s="30">
        <v>579</v>
      </c>
      <c r="AF1522" s="30">
        <v>37</v>
      </c>
    </row>
    <row r="1523" spans="1:32">
      <c r="A1523" s="228"/>
      <c r="B1523" s="86" t="s">
        <v>573</v>
      </c>
      <c r="C1523" s="58">
        <f t="shared" si="584"/>
        <v>1692</v>
      </c>
      <c r="D1523" s="59">
        <f t="shared" si="585"/>
        <v>2.3640661938534278E-3</v>
      </c>
      <c r="E1523" s="59">
        <f t="shared" si="591"/>
        <v>1.2411347517730497E-2</v>
      </c>
      <c r="F1523" s="59">
        <f t="shared" si="587"/>
        <v>0.12943262411347517</v>
      </c>
      <c r="G1523" s="59">
        <f t="shared" si="588"/>
        <v>0.21335697399527187</v>
      </c>
      <c r="H1523" s="59">
        <f t="shared" si="589"/>
        <v>0.62293144208037821</v>
      </c>
      <c r="I1523" s="62">
        <f t="shared" si="590"/>
        <v>1.9503546099290781E-2</v>
      </c>
      <c r="J1523" s="105"/>
      <c r="K1523" s="69">
        <f t="shared" si="599"/>
        <v>1.4775413711583925E-2</v>
      </c>
      <c r="L1523" s="62">
        <f t="shared" si="600"/>
        <v>0.35756501182033096</v>
      </c>
      <c r="M1523" s="105"/>
      <c r="N1523" s="105"/>
      <c r="O1523" s="91"/>
      <c r="P1523" s="91"/>
      <c r="Q1523" s="91"/>
      <c r="R1523" s="91"/>
      <c r="S1523" s="91"/>
      <c r="T1523" s="91"/>
      <c r="U1523" s="91"/>
      <c r="V1523" s="91"/>
      <c r="W1523" s="91"/>
      <c r="Z1523" s="30">
        <v>1692</v>
      </c>
      <c r="AA1523" s="30">
        <v>4</v>
      </c>
      <c r="AB1523" s="30">
        <v>21</v>
      </c>
      <c r="AC1523" s="30">
        <v>219</v>
      </c>
      <c r="AD1523" s="30">
        <v>361</v>
      </c>
      <c r="AE1523" s="30">
        <v>1054</v>
      </c>
      <c r="AF1523" s="30">
        <v>33</v>
      </c>
    </row>
    <row r="1524" spans="1:32">
      <c r="A1524" s="229"/>
      <c r="B1524" s="86" t="s">
        <v>574</v>
      </c>
      <c r="C1524" s="58">
        <f t="shared" si="584"/>
        <v>1293</v>
      </c>
      <c r="D1524" s="59">
        <f t="shared" si="585"/>
        <v>3.0935808197989174E-3</v>
      </c>
      <c r="E1524" s="59">
        <f t="shared" si="591"/>
        <v>6.1871616395978348E-3</v>
      </c>
      <c r="F1524" s="59">
        <f t="shared" si="587"/>
        <v>0.12993039443155452</v>
      </c>
      <c r="G1524" s="59">
        <f t="shared" si="588"/>
        <v>0.23665893271461716</v>
      </c>
      <c r="H1524" s="59">
        <f t="shared" si="589"/>
        <v>0.59474091260634188</v>
      </c>
      <c r="I1524" s="62">
        <f t="shared" si="590"/>
        <v>2.9389017788089715E-2</v>
      </c>
      <c r="J1524" s="105"/>
      <c r="K1524" s="69">
        <f t="shared" si="599"/>
        <v>9.2807424593967514E-3</v>
      </c>
      <c r="L1524" s="62">
        <f t="shared" si="600"/>
        <v>0.37587006960556846</v>
      </c>
      <c r="M1524" s="105"/>
      <c r="N1524" s="105"/>
      <c r="O1524" s="91"/>
      <c r="P1524" s="91"/>
      <c r="Q1524" s="91"/>
      <c r="R1524" s="91"/>
      <c r="S1524" s="91"/>
      <c r="T1524" s="91"/>
      <c r="U1524" s="91"/>
      <c r="V1524" s="91"/>
      <c r="W1524" s="91"/>
      <c r="Z1524" s="30">
        <v>1293</v>
      </c>
      <c r="AA1524" s="30">
        <v>4</v>
      </c>
      <c r="AB1524" s="30">
        <v>8</v>
      </c>
      <c r="AC1524" s="30">
        <v>168</v>
      </c>
      <c r="AD1524" s="30">
        <v>306</v>
      </c>
      <c r="AE1524" s="30">
        <v>769</v>
      </c>
      <c r="AF1524" s="30">
        <v>38</v>
      </c>
    </row>
    <row r="1525" spans="1:32" ht="36">
      <c r="A1525" s="227"/>
      <c r="B1525" s="86" t="s">
        <v>575</v>
      </c>
      <c r="C1525" s="58">
        <f t="shared" si="584"/>
        <v>316</v>
      </c>
      <c r="D1525" s="59">
        <f t="shared" si="585"/>
        <v>0</v>
      </c>
      <c r="E1525" s="59">
        <f t="shared" si="591"/>
        <v>1.2658227848101266E-2</v>
      </c>
      <c r="F1525" s="59">
        <f t="shared" si="587"/>
        <v>0.17088607594936708</v>
      </c>
      <c r="G1525" s="59">
        <f t="shared" si="588"/>
        <v>0.11075949367088607</v>
      </c>
      <c r="H1525" s="59">
        <f t="shared" si="589"/>
        <v>0.67405063291139244</v>
      </c>
      <c r="I1525" s="62">
        <f t="shared" si="590"/>
        <v>3.1645569620253167E-2</v>
      </c>
      <c r="J1525" s="105"/>
      <c r="K1525" s="69">
        <f t="shared" si="599"/>
        <v>1.2658227848101266E-2</v>
      </c>
      <c r="L1525" s="62">
        <f t="shared" si="600"/>
        <v>0.29430379746835444</v>
      </c>
      <c r="M1525" s="105"/>
      <c r="N1525" s="105"/>
      <c r="O1525" s="91"/>
      <c r="P1525" s="91"/>
      <c r="Q1525" s="91"/>
      <c r="R1525" s="91"/>
      <c r="S1525" s="91"/>
      <c r="T1525" s="91"/>
      <c r="U1525" s="91"/>
      <c r="V1525" s="91"/>
      <c r="W1525" s="91"/>
      <c r="Z1525" s="30">
        <v>316</v>
      </c>
      <c r="AA1525" s="30">
        <v>0</v>
      </c>
      <c r="AB1525" s="30">
        <v>4</v>
      </c>
      <c r="AC1525" s="30">
        <v>54</v>
      </c>
      <c r="AD1525" s="30">
        <v>35</v>
      </c>
      <c r="AE1525" s="30">
        <v>213</v>
      </c>
      <c r="AF1525" s="30">
        <v>10</v>
      </c>
    </row>
    <row r="1526" spans="1:32">
      <c r="A1526" s="228"/>
      <c r="B1526" s="86" t="s">
        <v>103</v>
      </c>
      <c r="C1526" s="58">
        <f t="shared" si="584"/>
        <v>218</v>
      </c>
      <c r="D1526" s="59">
        <f t="shared" si="585"/>
        <v>0</v>
      </c>
      <c r="E1526" s="59">
        <f t="shared" si="591"/>
        <v>0</v>
      </c>
      <c r="F1526" s="59">
        <f t="shared" si="587"/>
        <v>0.14678899082568808</v>
      </c>
      <c r="G1526" s="59">
        <f t="shared" si="588"/>
        <v>0.21100917431192662</v>
      </c>
      <c r="H1526" s="59">
        <f t="shared" si="589"/>
        <v>0.61467889908256879</v>
      </c>
      <c r="I1526" s="62">
        <f t="shared" si="590"/>
        <v>2.7522935779816515E-2</v>
      </c>
      <c r="J1526" s="105"/>
      <c r="K1526" s="69">
        <f t="shared" si="599"/>
        <v>0</v>
      </c>
      <c r="L1526" s="62">
        <f t="shared" si="600"/>
        <v>0.3577981651376147</v>
      </c>
      <c r="M1526" s="105"/>
      <c r="N1526" s="105"/>
      <c r="O1526" s="91"/>
      <c r="P1526" s="91"/>
      <c r="Q1526" s="91"/>
      <c r="R1526" s="91"/>
      <c r="S1526" s="91"/>
      <c r="T1526" s="91"/>
      <c r="U1526" s="91"/>
      <c r="V1526" s="91"/>
      <c r="W1526" s="91"/>
      <c r="Z1526" s="30">
        <v>218</v>
      </c>
      <c r="AA1526" s="30">
        <v>0</v>
      </c>
      <c r="AB1526" s="30">
        <v>0</v>
      </c>
      <c r="AC1526" s="30">
        <v>32</v>
      </c>
      <c r="AD1526" s="30">
        <v>46</v>
      </c>
      <c r="AE1526" s="30">
        <v>134</v>
      </c>
      <c r="AF1526" s="30">
        <v>6</v>
      </c>
    </row>
    <row r="1527" spans="1:32" ht="48">
      <c r="A1527" s="228"/>
      <c r="B1527" s="86" t="s">
        <v>576</v>
      </c>
      <c r="C1527" s="58">
        <f t="shared" si="584"/>
        <v>375</v>
      </c>
      <c r="D1527" s="59">
        <f t="shared" si="585"/>
        <v>0</v>
      </c>
      <c r="E1527" s="59">
        <f t="shared" si="591"/>
        <v>3.7333333333333336E-2</v>
      </c>
      <c r="F1527" s="59">
        <f t="shared" si="587"/>
        <v>0.184</v>
      </c>
      <c r="G1527" s="59">
        <f t="shared" si="588"/>
        <v>0.26933333333333331</v>
      </c>
      <c r="H1527" s="59">
        <f t="shared" si="589"/>
        <v>0.49333333333333335</v>
      </c>
      <c r="I1527" s="62">
        <f t="shared" si="590"/>
        <v>1.6E-2</v>
      </c>
      <c r="J1527" s="105"/>
      <c r="K1527" s="69">
        <f t="shared" si="599"/>
        <v>3.7333333333333336E-2</v>
      </c>
      <c r="L1527" s="62">
        <f t="shared" si="600"/>
        <v>0.49066666666666664</v>
      </c>
      <c r="M1527" s="105"/>
      <c r="N1527" s="105"/>
      <c r="O1527" s="91"/>
      <c r="P1527" s="91"/>
      <c r="Q1527" s="91"/>
      <c r="R1527" s="91"/>
      <c r="S1527" s="91"/>
      <c r="T1527" s="91"/>
      <c r="U1527" s="91"/>
      <c r="V1527" s="91"/>
      <c r="W1527" s="91"/>
      <c r="Z1527" s="30">
        <v>375</v>
      </c>
      <c r="AA1527" s="30">
        <v>0</v>
      </c>
      <c r="AB1527" s="30">
        <v>14</v>
      </c>
      <c r="AC1527" s="30">
        <v>69</v>
      </c>
      <c r="AD1527" s="30">
        <v>101</v>
      </c>
      <c r="AE1527" s="30">
        <v>185</v>
      </c>
      <c r="AF1527" s="30">
        <v>6</v>
      </c>
    </row>
    <row r="1528" spans="1:32" ht="48">
      <c r="A1528" s="228"/>
      <c r="B1528" s="86" t="s">
        <v>577</v>
      </c>
      <c r="C1528" s="58">
        <f t="shared" si="584"/>
        <v>501</v>
      </c>
      <c r="D1528" s="59">
        <f t="shared" si="585"/>
        <v>3.9920159680638719E-3</v>
      </c>
      <c r="E1528" s="59">
        <f t="shared" si="591"/>
        <v>2.7944111776447105E-2</v>
      </c>
      <c r="F1528" s="59">
        <f t="shared" si="587"/>
        <v>0.13572854291417166</v>
      </c>
      <c r="G1528" s="59">
        <f t="shared" si="588"/>
        <v>0.21556886227544911</v>
      </c>
      <c r="H1528" s="59">
        <f t="shared" si="589"/>
        <v>0.58083832335329344</v>
      </c>
      <c r="I1528" s="62">
        <f t="shared" si="590"/>
        <v>3.5928143712574849E-2</v>
      </c>
      <c r="J1528" s="105"/>
      <c r="K1528" s="69">
        <f t="shared" si="599"/>
        <v>3.1936127744510975E-2</v>
      </c>
      <c r="L1528" s="62">
        <f t="shared" si="600"/>
        <v>0.38323353293413176</v>
      </c>
      <c r="M1528" s="105"/>
      <c r="N1528" s="105"/>
      <c r="O1528" s="91"/>
      <c r="P1528" s="91"/>
      <c r="Q1528" s="91"/>
      <c r="R1528" s="91"/>
      <c r="S1528" s="91"/>
      <c r="T1528" s="91"/>
      <c r="U1528" s="91"/>
      <c r="V1528" s="91"/>
      <c r="W1528" s="91"/>
      <c r="Z1528" s="30">
        <v>501</v>
      </c>
      <c r="AA1528" s="30">
        <v>2</v>
      </c>
      <c r="AB1528" s="30">
        <v>14</v>
      </c>
      <c r="AC1528" s="30">
        <v>68</v>
      </c>
      <c r="AD1528" s="30">
        <v>108</v>
      </c>
      <c r="AE1528" s="30">
        <v>291</v>
      </c>
      <c r="AF1528" s="30">
        <v>18</v>
      </c>
    </row>
    <row r="1529" spans="1:32" ht="24">
      <c r="A1529" s="228"/>
      <c r="B1529" s="86" t="s">
        <v>597</v>
      </c>
      <c r="C1529" s="58">
        <f t="shared" si="584"/>
        <v>992</v>
      </c>
      <c r="D1529" s="59">
        <f t="shared" si="585"/>
        <v>0</v>
      </c>
      <c r="E1529" s="59">
        <f t="shared" si="591"/>
        <v>1.6129032258064516E-2</v>
      </c>
      <c r="F1529" s="59">
        <f t="shared" si="587"/>
        <v>0.12399193548387097</v>
      </c>
      <c r="G1529" s="59">
        <f t="shared" si="588"/>
        <v>0.22883064516129031</v>
      </c>
      <c r="H1529" s="59">
        <f t="shared" si="589"/>
        <v>0.6098790322580645</v>
      </c>
      <c r="I1529" s="62">
        <f t="shared" si="590"/>
        <v>2.1169354838709676E-2</v>
      </c>
      <c r="J1529" s="105"/>
      <c r="K1529" s="69">
        <f t="shared" si="599"/>
        <v>1.6129032258064516E-2</v>
      </c>
      <c r="L1529" s="62">
        <f t="shared" si="600"/>
        <v>0.36895161290322581</v>
      </c>
      <c r="M1529" s="105"/>
      <c r="N1529" s="105"/>
      <c r="O1529" s="91"/>
      <c r="P1529" s="91"/>
      <c r="Q1529" s="91"/>
      <c r="R1529" s="91"/>
      <c r="S1529" s="91"/>
      <c r="T1529" s="91"/>
      <c r="U1529" s="91"/>
      <c r="V1529" s="91"/>
      <c r="W1529" s="91"/>
      <c r="Z1529" s="30">
        <v>992</v>
      </c>
      <c r="AA1529" s="30">
        <v>0</v>
      </c>
      <c r="AB1529" s="30">
        <v>16</v>
      </c>
      <c r="AC1529" s="30">
        <v>123</v>
      </c>
      <c r="AD1529" s="30">
        <v>227</v>
      </c>
      <c r="AE1529" s="30">
        <v>605</v>
      </c>
      <c r="AF1529" s="30">
        <v>21</v>
      </c>
    </row>
    <row r="1530" spans="1:32">
      <c r="A1530" s="228"/>
      <c r="B1530" s="86" t="s">
        <v>227</v>
      </c>
      <c r="C1530" s="58">
        <f t="shared" si="584"/>
        <v>1446</v>
      </c>
      <c r="D1530" s="59">
        <f t="shared" si="585"/>
        <v>1.3831258644536654E-3</v>
      </c>
      <c r="E1530" s="59">
        <f t="shared" si="591"/>
        <v>1.1065006915629323E-2</v>
      </c>
      <c r="F1530" s="59">
        <f t="shared" si="587"/>
        <v>0.11134163208852006</v>
      </c>
      <c r="G1530" s="59">
        <f t="shared" si="588"/>
        <v>0.21576763485477179</v>
      </c>
      <c r="H1530" s="59">
        <f t="shared" si="589"/>
        <v>0.63070539419087135</v>
      </c>
      <c r="I1530" s="62">
        <f t="shared" si="590"/>
        <v>2.9737206085753802E-2</v>
      </c>
      <c r="J1530" s="105"/>
      <c r="K1530" s="69">
        <f t="shared" si="599"/>
        <v>1.2448132780082988E-2</v>
      </c>
      <c r="L1530" s="62">
        <f t="shared" si="600"/>
        <v>0.33955739972337484</v>
      </c>
      <c r="M1530" s="105"/>
      <c r="N1530" s="105"/>
      <c r="O1530" s="91"/>
      <c r="P1530" s="91"/>
      <c r="Q1530" s="91"/>
      <c r="R1530" s="91"/>
      <c r="S1530" s="91"/>
      <c r="T1530" s="91"/>
      <c r="U1530" s="91"/>
      <c r="V1530" s="91"/>
      <c r="W1530" s="91"/>
      <c r="Z1530" s="30">
        <v>1446</v>
      </c>
      <c r="AA1530" s="30">
        <v>2</v>
      </c>
      <c r="AB1530" s="30">
        <v>16</v>
      </c>
      <c r="AC1530" s="30">
        <v>161</v>
      </c>
      <c r="AD1530" s="30">
        <v>312</v>
      </c>
      <c r="AE1530" s="30">
        <v>912</v>
      </c>
      <c r="AF1530" s="30">
        <v>43</v>
      </c>
    </row>
    <row r="1531" spans="1:32" ht="36">
      <c r="A1531" s="228"/>
      <c r="B1531" s="86" t="s">
        <v>578</v>
      </c>
      <c r="C1531" s="58">
        <f t="shared" si="584"/>
        <v>340</v>
      </c>
      <c r="D1531" s="59">
        <f t="shared" si="585"/>
        <v>0</v>
      </c>
      <c r="E1531" s="59">
        <f t="shared" si="591"/>
        <v>0</v>
      </c>
      <c r="F1531" s="59">
        <f t="shared" si="587"/>
        <v>0.13235294117647059</v>
      </c>
      <c r="G1531" s="59">
        <f t="shared" si="588"/>
        <v>0.17352941176470588</v>
      </c>
      <c r="H1531" s="59">
        <f t="shared" si="589"/>
        <v>0.6705882352941176</v>
      </c>
      <c r="I1531" s="62">
        <f t="shared" si="590"/>
        <v>2.3529411764705882E-2</v>
      </c>
      <c r="J1531" s="105"/>
      <c r="K1531" s="69">
        <f t="shared" si="599"/>
        <v>0</v>
      </c>
      <c r="L1531" s="62">
        <f t="shared" si="600"/>
        <v>0.30588235294117649</v>
      </c>
      <c r="M1531" s="105"/>
      <c r="N1531" s="105"/>
      <c r="O1531" s="91"/>
      <c r="P1531" s="91"/>
      <c r="Q1531" s="91"/>
      <c r="R1531" s="91"/>
      <c r="S1531" s="91"/>
      <c r="T1531" s="91"/>
      <c r="U1531" s="91"/>
      <c r="V1531" s="91"/>
      <c r="W1531" s="91"/>
      <c r="Z1531" s="30">
        <v>340</v>
      </c>
      <c r="AA1531" s="30">
        <v>0</v>
      </c>
      <c r="AB1531" s="30">
        <v>0</v>
      </c>
      <c r="AC1531" s="30">
        <v>45</v>
      </c>
      <c r="AD1531" s="30">
        <v>59</v>
      </c>
      <c r="AE1531" s="30">
        <v>228</v>
      </c>
      <c r="AF1531" s="30">
        <v>8</v>
      </c>
    </row>
    <row r="1532" spans="1:32" ht="36">
      <c r="A1532" s="228"/>
      <c r="B1532" s="86" t="s">
        <v>579</v>
      </c>
      <c r="C1532" s="58">
        <f t="shared" si="584"/>
        <v>640</v>
      </c>
      <c r="D1532" s="59">
        <f t="shared" si="585"/>
        <v>6.2500000000000003E-3</v>
      </c>
      <c r="E1532" s="59">
        <f t="shared" si="591"/>
        <v>1.8749999999999999E-2</v>
      </c>
      <c r="F1532" s="59">
        <f t="shared" si="587"/>
        <v>0.12968750000000001</v>
      </c>
      <c r="G1532" s="59">
        <f t="shared" si="588"/>
        <v>0.20781250000000001</v>
      </c>
      <c r="H1532" s="59">
        <f t="shared" si="589"/>
        <v>0.62343749999999998</v>
      </c>
      <c r="I1532" s="62">
        <f t="shared" si="590"/>
        <v>1.40625E-2</v>
      </c>
      <c r="J1532" s="105"/>
      <c r="K1532" s="69">
        <f t="shared" si="599"/>
        <v>2.5000000000000001E-2</v>
      </c>
      <c r="L1532" s="62">
        <f t="shared" si="600"/>
        <v>0.36250000000000004</v>
      </c>
      <c r="M1532" s="105"/>
      <c r="N1532" s="105"/>
      <c r="O1532" s="91"/>
      <c r="P1532" s="91"/>
      <c r="Q1532" s="91"/>
      <c r="R1532" s="91"/>
      <c r="S1532" s="91"/>
      <c r="T1532" s="91"/>
      <c r="U1532" s="91"/>
      <c r="V1532" s="91"/>
      <c r="W1532" s="91"/>
      <c r="Z1532" s="30">
        <v>640</v>
      </c>
      <c r="AA1532" s="30">
        <v>4</v>
      </c>
      <c r="AB1532" s="30">
        <v>12</v>
      </c>
      <c r="AC1532" s="30">
        <v>83</v>
      </c>
      <c r="AD1532" s="30">
        <v>133</v>
      </c>
      <c r="AE1532" s="30">
        <v>399</v>
      </c>
      <c r="AF1532" s="30">
        <v>9</v>
      </c>
    </row>
    <row r="1533" spans="1:32">
      <c r="A1533" s="228"/>
      <c r="B1533" s="86" t="s">
        <v>102</v>
      </c>
      <c r="C1533" s="58">
        <f t="shared" si="584"/>
        <v>592</v>
      </c>
      <c r="D1533" s="59">
        <f t="shared" si="585"/>
        <v>0</v>
      </c>
      <c r="E1533" s="59">
        <f t="shared" si="591"/>
        <v>6.7567567567567571E-3</v>
      </c>
      <c r="F1533" s="59">
        <f t="shared" si="587"/>
        <v>0.13344594594594594</v>
      </c>
      <c r="G1533" s="59">
        <f t="shared" si="588"/>
        <v>0.17398648648648649</v>
      </c>
      <c r="H1533" s="59">
        <f t="shared" si="589"/>
        <v>0.65540540540540537</v>
      </c>
      <c r="I1533" s="62">
        <f t="shared" si="590"/>
        <v>3.0405405405405407E-2</v>
      </c>
      <c r="J1533" s="105"/>
      <c r="K1533" s="69">
        <f t="shared" si="599"/>
        <v>6.7567567567567571E-3</v>
      </c>
      <c r="L1533" s="62">
        <f t="shared" si="600"/>
        <v>0.31418918918918914</v>
      </c>
      <c r="M1533" s="105"/>
      <c r="N1533" s="105"/>
      <c r="O1533" s="91"/>
      <c r="P1533" s="91"/>
      <c r="Q1533" s="91"/>
      <c r="R1533" s="91"/>
      <c r="S1533" s="91"/>
      <c r="T1533" s="91"/>
      <c r="U1533" s="91"/>
      <c r="V1533" s="91"/>
      <c r="W1533" s="91"/>
      <c r="Z1533" s="30">
        <v>592</v>
      </c>
      <c r="AA1533" s="30">
        <v>0</v>
      </c>
      <c r="AB1533" s="30">
        <v>4</v>
      </c>
      <c r="AC1533" s="30">
        <v>79</v>
      </c>
      <c r="AD1533" s="30">
        <v>103</v>
      </c>
      <c r="AE1533" s="30">
        <v>388</v>
      </c>
      <c r="AF1533" s="30">
        <v>18</v>
      </c>
    </row>
    <row r="1534" spans="1:32">
      <c r="A1534" s="228"/>
      <c r="B1534" s="86" t="s">
        <v>94</v>
      </c>
      <c r="C1534" s="58">
        <f t="shared" si="584"/>
        <v>30</v>
      </c>
      <c r="D1534" s="59">
        <f t="shared" si="585"/>
        <v>0</v>
      </c>
      <c r="E1534" s="59">
        <f t="shared" si="591"/>
        <v>6.6666666666666666E-2</v>
      </c>
      <c r="F1534" s="59">
        <f t="shared" si="587"/>
        <v>0.2</v>
      </c>
      <c r="G1534" s="59">
        <f t="shared" si="588"/>
        <v>0.13333333333333333</v>
      </c>
      <c r="H1534" s="59">
        <f t="shared" si="589"/>
        <v>0.53333333333333333</v>
      </c>
      <c r="I1534" s="62">
        <f t="shared" si="590"/>
        <v>6.6666666666666666E-2</v>
      </c>
      <c r="J1534" s="105"/>
      <c r="K1534" s="69">
        <f t="shared" si="599"/>
        <v>6.6666666666666666E-2</v>
      </c>
      <c r="L1534" s="62">
        <f t="shared" si="600"/>
        <v>0.4</v>
      </c>
      <c r="M1534" s="105"/>
      <c r="N1534" s="105"/>
      <c r="O1534" s="91"/>
      <c r="P1534" s="91"/>
      <c r="Q1534" s="91"/>
      <c r="R1534" s="91"/>
      <c r="S1534" s="91"/>
      <c r="T1534" s="91"/>
      <c r="U1534" s="91"/>
      <c r="V1534" s="91"/>
      <c r="W1534" s="91"/>
      <c r="Z1534" s="30">
        <v>30</v>
      </c>
      <c r="AA1534" s="30">
        <v>0</v>
      </c>
      <c r="AB1534" s="30">
        <v>2</v>
      </c>
      <c r="AC1534" s="30">
        <v>6</v>
      </c>
      <c r="AD1534" s="30">
        <v>4</v>
      </c>
      <c r="AE1534" s="30">
        <v>16</v>
      </c>
      <c r="AF1534" s="30">
        <v>2</v>
      </c>
    </row>
    <row r="1535" spans="1:32" ht="24">
      <c r="A1535" s="228"/>
      <c r="B1535" s="86" t="s">
        <v>228</v>
      </c>
      <c r="C1535" s="58">
        <f t="shared" si="584"/>
        <v>603</v>
      </c>
      <c r="D1535" s="59">
        <f t="shared" si="585"/>
        <v>0</v>
      </c>
      <c r="E1535" s="59">
        <f t="shared" si="591"/>
        <v>6.6334991708126038E-3</v>
      </c>
      <c r="F1535" s="59">
        <f t="shared" si="587"/>
        <v>1.658374792703151E-2</v>
      </c>
      <c r="G1535" s="59">
        <f t="shared" si="588"/>
        <v>6.965174129353234E-2</v>
      </c>
      <c r="H1535" s="59">
        <f t="shared" si="589"/>
        <v>0.88391376451077941</v>
      </c>
      <c r="I1535" s="62">
        <f t="shared" si="590"/>
        <v>2.3217247097844111E-2</v>
      </c>
      <c r="J1535" s="105"/>
      <c r="K1535" s="69">
        <f t="shared" si="599"/>
        <v>6.6334991708126038E-3</v>
      </c>
      <c r="L1535" s="62">
        <f t="shared" si="600"/>
        <v>9.2868988391376459E-2</v>
      </c>
      <c r="M1535" s="105"/>
      <c r="N1535" s="105"/>
      <c r="O1535" s="91"/>
      <c r="P1535" s="91"/>
      <c r="Q1535" s="91"/>
      <c r="R1535" s="91"/>
      <c r="S1535" s="91"/>
      <c r="T1535" s="91"/>
      <c r="U1535" s="91"/>
      <c r="V1535" s="91"/>
      <c r="W1535" s="91"/>
      <c r="Z1535" s="30">
        <v>603</v>
      </c>
      <c r="AA1535" s="30">
        <v>0</v>
      </c>
      <c r="AB1535" s="30">
        <v>4</v>
      </c>
      <c r="AC1535" s="30">
        <v>10</v>
      </c>
      <c r="AD1535" s="30">
        <v>42</v>
      </c>
      <c r="AE1535" s="30">
        <v>533</v>
      </c>
      <c r="AF1535" s="30">
        <v>14</v>
      </c>
    </row>
    <row r="1536" spans="1:32" ht="15" customHeight="1" thickBot="1">
      <c r="A1536" s="275"/>
      <c r="B1536" s="111" t="s">
        <v>131</v>
      </c>
      <c r="C1536" s="63">
        <f t="shared" ref="C1536" si="601">Z1536</f>
        <v>26</v>
      </c>
      <c r="D1536" s="64">
        <f t="shared" ref="D1536" si="602">AA1536/$Z1536</f>
        <v>0</v>
      </c>
      <c r="E1536" s="64">
        <f t="shared" si="591"/>
        <v>0</v>
      </c>
      <c r="F1536" s="64">
        <f t="shared" ref="F1536" si="603">AC1536/$Z1536</f>
        <v>7.6923076923076927E-2</v>
      </c>
      <c r="G1536" s="64">
        <f t="shared" ref="G1536" si="604">AD1536/$Z1536</f>
        <v>0</v>
      </c>
      <c r="H1536" s="64">
        <f t="shared" ref="H1536" si="605">AE1536/$Z1536</f>
        <v>0.23076923076923078</v>
      </c>
      <c r="I1536" s="67">
        <f t="shared" ref="I1536" si="606">AF1536/$Z1536</f>
        <v>0.69230769230769229</v>
      </c>
      <c r="J1536" s="105"/>
      <c r="K1536" s="72">
        <f t="shared" si="599"/>
        <v>0</v>
      </c>
      <c r="L1536" s="67">
        <f t="shared" si="600"/>
        <v>7.6923076923076927E-2</v>
      </c>
      <c r="M1536" s="105"/>
      <c r="N1536" s="105"/>
      <c r="O1536" s="91"/>
      <c r="P1536" s="91"/>
      <c r="Q1536" s="91"/>
      <c r="R1536" s="91"/>
      <c r="S1536" s="91"/>
      <c r="T1536" s="91"/>
      <c r="U1536" s="91"/>
      <c r="V1536" s="91"/>
      <c r="W1536" s="91"/>
      <c r="Z1536" s="30">
        <v>26</v>
      </c>
      <c r="AA1536" s="30">
        <v>0</v>
      </c>
      <c r="AB1536" s="30">
        <v>0</v>
      </c>
      <c r="AC1536" s="30">
        <v>2</v>
      </c>
      <c r="AD1536" s="30">
        <v>0</v>
      </c>
      <c r="AE1536" s="30">
        <v>6</v>
      </c>
      <c r="AF1536" s="30">
        <v>18</v>
      </c>
    </row>
    <row r="1537" spans="4:10">
      <c r="D1537" s="54"/>
      <c r="E1537" s="54"/>
      <c r="F1537" s="54"/>
      <c r="G1537" s="54"/>
      <c r="H1537" s="54"/>
      <c r="I1537" s="54"/>
      <c r="J1537" s="109"/>
    </row>
  </sheetData>
  <mergeCells count="336">
    <mergeCell ref="A1501:A1505"/>
    <mergeCell ref="A1166:A1168"/>
    <mergeCell ref="A1169:A1174"/>
    <mergeCell ref="A1175:A1187"/>
    <mergeCell ref="A1262:A1264"/>
    <mergeCell ref="A1265:A1270"/>
    <mergeCell ref="A1271:A1283"/>
    <mergeCell ref="A1254:A1261"/>
    <mergeCell ref="A1062:A1069"/>
    <mergeCell ref="A1070:A1072"/>
    <mergeCell ref="A1206:A1209"/>
    <mergeCell ref="A1251:B1252"/>
    <mergeCell ref="A1210:B1211"/>
    <mergeCell ref="A1298:A1301"/>
    <mergeCell ref="A1302:A1305"/>
    <mergeCell ref="A1350:A1357"/>
    <mergeCell ref="A1358:A1360"/>
    <mergeCell ref="A1361:A1366"/>
    <mergeCell ref="A1284:A1292"/>
    <mergeCell ref="A1155:B1156"/>
    <mergeCell ref="A1117:A1121"/>
    <mergeCell ref="A1122:A1126"/>
    <mergeCell ref="A1127:A1137"/>
    <mergeCell ref="A1092:A1100"/>
    <mergeCell ref="A1506:A1510"/>
    <mergeCell ref="A1511:A1521"/>
    <mergeCell ref="A1522:A1536"/>
    <mergeCell ref="A1138:A1152"/>
    <mergeCell ref="A1213:A1217"/>
    <mergeCell ref="A1218:A1222"/>
    <mergeCell ref="A1223:A1233"/>
    <mergeCell ref="A1234:A1248"/>
    <mergeCell ref="A1309:A1313"/>
    <mergeCell ref="A1314:A1318"/>
    <mergeCell ref="A1319:A1329"/>
    <mergeCell ref="A1330:A1344"/>
    <mergeCell ref="A1188:A1196"/>
    <mergeCell ref="A1197:A1201"/>
    <mergeCell ref="A1202:A1205"/>
    <mergeCell ref="A1253:B1253"/>
    <mergeCell ref="A1153:L1153"/>
    <mergeCell ref="A1249:L1249"/>
    <mergeCell ref="I1155:I1156"/>
    <mergeCell ref="C1251:C1252"/>
    <mergeCell ref="I1251:I1252"/>
    <mergeCell ref="C1155:C1156"/>
    <mergeCell ref="A1157:B1157"/>
    <mergeCell ref="A1158:A1165"/>
    <mergeCell ref="A253:A257"/>
    <mergeCell ref="A258:A262"/>
    <mergeCell ref="A263:A273"/>
    <mergeCell ref="A242:A245"/>
    <mergeCell ref="A246:A249"/>
    <mergeCell ref="A97:L97"/>
    <mergeCell ref="A99:B100"/>
    <mergeCell ref="C99:C100"/>
    <mergeCell ref="I99:I100"/>
    <mergeCell ref="A101:B101"/>
    <mergeCell ref="A157:A161"/>
    <mergeCell ref="A162:A166"/>
    <mergeCell ref="A252:B252"/>
    <mergeCell ref="A102:A109"/>
    <mergeCell ref="A110:A112"/>
    <mergeCell ref="A113:A118"/>
    <mergeCell ref="A119:A131"/>
    <mergeCell ref="A132:A140"/>
    <mergeCell ref="A141:A145"/>
    <mergeCell ref="A146:A149"/>
    <mergeCell ref="A150:A153"/>
    <mergeCell ref="A5:B5"/>
    <mergeCell ref="A3:B4"/>
    <mergeCell ref="C3:C4"/>
    <mergeCell ref="I3:I4"/>
    <mergeCell ref="C291:C292"/>
    <mergeCell ref="I291:I292"/>
    <mergeCell ref="C867:C868"/>
    <mergeCell ref="I867:I868"/>
    <mergeCell ref="A677:B677"/>
    <mergeCell ref="A678:A685"/>
    <mergeCell ref="A525:A529"/>
    <mergeCell ref="A36:A44"/>
    <mergeCell ref="A45:A49"/>
    <mergeCell ref="A50:A53"/>
    <mergeCell ref="A195:B196"/>
    <mergeCell ref="A206:A208"/>
    <mergeCell ref="A209:A214"/>
    <mergeCell ref="A215:A227"/>
    <mergeCell ref="A228:A236"/>
    <mergeCell ref="A237:A241"/>
    <mergeCell ref="C195:C196"/>
    <mergeCell ref="I195:I196"/>
    <mergeCell ref="A274:A288"/>
    <mergeCell ref="A349:A353"/>
    <mergeCell ref="A1:L1"/>
    <mergeCell ref="A494:A496"/>
    <mergeCell ref="A497:A502"/>
    <mergeCell ref="A503:A515"/>
    <mergeCell ref="A483:B484"/>
    <mergeCell ref="C483:C484"/>
    <mergeCell ref="I483:I484"/>
    <mergeCell ref="A197:B197"/>
    <mergeCell ref="A198:A205"/>
    <mergeCell ref="A385:L385"/>
    <mergeCell ref="A481:L481"/>
    <mergeCell ref="A193:L193"/>
    <mergeCell ref="A289:L289"/>
    <mergeCell ref="A54:A57"/>
    <mergeCell ref="A14:A16"/>
    <mergeCell ref="A17:A22"/>
    <mergeCell ref="A23:A35"/>
    <mergeCell ref="A6:A13"/>
    <mergeCell ref="A429:A433"/>
    <mergeCell ref="A434:A437"/>
    <mergeCell ref="A438:A441"/>
    <mergeCell ref="A485:B485"/>
    <mergeCell ref="A486:A493"/>
    <mergeCell ref="A342:A345"/>
    <mergeCell ref="A291:B292"/>
    <mergeCell ref="A293:B293"/>
    <mergeCell ref="A294:A301"/>
    <mergeCell ref="A302:A304"/>
    <mergeCell ref="A305:A310"/>
    <mergeCell ref="A311:A323"/>
    <mergeCell ref="A324:A332"/>
    <mergeCell ref="A333:A337"/>
    <mergeCell ref="A338:A341"/>
    <mergeCell ref="A551:A561"/>
    <mergeCell ref="A562:A576"/>
    <mergeCell ref="A541:A545"/>
    <mergeCell ref="A546:A550"/>
    <mergeCell ref="A401:A406"/>
    <mergeCell ref="A534:A537"/>
    <mergeCell ref="A540:B540"/>
    <mergeCell ref="A634:B635"/>
    <mergeCell ref="C634:C635"/>
    <mergeCell ref="A445:A449"/>
    <mergeCell ref="A450:A454"/>
    <mergeCell ref="A455:A465"/>
    <mergeCell ref="A466:A480"/>
    <mergeCell ref="A407:A419"/>
    <mergeCell ref="A420:A428"/>
    <mergeCell ref="A577:L577"/>
    <mergeCell ref="A599:A611"/>
    <mergeCell ref="A530:A533"/>
    <mergeCell ref="A579:B580"/>
    <mergeCell ref="A581:B581"/>
    <mergeCell ref="A582:A589"/>
    <mergeCell ref="C579:C580"/>
    <mergeCell ref="I579:I580"/>
    <mergeCell ref="A630:A633"/>
    <mergeCell ref="A590:A592"/>
    <mergeCell ref="A621:A625"/>
    <mergeCell ref="A626:A629"/>
    <mergeCell ref="A637:A641"/>
    <mergeCell ref="A642:A646"/>
    <mergeCell ref="A647:A657"/>
    <mergeCell ref="A593:A598"/>
    <mergeCell ref="A658:A672"/>
    <mergeCell ref="I634:I635"/>
    <mergeCell ref="A636:B636"/>
    <mergeCell ref="A689:A694"/>
    <mergeCell ref="A695:A707"/>
    <mergeCell ref="A708:A716"/>
    <mergeCell ref="A717:A721"/>
    <mergeCell ref="A722:A725"/>
    <mergeCell ref="A726:A729"/>
    <mergeCell ref="A733:A737"/>
    <mergeCell ref="A612:A620"/>
    <mergeCell ref="A673:L673"/>
    <mergeCell ref="A730:B731"/>
    <mergeCell ref="C730:C731"/>
    <mergeCell ref="I730:I731"/>
    <mergeCell ref="A732:B732"/>
    <mergeCell ref="A826:B827"/>
    <mergeCell ref="C826:C827"/>
    <mergeCell ref="I826:I827"/>
    <mergeCell ref="A828:B828"/>
    <mergeCell ref="C771:C772"/>
    <mergeCell ref="I771:I772"/>
    <mergeCell ref="A738:A742"/>
    <mergeCell ref="A743:A753"/>
    <mergeCell ref="A754:A768"/>
    <mergeCell ref="A839:A849"/>
    <mergeCell ref="A791:A803"/>
    <mergeCell ref="A675:B676"/>
    <mergeCell ref="C675:C676"/>
    <mergeCell ref="I675:I676"/>
    <mergeCell ref="A1021:A1025"/>
    <mergeCell ref="A935:A945"/>
    <mergeCell ref="A769:L769"/>
    <mergeCell ref="A922:B923"/>
    <mergeCell ref="C922:C923"/>
    <mergeCell ref="I922:I923"/>
    <mergeCell ref="A782:A784"/>
    <mergeCell ref="A785:A790"/>
    <mergeCell ref="A771:B772"/>
    <mergeCell ref="A773:B773"/>
    <mergeCell ref="A774:A781"/>
    <mergeCell ref="A686:A688"/>
    <mergeCell ref="A850:A864"/>
    <mergeCell ref="A925:A929"/>
    <mergeCell ref="A930:A934"/>
    <mergeCell ref="A909:A913"/>
    <mergeCell ref="A804:A812"/>
    <mergeCell ref="A813:A817"/>
    <mergeCell ref="A818:A821"/>
    <mergeCell ref="A974:A976"/>
    <mergeCell ref="A881:A886"/>
    <mergeCell ref="A887:A899"/>
    <mergeCell ref="A865:L865"/>
    <mergeCell ref="A822:A825"/>
    <mergeCell ref="A867:B868"/>
    <mergeCell ref="A869:B869"/>
    <mergeCell ref="A870:A877"/>
    <mergeCell ref="A878:A880"/>
    <mergeCell ref="A829:A833"/>
    <mergeCell ref="A834:A838"/>
    <mergeCell ref="A963:B964"/>
    <mergeCell ref="C963:C964"/>
    <mergeCell ref="I963:I964"/>
    <mergeCell ref="A965:B965"/>
    <mergeCell ref="A900:A908"/>
    <mergeCell ref="A961:L961"/>
    <mergeCell ref="A914:A917"/>
    <mergeCell ref="A918:A921"/>
    <mergeCell ref="C1210:C1211"/>
    <mergeCell ref="I1210:I1211"/>
    <mergeCell ref="A1494:A1497"/>
    <mergeCell ref="A1446:A1453"/>
    <mergeCell ref="A1454:A1456"/>
    <mergeCell ref="A1457:A1462"/>
    <mergeCell ref="A1345:L1345"/>
    <mergeCell ref="I1443:I1444"/>
    <mergeCell ref="A1445:B1445"/>
    <mergeCell ref="A1380:A1388"/>
    <mergeCell ref="A1389:A1393"/>
    <mergeCell ref="A1394:A1397"/>
    <mergeCell ref="A1398:A1401"/>
    <mergeCell ref="A1443:B1444"/>
    <mergeCell ref="C1443:C1444"/>
    <mergeCell ref="A1347:B1348"/>
    <mergeCell ref="C1347:C1348"/>
    <mergeCell ref="A1441:L1441"/>
    <mergeCell ref="C1059:C1060"/>
    <mergeCell ref="I1059:I1060"/>
    <mergeCell ref="A1061:B1061"/>
    <mergeCell ref="A996:A1004"/>
    <mergeCell ref="A1101:A1105"/>
    <mergeCell ref="A1106:A1109"/>
    <mergeCell ref="A1116:B1116"/>
    <mergeCell ref="A1110:A1113"/>
    <mergeCell ref="A1073:A1078"/>
    <mergeCell ref="A1079:A1091"/>
    <mergeCell ref="A1057:L1057"/>
    <mergeCell ref="I1114:I1115"/>
    <mergeCell ref="A1031:A1041"/>
    <mergeCell ref="A1042:A1056"/>
    <mergeCell ref="A1059:B1060"/>
    <mergeCell ref="A1026:A1030"/>
    <mergeCell ref="A346:B347"/>
    <mergeCell ref="C346:C347"/>
    <mergeCell ref="I346:I347"/>
    <mergeCell ref="A348:B348"/>
    <mergeCell ref="A442:B443"/>
    <mergeCell ref="A1476:A1484"/>
    <mergeCell ref="A1485:A1489"/>
    <mergeCell ref="A1490:A1493"/>
    <mergeCell ref="A1293:A1297"/>
    <mergeCell ref="A1212:B1212"/>
    <mergeCell ref="A924:B924"/>
    <mergeCell ref="A1018:B1019"/>
    <mergeCell ref="C1018:C1019"/>
    <mergeCell ref="I1018:I1019"/>
    <mergeCell ref="A1020:B1020"/>
    <mergeCell ref="A1114:B1115"/>
    <mergeCell ref="C1114:C1115"/>
    <mergeCell ref="A966:A973"/>
    <mergeCell ref="A946:A960"/>
    <mergeCell ref="A1005:A1009"/>
    <mergeCell ref="A977:A982"/>
    <mergeCell ref="A983:A995"/>
    <mergeCell ref="A1010:A1013"/>
    <mergeCell ref="A1014:A1017"/>
    <mergeCell ref="A58:B59"/>
    <mergeCell ref="C58:C59"/>
    <mergeCell ref="I58:I59"/>
    <mergeCell ref="A60:B60"/>
    <mergeCell ref="A154:B155"/>
    <mergeCell ref="C154:C155"/>
    <mergeCell ref="I154:I155"/>
    <mergeCell ref="A156:B156"/>
    <mergeCell ref="A250:B251"/>
    <mergeCell ref="C250:C251"/>
    <mergeCell ref="I250:I251"/>
    <mergeCell ref="A61:A65"/>
    <mergeCell ref="A66:A70"/>
    <mergeCell ref="A71:A81"/>
    <mergeCell ref="A82:A96"/>
    <mergeCell ref="A167:A177"/>
    <mergeCell ref="A178:A192"/>
    <mergeCell ref="C442:C443"/>
    <mergeCell ref="I442:I443"/>
    <mergeCell ref="A444:B444"/>
    <mergeCell ref="A538:B539"/>
    <mergeCell ref="C538:C539"/>
    <mergeCell ref="I538:I539"/>
    <mergeCell ref="A516:A524"/>
    <mergeCell ref="A398:A400"/>
    <mergeCell ref="A354:A358"/>
    <mergeCell ref="A359:A369"/>
    <mergeCell ref="A370:A384"/>
    <mergeCell ref="A390:A397"/>
    <mergeCell ref="A387:B388"/>
    <mergeCell ref="C387:C388"/>
    <mergeCell ref="I387:I388"/>
    <mergeCell ref="A389:B389"/>
    <mergeCell ref="A1500:B1500"/>
    <mergeCell ref="A1306:B1307"/>
    <mergeCell ref="C1306:C1307"/>
    <mergeCell ref="I1306:I1307"/>
    <mergeCell ref="A1308:B1308"/>
    <mergeCell ref="A1402:B1403"/>
    <mergeCell ref="C1402:C1403"/>
    <mergeCell ref="I1402:I1403"/>
    <mergeCell ref="A1404:B1404"/>
    <mergeCell ref="A1498:B1499"/>
    <mergeCell ref="C1498:C1499"/>
    <mergeCell ref="I1498:I1499"/>
    <mergeCell ref="I1347:I1348"/>
    <mergeCell ref="A1349:B1349"/>
    <mergeCell ref="A1463:A1475"/>
    <mergeCell ref="A1405:A1409"/>
    <mergeCell ref="A1410:A1414"/>
    <mergeCell ref="A1415:A1425"/>
    <mergeCell ref="A1426:A1440"/>
    <mergeCell ref="A1367:A1379"/>
  </mergeCells>
  <phoneticPr fontId="23"/>
  <pageMargins left="0.59055118110236227" right="0.59055118110236227" top="0.59055118110236227" bottom="0.59055118110236227" header="0.51181102362204722" footer="0.31496062992125984"/>
  <pageSetup paperSize="9" scale="84" firstPageNumber="47" orientation="portrait" r:id="rId1"/>
  <headerFooter alignWithMargins="0">
    <oddFooter>&amp;C&amp;9&amp;P</oddFooter>
  </headerFooter>
  <rowBreaks count="31" manualBreakCount="31">
    <brk id="57" max="11" man="1"/>
    <brk id="96" max="16383" man="1"/>
    <brk id="153" max="11" man="1"/>
    <brk id="192" max="16383" man="1"/>
    <brk id="249" max="11" man="1"/>
    <brk id="288" max="16383" man="1"/>
    <brk id="345" max="11" man="1"/>
    <brk id="384" max="16383" man="1"/>
    <brk id="441" max="11" man="1"/>
    <brk id="480" max="16383" man="1"/>
    <brk id="537" max="11" man="1"/>
    <brk id="576" max="16383" man="1"/>
    <brk id="633" max="11" man="1"/>
    <brk id="672" max="16383" man="1"/>
    <brk id="729" max="11" man="1"/>
    <brk id="768" max="16383" man="1"/>
    <brk id="825" max="11" man="1"/>
    <brk id="864" max="16383" man="1"/>
    <brk id="921" max="11" man="1"/>
    <brk id="960" max="16383" man="1"/>
    <brk id="1017" max="11" man="1"/>
    <brk id="1056" max="16383" man="1"/>
    <brk id="1113" max="11" man="1"/>
    <brk id="1152" max="16383" man="1"/>
    <brk id="1209" max="11" man="1"/>
    <brk id="1248" max="16383" man="1"/>
    <brk id="1305" max="11" man="1"/>
    <brk id="1344" max="16383" man="1"/>
    <brk id="1401" max="11" man="1"/>
    <brk id="1440" max="16383" man="1"/>
    <brk id="1497" max="11"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888F6-BF05-43DF-9075-F89CDB42E5DC}">
  <sheetPr codeName="Sheet24"/>
  <dimension ref="A1:AE400"/>
  <sheetViews>
    <sheetView showGridLines="0" view="pageBreakPreview" zoomScale="80" zoomScaleNormal="100" zoomScaleSheetLayoutView="80" workbookViewId="0">
      <pane ySplit="4" topLeftCell="A5" activePane="bottomLeft" state="frozen"/>
      <selection activeCell="A5" sqref="A5:B5"/>
      <selection pane="bottomLeft" activeCell="A5" sqref="A5:B5"/>
    </sheetView>
  </sheetViews>
  <sheetFormatPr defaultColWidth="9.140625" defaultRowHeight="12"/>
  <cols>
    <col min="1" max="1" width="4.7109375" style="30" customWidth="1"/>
    <col min="2" max="2" width="22.7109375" style="104" customWidth="1"/>
    <col min="3" max="3" width="8.7109375" style="30" customWidth="1"/>
    <col min="4" max="9" width="9.140625" style="30"/>
    <col min="10" max="10" width="9.140625" style="30" customWidth="1"/>
    <col min="11" max="11" width="9.140625" style="30"/>
    <col min="12" max="12" width="9.140625" style="30" customWidth="1"/>
    <col min="13" max="16384" width="9.140625" style="30"/>
  </cols>
  <sheetData>
    <row r="1" spans="1:31" s="36" customFormat="1" ht="36.75" customHeight="1" thickBot="1">
      <c r="A1" s="250" t="s">
        <v>815</v>
      </c>
      <c r="B1" s="251"/>
      <c r="C1" s="251"/>
      <c r="D1" s="251"/>
      <c r="E1" s="251"/>
      <c r="F1" s="251"/>
      <c r="G1" s="251"/>
      <c r="H1" s="251"/>
      <c r="I1" s="251"/>
      <c r="J1" s="252"/>
      <c r="K1" s="50"/>
      <c r="L1" s="50"/>
      <c r="Z1" s="30"/>
      <c r="AA1" s="30"/>
      <c r="AB1" s="30"/>
      <c r="AC1" s="30"/>
      <c r="AD1" s="30"/>
      <c r="AE1" s="30"/>
    </row>
    <row r="2" spans="1:31" ht="13.5" customHeight="1" thickBot="1"/>
    <row r="3" spans="1:31" s="33" customFormat="1" ht="12" customHeight="1">
      <c r="A3" s="239"/>
      <c r="B3" s="240"/>
      <c r="C3" s="243" t="s">
        <v>62</v>
      </c>
      <c r="D3" s="39">
        <v>1</v>
      </c>
      <c r="E3" s="40">
        <v>2</v>
      </c>
      <c r="F3" s="40">
        <v>3</v>
      </c>
      <c r="G3" s="317" t="s">
        <v>93</v>
      </c>
      <c r="H3" s="41"/>
      <c r="I3" s="170"/>
      <c r="J3" s="170"/>
      <c r="L3" s="170"/>
    </row>
    <row r="4" spans="1:31" s="33" customFormat="1" ht="60.75" thickBot="1">
      <c r="A4" s="241"/>
      <c r="B4" s="242"/>
      <c r="C4" s="244"/>
      <c r="D4" s="107" t="s">
        <v>362</v>
      </c>
      <c r="E4" s="108" t="s">
        <v>363</v>
      </c>
      <c r="F4" s="108" t="s">
        <v>364</v>
      </c>
      <c r="G4" s="318"/>
      <c r="H4" s="41"/>
      <c r="I4" s="170"/>
      <c r="J4" s="170"/>
      <c r="L4" s="170"/>
      <c r="Z4" s="33" t="s">
        <v>433</v>
      </c>
      <c r="AA4" s="30" t="s">
        <v>696</v>
      </c>
      <c r="AB4" s="33" t="s">
        <v>697</v>
      </c>
      <c r="AC4" s="33" t="s">
        <v>698</v>
      </c>
      <c r="AD4" s="33" t="s">
        <v>434</v>
      </c>
    </row>
    <row r="5" spans="1:31" ht="15" customHeight="1" thickBot="1">
      <c r="A5" s="237" t="s">
        <v>63</v>
      </c>
      <c r="B5" s="238"/>
      <c r="C5" s="118">
        <f>Z5</f>
        <v>3918</v>
      </c>
      <c r="D5" s="130">
        <f>AA5/$Z5</f>
        <v>8.7289433384379791E-2</v>
      </c>
      <c r="E5" s="119">
        <f t="shared" ref="E5:G16" si="0">AB5/$Z5</f>
        <v>0.25931597753956098</v>
      </c>
      <c r="F5" s="130">
        <f t="shared" si="0"/>
        <v>0.61944869831546712</v>
      </c>
      <c r="G5" s="121">
        <f t="shared" si="0"/>
        <v>3.3945890760592137E-2</v>
      </c>
      <c r="H5" s="57"/>
      <c r="I5" s="105"/>
      <c r="J5" s="105"/>
      <c r="K5" s="91"/>
      <c r="L5" s="105"/>
      <c r="M5" s="91"/>
      <c r="N5" s="91"/>
      <c r="O5" s="36"/>
      <c r="Z5" s="30">
        <v>3918</v>
      </c>
      <c r="AA5" s="30">
        <v>342</v>
      </c>
      <c r="AB5" s="30">
        <v>1016</v>
      </c>
      <c r="AC5" s="30">
        <v>2427</v>
      </c>
      <c r="AD5" s="30">
        <v>133</v>
      </c>
    </row>
    <row r="6" spans="1:31" ht="15" customHeight="1">
      <c r="A6" s="227" t="s">
        <v>64</v>
      </c>
      <c r="B6" s="86" t="s">
        <v>14</v>
      </c>
      <c r="C6" s="58">
        <f t="shared" ref="C6:C27" si="1">Z6</f>
        <v>1008</v>
      </c>
      <c r="D6" s="59">
        <f t="shared" ref="D6:G27" si="2">AA6/$Z6</f>
        <v>0.10119047619047619</v>
      </c>
      <c r="E6" s="60">
        <f t="shared" si="0"/>
        <v>0.23214285714285715</v>
      </c>
      <c r="F6" s="59">
        <f t="shared" si="0"/>
        <v>0.63690476190476186</v>
      </c>
      <c r="G6" s="62">
        <f t="shared" si="0"/>
        <v>2.976190476190476E-2</v>
      </c>
      <c r="H6" s="57"/>
      <c r="I6" s="105"/>
      <c r="J6" s="105"/>
      <c r="K6" s="91"/>
      <c r="L6" s="105"/>
      <c r="M6" s="91"/>
      <c r="N6" s="91"/>
      <c r="O6" s="36"/>
      <c r="Z6" s="30">
        <v>1008</v>
      </c>
      <c r="AA6" s="30">
        <v>102</v>
      </c>
      <c r="AB6" s="30">
        <v>234</v>
      </c>
      <c r="AC6" s="30">
        <v>642</v>
      </c>
      <c r="AD6" s="30">
        <v>30</v>
      </c>
    </row>
    <row r="7" spans="1:31" ht="15" customHeight="1">
      <c r="A7" s="228"/>
      <c r="B7" s="86" t="s">
        <v>15</v>
      </c>
      <c r="C7" s="58">
        <f t="shared" si="1"/>
        <v>988</v>
      </c>
      <c r="D7" s="59">
        <f t="shared" si="2"/>
        <v>6.8825910931174086E-2</v>
      </c>
      <c r="E7" s="60">
        <f t="shared" si="0"/>
        <v>0.29757085020242913</v>
      </c>
      <c r="F7" s="59">
        <f t="shared" si="0"/>
        <v>0.59311740890688258</v>
      </c>
      <c r="G7" s="62">
        <f t="shared" si="0"/>
        <v>4.048582995951417E-2</v>
      </c>
      <c r="H7" s="57"/>
      <c r="I7" s="105"/>
      <c r="J7" s="105"/>
      <c r="K7" s="91"/>
      <c r="L7" s="105"/>
      <c r="M7" s="91"/>
      <c r="N7" s="91"/>
      <c r="O7" s="36"/>
      <c r="Z7" s="30">
        <v>988</v>
      </c>
      <c r="AA7" s="30">
        <v>68</v>
      </c>
      <c r="AB7" s="30">
        <v>294</v>
      </c>
      <c r="AC7" s="30">
        <v>586</v>
      </c>
      <c r="AD7" s="30">
        <v>40</v>
      </c>
    </row>
    <row r="8" spans="1:31" ht="15" customHeight="1">
      <c r="A8" s="228"/>
      <c r="B8" s="86" t="s">
        <v>16</v>
      </c>
      <c r="C8" s="58">
        <f t="shared" si="1"/>
        <v>382</v>
      </c>
      <c r="D8" s="59">
        <f t="shared" si="2"/>
        <v>7.8534031413612565E-2</v>
      </c>
      <c r="E8" s="60">
        <f t="shared" si="0"/>
        <v>0.23036649214659685</v>
      </c>
      <c r="F8" s="59">
        <f t="shared" si="0"/>
        <v>0.67015706806282727</v>
      </c>
      <c r="G8" s="62">
        <f t="shared" si="0"/>
        <v>2.0942408376963352E-2</v>
      </c>
      <c r="H8" s="57"/>
      <c r="I8" s="105"/>
      <c r="J8" s="105"/>
      <c r="K8" s="91"/>
      <c r="L8" s="105"/>
      <c r="M8" s="91"/>
      <c r="N8" s="91"/>
      <c r="O8" s="36"/>
      <c r="Z8" s="30">
        <v>382</v>
      </c>
      <c r="AA8" s="30">
        <v>30</v>
      </c>
      <c r="AB8" s="30">
        <v>88</v>
      </c>
      <c r="AC8" s="30">
        <v>256</v>
      </c>
      <c r="AD8" s="30">
        <v>8</v>
      </c>
    </row>
    <row r="9" spans="1:31" ht="15" customHeight="1">
      <c r="A9" s="228"/>
      <c r="B9" s="86" t="s">
        <v>17</v>
      </c>
      <c r="C9" s="58">
        <f t="shared" si="1"/>
        <v>600</v>
      </c>
      <c r="D9" s="59">
        <f t="shared" si="2"/>
        <v>0.09</v>
      </c>
      <c r="E9" s="60">
        <f t="shared" si="0"/>
        <v>0.26</v>
      </c>
      <c r="F9" s="59">
        <f t="shared" si="0"/>
        <v>0.62666666666666671</v>
      </c>
      <c r="G9" s="62">
        <f t="shared" si="0"/>
        <v>2.3333333333333334E-2</v>
      </c>
      <c r="H9" s="57"/>
      <c r="I9" s="105"/>
      <c r="J9" s="105"/>
      <c r="K9" s="91"/>
      <c r="L9" s="105"/>
      <c r="M9" s="91"/>
      <c r="N9" s="91"/>
      <c r="O9" s="36"/>
      <c r="Z9" s="30">
        <v>600</v>
      </c>
      <c r="AA9" s="30">
        <v>54</v>
      </c>
      <c r="AB9" s="30">
        <v>156</v>
      </c>
      <c r="AC9" s="30">
        <v>376</v>
      </c>
      <c r="AD9" s="30">
        <v>14</v>
      </c>
    </row>
    <row r="10" spans="1:31" ht="15" customHeight="1">
      <c r="A10" s="228"/>
      <c r="B10" s="86" t="s">
        <v>18</v>
      </c>
      <c r="C10" s="58">
        <f t="shared" si="1"/>
        <v>426</v>
      </c>
      <c r="D10" s="59">
        <f t="shared" si="2"/>
        <v>0.12206572769953052</v>
      </c>
      <c r="E10" s="60">
        <f t="shared" si="0"/>
        <v>0.26291079812206575</v>
      </c>
      <c r="F10" s="59">
        <f t="shared" si="0"/>
        <v>0.55868544600938963</v>
      </c>
      <c r="G10" s="62">
        <f t="shared" si="0"/>
        <v>5.6338028169014086E-2</v>
      </c>
      <c r="H10" s="57"/>
      <c r="I10" s="105"/>
      <c r="J10" s="105"/>
      <c r="K10" s="91"/>
      <c r="L10" s="105"/>
      <c r="M10" s="91"/>
      <c r="N10" s="91"/>
      <c r="O10" s="36"/>
      <c r="Z10" s="30">
        <v>426</v>
      </c>
      <c r="AA10" s="30">
        <v>52</v>
      </c>
      <c r="AB10" s="30">
        <v>112</v>
      </c>
      <c r="AC10" s="30">
        <v>238</v>
      </c>
      <c r="AD10" s="30">
        <v>24</v>
      </c>
    </row>
    <row r="11" spans="1:31" ht="15" customHeight="1">
      <c r="A11" s="228"/>
      <c r="B11" s="86" t="s">
        <v>19</v>
      </c>
      <c r="C11" s="58">
        <f t="shared" si="1"/>
        <v>370</v>
      </c>
      <c r="D11" s="59">
        <f t="shared" si="2"/>
        <v>7.567567567567568E-2</v>
      </c>
      <c r="E11" s="60">
        <f t="shared" si="0"/>
        <v>0.27027027027027029</v>
      </c>
      <c r="F11" s="59">
        <f t="shared" si="0"/>
        <v>0.62702702702702706</v>
      </c>
      <c r="G11" s="62">
        <f t="shared" si="0"/>
        <v>2.7027027027027029E-2</v>
      </c>
      <c r="H11" s="57"/>
      <c r="I11" s="105"/>
      <c r="J11" s="105"/>
      <c r="K11" s="91"/>
      <c r="L11" s="105"/>
      <c r="M11" s="91"/>
      <c r="N11" s="91"/>
      <c r="O11" s="36"/>
      <c r="Z11" s="30">
        <v>370</v>
      </c>
      <c r="AA11" s="30">
        <v>28</v>
      </c>
      <c r="AB11" s="30">
        <v>100</v>
      </c>
      <c r="AC11" s="30">
        <v>232</v>
      </c>
      <c r="AD11" s="30">
        <v>10</v>
      </c>
    </row>
    <row r="12" spans="1:31" ht="15" customHeight="1">
      <c r="A12" s="228"/>
      <c r="B12" s="86" t="s">
        <v>20</v>
      </c>
      <c r="C12" s="58">
        <f t="shared" si="1"/>
        <v>129</v>
      </c>
      <c r="D12" s="59">
        <f t="shared" si="2"/>
        <v>5.4263565891472867E-2</v>
      </c>
      <c r="E12" s="60">
        <f t="shared" si="0"/>
        <v>0.23255813953488372</v>
      </c>
      <c r="F12" s="59">
        <f t="shared" si="0"/>
        <v>0.66666666666666663</v>
      </c>
      <c r="G12" s="62">
        <f t="shared" si="0"/>
        <v>4.6511627906976744E-2</v>
      </c>
      <c r="H12" s="57"/>
      <c r="I12" s="105"/>
      <c r="J12" s="105"/>
      <c r="K12" s="91"/>
      <c r="L12" s="105"/>
      <c r="M12" s="91"/>
      <c r="N12" s="91"/>
      <c r="O12" s="36"/>
      <c r="Z12" s="30">
        <v>129</v>
      </c>
      <c r="AA12" s="30">
        <v>7</v>
      </c>
      <c r="AB12" s="30">
        <v>30</v>
      </c>
      <c r="AC12" s="30">
        <v>86</v>
      </c>
      <c r="AD12" s="30">
        <v>6</v>
      </c>
    </row>
    <row r="13" spans="1:31" ht="15" customHeight="1">
      <c r="A13" s="229"/>
      <c r="B13" s="113" t="s">
        <v>21</v>
      </c>
      <c r="C13" s="77">
        <f t="shared" si="1"/>
        <v>15</v>
      </c>
      <c r="D13" s="75">
        <f t="shared" si="2"/>
        <v>6.6666666666666666E-2</v>
      </c>
      <c r="E13" s="76">
        <f t="shared" si="0"/>
        <v>0.13333333333333333</v>
      </c>
      <c r="F13" s="75">
        <f t="shared" si="0"/>
        <v>0.73333333333333328</v>
      </c>
      <c r="G13" s="71">
        <f t="shared" si="0"/>
        <v>6.6666666666666666E-2</v>
      </c>
      <c r="H13" s="57"/>
      <c r="I13" s="105"/>
      <c r="J13" s="105"/>
      <c r="K13" s="91"/>
      <c r="L13" s="105"/>
      <c r="M13" s="91"/>
      <c r="N13" s="91"/>
      <c r="O13" s="36"/>
      <c r="Z13" s="30">
        <v>15</v>
      </c>
      <c r="AA13" s="30">
        <v>1</v>
      </c>
      <c r="AB13" s="30">
        <v>2</v>
      </c>
      <c r="AC13" s="30">
        <v>11</v>
      </c>
      <c r="AD13" s="30">
        <v>1</v>
      </c>
    </row>
    <row r="14" spans="1:31" ht="15" customHeight="1">
      <c r="A14" s="227" t="s">
        <v>65</v>
      </c>
      <c r="B14" s="86" t="s">
        <v>66</v>
      </c>
      <c r="C14" s="58">
        <f t="shared" si="1"/>
        <v>1825</v>
      </c>
      <c r="D14" s="59">
        <f t="shared" si="2"/>
        <v>0.08</v>
      </c>
      <c r="E14" s="60">
        <f t="shared" si="0"/>
        <v>0.27013698630136984</v>
      </c>
      <c r="F14" s="59">
        <f t="shared" si="0"/>
        <v>0.61808219178082191</v>
      </c>
      <c r="G14" s="62">
        <f t="shared" si="0"/>
        <v>3.1780821917808219E-2</v>
      </c>
      <c r="H14" s="57"/>
      <c r="I14" s="105"/>
      <c r="J14" s="105"/>
      <c r="K14" s="91"/>
      <c r="L14" s="105"/>
      <c r="M14" s="91"/>
      <c r="N14" s="91"/>
      <c r="O14" s="36"/>
      <c r="Z14" s="30">
        <v>1825</v>
      </c>
      <c r="AA14" s="30">
        <v>146</v>
      </c>
      <c r="AB14" s="30">
        <v>493</v>
      </c>
      <c r="AC14" s="30">
        <v>1128</v>
      </c>
      <c r="AD14" s="30">
        <v>58</v>
      </c>
    </row>
    <row r="15" spans="1:31" ht="15" customHeight="1">
      <c r="A15" s="228"/>
      <c r="B15" s="86" t="s">
        <v>67</v>
      </c>
      <c r="C15" s="58">
        <f t="shared" si="1"/>
        <v>2025</v>
      </c>
      <c r="D15" s="59">
        <f t="shared" si="2"/>
        <v>9.3333333333333338E-2</v>
      </c>
      <c r="E15" s="60">
        <f t="shared" si="0"/>
        <v>0.25037037037037035</v>
      </c>
      <c r="F15" s="59">
        <f t="shared" si="0"/>
        <v>0.62024691358024686</v>
      </c>
      <c r="G15" s="62">
        <f t="shared" si="0"/>
        <v>3.6049382716049384E-2</v>
      </c>
      <c r="H15" s="57"/>
      <c r="I15" s="105"/>
      <c r="J15" s="105"/>
      <c r="K15" s="91"/>
      <c r="L15" s="105"/>
      <c r="M15" s="91"/>
      <c r="N15" s="91"/>
      <c r="O15" s="36"/>
      <c r="Z15" s="30">
        <v>2025</v>
      </c>
      <c r="AA15" s="30">
        <v>189</v>
      </c>
      <c r="AB15" s="30">
        <v>507</v>
      </c>
      <c r="AC15" s="30">
        <v>1256</v>
      </c>
      <c r="AD15" s="30">
        <v>73</v>
      </c>
    </row>
    <row r="16" spans="1:31" ht="15" customHeight="1">
      <c r="A16" s="229"/>
      <c r="B16" s="124" t="s">
        <v>6</v>
      </c>
      <c r="C16" s="77">
        <f t="shared" si="1"/>
        <v>68</v>
      </c>
      <c r="D16" s="75">
        <f t="shared" si="2"/>
        <v>0.10294117647058823</v>
      </c>
      <c r="E16" s="76">
        <f t="shared" si="0"/>
        <v>0.23529411764705882</v>
      </c>
      <c r="F16" s="75">
        <f t="shared" si="0"/>
        <v>0.63235294117647056</v>
      </c>
      <c r="G16" s="71">
        <f t="shared" si="0"/>
        <v>2.9411764705882353E-2</v>
      </c>
      <c r="H16" s="57"/>
      <c r="I16" s="105"/>
      <c r="J16" s="105"/>
      <c r="K16" s="91"/>
      <c r="L16" s="105"/>
      <c r="M16" s="91"/>
      <c r="N16" s="91"/>
      <c r="O16" s="36"/>
      <c r="Z16" s="30">
        <v>68</v>
      </c>
      <c r="AA16" s="30">
        <v>7</v>
      </c>
      <c r="AB16" s="30">
        <v>16</v>
      </c>
      <c r="AC16" s="30">
        <v>43</v>
      </c>
      <c r="AD16" s="30">
        <v>2</v>
      </c>
    </row>
    <row r="17" spans="1:30" ht="15" customHeight="1">
      <c r="A17" s="227" t="s">
        <v>68</v>
      </c>
      <c r="B17" s="86" t="s">
        <v>5</v>
      </c>
      <c r="C17" s="58">
        <f t="shared" si="1"/>
        <v>1153</v>
      </c>
      <c r="D17" s="59">
        <f t="shared" ref="D17:G22" si="3">AA17/$Z17</f>
        <v>8.5862966175195149E-2</v>
      </c>
      <c r="E17" s="60">
        <f t="shared" si="3"/>
        <v>0.23937554206418041</v>
      </c>
      <c r="F17" s="59">
        <f t="shared" si="3"/>
        <v>0.62359063313096275</v>
      </c>
      <c r="G17" s="62">
        <f t="shared" si="3"/>
        <v>5.1170858629661753E-2</v>
      </c>
      <c r="H17" s="57"/>
      <c r="I17" s="105"/>
      <c r="J17" s="105"/>
      <c r="K17" s="91"/>
      <c r="L17" s="105"/>
      <c r="M17" s="91"/>
      <c r="N17" s="91"/>
      <c r="O17" s="36"/>
      <c r="Z17" s="30">
        <v>1153</v>
      </c>
      <c r="AA17" s="30">
        <v>99</v>
      </c>
      <c r="AB17" s="30">
        <v>276</v>
      </c>
      <c r="AC17" s="30">
        <v>719</v>
      </c>
      <c r="AD17" s="30">
        <v>59</v>
      </c>
    </row>
    <row r="18" spans="1:30" ht="15" customHeight="1">
      <c r="A18" s="229"/>
      <c r="B18" s="86" t="s">
        <v>75</v>
      </c>
      <c r="C18" s="58">
        <f t="shared" si="1"/>
        <v>925</v>
      </c>
      <c r="D18" s="59">
        <f t="shared" si="3"/>
        <v>7.4594594594594596E-2</v>
      </c>
      <c r="E18" s="60">
        <f t="shared" si="3"/>
        <v>0.22918918918918918</v>
      </c>
      <c r="F18" s="59">
        <f t="shared" si="3"/>
        <v>0.67027027027027031</v>
      </c>
      <c r="G18" s="62">
        <f t="shared" si="3"/>
        <v>2.5945945945945945E-2</v>
      </c>
      <c r="H18" s="57"/>
      <c r="I18" s="105"/>
      <c r="J18" s="105"/>
      <c r="K18" s="91"/>
      <c r="L18" s="105"/>
      <c r="M18" s="91"/>
      <c r="N18" s="91"/>
      <c r="O18" s="36"/>
      <c r="Z18" s="30">
        <v>925</v>
      </c>
      <c r="AA18" s="30">
        <v>69</v>
      </c>
      <c r="AB18" s="30">
        <v>212</v>
      </c>
      <c r="AC18" s="30">
        <v>620</v>
      </c>
      <c r="AD18" s="30">
        <v>24</v>
      </c>
    </row>
    <row r="19" spans="1:30" ht="15" customHeight="1">
      <c r="A19" s="227"/>
      <c r="B19" s="86" t="s">
        <v>76</v>
      </c>
      <c r="C19" s="58">
        <f t="shared" si="1"/>
        <v>862</v>
      </c>
      <c r="D19" s="59">
        <f t="shared" si="3"/>
        <v>9.5127610208816701E-2</v>
      </c>
      <c r="E19" s="60">
        <f t="shared" si="3"/>
        <v>0.25870069605568446</v>
      </c>
      <c r="F19" s="59">
        <f t="shared" si="3"/>
        <v>0.6403712296983759</v>
      </c>
      <c r="G19" s="62">
        <f t="shared" si="3"/>
        <v>5.8004640371229696E-3</v>
      </c>
      <c r="H19" s="57"/>
      <c r="I19" s="105"/>
      <c r="J19" s="105"/>
      <c r="K19" s="91"/>
      <c r="L19" s="105"/>
      <c r="M19" s="91"/>
      <c r="N19" s="91"/>
      <c r="O19" s="36"/>
      <c r="Z19" s="30">
        <v>862</v>
      </c>
      <c r="AA19" s="30">
        <v>82</v>
      </c>
      <c r="AB19" s="30">
        <v>223</v>
      </c>
      <c r="AC19" s="30">
        <v>552</v>
      </c>
      <c r="AD19" s="30">
        <v>5</v>
      </c>
    </row>
    <row r="20" spans="1:30" ht="15" customHeight="1">
      <c r="A20" s="228"/>
      <c r="B20" s="86" t="s">
        <v>77</v>
      </c>
      <c r="C20" s="58">
        <f t="shared" si="1"/>
        <v>544</v>
      </c>
      <c r="D20" s="59">
        <f t="shared" si="3"/>
        <v>0.10294117647058823</v>
      </c>
      <c r="E20" s="60">
        <f t="shared" si="3"/>
        <v>0.31617647058823528</v>
      </c>
      <c r="F20" s="59">
        <f t="shared" si="3"/>
        <v>0.54779411764705888</v>
      </c>
      <c r="G20" s="62">
        <f t="shared" si="3"/>
        <v>3.3088235294117647E-2</v>
      </c>
      <c r="H20" s="57"/>
      <c r="I20" s="105"/>
      <c r="J20" s="105"/>
      <c r="K20" s="91"/>
      <c r="L20" s="105"/>
      <c r="M20" s="91"/>
      <c r="N20" s="91"/>
      <c r="O20" s="36"/>
      <c r="Z20" s="30">
        <v>544</v>
      </c>
      <c r="AA20" s="30">
        <v>56</v>
      </c>
      <c r="AB20" s="30">
        <v>172</v>
      </c>
      <c r="AC20" s="30">
        <v>298</v>
      </c>
      <c r="AD20" s="30">
        <v>18</v>
      </c>
    </row>
    <row r="21" spans="1:30" ht="15" customHeight="1">
      <c r="A21" s="228"/>
      <c r="B21" s="86" t="s">
        <v>78</v>
      </c>
      <c r="C21" s="58">
        <f t="shared" si="1"/>
        <v>418</v>
      </c>
      <c r="D21" s="59">
        <f t="shared" si="3"/>
        <v>8.3732057416267949E-2</v>
      </c>
      <c r="E21" s="60">
        <f t="shared" si="3"/>
        <v>0.30861244019138756</v>
      </c>
      <c r="F21" s="59">
        <f t="shared" si="3"/>
        <v>0.5430622009569378</v>
      </c>
      <c r="G21" s="62">
        <f t="shared" si="3"/>
        <v>6.4593301435406703E-2</v>
      </c>
      <c r="H21" s="57"/>
      <c r="I21" s="105"/>
      <c r="J21" s="105"/>
      <c r="K21" s="91"/>
      <c r="L21" s="105"/>
      <c r="M21" s="91"/>
      <c r="N21" s="91"/>
      <c r="O21" s="36"/>
      <c r="Z21" s="30">
        <v>418</v>
      </c>
      <c r="AA21" s="30">
        <v>35</v>
      </c>
      <c r="AB21" s="30">
        <v>129</v>
      </c>
      <c r="AC21" s="30">
        <v>227</v>
      </c>
      <c r="AD21" s="30">
        <v>27</v>
      </c>
    </row>
    <row r="22" spans="1:30" ht="15" customHeight="1">
      <c r="A22" s="229"/>
      <c r="B22" s="113" t="s">
        <v>21</v>
      </c>
      <c r="C22" s="77">
        <f t="shared" si="1"/>
        <v>16</v>
      </c>
      <c r="D22" s="75">
        <f>AA22/$Z22</f>
        <v>6.25E-2</v>
      </c>
      <c r="E22" s="76">
        <f t="shared" si="3"/>
        <v>0.25</v>
      </c>
      <c r="F22" s="75">
        <f t="shared" si="3"/>
        <v>0.6875</v>
      </c>
      <c r="G22" s="71">
        <f t="shared" si="3"/>
        <v>0</v>
      </c>
      <c r="H22" s="57"/>
      <c r="I22" s="105"/>
      <c r="J22" s="105"/>
      <c r="K22" s="91"/>
      <c r="L22" s="105"/>
      <c r="M22" s="91"/>
      <c r="N22" s="91"/>
      <c r="O22" s="36"/>
      <c r="Z22" s="30">
        <v>16</v>
      </c>
      <c r="AA22" s="30">
        <v>1</v>
      </c>
      <c r="AB22" s="30">
        <v>4</v>
      </c>
      <c r="AC22" s="30">
        <v>11</v>
      </c>
      <c r="AD22" s="30">
        <v>0</v>
      </c>
    </row>
    <row r="23" spans="1:30" ht="15" customHeight="1">
      <c r="A23" s="227" t="s">
        <v>69</v>
      </c>
      <c r="B23" s="86" t="s">
        <v>7</v>
      </c>
      <c r="C23" s="58">
        <f t="shared" si="1"/>
        <v>508</v>
      </c>
      <c r="D23" s="59">
        <f t="shared" si="2"/>
        <v>7.0866141732283464E-2</v>
      </c>
      <c r="E23" s="60">
        <f t="shared" si="2"/>
        <v>0.2263779527559055</v>
      </c>
      <c r="F23" s="59">
        <f t="shared" si="2"/>
        <v>0.65551181102362199</v>
      </c>
      <c r="G23" s="62">
        <f t="shared" si="2"/>
        <v>4.7244094488188976E-2</v>
      </c>
      <c r="H23" s="57"/>
      <c r="I23" s="105"/>
      <c r="J23" s="105"/>
      <c r="K23" s="91"/>
      <c r="L23" s="105"/>
      <c r="M23" s="91"/>
      <c r="N23" s="91"/>
      <c r="O23" s="36"/>
      <c r="Z23" s="30">
        <v>508</v>
      </c>
      <c r="AA23" s="30">
        <v>36</v>
      </c>
      <c r="AB23" s="30">
        <v>115</v>
      </c>
      <c r="AC23" s="30">
        <v>333</v>
      </c>
      <c r="AD23" s="30">
        <v>24</v>
      </c>
    </row>
    <row r="24" spans="1:30" ht="15" customHeight="1">
      <c r="A24" s="228"/>
      <c r="B24" s="86" t="s">
        <v>79</v>
      </c>
      <c r="C24" s="58">
        <f t="shared" si="1"/>
        <v>439</v>
      </c>
      <c r="D24" s="59">
        <f t="shared" si="2"/>
        <v>6.3781321184510256E-2</v>
      </c>
      <c r="E24" s="60">
        <f t="shared" si="2"/>
        <v>0.23006833712984054</v>
      </c>
      <c r="F24" s="59">
        <f t="shared" si="2"/>
        <v>0.66059225512528474</v>
      </c>
      <c r="G24" s="62">
        <f t="shared" si="2"/>
        <v>4.5558086560364468E-2</v>
      </c>
      <c r="H24" s="57"/>
      <c r="I24" s="105"/>
      <c r="J24" s="105"/>
      <c r="K24" s="91"/>
      <c r="L24" s="105"/>
      <c r="M24" s="91"/>
      <c r="N24" s="91"/>
      <c r="O24" s="36"/>
      <c r="Z24" s="30">
        <v>439</v>
      </c>
      <c r="AA24" s="30">
        <v>28</v>
      </c>
      <c r="AB24" s="30">
        <v>101</v>
      </c>
      <c r="AC24" s="30">
        <v>290</v>
      </c>
      <c r="AD24" s="30">
        <v>20</v>
      </c>
    </row>
    <row r="25" spans="1:30" ht="15" customHeight="1">
      <c r="A25" s="229"/>
      <c r="B25" s="86" t="s">
        <v>80</v>
      </c>
      <c r="C25" s="58">
        <f t="shared" si="1"/>
        <v>409</v>
      </c>
      <c r="D25" s="59">
        <f t="shared" si="2"/>
        <v>0.10513447432762836</v>
      </c>
      <c r="E25" s="60">
        <f t="shared" si="2"/>
        <v>0.26894865525672373</v>
      </c>
      <c r="F25" s="59">
        <f t="shared" si="2"/>
        <v>0.62591687041564792</v>
      </c>
      <c r="G25" s="62">
        <f t="shared" si="2"/>
        <v>0</v>
      </c>
      <c r="H25" s="57"/>
      <c r="I25" s="105"/>
      <c r="J25" s="105"/>
      <c r="K25" s="91"/>
      <c r="L25" s="105"/>
      <c r="M25" s="91"/>
      <c r="N25" s="91"/>
      <c r="O25" s="36"/>
      <c r="Z25" s="30">
        <v>409</v>
      </c>
      <c r="AA25" s="30">
        <v>43</v>
      </c>
      <c r="AB25" s="30">
        <v>110</v>
      </c>
      <c r="AC25" s="30">
        <v>256</v>
      </c>
      <c r="AD25" s="30">
        <v>0</v>
      </c>
    </row>
    <row r="26" spans="1:30" ht="15" customHeight="1">
      <c r="A26" s="227"/>
      <c r="B26" s="86" t="s">
        <v>81</v>
      </c>
      <c r="C26" s="58">
        <f t="shared" si="1"/>
        <v>263</v>
      </c>
      <c r="D26" s="59">
        <f t="shared" si="2"/>
        <v>0.11026615969581749</v>
      </c>
      <c r="E26" s="60">
        <f t="shared" si="2"/>
        <v>0.33079847908745247</v>
      </c>
      <c r="F26" s="59">
        <f t="shared" si="2"/>
        <v>0.53612167300380231</v>
      </c>
      <c r="G26" s="62">
        <f t="shared" si="2"/>
        <v>2.2813688212927757E-2</v>
      </c>
      <c r="H26" s="57"/>
      <c r="I26" s="105"/>
      <c r="J26" s="105"/>
      <c r="K26" s="91"/>
      <c r="L26" s="105"/>
      <c r="M26" s="91"/>
      <c r="N26" s="91"/>
      <c r="O26" s="36"/>
      <c r="Z26" s="30">
        <v>263</v>
      </c>
      <c r="AA26" s="30">
        <v>29</v>
      </c>
      <c r="AB26" s="30">
        <v>87</v>
      </c>
      <c r="AC26" s="30">
        <v>141</v>
      </c>
      <c r="AD26" s="30">
        <v>6</v>
      </c>
    </row>
    <row r="27" spans="1:30" ht="15" customHeight="1">
      <c r="A27" s="228"/>
      <c r="B27" s="86" t="s">
        <v>82</v>
      </c>
      <c r="C27" s="58">
        <f t="shared" si="1"/>
        <v>206</v>
      </c>
      <c r="D27" s="59">
        <f t="shared" si="2"/>
        <v>4.8543689320388349E-2</v>
      </c>
      <c r="E27" s="60">
        <f t="shared" si="2"/>
        <v>0.38834951456310679</v>
      </c>
      <c r="F27" s="59">
        <f t="shared" si="2"/>
        <v>0.52427184466019416</v>
      </c>
      <c r="G27" s="62">
        <f t="shared" si="2"/>
        <v>3.8834951456310676E-2</v>
      </c>
      <c r="H27" s="57"/>
      <c r="I27" s="105"/>
      <c r="J27" s="105"/>
      <c r="K27" s="91"/>
      <c r="L27" s="105"/>
      <c r="M27" s="91"/>
      <c r="N27" s="91"/>
      <c r="O27" s="36"/>
      <c r="Z27" s="30">
        <v>206</v>
      </c>
      <c r="AA27" s="30">
        <v>10</v>
      </c>
      <c r="AB27" s="30">
        <v>80</v>
      </c>
      <c r="AC27" s="30">
        <v>108</v>
      </c>
      <c r="AD27" s="30">
        <v>8</v>
      </c>
    </row>
    <row r="28" spans="1:30" ht="15" customHeight="1">
      <c r="A28" s="228"/>
      <c r="B28" s="86" t="s">
        <v>8</v>
      </c>
      <c r="C28" s="58">
        <v>0</v>
      </c>
      <c r="D28" s="136" t="s">
        <v>251</v>
      </c>
      <c r="E28" s="138" t="s">
        <v>251</v>
      </c>
      <c r="F28" s="136" t="s">
        <v>251</v>
      </c>
      <c r="G28" s="137" t="s">
        <v>251</v>
      </c>
      <c r="H28" s="57"/>
      <c r="I28" s="105"/>
      <c r="J28" s="105"/>
      <c r="K28" s="91"/>
      <c r="L28" s="105"/>
      <c r="M28" s="91"/>
      <c r="N28" s="91"/>
      <c r="O28" s="36"/>
    </row>
    <row r="29" spans="1:30" ht="15" customHeight="1">
      <c r="A29" s="228"/>
      <c r="B29" s="86" t="s">
        <v>9</v>
      </c>
      <c r="C29" s="58">
        <f t="shared" ref="C29:C57" si="4">Z29</f>
        <v>629</v>
      </c>
      <c r="D29" s="59">
        <f t="shared" ref="D29:G44" si="5">AA29/$Z29</f>
        <v>0.10015898251192369</v>
      </c>
      <c r="E29" s="60">
        <f t="shared" si="5"/>
        <v>0.24006359300476948</v>
      </c>
      <c r="F29" s="59">
        <f t="shared" si="5"/>
        <v>0.60731319554848961</v>
      </c>
      <c r="G29" s="62">
        <f t="shared" si="5"/>
        <v>5.246422893481717E-2</v>
      </c>
      <c r="H29" s="57"/>
      <c r="I29" s="105"/>
      <c r="J29" s="105"/>
      <c r="K29" s="91"/>
      <c r="L29" s="105"/>
      <c r="M29" s="91"/>
      <c r="N29" s="91"/>
      <c r="O29" s="36"/>
      <c r="Z29" s="30">
        <v>629</v>
      </c>
      <c r="AA29" s="30">
        <v>63</v>
      </c>
      <c r="AB29" s="30">
        <v>151</v>
      </c>
      <c r="AC29" s="30">
        <v>382</v>
      </c>
      <c r="AD29" s="30">
        <v>33</v>
      </c>
    </row>
    <row r="30" spans="1:30" ht="15" customHeight="1">
      <c r="A30" s="228"/>
      <c r="B30" s="86" t="s">
        <v>83</v>
      </c>
      <c r="C30" s="58">
        <f t="shared" si="4"/>
        <v>462</v>
      </c>
      <c r="D30" s="59">
        <f t="shared" si="5"/>
        <v>7.575757575757576E-2</v>
      </c>
      <c r="E30" s="60">
        <f t="shared" si="5"/>
        <v>0.23593073593073594</v>
      </c>
      <c r="F30" s="59">
        <f t="shared" si="5"/>
        <v>0.67965367965367962</v>
      </c>
      <c r="G30" s="62">
        <f t="shared" si="5"/>
        <v>8.658008658008658E-3</v>
      </c>
      <c r="H30" s="57"/>
      <c r="I30" s="105"/>
      <c r="J30" s="105"/>
      <c r="K30" s="91"/>
      <c r="L30" s="105"/>
      <c r="M30" s="91"/>
      <c r="N30" s="91"/>
      <c r="O30" s="36"/>
      <c r="Z30" s="30">
        <v>462</v>
      </c>
      <c r="AA30" s="30">
        <v>35</v>
      </c>
      <c r="AB30" s="30">
        <v>109</v>
      </c>
      <c r="AC30" s="30">
        <v>314</v>
      </c>
      <c r="AD30" s="30">
        <v>4</v>
      </c>
    </row>
    <row r="31" spans="1:30" ht="15" customHeight="1">
      <c r="A31" s="228"/>
      <c r="B31" s="86" t="s">
        <v>84</v>
      </c>
      <c r="C31" s="58">
        <f t="shared" si="4"/>
        <v>441</v>
      </c>
      <c r="D31" s="59">
        <f t="shared" si="5"/>
        <v>8.8435374149659865E-2</v>
      </c>
      <c r="E31" s="60">
        <f t="shared" si="5"/>
        <v>0.25623582766439912</v>
      </c>
      <c r="F31" s="59">
        <f t="shared" si="5"/>
        <v>0.64399092970521543</v>
      </c>
      <c r="G31" s="62">
        <f t="shared" si="5"/>
        <v>1.1337868480725623E-2</v>
      </c>
      <c r="H31" s="57"/>
      <c r="I31" s="105"/>
      <c r="J31" s="105"/>
      <c r="K31" s="91"/>
      <c r="L31" s="105"/>
      <c r="M31" s="91"/>
      <c r="N31" s="91"/>
      <c r="O31" s="36"/>
      <c r="Z31" s="30">
        <v>441</v>
      </c>
      <c r="AA31" s="30">
        <v>39</v>
      </c>
      <c r="AB31" s="30">
        <v>113</v>
      </c>
      <c r="AC31" s="30">
        <v>284</v>
      </c>
      <c r="AD31" s="30">
        <v>5</v>
      </c>
    </row>
    <row r="32" spans="1:30" ht="15" customHeight="1">
      <c r="A32" s="228"/>
      <c r="B32" s="86" t="s">
        <v>85</v>
      </c>
      <c r="C32" s="58">
        <f t="shared" si="4"/>
        <v>281</v>
      </c>
      <c r="D32" s="59">
        <f t="shared" si="5"/>
        <v>9.6085409252669035E-2</v>
      </c>
      <c r="E32" s="60">
        <f t="shared" si="5"/>
        <v>0.302491103202847</v>
      </c>
      <c r="F32" s="59">
        <f t="shared" si="5"/>
        <v>0.55871886120996439</v>
      </c>
      <c r="G32" s="62">
        <f t="shared" si="5"/>
        <v>4.2704626334519574E-2</v>
      </c>
      <c r="H32" s="57"/>
      <c r="I32" s="105"/>
      <c r="J32" s="105"/>
      <c r="K32" s="91"/>
      <c r="L32" s="105"/>
      <c r="M32" s="91"/>
      <c r="N32" s="91"/>
      <c r="O32" s="36"/>
      <c r="Z32" s="30">
        <v>281</v>
      </c>
      <c r="AA32" s="30">
        <v>27</v>
      </c>
      <c r="AB32" s="30">
        <v>85</v>
      </c>
      <c r="AC32" s="30">
        <v>157</v>
      </c>
      <c r="AD32" s="30">
        <v>12</v>
      </c>
    </row>
    <row r="33" spans="1:30" ht="15" customHeight="1">
      <c r="A33" s="228"/>
      <c r="B33" s="86" t="s">
        <v>86</v>
      </c>
      <c r="C33" s="58">
        <f t="shared" si="4"/>
        <v>210</v>
      </c>
      <c r="D33" s="59">
        <f t="shared" si="5"/>
        <v>0.11904761904761904</v>
      </c>
      <c r="E33" s="60">
        <f t="shared" si="5"/>
        <v>0.22380952380952382</v>
      </c>
      <c r="F33" s="59">
        <f t="shared" si="5"/>
        <v>0.56666666666666665</v>
      </c>
      <c r="G33" s="62">
        <f t="shared" si="5"/>
        <v>9.0476190476190474E-2</v>
      </c>
      <c r="H33" s="57"/>
      <c r="I33" s="105"/>
      <c r="J33" s="105"/>
      <c r="K33" s="91"/>
      <c r="L33" s="105"/>
      <c r="M33" s="91"/>
      <c r="N33" s="91"/>
      <c r="O33" s="36"/>
      <c r="Z33" s="30">
        <v>210</v>
      </c>
      <c r="AA33" s="30">
        <v>25</v>
      </c>
      <c r="AB33" s="30">
        <v>47</v>
      </c>
      <c r="AC33" s="30">
        <v>119</v>
      </c>
      <c r="AD33" s="30">
        <v>19</v>
      </c>
    </row>
    <row r="34" spans="1:30" ht="15" customHeight="1">
      <c r="A34" s="228"/>
      <c r="B34" s="86" t="s">
        <v>10</v>
      </c>
      <c r="C34" s="58">
        <f t="shared" si="4"/>
        <v>2</v>
      </c>
      <c r="D34" s="59">
        <f t="shared" si="5"/>
        <v>0</v>
      </c>
      <c r="E34" s="60">
        <f t="shared" si="5"/>
        <v>1</v>
      </c>
      <c r="F34" s="59">
        <f t="shared" si="5"/>
        <v>0</v>
      </c>
      <c r="G34" s="62">
        <f t="shared" si="5"/>
        <v>0</v>
      </c>
      <c r="H34" s="145"/>
      <c r="I34" s="171"/>
      <c r="J34" s="171"/>
      <c r="K34" s="91"/>
      <c r="L34" s="171"/>
      <c r="M34" s="91"/>
      <c r="N34" s="91"/>
      <c r="O34" s="36"/>
      <c r="Z34" s="30">
        <v>2</v>
      </c>
      <c r="AA34" s="30">
        <v>0</v>
      </c>
      <c r="AB34" s="30">
        <v>2</v>
      </c>
      <c r="AC34" s="30">
        <v>0</v>
      </c>
      <c r="AD34" s="30">
        <v>0</v>
      </c>
    </row>
    <row r="35" spans="1:30" ht="15" customHeight="1">
      <c r="A35" s="229"/>
      <c r="B35" s="113" t="s">
        <v>131</v>
      </c>
      <c r="C35" s="77">
        <f t="shared" si="4"/>
        <v>68</v>
      </c>
      <c r="D35" s="75">
        <f t="shared" si="5"/>
        <v>0.10294117647058823</v>
      </c>
      <c r="E35" s="76">
        <f t="shared" si="5"/>
        <v>0.23529411764705882</v>
      </c>
      <c r="F35" s="75">
        <f t="shared" si="5"/>
        <v>0.63235294117647056</v>
      </c>
      <c r="G35" s="71">
        <f t="shared" si="5"/>
        <v>2.9411764705882353E-2</v>
      </c>
      <c r="H35" s="57"/>
      <c r="I35" s="105"/>
      <c r="J35" s="105"/>
      <c r="K35" s="91"/>
      <c r="L35" s="105"/>
      <c r="M35" s="91"/>
      <c r="N35" s="91"/>
      <c r="O35" s="36"/>
      <c r="Z35" s="30">
        <v>68</v>
      </c>
      <c r="AA35" s="30">
        <v>7</v>
      </c>
      <c r="AB35" s="30">
        <v>16</v>
      </c>
      <c r="AC35" s="30">
        <v>43</v>
      </c>
      <c r="AD35" s="30">
        <v>2</v>
      </c>
    </row>
    <row r="36" spans="1:30" ht="15" customHeight="1">
      <c r="A36" s="227" t="s">
        <v>70</v>
      </c>
      <c r="B36" s="86" t="s">
        <v>230</v>
      </c>
      <c r="C36" s="58">
        <f t="shared" si="4"/>
        <v>43</v>
      </c>
      <c r="D36" s="59">
        <f t="shared" si="5"/>
        <v>9.3023255813953487E-2</v>
      </c>
      <c r="E36" s="60">
        <f>AB36/$Z36</f>
        <v>0.41860465116279072</v>
      </c>
      <c r="F36" s="59">
        <f t="shared" si="5"/>
        <v>0.48837209302325579</v>
      </c>
      <c r="G36" s="62">
        <f t="shared" si="5"/>
        <v>0</v>
      </c>
      <c r="H36" s="57"/>
      <c r="I36" s="105"/>
      <c r="J36" s="105"/>
      <c r="K36" s="91"/>
      <c r="L36" s="105"/>
      <c r="M36" s="91"/>
      <c r="N36" s="91"/>
      <c r="O36" s="36"/>
      <c r="Z36" s="30">
        <v>43</v>
      </c>
      <c r="AA36" s="30">
        <v>4</v>
      </c>
      <c r="AB36" s="30">
        <v>18</v>
      </c>
      <c r="AC36" s="30">
        <v>21</v>
      </c>
      <c r="AD36" s="30">
        <v>0</v>
      </c>
    </row>
    <row r="37" spans="1:30" ht="15" customHeight="1">
      <c r="A37" s="228"/>
      <c r="B37" s="86" t="s">
        <v>87</v>
      </c>
      <c r="C37" s="58">
        <f t="shared" si="4"/>
        <v>306</v>
      </c>
      <c r="D37" s="59">
        <f t="shared" si="5"/>
        <v>2.6143790849673203E-2</v>
      </c>
      <c r="E37" s="60">
        <f t="shared" si="5"/>
        <v>0.21241830065359477</v>
      </c>
      <c r="F37" s="59">
        <f t="shared" si="5"/>
        <v>0.71568627450980393</v>
      </c>
      <c r="G37" s="62">
        <f t="shared" si="5"/>
        <v>4.5751633986928102E-2</v>
      </c>
      <c r="H37" s="57"/>
      <c r="I37" s="105"/>
      <c r="J37" s="105"/>
      <c r="K37" s="91"/>
      <c r="L37" s="105"/>
      <c r="M37" s="91"/>
      <c r="N37" s="91"/>
      <c r="O37" s="36"/>
      <c r="Z37" s="30">
        <v>306</v>
      </c>
      <c r="AA37" s="30">
        <v>8</v>
      </c>
      <c r="AB37" s="30">
        <v>65</v>
      </c>
      <c r="AC37" s="30">
        <v>219</v>
      </c>
      <c r="AD37" s="30">
        <v>14</v>
      </c>
    </row>
    <row r="38" spans="1:30" ht="15" customHeight="1">
      <c r="A38" s="229"/>
      <c r="B38" s="86" t="s">
        <v>88</v>
      </c>
      <c r="C38" s="58">
        <f t="shared" si="4"/>
        <v>1340</v>
      </c>
      <c r="D38" s="59">
        <f t="shared" si="5"/>
        <v>0.11044776119402985</v>
      </c>
      <c r="E38" s="60">
        <f t="shared" si="5"/>
        <v>0.2537313432835821</v>
      </c>
      <c r="F38" s="59">
        <f t="shared" si="5"/>
        <v>0.61940298507462688</v>
      </c>
      <c r="G38" s="62">
        <f t="shared" si="5"/>
        <v>1.6417910447761194E-2</v>
      </c>
      <c r="H38" s="57"/>
      <c r="I38" s="105"/>
      <c r="J38" s="105"/>
      <c r="K38" s="91"/>
      <c r="L38" s="105"/>
      <c r="M38" s="91"/>
      <c r="N38" s="91"/>
      <c r="O38" s="36"/>
      <c r="Z38" s="30">
        <v>1340</v>
      </c>
      <c r="AA38" s="30">
        <v>148</v>
      </c>
      <c r="AB38" s="30">
        <v>340</v>
      </c>
      <c r="AC38" s="30">
        <v>830</v>
      </c>
      <c r="AD38" s="30">
        <v>22</v>
      </c>
    </row>
    <row r="39" spans="1:30" ht="15" customHeight="1">
      <c r="A39" s="227"/>
      <c r="B39" s="123" t="s">
        <v>89</v>
      </c>
      <c r="C39" s="58">
        <f t="shared" si="4"/>
        <v>669</v>
      </c>
      <c r="D39" s="59">
        <f t="shared" si="5"/>
        <v>5.5306427503736919E-2</v>
      </c>
      <c r="E39" s="60">
        <f t="shared" si="5"/>
        <v>0.25261584454409569</v>
      </c>
      <c r="F39" s="59">
        <f t="shared" si="5"/>
        <v>0.66816143497757852</v>
      </c>
      <c r="G39" s="62">
        <f t="shared" si="5"/>
        <v>2.391629297458894E-2</v>
      </c>
      <c r="H39" s="57"/>
      <c r="I39" s="105"/>
      <c r="J39" s="105"/>
      <c r="K39" s="91"/>
      <c r="L39" s="105"/>
      <c r="M39" s="91"/>
      <c r="N39" s="91"/>
      <c r="O39" s="36"/>
      <c r="Z39" s="30">
        <v>669</v>
      </c>
      <c r="AA39" s="30">
        <v>37</v>
      </c>
      <c r="AB39" s="30">
        <v>169</v>
      </c>
      <c r="AC39" s="30">
        <v>447</v>
      </c>
      <c r="AD39" s="30">
        <v>16</v>
      </c>
    </row>
    <row r="40" spans="1:30" ht="15" customHeight="1">
      <c r="A40" s="228"/>
      <c r="B40" s="86" t="s">
        <v>90</v>
      </c>
      <c r="C40" s="58">
        <f t="shared" si="4"/>
        <v>261</v>
      </c>
      <c r="D40" s="59">
        <f t="shared" si="5"/>
        <v>9.9616858237547887E-2</v>
      </c>
      <c r="E40" s="60">
        <f t="shared" si="5"/>
        <v>0.22222222222222221</v>
      </c>
      <c r="F40" s="59">
        <f t="shared" si="5"/>
        <v>0.65900383141762453</v>
      </c>
      <c r="G40" s="62">
        <f t="shared" si="5"/>
        <v>1.9157088122605363E-2</v>
      </c>
      <c r="H40" s="57"/>
      <c r="I40" s="105"/>
      <c r="J40" s="105"/>
      <c r="K40" s="91"/>
      <c r="L40" s="105"/>
      <c r="M40" s="91"/>
      <c r="N40" s="91"/>
      <c r="O40" s="36"/>
      <c r="Z40" s="30">
        <v>261</v>
      </c>
      <c r="AA40" s="30">
        <v>26</v>
      </c>
      <c r="AB40" s="30">
        <v>58</v>
      </c>
      <c r="AC40" s="30">
        <v>172</v>
      </c>
      <c r="AD40" s="30">
        <v>5</v>
      </c>
    </row>
    <row r="41" spans="1:30" ht="15" customHeight="1">
      <c r="A41" s="228"/>
      <c r="B41" s="86" t="s">
        <v>22</v>
      </c>
      <c r="C41" s="58">
        <f t="shared" si="4"/>
        <v>417</v>
      </c>
      <c r="D41" s="59">
        <f t="shared" si="5"/>
        <v>0.11750599520383694</v>
      </c>
      <c r="E41" s="60">
        <f t="shared" si="5"/>
        <v>0.29736211031175058</v>
      </c>
      <c r="F41" s="59">
        <f t="shared" si="5"/>
        <v>0.51318944844124703</v>
      </c>
      <c r="G41" s="62">
        <f t="shared" si="5"/>
        <v>7.1942446043165464E-2</v>
      </c>
      <c r="H41" s="57"/>
      <c r="I41" s="105"/>
      <c r="J41" s="105"/>
      <c r="K41" s="91"/>
      <c r="L41" s="105"/>
      <c r="M41" s="91"/>
      <c r="N41" s="91"/>
      <c r="O41" s="36"/>
      <c r="Z41" s="30">
        <v>417</v>
      </c>
      <c r="AA41" s="30">
        <v>49</v>
      </c>
      <c r="AB41" s="30">
        <v>124</v>
      </c>
      <c r="AC41" s="30">
        <v>214</v>
      </c>
      <c r="AD41" s="30">
        <v>30</v>
      </c>
    </row>
    <row r="42" spans="1:30" ht="15" customHeight="1">
      <c r="A42" s="228"/>
      <c r="B42" s="86" t="s">
        <v>23</v>
      </c>
      <c r="C42" s="58">
        <f t="shared" si="4"/>
        <v>284</v>
      </c>
      <c r="D42" s="59">
        <f t="shared" si="5"/>
        <v>5.6338028169014086E-2</v>
      </c>
      <c r="E42" s="60">
        <f t="shared" si="5"/>
        <v>0.23239436619718309</v>
      </c>
      <c r="F42" s="59">
        <f t="shared" si="5"/>
        <v>0.68661971830985913</v>
      </c>
      <c r="G42" s="62">
        <f t="shared" si="5"/>
        <v>2.464788732394366E-2</v>
      </c>
      <c r="H42" s="57"/>
      <c r="I42" s="105"/>
      <c r="J42" s="105"/>
      <c r="K42" s="91"/>
      <c r="L42" s="105"/>
      <c r="M42" s="91"/>
      <c r="N42" s="91"/>
      <c r="O42" s="36"/>
      <c r="Z42" s="30">
        <v>284</v>
      </c>
      <c r="AA42" s="30">
        <v>16</v>
      </c>
      <c r="AB42" s="30">
        <v>66</v>
      </c>
      <c r="AC42" s="30">
        <v>195</v>
      </c>
      <c r="AD42" s="30">
        <v>7</v>
      </c>
    </row>
    <row r="43" spans="1:30" ht="15" customHeight="1">
      <c r="A43" s="228"/>
      <c r="B43" s="86" t="s">
        <v>91</v>
      </c>
      <c r="C43" s="58">
        <f t="shared" si="4"/>
        <v>546</v>
      </c>
      <c r="D43" s="59">
        <f t="shared" si="5"/>
        <v>9.7069597069597072E-2</v>
      </c>
      <c r="E43" s="60">
        <f t="shared" si="5"/>
        <v>0.304029304029304</v>
      </c>
      <c r="F43" s="59">
        <f t="shared" si="5"/>
        <v>0.55860805860805862</v>
      </c>
      <c r="G43" s="62">
        <f t="shared" si="5"/>
        <v>4.0293040293040296E-2</v>
      </c>
      <c r="H43" s="57"/>
      <c r="I43" s="105"/>
      <c r="J43" s="105"/>
      <c r="K43" s="91"/>
      <c r="L43" s="105"/>
      <c r="M43" s="91"/>
      <c r="N43" s="91"/>
      <c r="O43" s="36"/>
      <c r="Z43" s="30">
        <v>546</v>
      </c>
      <c r="AA43" s="30">
        <v>53</v>
      </c>
      <c r="AB43" s="30">
        <v>166</v>
      </c>
      <c r="AC43" s="30">
        <v>305</v>
      </c>
      <c r="AD43" s="30">
        <v>22</v>
      </c>
    </row>
    <row r="44" spans="1:30" ht="15" customHeight="1">
      <c r="A44" s="229"/>
      <c r="B44" s="113" t="s">
        <v>21</v>
      </c>
      <c r="C44" s="77">
        <f t="shared" si="4"/>
        <v>52</v>
      </c>
      <c r="D44" s="75">
        <f t="shared" si="5"/>
        <v>1.9230769230769232E-2</v>
      </c>
      <c r="E44" s="76">
        <f t="shared" si="5"/>
        <v>0.19230769230769232</v>
      </c>
      <c r="F44" s="75">
        <f t="shared" si="5"/>
        <v>0.46153846153846156</v>
      </c>
      <c r="G44" s="71">
        <f t="shared" si="5"/>
        <v>0.32692307692307693</v>
      </c>
      <c r="H44" s="57"/>
      <c r="I44" s="105"/>
      <c r="J44" s="105"/>
      <c r="K44" s="91"/>
      <c r="L44" s="105"/>
      <c r="M44" s="91"/>
      <c r="N44" s="91"/>
      <c r="O44" s="36"/>
      <c r="Z44" s="30">
        <v>52</v>
      </c>
      <c r="AA44" s="30">
        <v>1</v>
      </c>
      <c r="AB44" s="30">
        <v>10</v>
      </c>
      <c r="AC44" s="30">
        <v>24</v>
      </c>
      <c r="AD44" s="30">
        <v>17</v>
      </c>
    </row>
    <row r="45" spans="1:30" ht="15" customHeight="1">
      <c r="A45" s="230" t="s">
        <v>71</v>
      </c>
      <c r="B45" s="86" t="s">
        <v>24</v>
      </c>
      <c r="C45" s="58">
        <f t="shared" si="4"/>
        <v>433</v>
      </c>
      <c r="D45" s="59">
        <f t="shared" ref="D45:G57" si="6">AA45/$Z45</f>
        <v>0.10854503464203233</v>
      </c>
      <c r="E45" s="60">
        <f t="shared" si="6"/>
        <v>0.26558891454965355</v>
      </c>
      <c r="F45" s="59">
        <f t="shared" si="6"/>
        <v>0.5889145496535797</v>
      </c>
      <c r="G45" s="62">
        <f t="shared" si="6"/>
        <v>3.695150115473441E-2</v>
      </c>
      <c r="H45" s="57"/>
      <c r="I45" s="105"/>
      <c r="J45" s="105"/>
      <c r="K45" s="91"/>
      <c r="L45" s="105"/>
      <c r="M45" s="91"/>
      <c r="N45" s="91"/>
      <c r="O45" s="36"/>
      <c r="Z45" s="30">
        <v>433</v>
      </c>
      <c r="AA45" s="30">
        <v>47</v>
      </c>
      <c r="AB45" s="30">
        <v>115</v>
      </c>
      <c r="AC45" s="30">
        <v>255</v>
      </c>
      <c r="AD45" s="30">
        <v>16</v>
      </c>
    </row>
    <row r="46" spans="1:30" ht="15" customHeight="1">
      <c r="A46" s="231"/>
      <c r="B46" s="86" t="s">
        <v>25</v>
      </c>
      <c r="C46" s="58">
        <f t="shared" si="4"/>
        <v>1065</v>
      </c>
      <c r="D46" s="59">
        <f t="shared" si="6"/>
        <v>6.3849765258215965E-2</v>
      </c>
      <c r="E46" s="60">
        <f t="shared" si="6"/>
        <v>0.26478873239436618</v>
      </c>
      <c r="F46" s="59">
        <f t="shared" si="6"/>
        <v>0.65258215962441313</v>
      </c>
      <c r="G46" s="62">
        <f t="shared" si="6"/>
        <v>1.8779342723004695E-2</v>
      </c>
      <c r="H46" s="57"/>
      <c r="I46" s="105"/>
      <c r="J46" s="105"/>
      <c r="K46" s="91"/>
      <c r="L46" s="105"/>
      <c r="M46" s="91"/>
      <c r="N46" s="91"/>
      <c r="O46" s="36"/>
      <c r="Z46" s="30">
        <v>1065</v>
      </c>
      <c r="AA46" s="30">
        <v>68</v>
      </c>
      <c r="AB46" s="30">
        <v>282</v>
      </c>
      <c r="AC46" s="30">
        <v>695</v>
      </c>
      <c r="AD46" s="30">
        <v>20</v>
      </c>
    </row>
    <row r="47" spans="1:30" ht="15" customHeight="1">
      <c r="A47" s="232"/>
      <c r="B47" s="86" t="s">
        <v>231</v>
      </c>
      <c r="C47" s="58">
        <f t="shared" si="4"/>
        <v>934</v>
      </c>
      <c r="D47" s="59">
        <f t="shared" si="6"/>
        <v>0.10171306209850108</v>
      </c>
      <c r="E47" s="60">
        <f t="shared" si="6"/>
        <v>0.24625267665952891</v>
      </c>
      <c r="F47" s="59">
        <f t="shared" si="6"/>
        <v>0.63062098501070663</v>
      </c>
      <c r="G47" s="62">
        <f t="shared" si="6"/>
        <v>2.1413276231263382E-2</v>
      </c>
      <c r="H47" s="57"/>
      <c r="I47" s="105"/>
      <c r="J47" s="105"/>
      <c r="K47" s="91"/>
      <c r="L47" s="105"/>
      <c r="M47" s="91"/>
      <c r="N47" s="91"/>
      <c r="O47" s="36"/>
      <c r="Z47" s="30">
        <v>934</v>
      </c>
      <c r="AA47" s="30">
        <v>95</v>
      </c>
      <c r="AB47" s="30">
        <v>230</v>
      </c>
      <c r="AC47" s="30">
        <v>589</v>
      </c>
      <c r="AD47" s="30">
        <v>20</v>
      </c>
    </row>
    <row r="48" spans="1:30" ht="15" customHeight="1">
      <c r="A48" s="230"/>
      <c r="B48" s="86" t="s">
        <v>26</v>
      </c>
      <c r="C48" s="58">
        <f t="shared" si="4"/>
        <v>589</v>
      </c>
      <c r="D48" s="59">
        <f t="shared" si="6"/>
        <v>0.10526315789473684</v>
      </c>
      <c r="E48" s="60">
        <f t="shared" si="6"/>
        <v>0.24787775891341257</v>
      </c>
      <c r="F48" s="59">
        <f t="shared" si="6"/>
        <v>0.59762308998302205</v>
      </c>
      <c r="G48" s="62">
        <f t="shared" si="6"/>
        <v>4.9235993208828523E-2</v>
      </c>
      <c r="H48" s="57"/>
      <c r="I48" s="105"/>
      <c r="J48" s="105"/>
      <c r="K48" s="91"/>
      <c r="L48" s="105"/>
      <c r="M48" s="91"/>
      <c r="N48" s="91"/>
      <c r="O48" s="36"/>
      <c r="Z48" s="30">
        <v>589</v>
      </c>
      <c r="AA48" s="30">
        <v>62</v>
      </c>
      <c r="AB48" s="30">
        <v>146</v>
      </c>
      <c r="AC48" s="30">
        <v>352</v>
      </c>
      <c r="AD48" s="30">
        <v>29</v>
      </c>
    </row>
    <row r="49" spans="1:31" ht="15" customHeight="1">
      <c r="A49" s="232"/>
      <c r="B49" s="113" t="s">
        <v>21</v>
      </c>
      <c r="C49" s="77">
        <f t="shared" si="4"/>
        <v>15</v>
      </c>
      <c r="D49" s="75">
        <f t="shared" si="6"/>
        <v>0</v>
      </c>
      <c r="E49" s="76">
        <f t="shared" si="6"/>
        <v>6.6666666666666666E-2</v>
      </c>
      <c r="F49" s="75">
        <f t="shared" si="6"/>
        <v>0.8</v>
      </c>
      <c r="G49" s="71">
        <f t="shared" si="6"/>
        <v>0.13333333333333333</v>
      </c>
      <c r="H49" s="57"/>
      <c r="I49" s="105"/>
      <c r="J49" s="105"/>
      <c r="K49" s="91"/>
      <c r="L49" s="105"/>
      <c r="M49" s="91"/>
      <c r="N49" s="91"/>
      <c r="O49" s="36"/>
      <c r="Z49" s="30">
        <v>15</v>
      </c>
      <c r="AA49" s="30">
        <v>0</v>
      </c>
      <c r="AB49" s="30">
        <v>1</v>
      </c>
      <c r="AC49" s="30">
        <v>12</v>
      </c>
      <c r="AD49" s="30">
        <v>2</v>
      </c>
    </row>
    <row r="50" spans="1:31" ht="15" customHeight="1">
      <c r="A50" s="227" t="s">
        <v>72</v>
      </c>
      <c r="B50" s="86" t="s">
        <v>27</v>
      </c>
      <c r="C50" s="58">
        <f t="shared" si="4"/>
        <v>2145</v>
      </c>
      <c r="D50" s="59">
        <f t="shared" si="6"/>
        <v>8.2517482517482518E-2</v>
      </c>
      <c r="E50" s="60">
        <f t="shared" si="6"/>
        <v>0.26200466200466199</v>
      </c>
      <c r="F50" s="59">
        <f t="shared" si="6"/>
        <v>0.62377622377622377</v>
      </c>
      <c r="G50" s="62">
        <f t="shared" si="6"/>
        <v>3.1701631701631705E-2</v>
      </c>
      <c r="H50" s="57"/>
      <c r="I50" s="105"/>
      <c r="J50" s="105"/>
      <c r="K50" s="91"/>
      <c r="L50" s="105"/>
      <c r="M50" s="91"/>
      <c r="N50" s="91"/>
      <c r="O50" s="36"/>
      <c r="Z50" s="30">
        <v>2145</v>
      </c>
      <c r="AA50" s="30">
        <v>177</v>
      </c>
      <c r="AB50" s="30">
        <v>562</v>
      </c>
      <c r="AC50" s="30">
        <v>1338</v>
      </c>
      <c r="AD50" s="30">
        <v>68</v>
      </c>
    </row>
    <row r="51" spans="1:31" ht="15" customHeight="1">
      <c r="A51" s="228"/>
      <c r="B51" s="86" t="s">
        <v>28</v>
      </c>
      <c r="C51" s="58">
        <f t="shared" si="4"/>
        <v>562</v>
      </c>
      <c r="D51" s="59">
        <f t="shared" si="6"/>
        <v>0.11743772241992882</v>
      </c>
      <c r="E51" s="60">
        <f t="shared" si="6"/>
        <v>0.23665480427046262</v>
      </c>
      <c r="F51" s="59">
        <f t="shared" si="6"/>
        <v>0.62811387900355875</v>
      </c>
      <c r="G51" s="62">
        <f t="shared" si="6"/>
        <v>1.7793594306049824E-2</v>
      </c>
      <c r="H51" s="57"/>
      <c r="I51" s="105"/>
      <c r="J51" s="105"/>
      <c r="K51" s="91"/>
      <c r="L51" s="105"/>
      <c r="M51" s="91"/>
      <c r="N51" s="91"/>
      <c r="O51" s="36"/>
      <c r="Z51" s="30">
        <v>562</v>
      </c>
      <c r="AA51" s="30">
        <v>66</v>
      </c>
      <c r="AB51" s="30">
        <v>133</v>
      </c>
      <c r="AC51" s="30">
        <v>353</v>
      </c>
      <c r="AD51" s="30">
        <v>10</v>
      </c>
    </row>
    <row r="52" spans="1:31" ht="15" customHeight="1">
      <c r="A52" s="229"/>
      <c r="B52" s="86" t="s">
        <v>29</v>
      </c>
      <c r="C52" s="58">
        <f t="shared" si="4"/>
        <v>1173</v>
      </c>
      <c r="D52" s="59">
        <f t="shared" si="6"/>
        <v>8.3546462063086108E-2</v>
      </c>
      <c r="E52" s="60">
        <f t="shared" si="6"/>
        <v>0.27024722932651324</v>
      </c>
      <c r="F52" s="59">
        <f t="shared" si="6"/>
        <v>0.6104006820119352</v>
      </c>
      <c r="G52" s="62">
        <f t="shared" si="6"/>
        <v>3.5805626598465472E-2</v>
      </c>
      <c r="H52" s="57"/>
      <c r="I52" s="105"/>
      <c r="J52" s="105"/>
      <c r="K52" s="91"/>
      <c r="L52" s="105"/>
      <c r="M52" s="91"/>
      <c r="N52" s="91"/>
      <c r="O52" s="36"/>
      <c r="T52" s="117"/>
      <c r="Z52" s="30">
        <v>1173</v>
      </c>
      <c r="AA52" s="30">
        <v>98</v>
      </c>
      <c r="AB52" s="30">
        <v>317</v>
      </c>
      <c r="AC52" s="30">
        <v>716</v>
      </c>
      <c r="AD52" s="30">
        <v>42</v>
      </c>
    </row>
    <row r="53" spans="1:31" ht="15" customHeight="1">
      <c r="A53" s="233"/>
      <c r="B53" s="113" t="s">
        <v>21</v>
      </c>
      <c r="C53" s="77">
        <f t="shared" si="4"/>
        <v>38</v>
      </c>
      <c r="D53" s="75">
        <f t="shared" si="6"/>
        <v>2.6315789473684209E-2</v>
      </c>
      <c r="E53" s="76">
        <f t="shared" si="6"/>
        <v>0.10526315789473684</v>
      </c>
      <c r="F53" s="75">
        <f t="shared" si="6"/>
        <v>0.52631578947368418</v>
      </c>
      <c r="G53" s="71">
        <f t="shared" si="6"/>
        <v>0.34210526315789475</v>
      </c>
      <c r="H53" s="57"/>
      <c r="I53" s="105"/>
      <c r="J53" s="105"/>
      <c r="K53" s="91"/>
      <c r="L53" s="105"/>
      <c r="M53" s="91"/>
      <c r="N53" s="91"/>
      <c r="O53" s="36"/>
      <c r="Z53" s="30">
        <v>38</v>
      </c>
      <c r="AA53" s="30">
        <v>1</v>
      </c>
      <c r="AB53" s="30">
        <v>4</v>
      </c>
      <c r="AC53" s="30">
        <v>20</v>
      </c>
      <c r="AD53" s="30">
        <v>13</v>
      </c>
    </row>
    <row r="54" spans="1:31" ht="15" customHeight="1">
      <c r="A54" s="253" t="s">
        <v>73</v>
      </c>
      <c r="B54" s="128" t="s">
        <v>30</v>
      </c>
      <c r="C54" s="125">
        <f t="shared" si="4"/>
        <v>112</v>
      </c>
      <c r="D54" s="126">
        <f t="shared" si="6"/>
        <v>5.3571428571428568E-2</v>
      </c>
      <c r="E54" s="129">
        <f t="shared" si="6"/>
        <v>0.21428571428571427</v>
      </c>
      <c r="F54" s="126">
        <f t="shared" si="6"/>
        <v>0.7142857142857143</v>
      </c>
      <c r="G54" s="127">
        <f t="shared" si="6"/>
        <v>1.7857142857142856E-2</v>
      </c>
      <c r="H54" s="57"/>
      <c r="I54" s="105"/>
      <c r="J54" s="105"/>
      <c r="K54" s="105"/>
      <c r="L54" s="105"/>
      <c r="M54" s="105"/>
      <c r="N54" s="105"/>
      <c r="O54" s="57"/>
      <c r="Z54" s="30">
        <v>112</v>
      </c>
      <c r="AA54" s="30">
        <v>6</v>
      </c>
      <c r="AB54" s="30">
        <v>24</v>
      </c>
      <c r="AC54" s="30">
        <v>80</v>
      </c>
      <c r="AD54" s="30">
        <v>2</v>
      </c>
    </row>
    <row r="55" spans="1:31" ht="15" customHeight="1">
      <c r="A55" s="224"/>
      <c r="B55" s="86" t="s">
        <v>31</v>
      </c>
      <c r="C55" s="58">
        <f t="shared" si="4"/>
        <v>270</v>
      </c>
      <c r="D55" s="59">
        <f t="shared" si="6"/>
        <v>7.0370370370370375E-2</v>
      </c>
      <c r="E55" s="60">
        <f t="shared" si="6"/>
        <v>0.21111111111111111</v>
      </c>
      <c r="F55" s="59">
        <f t="shared" si="6"/>
        <v>0.70370370370370372</v>
      </c>
      <c r="G55" s="62">
        <f t="shared" si="6"/>
        <v>1.4814814814814815E-2</v>
      </c>
      <c r="H55" s="57"/>
      <c r="I55" s="105"/>
      <c r="J55" s="105"/>
      <c r="K55" s="105"/>
      <c r="L55" s="105"/>
      <c r="M55" s="105"/>
      <c r="N55" s="105"/>
      <c r="O55" s="57"/>
      <c r="Z55" s="30">
        <v>270</v>
      </c>
      <c r="AA55" s="30">
        <v>19</v>
      </c>
      <c r="AB55" s="30">
        <v>57</v>
      </c>
      <c r="AC55" s="30">
        <v>190</v>
      </c>
      <c r="AD55" s="30">
        <v>4</v>
      </c>
    </row>
    <row r="56" spans="1:31" ht="15" customHeight="1">
      <c r="A56" s="225"/>
      <c r="B56" s="86" t="s">
        <v>32</v>
      </c>
      <c r="C56" s="58">
        <f t="shared" si="4"/>
        <v>1344</v>
      </c>
      <c r="D56" s="59">
        <f t="shared" si="6"/>
        <v>0.10342261904761904</v>
      </c>
      <c r="E56" s="60">
        <f t="shared" si="6"/>
        <v>0.27157738095238093</v>
      </c>
      <c r="F56" s="59">
        <f t="shared" si="6"/>
        <v>0.59300595238095233</v>
      </c>
      <c r="G56" s="62">
        <f t="shared" si="6"/>
        <v>3.1994047619047616E-2</v>
      </c>
      <c r="H56" s="57"/>
      <c r="I56" s="105"/>
      <c r="J56" s="105"/>
      <c r="K56" s="105"/>
      <c r="L56" s="105"/>
      <c r="M56" s="105"/>
      <c r="N56" s="105"/>
      <c r="O56" s="57"/>
      <c r="Z56" s="30">
        <v>1344</v>
      </c>
      <c r="AA56" s="30">
        <v>139</v>
      </c>
      <c r="AB56" s="30">
        <v>365</v>
      </c>
      <c r="AC56" s="30">
        <v>797</v>
      </c>
      <c r="AD56" s="30">
        <v>43</v>
      </c>
    </row>
    <row r="57" spans="1:31" ht="15" customHeight="1" thickBot="1">
      <c r="A57" s="226"/>
      <c r="B57" s="111" t="s">
        <v>21</v>
      </c>
      <c r="C57" s="63">
        <f t="shared" si="4"/>
        <v>9</v>
      </c>
      <c r="D57" s="64">
        <f t="shared" si="6"/>
        <v>0</v>
      </c>
      <c r="E57" s="65">
        <f t="shared" si="6"/>
        <v>0.44444444444444442</v>
      </c>
      <c r="F57" s="64">
        <f t="shared" si="6"/>
        <v>0.22222222222222221</v>
      </c>
      <c r="G57" s="67">
        <f t="shared" si="6"/>
        <v>0.33333333333333331</v>
      </c>
      <c r="H57" s="57"/>
      <c r="I57" s="105"/>
      <c r="J57" s="105"/>
      <c r="K57" s="105"/>
      <c r="L57" s="105"/>
      <c r="M57" s="105"/>
      <c r="N57" s="105"/>
      <c r="O57" s="57"/>
      <c r="Z57" s="30">
        <v>9</v>
      </c>
      <c r="AA57" s="30">
        <v>0</v>
      </c>
      <c r="AB57" s="30">
        <v>4</v>
      </c>
      <c r="AC57" s="30">
        <v>2</v>
      </c>
      <c r="AD57" s="30">
        <v>3</v>
      </c>
    </row>
    <row r="58" spans="1:31" s="36" customFormat="1" ht="12" customHeight="1" thickBot="1">
      <c r="A58" s="250" t="s">
        <v>356</v>
      </c>
      <c r="B58" s="251"/>
      <c r="C58" s="251"/>
      <c r="D58" s="251"/>
      <c r="E58" s="251"/>
      <c r="F58" s="251"/>
      <c r="G58" s="251"/>
      <c r="H58" s="251"/>
      <c r="I58" s="251"/>
      <c r="J58" s="252"/>
      <c r="K58" s="50"/>
      <c r="L58" s="50"/>
      <c r="Z58" s="30"/>
      <c r="AA58" s="30"/>
      <c r="AB58" s="30"/>
      <c r="AC58" s="30"/>
      <c r="AD58" s="30"/>
      <c r="AE58" s="30"/>
    </row>
    <row r="59" spans="1:31" ht="13.5" customHeight="1" thickBot="1"/>
    <row r="60" spans="1:31" s="33" customFormat="1" ht="12" customHeight="1">
      <c r="A60" s="239"/>
      <c r="B60" s="240"/>
      <c r="C60" s="243" t="s">
        <v>62</v>
      </c>
      <c r="D60" s="39">
        <v>1</v>
      </c>
      <c r="E60" s="40">
        <v>2</v>
      </c>
      <c r="F60" s="40">
        <v>3</v>
      </c>
      <c r="G60" s="317" t="s">
        <v>93</v>
      </c>
      <c r="H60" s="41"/>
      <c r="I60" s="170"/>
      <c r="J60" s="170"/>
      <c r="L60" s="170"/>
      <c r="Z60" s="30"/>
      <c r="AA60" s="30"/>
      <c r="AB60" s="30"/>
      <c r="AC60" s="30"/>
      <c r="AD60" s="30"/>
      <c r="AE60" s="30"/>
    </row>
    <row r="61" spans="1:31" s="33" customFormat="1" ht="60.75" thickBot="1">
      <c r="A61" s="241"/>
      <c r="B61" s="242"/>
      <c r="C61" s="244"/>
      <c r="D61" s="107" t="s">
        <v>362</v>
      </c>
      <c r="E61" s="108" t="s">
        <v>363</v>
      </c>
      <c r="F61" s="108" t="s">
        <v>364</v>
      </c>
      <c r="G61" s="318"/>
      <c r="H61" s="41"/>
      <c r="I61" s="170"/>
      <c r="J61" s="170"/>
      <c r="L61" s="170"/>
      <c r="Z61" s="33" t="s">
        <v>433</v>
      </c>
      <c r="AA61" s="30" t="s">
        <v>696</v>
      </c>
      <c r="AB61" s="33" t="s">
        <v>697</v>
      </c>
      <c r="AC61" s="33" t="s">
        <v>698</v>
      </c>
      <c r="AD61" s="33" t="s">
        <v>434</v>
      </c>
      <c r="AE61" s="30"/>
    </row>
    <row r="62" spans="1:31" ht="15" customHeight="1" thickBot="1">
      <c r="A62" s="237" t="s">
        <v>63</v>
      </c>
      <c r="B62" s="238"/>
      <c r="C62" s="118">
        <f>Z62</f>
        <v>3918</v>
      </c>
      <c r="D62" s="130">
        <f>AA62/$Z62</f>
        <v>4.1347626339969371E-2</v>
      </c>
      <c r="E62" s="119">
        <f t="shared" ref="E62:E73" si="7">AB62/$Z62</f>
        <v>0.23328228688106176</v>
      </c>
      <c r="F62" s="130">
        <f t="shared" ref="F62:F73" si="8">AC62/$Z62</f>
        <v>0.69142419601837668</v>
      </c>
      <c r="G62" s="121">
        <f t="shared" ref="G62:G73" si="9">AD62/$Z62</f>
        <v>3.3945890760592137E-2</v>
      </c>
      <c r="H62" s="57"/>
      <c r="I62" s="105"/>
      <c r="J62" s="105"/>
      <c r="K62" s="91"/>
      <c r="L62" s="105"/>
      <c r="M62" s="91"/>
      <c r="N62" s="91"/>
      <c r="O62" s="36"/>
      <c r="Z62" s="30">
        <v>3918</v>
      </c>
      <c r="AA62" s="30">
        <v>162</v>
      </c>
      <c r="AB62" s="30">
        <v>914</v>
      </c>
      <c r="AC62" s="30">
        <v>2709</v>
      </c>
      <c r="AD62" s="30">
        <v>133</v>
      </c>
    </row>
    <row r="63" spans="1:31" ht="15" customHeight="1">
      <c r="A63" s="227" t="s">
        <v>64</v>
      </c>
      <c r="B63" s="86" t="s">
        <v>14</v>
      </c>
      <c r="C63" s="58">
        <f t="shared" ref="C63:C84" si="10">Z63</f>
        <v>1008</v>
      </c>
      <c r="D63" s="59">
        <f t="shared" ref="D63:D73" si="11">AA63/$Z63</f>
        <v>5.1587301587301584E-2</v>
      </c>
      <c r="E63" s="60">
        <f t="shared" si="7"/>
        <v>0.19642857142857142</v>
      </c>
      <c r="F63" s="59">
        <f t="shared" si="8"/>
        <v>0.72222222222222221</v>
      </c>
      <c r="G63" s="62">
        <f t="shared" si="9"/>
        <v>2.976190476190476E-2</v>
      </c>
      <c r="H63" s="57"/>
      <c r="I63" s="105"/>
      <c r="J63" s="105"/>
      <c r="K63" s="91"/>
      <c r="L63" s="105"/>
      <c r="M63" s="91"/>
      <c r="N63" s="91"/>
      <c r="O63" s="36"/>
      <c r="Z63" s="30">
        <v>1008</v>
      </c>
      <c r="AA63" s="30">
        <v>52</v>
      </c>
      <c r="AB63" s="30">
        <v>198</v>
      </c>
      <c r="AC63" s="30">
        <v>728</v>
      </c>
      <c r="AD63" s="30">
        <v>30</v>
      </c>
    </row>
    <row r="64" spans="1:31" ht="15" customHeight="1">
      <c r="A64" s="228"/>
      <c r="B64" s="86" t="s">
        <v>15</v>
      </c>
      <c r="C64" s="58">
        <f t="shared" si="10"/>
        <v>988</v>
      </c>
      <c r="D64" s="59">
        <f t="shared" si="11"/>
        <v>4.6558704453441298E-2</v>
      </c>
      <c r="E64" s="60">
        <f t="shared" si="7"/>
        <v>0.24291497975708501</v>
      </c>
      <c r="F64" s="59">
        <f t="shared" si="8"/>
        <v>0.67004048582995956</v>
      </c>
      <c r="G64" s="62">
        <f t="shared" si="9"/>
        <v>4.048582995951417E-2</v>
      </c>
      <c r="H64" s="57"/>
      <c r="I64" s="105"/>
      <c r="J64" s="105"/>
      <c r="K64" s="91"/>
      <c r="L64" s="105"/>
      <c r="M64" s="91"/>
      <c r="N64" s="91"/>
      <c r="O64" s="36"/>
      <c r="Z64" s="30">
        <v>988</v>
      </c>
      <c r="AA64" s="30">
        <v>46</v>
      </c>
      <c r="AB64" s="30">
        <v>240</v>
      </c>
      <c r="AC64" s="30">
        <v>662</v>
      </c>
      <c r="AD64" s="30">
        <v>40</v>
      </c>
    </row>
    <row r="65" spans="1:30" ht="15" customHeight="1">
      <c r="A65" s="228"/>
      <c r="B65" s="86" t="s">
        <v>16</v>
      </c>
      <c r="C65" s="58">
        <f t="shared" si="10"/>
        <v>382</v>
      </c>
      <c r="D65" s="59">
        <f t="shared" si="11"/>
        <v>2.0942408376963352E-2</v>
      </c>
      <c r="E65" s="60">
        <f t="shared" si="7"/>
        <v>0.24083769633507854</v>
      </c>
      <c r="F65" s="59">
        <f t="shared" si="8"/>
        <v>0.7172774869109948</v>
      </c>
      <c r="G65" s="62">
        <f t="shared" si="9"/>
        <v>2.0942408376963352E-2</v>
      </c>
      <c r="H65" s="57"/>
      <c r="I65" s="105"/>
      <c r="J65" s="105"/>
      <c r="K65" s="91"/>
      <c r="L65" s="105"/>
      <c r="M65" s="91"/>
      <c r="N65" s="91"/>
      <c r="O65" s="36"/>
      <c r="Z65" s="30">
        <v>382</v>
      </c>
      <c r="AA65" s="30">
        <v>8</v>
      </c>
      <c r="AB65" s="30">
        <v>92</v>
      </c>
      <c r="AC65" s="30">
        <v>274</v>
      </c>
      <c r="AD65" s="30">
        <v>8</v>
      </c>
    </row>
    <row r="66" spans="1:30" ht="15" customHeight="1">
      <c r="A66" s="228"/>
      <c r="B66" s="86" t="s">
        <v>17</v>
      </c>
      <c r="C66" s="58">
        <f t="shared" si="10"/>
        <v>600</v>
      </c>
      <c r="D66" s="59">
        <f t="shared" si="11"/>
        <v>3.6666666666666667E-2</v>
      </c>
      <c r="E66" s="60">
        <f t="shared" si="7"/>
        <v>0.26666666666666666</v>
      </c>
      <c r="F66" s="59">
        <f t="shared" si="8"/>
        <v>0.66666666666666663</v>
      </c>
      <c r="G66" s="62">
        <f t="shared" si="9"/>
        <v>0.03</v>
      </c>
      <c r="H66" s="57"/>
      <c r="I66" s="105"/>
      <c r="J66" s="105"/>
      <c r="K66" s="91"/>
      <c r="L66" s="105"/>
      <c r="M66" s="91"/>
      <c r="N66" s="91"/>
      <c r="O66" s="36"/>
      <c r="Z66" s="30">
        <v>600</v>
      </c>
      <c r="AA66" s="30">
        <v>22</v>
      </c>
      <c r="AB66" s="30">
        <v>160</v>
      </c>
      <c r="AC66" s="30">
        <v>400</v>
      </c>
      <c r="AD66" s="30">
        <v>18</v>
      </c>
    </row>
    <row r="67" spans="1:30" ht="15" customHeight="1">
      <c r="A67" s="228"/>
      <c r="B67" s="86" t="s">
        <v>18</v>
      </c>
      <c r="C67" s="58">
        <f t="shared" si="10"/>
        <v>426</v>
      </c>
      <c r="D67" s="59">
        <f t="shared" si="11"/>
        <v>3.7558685446009391E-2</v>
      </c>
      <c r="E67" s="60">
        <f t="shared" si="7"/>
        <v>0.24882629107981222</v>
      </c>
      <c r="F67" s="59">
        <f t="shared" si="8"/>
        <v>0.66666666666666663</v>
      </c>
      <c r="G67" s="62">
        <f t="shared" si="9"/>
        <v>4.6948356807511735E-2</v>
      </c>
      <c r="H67" s="57"/>
      <c r="I67" s="105"/>
      <c r="J67" s="105"/>
      <c r="K67" s="91"/>
      <c r="L67" s="105"/>
      <c r="M67" s="91"/>
      <c r="N67" s="91"/>
      <c r="O67" s="36"/>
      <c r="Z67" s="30">
        <v>426</v>
      </c>
      <c r="AA67" s="30">
        <v>16</v>
      </c>
      <c r="AB67" s="30">
        <v>106</v>
      </c>
      <c r="AC67" s="30">
        <v>284</v>
      </c>
      <c r="AD67" s="30">
        <v>20</v>
      </c>
    </row>
    <row r="68" spans="1:30" ht="15" customHeight="1">
      <c r="A68" s="228"/>
      <c r="B68" s="86" t="s">
        <v>19</v>
      </c>
      <c r="C68" s="58">
        <f t="shared" si="10"/>
        <v>370</v>
      </c>
      <c r="D68" s="59">
        <f t="shared" si="11"/>
        <v>4.3243243243243246E-2</v>
      </c>
      <c r="E68" s="60">
        <f t="shared" si="7"/>
        <v>0.23783783783783785</v>
      </c>
      <c r="F68" s="59">
        <f t="shared" si="8"/>
        <v>0.69189189189189193</v>
      </c>
      <c r="G68" s="62">
        <f t="shared" si="9"/>
        <v>2.7027027027027029E-2</v>
      </c>
      <c r="H68" s="57"/>
      <c r="I68" s="105"/>
      <c r="J68" s="105"/>
      <c r="K68" s="91"/>
      <c r="L68" s="105"/>
      <c r="M68" s="91"/>
      <c r="N68" s="91"/>
      <c r="O68" s="36"/>
      <c r="Z68" s="30">
        <v>370</v>
      </c>
      <c r="AA68" s="30">
        <v>16</v>
      </c>
      <c r="AB68" s="30">
        <v>88</v>
      </c>
      <c r="AC68" s="30">
        <v>256</v>
      </c>
      <c r="AD68" s="30">
        <v>10</v>
      </c>
    </row>
    <row r="69" spans="1:30" ht="15" customHeight="1">
      <c r="A69" s="228"/>
      <c r="B69" s="86" t="s">
        <v>20</v>
      </c>
      <c r="C69" s="58">
        <f t="shared" si="10"/>
        <v>129</v>
      </c>
      <c r="D69" s="59">
        <f t="shared" si="11"/>
        <v>1.5503875968992248E-2</v>
      </c>
      <c r="E69" s="60">
        <f t="shared" si="7"/>
        <v>0.20930232558139536</v>
      </c>
      <c r="F69" s="59">
        <f t="shared" si="8"/>
        <v>0.72868217054263562</v>
      </c>
      <c r="G69" s="62">
        <f t="shared" si="9"/>
        <v>4.6511627906976744E-2</v>
      </c>
      <c r="H69" s="57"/>
      <c r="I69" s="105"/>
      <c r="J69" s="105"/>
      <c r="K69" s="91"/>
      <c r="L69" s="105"/>
      <c r="M69" s="91"/>
      <c r="N69" s="91"/>
      <c r="O69" s="36"/>
      <c r="Z69" s="30">
        <v>129</v>
      </c>
      <c r="AA69" s="30">
        <v>2</v>
      </c>
      <c r="AB69" s="30">
        <v>27</v>
      </c>
      <c r="AC69" s="30">
        <v>94</v>
      </c>
      <c r="AD69" s="30">
        <v>6</v>
      </c>
    </row>
    <row r="70" spans="1:30" ht="15" customHeight="1">
      <c r="A70" s="229"/>
      <c r="B70" s="113" t="s">
        <v>21</v>
      </c>
      <c r="C70" s="77">
        <f t="shared" si="10"/>
        <v>15</v>
      </c>
      <c r="D70" s="75">
        <f t="shared" si="11"/>
        <v>0</v>
      </c>
      <c r="E70" s="76">
        <f t="shared" si="7"/>
        <v>0.2</v>
      </c>
      <c r="F70" s="75">
        <f t="shared" si="8"/>
        <v>0.73333333333333328</v>
      </c>
      <c r="G70" s="71">
        <f t="shared" si="9"/>
        <v>6.6666666666666666E-2</v>
      </c>
      <c r="H70" s="57"/>
      <c r="I70" s="105"/>
      <c r="J70" s="105"/>
      <c r="K70" s="91"/>
      <c r="L70" s="105"/>
      <c r="M70" s="91"/>
      <c r="N70" s="91"/>
      <c r="O70" s="36"/>
      <c r="Z70" s="30">
        <v>15</v>
      </c>
      <c r="AA70" s="30">
        <v>0</v>
      </c>
      <c r="AB70" s="30">
        <v>3</v>
      </c>
      <c r="AC70" s="30">
        <v>11</v>
      </c>
      <c r="AD70" s="30">
        <v>1</v>
      </c>
    </row>
    <row r="71" spans="1:30" ht="15" customHeight="1">
      <c r="A71" s="227" t="s">
        <v>65</v>
      </c>
      <c r="B71" s="86" t="s">
        <v>66</v>
      </c>
      <c r="C71" s="58">
        <f t="shared" si="10"/>
        <v>1825</v>
      </c>
      <c r="D71" s="59">
        <f t="shared" si="11"/>
        <v>4.3835616438356165E-2</v>
      </c>
      <c r="E71" s="60">
        <f t="shared" si="7"/>
        <v>0.23397260273972603</v>
      </c>
      <c r="F71" s="59">
        <f t="shared" si="8"/>
        <v>0.69041095890410964</v>
      </c>
      <c r="G71" s="62">
        <f t="shared" si="9"/>
        <v>3.1780821917808219E-2</v>
      </c>
      <c r="H71" s="57"/>
      <c r="I71" s="105"/>
      <c r="J71" s="105"/>
      <c r="K71" s="91"/>
      <c r="L71" s="105"/>
      <c r="M71" s="91"/>
      <c r="N71" s="91"/>
      <c r="O71" s="36"/>
      <c r="Z71" s="30">
        <v>1825</v>
      </c>
      <c r="AA71" s="30">
        <v>80</v>
      </c>
      <c r="AB71" s="30">
        <v>427</v>
      </c>
      <c r="AC71" s="30">
        <v>1260</v>
      </c>
      <c r="AD71" s="30">
        <v>58</v>
      </c>
    </row>
    <row r="72" spans="1:30" ht="15" customHeight="1">
      <c r="A72" s="228"/>
      <c r="B72" s="86" t="s">
        <v>67</v>
      </c>
      <c r="C72" s="58">
        <f t="shared" si="10"/>
        <v>2025</v>
      </c>
      <c r="D72" s="59">
        <f t="shared" si="11"/>
        <v>3.9506172839506172E-2</v>
      </c>
      <c r="E72" s="60">
        <f t="shared" si="7"/>
        <v>0.2311111111111111</v>
      </c>
      <c r="F72" s="59">
        <f t="shared" si="8"/>
        <v>0.69234567901234567</v>
      </c>
      <c r="G72" s="62">
        <f t="shared" si="9"/>
        <v>3.7037037037037035E-2</v>
      </c>
      <c r="H72" s="57"/>
      <c r="I72" s="105"/>
      <c r="J72" s="105"/>
      <c r="K72" s="91"/>
      <c r="L72" s="105"/>
      <c r="M72" s="91"/>
      <c r="N72" s="91"/>
      <c r="O72" s="36"/>
      <c r="Z72" s="30">
        <v>2025</v>
      </c>
      <c r="AA72" s="30">
        <v>80</v>
      </c>
      <c r="AB72" s="30">
        <v>468</v>
      </c>
      <c r="AC72" s="30">
        <v>1402</v>
      </c>
      <c r="AD72" s="30">
        <v>75</v>
      </c>
    </row>
    <row r="73" spans="1:30" ht="15" customHeight="1">
      <c r="A73" s="229"/>
      <c r="B73" s="124" t="s">
        <v>6</v>
      </c>
      <c r="C73" s="77">
        <f t="shared" si="10"/>
        <v>68</v>
      </c>
      <c r="D73" s="75">
        <f t="shared" si="11"/>
        <v>2.9411764705882353E-2</v>
      </c>
      <c r="E73" s="76">
        <f t="shared" si="7"/>
        <v>0.27941176470588236</v>
      </c>
      <c r="F73" s="75">
        <f t="shared" si="8"/>
        <v>0.69117647058823528</v>
      </c>
      <c r="G73" s="71">
        <f t="shared" si="9"/>
        <v>0</v>
      </c>
      <c r="H73" s="57"/>
      <c r="I73" s="105"/>
      <c r="J73" s="105"/>
      <c r="K73" s="91"/>
      <c r="L73" s="105"/>
      <c r="M73" s="91"/>
      <c r="N73" s="91"/>
      <c r="O73" s="36"/>
      <c r="Z73" s="30">
        <v>68</v>
      </c>
      <c r="AA73" s="30">
        <v>2</v>
      </c>
      <c r="AB73" s="30">
        <v>19</v>
      </c>
      <c r="AC73" s="30">
        <v>47</v>
      </c>
      <c r="AD73" s="30">
        <v>0</v>
      </c>
    </row>
    <row r="74" spans="1:30" ht="15" customHeight="1">
      <c r="A74" s="227" t="s">
        <v>68</v>
      </c>
      <c r="B74" s="86" t="s">
        <v>5</v>
      </c>
      <c r="C74" s="58">
        <f t="shared" si="10"/>
        <v>1153</v>
      </c>
      <c r="D74" s="59">
        <f t="shared" ref="D74:G79" si="12">AA74/$Z74</f>
        <v>3.1222896790980052E-2</v>
      </c>
      <c r="E74" s="60">
        <f t="shared" si="12"/>
        <v>0.17085862966175194</v>
      </c>
      <c r="F74" s="59">
        <f t="shared" si="12"/>
        <v>0.74327840416305291</v>
      </c>
      <c r="G74" s="62">
        <f t="shared" si="12"/>
        <v>5.464006938421509E-2</v>
      </c>
      <c r="H74" s="57"/>
      <c r="I74" s="105"/>
      <c r="J74" s="105"/>
      <c r="K74" s="91"/>
      <c r="L74" s="105"/>
      <c r="M74" s="91"/>
      <c r="N74" s="91"/>
      <c r="O74" s="36"/>
      <c r="Z74" s="30">
        <v>1153</v>
      </c>
      <c r="AA74" s="30">
        <v>36</v>
      </c>
      <c r="AB74" s="30">
        <v>197</v>
      </c>
      <c r="AC74" s="30">
        <v>857</v>
      </c>
      <c r="AD74" s="30">
        <v>63</v>
      </c>
    </row>
    <row r="75" spans="1:30" ht="15" customHeight="1">
      <c r="A75" s="229"/>
      <c r="B75" s="86" t="s">
        <v>75</v>
      </c>
      <c r="C75" s="58">
        <f t="shared" si="10"/>
        <v>925</v>
      </c>
      <c r="D75" s="59">
        <f t="shared" si="12"/>
        <v>2.9189189189189189E-2</v>
      </c>
      <c r="E75" s="60">
        <f t="shared" si="12"/>
        <v>0.18702702702702703</v>
      </c>
      <c r="F75" s="59">
        <f t="shared" si="12"/>
        <v>0.76</v>
      </c>
      <c r="G75" s="62">
        <f t="shared" si="12"/>
        <v>2.3783783783783784E-2</v>
      </c>
      <c r="H75" s="57"/>
      <c r="I75" s="105"/>
      <c r="J75" s="105"/>
      <c r="K75" s="91"/>
      <c r="L75" s="105"/>
      <c r="M75" s="91"/>
      <c r="N75" s="91"/>
      <c r="O75" s="36"/>
      <c r="Z75" s="30">
        <v>925</v>
      </c>
      <c r="AA75" s="30">
        <v>27</v>
      </c>
      <c r="AB75" s="30">
        <v>173</v>
      </c>
      <c r="AC75" s="30">
        <v>703</v>
      </c>
      <c r="AD75" s="30">
        <v>22</v>
      </c>
    </row>
    <row r="76" spans="1:30" ht="15" customHeight="1">
      <c r="A76" s="227"/>
      <c r="B76" s="86" t="s">
        <v>76</v>
      </c>
      <c r="C76" s="58">
        <f t="shared" si="10"/>
        <v>862</v>
      </c>
      <c r="D76" s="59">
        <f t="shared" si="12"/>
        <v>5.8004640371229696E-2</v>
      </c>
      <c r="E76" s="60">
        <f t="shared" si="12"/>
        <v>0.24941995359628771</v>
      </c>
      <c r="F76" s="59">
        <f t="shared" si="12"/>
        <v>0.6867749419953596</v>
      </c>
      <c r="G76" s="62">
        <f t="shared" si="12"/>
        <v>5.8004640371229696E-3</v>
      </c>
      <c r="H76" s="57"/>
      <c r="I76" s="105"/>
      <c r="J76" s="105"/>
      <c r="K76" s="91"/>
      <c r="L76" s="105"/>
      <c r="M76" s="91"/>
      <c r="N76" s="91"/>
      <c r="O76" s="36"/>
      <c r="Z76" s="30">
        <v>862</v>
      </c>
      <c r="AA76" s="30">
        <v>50</v>
      </c>
      <c r="AB76" s="30">
        <v>215</v>
      </c>
      <c r="AC76" s="30">
        <v>592</v>
      </c>
      <c r="AD76" s="30">
        <v>5</v>
      </c>
    </row>
    <row r="77" spans="1:30" ht="15" customHeight="1">
      <c r="A77" s="228"/>
      <c r="B77" s="86" t="s">
        <v>77</v>
      </c>
      <c r="C77" s="58">
        <f t="shared" si="10"/>
        <v>544</v>
      </c>
      <c r="D77" s="59">
        <f t="shared" si="12"/>
        <v>4.595588235294118E-2</v>
      </c>
      <c r="E77" s="60">
        <f t="shared" si="12"/>
        <v>0.35110294117647056</v>
      </c>
      <c r="F77" s="59">
        <f t="shared" si="12"/>
        <v>0.56617647058823528</v>
      </c>
      <c r="G77" s="62">
        <f t="shared" si="12"/>
        <v>3.6764705882352942E-2</v>
      </c>
      <c r="H77" s="57"/>
      <c r="I77" s="105"/>
      <c r="J77" s="105"/>
      <c r="K77" s="91"/>
      <c r="L77" s="105"/>
      <c r="M77" s="91"/>
      <c r="N77" s="91"/>
      <c r="O77" s="36"/>
      <c r="Z77" s="30">
        <v>544</v>
      </c>
      <c r="AA77" s="30">
        <v>25</v>
      </c>
      <c r="AB77" s="30">
        <v>191</v>
      </c>
      <c r="AC77" s="30">
        <v>308</v>
      </c>
      <c r="AD77" s="30">
        <v>20</v>
      </c>
    </row>
    <row r="78" spans="1:30" ht="15" customHeight="1">
      <c r="A78" s="228"/>
      <c r="B78" s="86" t="s">
        <v>78</v>
      </c>
      <c r="C78" s="58">
        <f t="shared" si="10"/>
        <v>418</v>
      </c>
      <c r="D78" s="59">
        <f t="shared" si="12"/>
        <v>5.7416267942583733E-2</v>
      </c>
      <c r="E78" s="60">
        <f t="shared" si="12"/>
        <v>0.32296650717703351</v>
      </c>
      <c r="F78" s="59">
        <f t="shared" si="12"/>
        <v>0.56459330143540665</v>
      </c>
      <c r="G78" s="62">
        <f t="shared" si="12"/>
        <v>5.5023923444976079E-2</v>
      </c>
      <c r="H78" s="57"/>
      <c r="I78" s="105"/>
      <c r="J78" s="105"/>
      <c r="K78" s="91"/>
      <c r="L78" s="105"/>
      <c r="M78" s="91"/>
      <c r="N78" s="91"/>
      <c r="O78" s="36"/>
      <c r="Z78" s="30">
        <v>418</v>
      </c>
      <c r="AA78" s="30">
        <v>24</v>
      </c>
      <c r="AB78" s="30">
        <v>135</v>
      </c>
      <c r="AC78" s="30">
        <v>236</v>
      </c>
      <c r="AD78" s="30">
        <v>23</v>
      </c>
    </row>
    <row r="79" spans="1:30" ht="15" customHeight="1">
      <c r="A79" s="229"/>
      <c r="B79" s="113" t="s">
        <v>21</v>
      </c>
      <c r="C79" s="77">
        <f t="shared" si="10"/>
        <v>16</v>
      </c>
      <c r="D79" s="75">
        <f>AA79/$Z79</f>
        <v>0</v>
      </c>
      <c r="E79" s="76">
        <f t="shared" si="12"/>
        <v>0.1875</v>
      </c>
      <c r="F79" s="75">
        <f t="shared" si="12"/>
        <v>0.8125</v>
      </c>
      <c r="G79" s="71">
        <f t="shared" si="12"/>
        <v>0</v>
      </c>
      <c r="H79" s="57"/>
      <c r="I79" s="105"/>
      <c r="J79" s="105"/>
      <c r="K79" s="91"/>
      <c r="L79" s="105"/>
      <c r="M79" s="91"/>
      <c r="N79" s="91"/>
      <c r="O79" s="36"/>
      <c r="Z79" s="30">
        <v>16</v>
      </c>
      <c r="AA79" s="30">
        <v>0</v>
      </c>
      <c r="AB79" s="30">
        <v>3</v>
      </c>
      <c r="AC79" s="30">
        <v>13</v>
      </c>
      <c r="AD79" s="30">
        <v>0</v>
      </c>
    </row>
    <row r="80" spans="1:30" ht="15" customHeight="1">
      <c r="A80" s="227" t="s">
        <v>69</v>
      </c>
      <c r="B80" s="86" t="s">
        <v>7</v>
      </c>
      <c r="C80" s="58">
        <f t="shared" si="10"/>
        <v>508</v>
      </c>
      <c r="D80" s="59">
        <f t="shared" ref="D80:D84" si="13">AA80/$Z80</f>
        <v>4.3307086614173228E-2</v>
      </c>
      <c r="E80" s="60">
        <f t="shared" ref="E80:E84" si="14">AB80/$Z80</f>
        <v>0.1673228346456693</v>
      </c>
      <c r="F80" s="59">
        <f t="shared" ref="F80:F84" si="15">AC80/$Z80</f>
        <v>0.73425196850393704</v>
      </c>
      <c r="G80" s="62">
        <f t="shared" ref="G80:G84" si="16">AD80/$Z80</f>
        <v>5.5118110236220472E-2</v>
      </c>
      <c r="H80" s="57"/>
      <c r="I80" s="105"/>
      <c r="J80" s="105"/>
      <c r="K80" s="91"/>
      <c r="L80" s="105"/>
      <c r="M80" s="91"/>
      <c r="N80" s="91"/>
      <c r="O80" s="36"/>
      <c r="Z80" s="30">
        <v>508</v>
      </c>
      <c r="AA80" s="30">
        <v>22</v>
      </c>
      <c r="AB80" s="30">
        <v>85</v>
      </c>
      <c r="AC80" s="30">
        <v>373</v>
      </c>
      <c r="AD80" s="30">
        <v>28</v>
      </c>
    </row>
    <row r="81" spans="1:30" ht="15" customHeight="1">
      <c r="A81" s="228"/>
      <c r="B81" s="86" t="s">
        <v>79</v>
      </c>
      <c r="C81" s="58">
        <f t="shared" si="10"/>
        <v>439</v>
      </c>
      <c r="D81" s="59">
        <f t="shared" si="13"/>
        <v>2.7334851936218679E-2</v>
      </c>
      <c r="E81" s="60">
        <f t="shared" si="14"/>
        <v>0.17539863325740318</v>
      </c>
      <c r="F81" s="59">
        <f t="shared" si="15"/>
        <v>0.75626423690205014</v>
      </c>
      <c r="G81" s="62">
        <f t="shared" si="16"/>
        <v>4.1002277904328019E-2</v>
      </c>
      <c r="H81" s="57"/>
      <c r="I81" s="105"/>
      <c r="J81" s="105"/>
      <c r="K81" s="91"/>
      <c r="L81" s="105"/>
      <c r="M81" s="91"/>
      <c r="N81" s="91"/>
      <c r="O81" s="36"/>
      <c r="Z81" s="30">
        <v>439</v>
      </c>
      <c r="AA81" s="30">
        <v>12</v>
      </c>
      <c r="AB81" s="30">
        <v>77</v>
      </c>
      <c r="AC81" s="30">
        <v>332</v>
      </c>
      <c r="AD81" s="30">
        <v>18</v>
      </c>
    </row>
    <row r="82" spans="1:30" ht="15" customHeight="1">
      <c r="A82" s="229"/>
      <c r="B82" s="86" t="s">
        <v>80</v>
      </c>
      <c r="C82" s="58">
        <f t="shared" si="10"/>
        <v>409</v>
      </c>
      <c r="D82" s="59">
        <f t="shared" si="13"/>
        <v>5.8679706601466992E-2</v>
      </c>
      <c r="E82" s="60">
        <f t="shared" si="14"/>
        <v>0.25672371638141811</v>
      </c>
      <c r="F82" s="59">
        <f t="shared" si="15"/>
        <v>0.68459657701711496</v>
      </c>
      <c r="G82" s="62">
        <f t="shared" si="16"/>
        <v>0</v>
      </c>
      <c r="H82" s="57"/>
      <c r="I82" s="105"/>
      <c r="J82" s="105"/>
      <c r="K82" s="91"/>
      <c r="L82" s="105"/>
      <c r="M82" s="91"/>
      <c r="N82" s="91"/>
      <c r="O82" s="36"/>
      <c r="Z82" s="30">
        <v>409</v>
      </c>
      <c r="AA82" s="30">
        <v>24</v>
      </c>
      <c r="AB82" s="30">
        <v>105</v>
      </c>
      <c r="AC82" s="30">
        <v>280</v>
      </c>
      <c r="AD82" s="30">
        <v>0</v>
      </c>
    </row>
    <row r="83" spans="1:30" ht="15" customHeight="1">
      <c r="A83" s="227"/>
      <c r="B83" s="86" t="s">
        <v>81</v>
      </c>
      <c r="C83" s="58">
        <f t="shared" si="10"/>
        <v>263</v>
      </c>
      <c r="D83" s="59">
        <f t="shared" si="13"/>
        <v>3.8022813688212927E-2</v>
      </c>
      <c r="E83" s="60">
        <f t="shared" si="14"/>
        <v>0.33460076045627374</v>
      </c>
      <c r="F83" s="59">
        <f t="shared" si="15"/>
        <v>0.6045627376425855</v>
      </c>
      <c r="G83" s="62">
        <f t="shared" si="16"/>
        <v>2.2813688212927757E-2</v>
      </c>
      <c r="H83" s="57"/>
      <c r="I83" s="105"/>
      <c r="J83" s="105"/>
      <c r="K83" s="91"/>
      <c r="L83" s="105"/>
      <c r="M83" s="91"/>
      <c r="N83" s="91"/>
      <c r="O83" s="36"/>
      <c r="Z83" s="30">
        <v>263</v>
      </c>
      <c r="AA83" s="30">
        <v>10</v>
      </c>
      <c r="AB83" s="30">
        <v>88</v>
      </c>
      <c r="AC83" s="30">
        <v>159</v>
      </c>
      <c r="AD83" s="30">
        <v>6</v>
      </c>
    </row>
    <row r="84" spans="1:30" ht="15" customHeight="1">
      <c r="A84" s="228"/>
      <c r="B84" s="86" t="s">
        <v>82</v>
      </c>
      <c r="C84" s="58">
        <f t="shared" si="10"/>
        <v>206</v>
      </c>
      <c r="D84" s="59">
        <f t="shared" si="13"/>
        <v>5.8252427184466021E-2</v>
      </c>
      <c r="E84" s="60">
        <f t="shared" si="14"/>
        <v>0.34951456310679613</v>
      </c>
      <c r="F84" s="59">
        <f t="shared" si="15"/>
        <v>0.56310679611650483</v>
      </c>
      <c r="G84" s="62">
        <f t="shared" si="16"/>
        <v>2.9126213592233011E-2</v>
      </c>
      <c r="H84" s="57"/>
      <c r="I84" s="105"/>
      <c r="J84" s="105"/>
      <c r="K84" s="91"/>
      <c r="L84" s="105"/>
      <c r="M84" s="91"/>
      <c r="N84" s="91"/>
      <c r="O84" s="36"/>
      <c r="Z84" s="30">
        <v>206</v>
      </c>
      <c r="AA84" s="30">
        <v>12</v>
      </c>
      <c r="AB84" s="30">
        <v>72</v>
      </c>
      <c r="AC84" s="30">
        <v>116</v>
      </c>
      <c r="AD84" s="30">
        <v>6</v>
      </c>
    </row>
    <row r="85" spans="1:30" ht="15" customHeight="1">
      <c r="A85" s="228"/>
      <c r="B85" s="86" t="s">
        <v>8</v>
      </c>
      <c r="C85" s="58">
        <v>0</v>
      </c>
      <c r="D85" s="136" t="s">
        <v>251</v>
      </c>
      <c r="E85" s="138" t="s">
        <v>251</v>
      </c>
      <c r="F85" s="136" t="s">
        <v>251</v>
      </c>
      <c r="G85" s="137" t="s">
        <v>251</v>
      </c>
      <c r="H85" s="57"/>
      <c r="I85" s="105"/>
      <c r="J85" s="105"/>
      <c r="K85" s="91"/>
      <c r="L85" s="105"/>
      <c r="M85" s="91"/>
      <c r="N85" s="91"/>
      <c r="O85" s="36"/>
    </row>
    <row r="86" spans="1:30" ht="15" customHeight="1">
      <c r="A86" s="228"/>
      <c r="B86" s="86" t="s">
        <v>9</v>
      </c>
      <c r="C86" s="58">
        <f t="shared" ref="C86:C114" si="17">Z86</f>
        <v>629</v>
      </c>
      <c r="D86" s="59">
        <f t="shared" ref="D86:D114" si="18">AA86/$Z86</f>
        <v>2.2257551669316374E-2</v>
      </c>
      <c r="E86" s="60">
        <f t="shared" ref="E86:E92" si="19">AB86/$Z86</f>
        <v>0.17170111287758347</v>
      </c>
      <c r="F86" s="59">
        <f t="shared" ref="F86:F114" si="20">AC86/$Z86</f>
        <v>0.75039745627980925</v>
      </c>
      <c r="G86" s="62">
        <f t="shared" ref="G86:G114" si="21">AD86/$Z86</f>
        <v>5.5643879173290937E-2</v>
      </c>
      <c r="H86" s="57"/>
      <c r="I86" s="105"/>
      <c r="J86" s="105"/>
      <c r="K86" s="91"/>
      <c r="L86" s="105"/>
      <c r="M86" s="91"/>
      <c r="N86" s="91"/>
      <c r="O86" s="36"/>
      <c r="Z86" s="30">
        <v>629</v>
      </c>
      <c r="AA86" s="30">
        <v>14</v>
      </c>
      <c r="AB86" s="30">
        <v>108</v>
      </c>
      <c r="AC86" s="30">
        <v>472</v>
      </c>
      <c r="AD86" s="30">
        <v>35</v>
      </c>
    </row>
    <row r="87" spans="1:30" ht="15" customHeight="1">
      <c r="A87" s="228"/>
      <c r="B87" s="86" t="s">
        <v>83</v>
      </c>
      <c r="C87" s="58">
        <f t="shared" si="17"/>
        <v>462</v>
      </c>
      <c r="D87" s="59">
        <f t="shared" si="18"/>
        <v>2.813852813852814E-2</v>
      </c>
      <c r="E87" s="60">
        <f t="shared" si="19"/>
        <v>0.19047619047619047</v>
      </c>
      <c r="F87" s="59">
        <f t="shared" si="20"/>
        <v>0.77272727272727271</v>
      </c>
      <c r="G87" s="62">
        <f t="shared" si="21"/>
        <v>8.658008658008658E-3</v>
      </c>
      <c r="H87" s="57"/>
      <c r="I87" s="105"/>
      <c r="J87" s="105"/>
      <c r="K87" s="91"/>
      <c r="L87" s="105"/>
      <c r="M87" s="91"/>
      <c r="N87" s="91"/>
      <c r="O87" s="36"/>
      <c r="Z87" s="30">
        <v>462</v>
      </c>
      <c r="AA87" s="30">
        <v>13</v>
      </c>
      <c r="AB87" s="30">
        <v>88</v>
      </c>
      <c r="AC87" s="30">
        <v>357</v>
      </c>
      <c r="AD87" s="30">
        <v>4</v>
      </c>
    </row>
    <row r="88" spans="1:30" ht="15" customHeight="1">
      <c r="A88" s="228"/>
      <c r="B88" s="86" t="s">
        <v>84</v>
      </c>
      <c r="C88" s="58">
        <f t="shared" si="17"/>
        <v>441</v>
      </c>
      <c r="D88" s="59">
        <f t="shared" si="18"/>
        <v>5.8956916099773243E-2</v>
      </c>
      <c r="E88" s="60">
        <f t="shared" si="19"/>
        <v>0.24489795918367346</v>
      </c>
      <c r="F88" s="59">
        <f t="shared" si="20"/>
        <v>0.68480725623582761</v>
      </c>
      <c r="G88" s="62">
        <f t="shared" si="21"/>
        <v>1.1337868480725623E-2</v>
      </c>
      <c r="H88" s="57"/>
      <c r="I88" s="105"/>
      <c r="J88" s="105"/>
      <c r="K88" s="91"/>
      <c r="L88" s="105"/>
      <c r="M88" s="91"/>
      <c r="N88" s="91"/>
      <c r="O88" s="36"/>
      <c r="Z88" s="30">
        <v>441</v>
      </c>
      <c r="AA88" s="30">
        <v>26</v>
      </c>
      <c r="AB88" s="30">
        <v>108</v>
      </c>
      <c r="AC88" s="30">
        <v>302</v>
      </c>
      <c r="AD88" s="30">
        <v>5</v>
      </c>
    </row>
    <row r="89" spans="1:30" ht="15" customHeight="1">
      <c r="A89" s="228"/>
      <c r="B89" s="86" t="s">
        <v>85</v>
      </c>
      <c r="C89" s="58">
        <f t="shared" si="17"/>
        <v>281</v>
      </c>
      <c r="D89" s="59">
        <f t="shared" si="18"/>
        <v>5.3380782918149468E-2</v>
      </c>
      <c r="E89" s="60">
        <f t="shared" si="19"/>
        <v>0.36654804270462632</v>
      </c>
      <c r="F89" s="59">
        <f t="shared" si="20"/>
        <v>0.53024911032028466</v>
      </c>
      <c r="G89" s="62">
        <f t="shared" si="21"/>
        <v>4.9822064056939501E-2</v>
      </c>
      <c r="H89" s="57"/>
      <c r="I89" s="105"/>
      <c r="J89" s="105"/>
      <c r="K89" s="91"/>
      <c r="L89" s="105"/>
      <c r="M89" s="91"/>
      <c r="N89" s="91"/>
      <c r="O89" s="36"/>
      <c r="Z89" s="30">
        <v>281</v>
      </c>
      <c r="AA89" s="30">
        <v>15</v>
      </c>
      <c r="AB89" s="30">
        <v>103</v>
      </c>
      <c r="AC89" s="30">
        <v>149</v>
      </c>
      <c r="AD89" s="30">
        <v>14</v>
      </c>
    </row>
    <row r="90" spans="1:30" ht="15" customHeight="1">
      <c r="A90" s="228"/>
      <c r="B90" s="86" t="s">
        <v>86</v>
      </c>
      <c r="C90" s="58">
        <f t="shared" si="17"/>
        <v>210</v>
      </c>
      <c r="D90" s="59">
        <f t="shared" si="18"/>
        <v>5.7142857142857141E-2</v>
      </c>
      <c r="E90" s="60">
        <f t="shared" si="19"/>
        <v>0.2904761904761905</v>
      </c>
      <c r="F90" s="59">
        <f t="shared" si="20"/>
        <v>0.5714285714285714</v>
      </c>
      <c r="G90" s="62">
        <f t="shared" si="21"/>
        <v>8.0952380952380956E-2</v>
      </c>
      <c r="H90" s="57"/>
      <c r="I90" s="105"/>
      <c r="J90" s="105"/>
      <c r="K90" s="91"/>
      <c r="L90" s="105"/>
      <c r="M90" s="91"/>
      <c r="N90" s="91"/>
      <c r="O90" s="36"/>
      <c r="Z90" s="30">
        <v>210</v>
      </c>
      <c r="AA90" s="30">
        <v>12</v>
      </c>
      <c r="AB90" s="30">
        <v>61</v>
      </c>
      <c r="AC90" s="30">
        <v>120</v>
      </c>
      <c r="AD90" s="30">
        <v>17</v>
      </c>
    </row>
    <row r="91" spans="1:30" ht="15" customHeight="1">
      <c r="A91" s="228"/>
      <c r="B91" s="86" t="s">
        <v>10</v>
      </c>
      <c r="C91" s="58">
        <f t="shared" si="17"/>
        <v>2</v>
      </c>
      <c r="D91" s="59">
        <f t="shared" si="18"/>
        <v>0</v>
      </c>
      <c r="E91" s="60">
        <f t="shared" si="19"/>
        <v>0</v>
      </c>
      <c r="F91" s="59">
        <f t="shared" si="20"/>
        <v>1</v>
      </c>
      <c r="G91" s="62">
        <f t="shared" si="21"/>
        <v>0</v>
      </c>
      <c r="H91" s="145"/>
      <c r="I91" s="171"/>
      <c r="J91" s="171"/>
      <c r="K91" s="91"/>
      <c r="L91" s="171"/>
      <c r="M91" s="91"/>
      <c r="N91" s="91"/>
      <c r="O91" s="36"/>
      <c r="Z91" s="30">
        <v>2</v>
      </c>
      <c r="AA91" s="30">
        <v>0</v>
      </c>
      <c r="AB91" s="30">
        <v>0</v>
      </c>
      <c r="AC91" s="30">
        <v>2</v>
      </c>
      <c r="AD91" s="30">
        <v>0</v>
      </c>
    </row>
    <row r="92" spans="1:30" ht="15" customHeight="1">
      <c r="A92" s="229"/>
      <c r="B92" s="113" t="s">
        <v>131</v>
      </c>
      <c r="C92" s="77">
        <f t="shared" si="17"/>
        <v>68</v>
      </c>
      <c r="D92" s="75">
        <f t="shared" si="18"/>
        <v>2.9411764705882353E-2</v>
      </c>
      <c r="E92" s="76">
        <f t="shared" si="19"/>
        <v>0.27941176470588236</v>
      </c>
      <c r="F92" s="75">
        <f t="shared" si="20"/>
        <v>0.69117647058823528</v>
      </c>
      <c r="G92" s="71">
        <f t="shared" si="21"/>
        <v>0</v>
      </c>
      <c r="H92" s="57"/>
      <c r="I92" s="105"/>
      <c r="J92" s="105"/>
      <c r="K92" s="91"/>
      <c r="L92" s="105"/>
      <c r="M92" s="91"/>
      <c r="N92" s="91"/>
      <c r="O92" s="36"/>
      <c r="Z92" s="30">
        <v>68</v>
      </c>
      <c r="AA92" s="30">
        <v>2</v>
      </c>
      <c r="AB92" s="30">
        <v>19</v>
      </c>
      <c r="AC92" s="30">
        <v>47</v>
      </c>
      <c r="AD92" s="30">
        <v>0</v>
      </c>
    </row>
    <row r="93" spans="1:30" ht="15" customHeight="1">
      <c r="A93" s="227" t="s">
        <v>70</v>
      </c>
      <c r="B93" s="86" t="s">
        <v>230</v>
      </c>
      <c r="C93" s="58">
        <f t="shared" si="17"/>
        <v>43</v>
      </c>
      <c r="D93" s="59">
        <f t="shared" si="18"/>
        <v>9.3023255813953487E-2</v>
      </c>
      <c r="E93" s="60">
        <f>AB93/$Z93</f>
        <v>0.32558139534883723</v>
      </c>
      <c r="F93" s="59">
        <f t="shared" si="20"/>
        <v>0.58139534883720934</v>
      </c>
      <c r="G93" s="62">
        <f t="shared" si="21"/>
        <v>0</v>
      </c>
      <c r="H93" s="57"/>
      <c r="I93" s="105"/>
      <c r="J93" s="105"/>
      <c r="K93" s="91"/>
      <c r="L93" s="105"/>
      <c r="M93" s="91"/>
      <c r="N93" s="91"/>
      <c r="O93" s="36"/>
      <c r="Z93" s="30">
        <v>43</v>
      </c>
      <c r="AA93" s="30">
        <v>4</v>
      </c>
      <c r="AB93" s="30">
        <v>14</v>
      </c>
      <c r="AC93" s="30">
        <v>25</v>
      </c>
      <c r="AD93" s="30">
        <v>0</v>
      </c>
    </row>
    <row r="94" spans="1:30" ht="15" customHeight="1">
      <c r="A94" s="228"/>
      <c r="B94" s="86" t="s">
        <v>87</v>
      </c>
      <c r="C94" s="58">
        <f t="shared" si="17"/>
        <v>306</v>
      </c>
      <c r="D94" s="59">
        <f t="shared" si="18"/>
        <v>1.9607843137254902E-2</v>
      </c>
      <c r="E94" s="60">
        <f t="shared" ref="E94:E114" si="22">AB94/$Z94</f>
        <v>0.18954248366013071</v>
      </c>
      <c r="F94" s="59">
        <f t="shared" si="20"/>
        <v>0.75816993464052285</v>
      </c>
      <c r="G94" s="62">
        <f t="shared" si="21"/>
        <v>3.2679738562091505E-2</v>
      </c>
      <c r="H94" s="57"/>
      <c r="I94" s="105"/>
      <c r="J94" s="105"/>
      <c r="K94" s="91"/>
      <c r="L94" s="105"/>
      <c r="M94" s="91"/>
      <c r="N94" s="91"/>
      <c r="O94" s="36"/>
      <c r="Z94" s="30">
        <v>306</v>
      </c>
      <c r="AA94" s="30">
        <v>6</v>
      </c>
      <c r="AB94" s="30">
        <v>58</v>
      </c>
      <c r="AC94" s="30">
        <v>232</v>
      </c>
      <c r="AD94" s="30">
        <v>10</v>
      </c>
    </row>
    <row r="95" spans="1:30" ht="15" customHeight="1">
      <c r="A95" s="229"/>
      <c r="B95" s="86" t="s">
        <v>88</v>
      </c>
      <c r="C95" s="58">
        <f t="shared" si="17"/>
        <v>1340</v>
      </c>
      <c r="D95" s="59">
        <f t="shared" si="18"/>
        <v>5.2985074626865671E-2</v>
      </c>
      <c r="E95" s="60">
        <f t="shared" si="22"/>
        <v>0.21194029850746268</v>
      </c>
      <c r="F95" s="59">
        <f t="shared" si="20"/>
        <v>0.71716417910447761</v>
      </c>
      <c r="G95" s="62">
        <f t="shared" si="21"/>
        <v>1.7910447761194031E-2</v>
      </c>
      <c r="H95" s="57"/>
      <c r="I95" s="105"/>
      <c r="J95" s="105"/>
      <c r="K95" s="91"/>
      <c r="L95" s="105"/>
      <c r="M95" s="91"/>
      <c r="N95" s="91"/>
      <c r="O95" s="36"/>
      <c r="Z95" s="30">
        <v>1340</v>
      </c>
      <c r="AA95" s="30">
        <v>71</v>
      </c>
      <c r="AB95" s="30">
        <v>284</v>
      </c>
      <c r="AC95" s="30">
        <v>961</v>
      </c>
      <c r="AD95" s="30">
        <v>24</v>
      </c>
    </row>
    <row r="96" spans="1:30" ht="15" customHeight="1">
      <c r="A96" s="227"/>
      <c r="B96" s="123" t="s">
        <v>89</v>
      </c>
      <c r="C96" s="58">
        <f t="shared" si="17"/>
        <v>669</v>
      </c>
      <c r="D96" s="59">
        <f t="shared" si="18"/>
        <v>2.2421524663677129E-2</v>
      </c>
      <c r="E96" s="60">
        <f t="shared" si="22"/>
        <v>0.24962630792227206</v>
      </c>
      <c r="F96" s="59">
        <f t="shared" si="20"/>
        <v>0.70104633781763825</v>
      </c>
      <c r="G96" s="62">
        <f t="shared" si="21"/>
        <v>2.6905829596412557E-2</v>
      </c>
      <c r="H96" s="57"/>
      <c r="I96" s="105"/>
      <c r="J96" s="105"/>
      <c r="K96" s="91"/>
      <c r="L96" s="105"/>
      <c r="M96" s="91"/>
      <c r="N96" s="91"/>
      <c r="O96" s="36"/>
      <c r="Z96" s="30">
        <v>669</v>
      </c>
      <c r="AA96" s="30">
        <v>15</v>
      </c>
      <c r="AB96" s="30">
        <v>167</v>
      </c>
      <c r="AC96" s="30">
        <v>469</v>
      </c>
      <c r="AD96" s="30">
        <v>18</v>
      </c>
    </row>
    <row r="97" spans="1:30" ht="15" customHeight="1">
      <c r="A97" s="228"/>
      <c r="B97" s="86" t="s">
        <v>90</v>
      </c>
      <c r="C97" s="58">
        <f t="shared" si="17"/>
        <v>261</v>
      </c>
      <c r="D97" s="59">
        <f t="shared" si="18"/>
        <v>4.5977011494252873E-2</v>
      </c>
      <c r="E97" s="60">
        <f t="shared" si="22"/>
        <v>0.23754789272030652</v>
      </c>
      <c r="F97" s="59">
        <f t="shared" si="20"/>
        <v>0.70498084291187735</v>
      </c>
      <c r="G97" s="62">
        <f t="shared" si="21"/>
        <v>1.1494252873563218E-2</v>
      </c>
      <c r="H97" s="57"/>
      <c r="I97" s="105"/>
      <c r="J97" s="105"/>
      <c r="K97" s="91"/>
      <c r="L97" s="105"/>
      <c r="M97" s="91"/>
      <c r="N97" s="91"/>
      <c r="O97" s="36"/>
      <c r="Z97" s="30">
        <v>261</v>
      </c>
      <c r="AA97" s="30">
        <v>12</v>
      </c>
      <c r="AB97" s="30">
        <v>62</v>
      </c>
      <c r="AC97" s="30">
        <v>184</v>
      </c>
      <c r="AD97" s="30">
        <v>3</v>
      </c>
    </row>
    <row r="98" spans="1:30" ht="15" customHeight="1">
      <c r="A98" s="228"/>
      <c r="B98" s="86" t="s">
        <v>22</v>
      </c>
      <c r="C98" s="58">
        <f t="shared" si="17"/>
        <v>417</v>
      </c>
      <c r="D98" s="59">
        <f t="shared" si="18"/>
        <v>3.8369304556354913E-2</v>
      </c>
      <c r="E98" s="60">
        <f t="shared" si="22"/>
        <v>0.18465227817745802</v>
      </c>
      <c r="F98" s="59">
        <f t="shared" si="20"/>
        <v>0.70023980815347719</v>
      </c>
      <c r="G98" s="62">
        <f t="shared" si="21"/>
        <v>7.6738609112709827E-2</v>
      </c>
      <c r="H98" s="57"/>
      <c r="I98" s="105"/>
      <c r="J98" s="105"/>
      <c r="K98" s="91"/>
      <c r="L98" s="105"/>
      <c r="M98" s="91"/>
      <c r="N98" s="91"/>
      <c r="O98" s="36"/>
      <c r="Z98" s="30">
        <v>417</v>
      </c>
      <c r="AA98" s="30">
        <v>16</v>
      </c>
      <c r="AB98" s="30">
        <v>77</v>
      </c>
      <c r="AC98" s="30">
        <v>292</v>
      </c>
      <c r="AD98" s="30">
        <v>32</v>
      </c>
    </row>
    <row r="99" spans="1:30" ht="15" customHeight="1">
      <c r="A99" s="228"/>
      <c r="B99" s="86" t="s">
        <v>23</v>
      </c>
      <c r="C99" s="58">
        <f t="shared" si="17"/>
        <v>284</v>
      </c>
      <c r="D99" s="59">
        <f t="shared" si="18"/>
        <v>1.4084507042253521E-2</v>
      </c>
      <c r="E99" s="60">
        <f t="shared" si="22"/>
        <v>0.27112676056338031</v>
      </c>
      <c r="F99" s="59">
        <f t="shared" si="20"/>
        <v>0.69718309859154926</v>
      </c>
      <c r="G99" s="62">
        <f t="shared" si="21"/>
        <v>1.7605633802816902E-2</v>
      </c>
      <c r="H99" s="57"/>
      <c r="I99" s="105"/>
      <c r="J99" s="105"/>
      <c r="K99" s="91"/>
      <c r="L99" s="105"/>
      <c r="M99" s="91"/>
      <c r="N99" s="91"/>
      <c r="O99" s="36"/>
      <c r="Z99" s="30">
        <v>284</v>
      </c>
      <c r="AA99" s="30">
        <v>4</v>
      </c>
      <c r="AB99" s="30">
        <v>77</v>
      </c>
      <c r="AC99" s="30">
        <v>198</v>
      </c>
      <c r="AD99" s="30">
        <v>5</v>
      </c>
    </row>
    <row r="100" spans="1:30" ht="15" customHeight="1">
      <c r="A100" s="228"/>
      <c r="B100" s="86" t="s">
        <v>91</v>
      </c>
      <c r="C100" s="58">
        <f t="shared" si="17"/>
        <v>546</v>
      </c>
      <c r="D100" s="59">
        <f t="shared" si="18"/>
        <v>5.8608058608058608E-2</v>
      </c>
      <c r="E100" s="60">
        <f t="shared" si="22"/>
        <v>0.304029304029304</v>
      </c>
      <c r="F100" s="59">
        <f t="shared" si="20"/>
        <v>0.59340659340659341</v>
      </c>
      <c r="G100" s="62">
        <f t="shared" si="21"/>
        <v>4.3956043956043959E-2</v>
      </c>
      <c r="H100" s="57"/>
      <c r="I100" s="105"/>
      <c r="J100" s="105"/>
      <c r="K100" s="91"/>
      <c r="L100" s="105"/>
      <c r="M100" s="91"/>
      <c r="N100" s="91"/>
      <c r="O100" s="36"/>
      <c r="Z100" s="30">
        <v>546</v>
      </c>
      <c r="AA100" s="30">
        <v>32</v>
      </c>
      <c r="AB100" s="30">
        <v>166</v>
      </c>
      <c r="AC100" s="30">
        <v>324</v>
      </c>
      <c r="AD100" s="30">
        <v>24</v>
      </c>
    </row>
    <row r="101" spans="1:30" ht="15" customHeight="1">
      <c r="A101" s="229"/>
      <c r="B101" s="113" t="s">
        <v>21</v>
      </c>
      <c r="C101" s="77">
        <f t="shared" si="17"/>
        <v>52</v>
      </c>
      <c r="D101" s="75">
        <f t="shared" si="18"/>
        <v>3.8461538461538464E-2</v>
      </c>
      <c r="E101" s="76">
        <f t="shared" si="22"/>
        <v>0.17307692307692307</v>
      </c>
      <c r="F101" s="75">
        <f t="shared" si="20"/>
        <v>0.46153846153846156</v>
      </c>
      <c r="G101" s="71">
        <f t="shared" si="21"/>
        <v>0.32692307692307693</v>
      </c>
      <c r="H101" s="57"/>
      <c r="I101" s="105"/>
      <c r="J101" s="105"/>
      <c r="K101" s="91"/>
      <c r="L101" s="105"/>
      <c r="M101" s="91"/>
      <c r="N101" s="91"/>
      <c r="O101" s="36"/>
      <c r="Z101" s="30">
        <v>52</v>
      </c>
      <c r="AA101" s="30">
        <v>2</v>
      </c>
      <c r="AB101" s="30">
        <v>9</v>
      </c>
      <c r="AC101" s="30">
        <v>24</v>
      </c>
      <c r="AD101" s="30">
        <v>17</v>
      </c>
    </row>
    <row r="102" spans="1:30" ht="15" customHeight="1">
      <c r="A102" s="230" t="s">
        <v>71</v>
      </c>
      <c r="B102" s="86" t="s">
        <v>24</v>
      </c>
      <c r="C102" s="58">
        <f t="shared" si="17"/>
        <v>433</v>
      </c>
      <c r="D102" s="59">
        <f t="shared" si="18"/>
        <v>5.5427251732101619E-2</v>
      </c>
      <c r="E102" s="60">
        <f t="shared" si="22"/>
        <v>0.21939953810623555</v>
      </c>
      <c r="F102" s="59">
        <f t="shared" si="20"/>
        <v>0.69284064665127021</v>
      </c>
      <c r="G102" s="62">
        <f t="shared" si="21"/>
        <v>3.2332563510392612E-2</v>
      </c>
      <c r="H102" s="57"/>
      <c r="I102" s="105"/>
      <c r="J102" s="105"/>
      <c r="K102" s="91"/>
      <c r="L102" s="105"/>
      <c r="M102" s="91"/>
      <c r="N102" s="91"/>
      <c r="O102" s="36"/>
      <c r="Z102" s="30">
        <v>433</v>
      </c>
      <c r="AA102" s="30">
        <v>24</v>
      </c>
      <c r="AB102" s="30">
        <v>95</v>
      </c>
      <c r="AC102" s="30">
        <v>300</v>
      </c>
      <c r="AD102" s="30">
        <v>14</v>
      </c>
    </row>
    <row r="103" spans="1:30" ht="15" customHeight="1">
      <c r="A103" s="231"/>
      <c r="B103" s="86" t="s">
        <v>25</v>
      </c>
      <c r="C103" s="58">
        <f t="shared" si="17"/>
        <v>1065</v>
      </c>
      <c r="D103" s="59">
        <f t="shared" si="18"/>
        <v>2.9107981220657279E-2</v>
      </c>
      <c r="E103" s="60">
        <f t="shared" si="22"/>
        <v>0.23474178403755869</v>
      </c>
      <c r="F103" s="59">
        <f t="shared" si="20"/>
        <v>0.71737089201877935</v>
      </c>
      <c r="G103" s="62">
        <f t="shared" si="21"/>
        <v>1.8779342723004695E-2</v>
      </c>
      <c r="H103" s="57"/>
      <c r="I103" s="105"/>
      <c r="J103" s="105"/>
      <c r="K103" s="91"/>
      <c r="L103" s="105"/>
      <c r="M103" s="91"/>
      <c r="N103" s="91"/>
      <c r="O103" s="36"/>
      <c r="Z103" s="30">
        <v>1065</v>
      </c>
      <c r="AA103" s="30">
        <v>31</v>
      </c>
      <c r="AB103" s="30">
        <v>250</v>
      </c>
      <c r="AC103" s="30">
        <v>764</v>
      </c>
      <c r="AD103" s="30">
        <v>20</v>
      </c>
    </row>
    <row r="104" spans="1:30" ht="15" customHeight="1">
      <c r="A104" s="232"/>
      <c r="B104" s="86" t="s">
        <v>231</v>
      </c>
      <c r="C104" s="58">
        <f t="shared" si="17"/>
        <v>934</v>
      </c>
      <c r="D104" s="59">
        <f t="shared" si="18"/>
        <v>4.3897216274089934E-2</v>
      </c>
      <c r="E104" s="60">
        <f t="shared" si="22"/>
        <v>0.23340471092077089</v>
      </c>
      <c r="F104" s="59">
        <f t="shared" si="20"/>
        <v>0.70342612419700212</v>
      </c>
      <c r="G104" s="62">
        <f t="shared" si="21"/>
        <v>1.9271948608137045E-2</v>
      </c>
      <c r="H104" s="57"/>
      <c r="I104" s="105"/>
      <c r="J104" s="105"/>
      <c r="K104" s="91"/>
      <c r="L104" s="105"/>
      <c r="M104" s="91"/>
      <c r="N104" s="91"/>
      <c r="O104" s="36"/>
      <c r="Z104" s="30">
        <v>934</v>
      </c>
      <c r="AA104" s="30">
        <v>41</v>
      </c>
      <c r="AB104" s="30">
        <v>218</v>
      </c>
      <c r="AC104" s="30">
        <v>657</v>
      </c>
      <c r="AD104" s="30">
        <v>18</v>
      </c>
    </row>
    <row r="105" spans="1:30" ht="15" customHeight="1">
      <c r="A105" s="230"/>
      <c r="B105" s="86" t="s">
        <v>26</v>
      </c>
      <c r="C105" s="58">
        <f t="shared" si="17"/>
        <v>589</v>
      </c>
      <c r="D105" s="59">
        <f t="shared" si="18"/>
        <v>4.7538200339558571E-2</v>
      </c>
      <c r="E105" s="60">
        <f t="shared" si="22"/>
        <v>0.16808149405772496</v>
      </c>
      <c r="F105" s="59">
        <f t="shared" si="20"/>
        <v>0.72835314091680814</v>
      </c>
      <c r="G105" s="62">
        <f t="shared" si="21"/>
        <v>5.6027164685908321E-2</v>
      </c>
      <c r="H105" s="57"/>
      <c r="I105" s="105"/>
      <c r="J105" s="105"/>
      <c r="K105" s="91"/>
      <c r="L105" s="105"/>
      <c r="M105" s="91"/>
      <c r="N105" s="91"/>
      <c r="O105" s="36"/>
      <c r="Z105" s="30">
        <v>589</v>
      </c>
      <c r="AA105" s="30">
        <v>28</v>
      </c>
      <c r="AB105" s="30">
        <v>99</v>
      </c>
      <c r="AC105" s="30">
        <v>429</v>
      </c>
      <c r="AD105" s="30">
        <v>33</v>
      </c>
    </row>
    <row r="106" spans="1:30" ht="15" customHeight="1">
      <c r="A106" s="232"/>
      <c r="B106" s="113" t="s">
        <v>21</v>
      </c>
      <c r="C106" s="77">
        <f t="shared" si="17"/>
        <v>15</v>
      </c>
      <c r="D106" s="75">
        <f t="shared" si="18"/>
        <v>0</v>
      </c>
      <c r="E106" s="76">
        <f t="shared" si="22"/>
        <v>0</v>
      </c>
      <c r="F106" s="75">
        <f t="shared" si="20"/>
        <v>0.8666666666666667</v>
      </c>
      <c r="G106" s="71">
        <f t="shared" si="21"/>
        <v>0.13333333333333333</v>
      </c>
      <c r="H106" s="57"/>
      <c r="I106" s="105"/>
      <c r="J106" s="105"/>
      <c r="K106" s="91"/>
      <c r="L106" s="105"/>
      <c r="M106" s="91"/>
      <c r="N106" s="91"/>
      <c r="O106" s="36"/>
      <c r="Z106" s="30">
        <v>15</v>
      </c>
      <c r="AA106" s="30">
        <v>0</v>
      </c>
      <c r="AB106" s="30">
        <v>0</v>
      </c>
      <c r="AC106" s="30">
        <v>13</v>
      </c>
      <c r="AD106" s="30">
        <v>2</v>
      </c>
    </row>
    <row r="107" spans="1:30" ht="15" customHeight="1">
      <c r="A107" s="227" t="s">
        <v>72</v>
      </c>
      <c r="B107" s="86" t="s">
        <v>27</v>
      </c>
      <c r="C107" s="58">
        <f t="shared" si="17"/>
        <v>2145</v>
      </c>
      <c r="D107" s="59">
        <f t="shared" si="18"/>
        <v>4.0093240093240091E-2</v>
      </c>
      <c r="E107" s="60">
        <f t="shared" si="22"/>
        <v>0.23869463869463869</v>
      </c>
      <c r="F107" s="59">
        <f t="shared" si="20"/>
        <v>0.68764568764568768</v>
      </c>
      <c r="G107" s="62">
        <f t="shared" si="21"/>
        <v>3.3566433566433566E-2</v>
      </c>
      <c r="H107" s="57"/>
      <c r="I107" s="105"/>
      <c r="J107" s="105"/>
      <c r="K107" s="91"/>
      <c r="L107" s="105"/>
      <c r="M107" s="91"/>
      <c r="N107" s="91"/>
      <c r="O107" s="36"/>
      <c r="Z107" s="30">
        <v>2145</v>
      </c>
      <c r="AA107" s="30">
        <v>86</v>
      </c>
      <c r="AB107" s="30">
        <v>512</v>
      </c>
      <c r="AC107" s="30">
        <v>1475</v>
      </c>
      <c r="AD107" s="30">
        <v>72</v>
      </c>
    </row>
    <row r="108" spans="1:30" ht="15" customHeight="1">
      <c r="A108" s="228"/>
      <c r="B108" s="86" t="s">
        <v>28</v>
      </c>
      <c r="C108" s="58">
        <f t="shared" si="17"/>
        <v>562</v>
      </c>
      <c r="D108" s="59">
        <f t="shared" si="18"/>
        <v>4.4483985765124558E-2</v>
      </c>
      <c r="E108" s="60">
        <f t="shared" si="22"/>
        <v>0.23843416370106763</v>
      </c>
      <c r="F108" s="59">
        <f t="shared" si="20"/>
        <v>0.69928825622775803</v>
      </c>
      <c r="G108" s="62">
        <f t="shared" si="21"/>
        <v>1.7793594306049824E-2</v>
      </c>
      <c r="H108" s="57"/>
      <c r="I108" s="105"/>
      <c r="J108" s="105"/>
      <c r="K108" s="91"/>
      <c r="L108" s="105"/>
      <c r="M108" s="91"/>
      <c r="N108" s="91"/>
      <c r="O108" s="36"/>
      <c r="Z108" s="30">
        <v>562</v>
      </c>
      <c r="AA108" s="30">
        <v>25</v>
      </c>
      <c r="AB108" s="30">
        <v>134</v>
      </c>
      <c r="AC108" s="30">
        <v>393</v>
      </c>
      <c r="AD108" s="30">
        <v>10</v>
      </c>
    </row>
    <row r="109" spans="1:30" ht="15" customHeight="1">
      <c r="A109" s="229"/>
      <c r="B109" s="86" t="s">
        <v>29</v>
      </c>
      <c r="C109" s="58">
        <f t="shared" si="17"/>
        <v>1173</v>
      </c>
      <c r="D109" s="59">
        <f t="shared" si="18"/>
        <v>4.3478260869565216E-2</v>
      </c>
      <c r="E109" s="60">
        <f t="shared" si="22"/>
        <v>0.22421142369991476</v>
      </c>
      <c r="F109" s="59">
        <f t="shared" si="20"/>
        <v>0.69991474850809887</v>
      </c>
      <c r="G109" s="62">
        <f t="shared" si="21"/>
        <v>3.239556692242114E-2</v>
      </c>
      <c r="H109" s="57"/>
      <c r="I109" s="105"/>
      <c r="J109" s="105"/>
      <c r="K109" s="91"/>
      <c r="L109" s="105"/>
      <c r="M109" s="91"/>
      <c r="N109" s="91"/>
      <c r="O109" s="36"/>
      <c r="T109" s="117"/>
      <c r="Z109" s="30">
        <v>1173</v>
      </c>
      <c r="AA109" s="30">
        <v>51</v>
      </c>
      <c r="AB109" s="30">
        <v>263</v>
      </c>
      <c r="AC109" s="30">
        <v>821</v>
      </c>
      <c r="AD109" s="30">
        <v>38</v>
      </c>
    </row>
    <row r="110" spans="1:30" ht="15" customHeight="1">
      <c r="A110" s="233"/>
      <c r="B110" s="113" t="s">
        <v>21</v>
      </c>
      <c r="C110" s="77">
        <f t="shared" si="17"/>
        <v>38</v>
      </c>
      <c r="D110" s="75">
        <f t="shared" si="18"/>
        <v>0</v>
      </c>
      <c r="E110" s="76">
        <f t="shared" si="22"/>
        <v>0.13157894736842105</v>
      </c>
      <c r="F110" s="75">
        <f t="shared" si="20"/>
        <v>0.52631578947368418</v>
      </c>
      <c r="G110" s="71">
        <f t="shared" si="21"/>
        <v>0.34210526315789475</v>
      </c>
      <c r="H110" s="57"/>
      <c r="I110" s="105"/>
      <c r="J110" s="105"/>
      <c r="K110" s="91"/>
      <c r="L110" s="105"/>
      <c r="M110" s="91"/>
      <c r="N110" s="91"/>
      <c r="O110" s="36"/>
      <c r="Z110" s="30">
        <v>38</v>
      </c>
      <c r="AA110" s="30">
        <v>0</v>
      </c>
      <c r="AB110" s="30">
        <v>5</v>
      </c>
      <c r="AC110" s="30">
        <v>20</v>
      </c>
      <c r="AD110" s="30">
        <v>13</v>
      </c>
    </row>
    <row r="111" spans="1:30" ht="15" customHeight="1">
      <c r="A111" s="253" t="s">
        <v>73</v>
      </c>
      <c r="B111" s="128" t="s">
        <v>30</v>
      </c>
      <c r="C111" s="125">
        <f t="shared" si="17"/>
        <v>112</v>
      </c>
      <c r="D111" s="126">
        <f t="shared" si="18"/>
        <v>0</v>
      </c>
      <c r="E111" s="129">
        <f t="shared" si="22"/>
        <v>0.10714285714285714</v>
      </c>
      <c r="F111" s="126">
        <f t="shared" si="20"/>
        <v>0.8571428571428571</v>
      </c>
      <c r="G111" s="127">
        <f t="shared" si="21"/>
        <v>3.5714285714285712E-2</v>
      </c>
      <c r="H111" s="57"/>
      <c r="I111" s="105"/>
      <c r="J111" s="105"/>
      <c r="K111" s="105"/>
      <c r="L111" s="105"/>
      <c r="M111" s="105"/>
      <c r="N111" s="105"/>
      <c r="O111" s="57"/>
      <c r="Z111" s="30">
        <v>112</v>
      </c>
      <c r="AA111" s="30">
        <v>0</v>
      </c>
      <c r="AB111" s="30">
        <v>12</v>
      </c>
      <c r="AC111" s="30">
        <v>96</v>
      </c>
      <c r="AD111" s="30">
        <v>4</v>
      </c>
    </row>
    <row r="112" spans="1:30" ht="15" customHeight="1">
      <c r="A112" s="224"/>
      <c r="B112" s="86" t="s">
        <v>31</v>
      </c>
      <c r="C112" s="58">
        <f t="shared" si="17"/>
        <v>270</v>
      </c>
      <c r="D112" s="59">
        <f t="shared" si="18"/>
        <v>3.7037037037037035E-2</v>
      </c>
      <c r="E112" s="60">
        <f t="shared" si="22"/>
        <v>0.14074074074074075</v>
      </c>
      <c r="F112" s="59">
        <f t="shared" si="20"/>
        <v>0.80740740740740746</v>
      </c>
      <c r="G112" s="62">
        <f t="shared" si="21"/>
        <v>1.4814814814814815E-2</v>
      </c>
      <c r="H112" s="57"/>
      <c r="I112" s="105"/>
      <c r="J112" s="105"/>
      <c r="K112" s="105"/>
      <c r="L112" s="105"/>
      <c r="M112" s="105"/>
      <c r="N112" s="105"/>
      <c r="O112" s="57"/>
      <c r="Z112" s="30">
        <v>270</v>
      </c>
      <c r="AA112" s="30">
        <v>10</v>
      </c>
      <c r="AB112" s="30">
        <v>38</v>
      </c>
      <c r="AC112" s="30">
        <v>218</v>
      </c>
      <c r="AD112" s="30">
        <v>4</v>
      </c>
    </row>
    <row r="113" spans="1:31" ht="15" customHeight="1">
      <c r="A113" s="225"/>
      <c r="B113" s="86" t="s">
        <v>32</v>
      </c>
      <c r="C113" s="58">
        <f t="shared" si="17"/>
        <v>1344</v>
      </c>
      <c r="D113" s="59">
        <f t="shared" si="18"/>
        <v>4.9107142857142856E-2</v>
      </c>
      <c r="E113" s="60">
        <f t="shared" si="22"/>
        <v>0.25669642857142855</v>
      </c>
      <c r="F113" s="59">
        <f t="shared" si="20"/>
        <v>0.66666666666666663</v>
      </c>
      <c r="G113" s="62">
        <f t="shared" si="21"/>
        <v>2.7529761904761904E-2</v>
      </c>
      <c r="H113" s="57"/>
      <c r="I113" s="105"/>
      <c r="J113" s="105"/>
      <c r="K113" s="105"/>
      <c r="L113" s="105"/>
      <c r="M113" s="105"/>
      <c r="N113" s="105"/>
      <c r="O113" s="57"/>
      <c r="Z113" s="30">
        <v>1344</v>
      </c>
      <c r="AA113" s="30">
        <v>66</v>
      </c>
      <c r="AB113" s="30">
        <v>345</v>
      </c>
      <c r="AC113" s="30">
        <v>896</v>
      </c>
      <c r="AD113" s="30">
        <v>37</v>
      </c>
    </row>
    <row r="114" spans="1:31" ht="15" customHeight="1" thickBot="1">
      <c r="A114" s="226"/>
      <c r="B114" s="111" t="s">
        <v>21</v>
      </c>
      <c r="C114" s="63">
        <f t="shared" si="17"/>
        <v>9</v>
      </c>
      <c r="D114" s="64">
        <f t="shared" si="18"/>
        <v>0</v>
      </c>
      <c r="E114" s="65">
        <f t="shared" si="22"/>
        <v>0.22222222222222221</v>
      </c>
      <c r="F114" s="64">
        <f t="shared" si="20"/>
        <v>0.44444444444444442</v>
      </c>
      <c r="G114" s="67">
        <f t="shared" si="21"/>
        <v>0.33333333333333331</v>
      </c>
      <c r="H114" s="57"/>
      <c r="I114" s="105"/>
      <c r="J114" s="105"/>
      <c r="K114" s="105"/>
      <c r="L114" s="105"/>
      <c r="M114" s="105"/>
      <c r="N114" s="105"/>
      <c r="O114" s="57"/>
      <c r="Z114" s="30">
        <v>9</v>
      </c>
      <c r="AA114" s="30">
        <v>0</v>
      </c>
      <c r="AB114" s="30">
        <v>2</v>
      </c>
      <c r="AC114" s="30">
        <v>4</v>
      </c>
      <c r="AD114" s="30">
        <v>3</v>
      </c>
    </row>
    <row r="115" spans="1:31" s="36" customFormat="1" ht="12" customHeight="1" thickBot="1">
      <c r="A115" s="250" t="s">
        <v>357</v>
      </c>
      <c r="B115" s="251"/>
      <c r="C115" s="251"/>
      <c r="D115" s="251"/>
      <c r="E115" s="251"/>
      <c r="F115" s="251"/>
      <c r="G115" s="251"/>
      <c r="H115" s="251"/>
      <c r="I115" s="251"/>
      <c r="J115" s="252"/>
      <c r="K115" s="50"/>
      <c r="L115" s="50"/>
      <c r="Z115" s="30"/>
      <c r="AA115" s="30"/>
      <c r="AB115" s="30"/>
      <c r="AC115" s="30"/>
      <c r="AD115" s="30"/>
      <c r="AE115" s="30"/>
    </row>
    <row r="116" spans="1:31" ht="13.5" customHeight="1" thickBot="1"/>
    <row r="117" spans="1:31" s="33" customFormat="1" ht="12" customHeight="1">
      <c r="A117" s="239"/>
      <c r="B117" s="240"/>
      <c r="C117" s="243" t="s">
        <v>62</v>
      </c>
      <c r="D117" s="39">
        <v>1</v>
      </c>
      <c r="E117" s="40">
        <v>2</v>
      </c>
      <c r="F117" s="40">
        <v>3</v>
      </c>
      <c r="G117" s="317" t="s">
        <v>93</v>
      </c>
      <c r="H117" s="41"/>
      <c r="I117" s="170"/>
      <c r="J117" s="170"/>
      <c r="L117" s="170"/>
      <c r="Z117" s="30"/>
      <c r="AA117" s="30"/>
      <c r="AB117" s="30"/>
      <c r="AC117" s="30"/>
      <c r="AD117" s="30"/>
      <c r="AE117" s="30"/>
    </row>
    <row r="118" spans="1:31" s="33" customFormat="1" ht="60.75" thickBot="1">
      <c r="A118" s="241"/>
      <c r="B118" s="242"/>
      <c r="C118" s="244"/>
      <c r="D118" s="107" t="s">
        <v>362</v>
      </c>
      <c r="E118" s="108" t="s">
        <v>363</v>
      </c>
      <c r="F118" s="108" t="s">
        <v>364</v>
      </c>
      <c r="G118" s="318"/>
      <c r="H118" s="41"/>
      <c r="I118" s="170"/>
      <c r="J118" s="170"/>
      <c r="L118" s="170"/>
      <c r="Z118" s="33" t="s">
        <v>433</v>
      </c>
      <c r="AA118" s="30" t="s">
        <v>696</v>
      </c>
      <c r="AB118" s="33" t="s">
        <v>697</v>
      </c>
      <c r="AC118" s="33" t="s">
        <v>698</v>
      </c>
      <c r="AD118" s="33" t="s">
        <v>434</v>
      </c>
      <c r="AE118" s="30"/>
    </row>
    <row r="119" spans="1:31" ht="15" customHeight="1" thickBot="1">
      <c r="A119" s="237" t="s">
        <v>63</v>
      </c>
      <c r="B119" s="238"/>
      <c r="C119" s="118">
        <f>Z119</f>
        <v>3918</v>
      </c>
      <c r="D119" s="130">
        <f>AA119/$Z119</f>
        <v>2.0163348647269014E-2</v>
      </c>
      <c r="E119" s="119">
        <f t="shared" ref="E119:E130" si="23">AB119/$Z119</f>
        <v>0.12455334354262379</v>
      </c>
      <c r="F119" s="130">
        <f t="shared" ref="F119:F130" si="24">AC119/$Z119</f>
        <v>0.81699846860643188</v>
      </c>
      <c r="G119" s="121">
        <f t="shared" ref="G119:G130" si="25">AD119/$Z119</f>
        <v>3.8284839203675342E-2</v>
      </c>
      <c r="H119" s="57"/>
      <c r="I119" s="105"/>
      <c r="J119" s="105"/>
      <c r="K119" s="91"/>
      <c r="L119" s="105"/>
      <c r="M119" s="91"/>
      <c r="N119" s="91"/>
      <c r="O119" s="36"/>
      <c r="Z119" s="30">
        <v>3918</v>
      </c>
      <c r="AA119" s="30">
        <v>79</v>
      </c>
      <c r="AB119" s="30">
        <v>488</v>
      </c>
      <c r="AC119" s="30">
        <v>3201</v>
      </c>
      <c r="AD119" s="30">
        <v>150</v>
      </c>
    </row>
    <row r="120" spans="1:31" ht="15" customHeight="1">
      <c r="A120" s="227" t="s">
        <v>64</v>
      </c>
      <c r="B120" s="86" t="s">
        <v>14</v>
      </c>
      <c r="C120" s="58">
        <f t="shared" ref="C120:C141" si="26">Z120</f>
        <v>1008</v>
      </c>
      <c r="D120" s="59">
        <f t="shared" ref="D120:D130" si="27">AA120/$Z120</f>
        <v>1.984126984126984E-2</v>
      </c>
      <c r="E120" s="60">
        <f t="shared" si="23"/>
        <v>0.11706349206349206</v>
      </c>
      <c r="F120" s="59">
        <f t="shared" si="24"/>
        <v>0.82539682539682535</v>
      </c>
      <c r="G120" s="62">
        <f t="shared" si="25"/>
        <v>3.7698412698412696E-2</v>
      </c>
      <c r="H120" s="57"/>
      <c r="I120" s="105"/>
      <c r="J120" s="105"/>
      <c r="K120" s="91"/>
      <c r="L120" s="105"/>
      <c r="M120" s="91"/>
      <c r="N120" s="91"/>
      <c r="O120" s="36"/>
      <c r="Z120" s="30">
        <v>1008</v>
      </c>
      <c r="AA120" s="30">
        <v>20</v>
      </c>
      <c r="AB120" s="30">
        <v>118</v>
      </c>
      <c r="AC120" s="30">
        <v>832</v>
      </c>
      <c r="AD120" s="30">
        <v>38</v>
      </c>
    </row>
    <row r="121" spans="1:31" ht="15" customHeight="1">
      <c r="A121" s="228"/>
      <c r="B121" s="86" t="s">
        <v>15</v>
      </c>
      <c r="C121" s="58">
        <f t="shared" si="26"/>
        <v>988</v>
      </c>
      <c r="D121" s="59">
        <f t="shared" si="27"/>
        <v>2.6315789473684209E-2</v>
      </c>
      <c r="E121" s="60">
        <f t="shared" si="23"/>
        <v>0.11336032388663968</v>
      </c>
      <c r="F121" s="59">
        <f t="shared" si="24"/>
        <v>0.81578947368421051</v>
      </c>
      <c r="G121" s="62">
        <f t="shared" si="25"/>
        <v>4.4534412955465584E-2</v>
      </c>
      <c r="H121" s="57"/>
      <c r="I121" s="105"/>
      <c r="J121" s="105"/>
      <c r="K121" s="91"/>
      <c r="L121" s="105"/>
      <c r="M121" s="91"/>
      <c r="N121" s="91"/>
      <c r="O121" s="36"/>
      <c r="Z121" s="30">
        <v>988</v>
      </c>
      <c r="AA121" s="30">
        <v>26</v>
      </c>
      <c r="AB121" s="30">
        <v>112</v>
      </c>
      <c r="AC121" s="30">
        <v>806</v>
      </c>
      <c r="AD121" s="30">
        <v>44</v>
      </c>
    </row>
    <row r="122" spans="1:31" ht="15" customHeight="1">
      <c r="A122" s="228"/>
      <c r="B122" s="86" t="s">
        <v>16</v>
      </c>
      <c r="C122" s="58">
        <f t="shared" si="26"/>
        <v>382</v>
      </c>
      <c r="D122" s="59">
        <f t="shared" si="27"/>
        <v>2.0942408376963352E-2</v>
      </c>
      <c r="E122" s="60">
        <f t="shared" si="23"/>
        <v>0.1099476439790576</v>
      </c>
      <c r="F122" s="59">
        <f t="shared" si="24"/>
        <v>0.84293193717277481</v>
      </c>
      <c r="G122" s="62">
        <f t="shared" si="25"/>
        <v>2.6178010471204188E-2</v>
      </c>
      <c r="H122" s="57"/>
      <c r="I122" s="105"/>
      <c r="J122" s="105"/>
      <c r="K122" s="91"/>
      <c r="L122" s="105"/>
      <c r="M122" s="91"/>
      <c r="N122" s="91"/>
      <c r="O122" s="36"/>
      <c r="Z122" s="30">
        <v>382</v>
      </c>
      <c r="AA122" s="30">
        <v>8</v>
      </c>
      <c r="AB122" s="30">
        <v>42</v>
      </c>
      <c r="AC122" s="30">
        <v>322</v>
      </c>
      <c r="AD122" s="30">
        <v>10</v>
      </c>
    </row>
    <row r="123" spans="1:31" ht="15" customHeight="1">
      <c r="A123" s="228"/>
      <c r="B123" s="86" t="s">
        <v>17</v>
      </c>
      <c r="C123" s="58">
        <f t="shared" si="26"/>
        <v>600</v>
      </c>
      <c r="D123" s="59">
        <f t="shared" si="27"/>
        <v>1.3333333333333334E-2</v>
      </c>
      <c r="E123" s="60">
        <f t="shared" si="23"/>
        <v>0.16</v>
      </c>
      <c r="F123" s="59">
        <f t="shared" si="24"/>
        <v>0.79666666666666663</v>
      </c>
      <c r="G123" s="62">
        <f t="shared" si="25"/>
        <v>0.03</v>
      </c>
      <c r="H123" s="57"/>
      <c r="I123" s="105"/>
      <c r="J123" s="105"/>
      <c r="K123" s="91"/>
      <c r="L123" s="105"/>
      <c r="M123" s="91"/>
      <c r="N123" s="91"/>
      <c r="O123" s="36"/>
      <c r="Z123" s="30">
        <v>600</v>
      </c>
      <c r="AA123" s="30">
        <v>8</v>
      </c>
      <c r="AB123" s="30">
        <v>96</v>
      </c>
      <c r="AC123" s="30">
        <v>478</v>
      </c>
      <c r="AD123" s="30">
        <v>18</v>
      </c>
    </row>
    <row r="124" spans="1:31" ht="15" customHeight="1">
      <c r="A124" s="228"/>
      <c r="B124" s="86" t="s">
        <v>18</v>
      </c>
      <c r="C124" s="58">
        <f t="shared" si="26"/>
        <v>426</v>
      </c>
      <c r="D124" s="59">
        <f t="shared" si="27"/>
        <v>1.8779342723004695E-2</v>
      </c>
      <c r="E124" s="60">
        <f t="shared" si="23"/>
        <v>0.11267605633802817</v>
      </c>
      <c r="F124" s="59">
        <f t="shared" si="24"/>
        <v>0.80751173708920188</v>
      </c>
      <c r="G124" s="62">
        <f t="shared" si="25"/>
        <v>6.1032863849765258E-2</v>
      </c>
      <c r="H124" s="57"/>
      <c r="I124" s="105"/>
      <c r="J124" s="105"/>
      <c r="K124" s="91"/>
      <c r="L124" s="105"/>
      <c r="M124" s="91"/>
      <c r="N124" s="91"/>
      <c r="O124" s="36"/>
      <c r="Z124" s="30">
        <v>426</v>
      </c>
      <c r="AA124" s="30">
        <v>8</v>
      </c>
      <c r="AB124" s="30">
        <v>48</v>
      </c>
      <c r="AC124" s="30">
        <v>344</v>
      </c>
      <c r="AD124" s="30">
        <v>26</v>
      </c>
    </row>
    <row r="125" spans="1:31" ht="15" customHeight="1">
      <c r="A125" s="228"/>
      <c r="B125" s="86" t="s">
        <v>19</v>
      </c>
      <c r="C125" s="58">
        <f t="shared" si="26"/>
        <v>370</v>
      </c>
      <c r="D125" s="59">
        <f t="shared" si="27"/>
        <v>2.1621621621621623E-2</v>
      </c>
      <c r="E125" s="60">
        <f t="shared" si="23"/>
        <v>0.14054054054054055</v>
      </c>
      <c r="F125" s="59">
        <f t="shared" si="24"/>
        <v>0.81621621621621621</v>
      </c>
      <c r="G125" s="62">
        <f t="shared" si="25"/>
        <v>2.1621621621621623E-2</v>
      </c>
      <c r="H125" s="57"/>
      <c r="I125" s="105"/>
      <c r="J125" s="105"/>
      <c r="K125" s="91"/>
      <c r="L125" s="105"/>
      <c r="M125" s="91"/>
      <c r="N125" s="91"/>
      <c r="O125" s="36"/>
      <c r="Z125" s="30">
        <v>370</v>
      </c>
      <c r="AA125" s="30">
        <v>8</v>
      </c>
      <c r="AB125" s="30">
        <v>52</v>
      </c>
      <c r="AC125" s="30">
        <v>302</v>
      </c>
      <c r="AD125" s="30">
        <v>8</v>
      </c>
    </row>
    <row r="126" spans="1:31" ht="15" customHeight="1">
      <c r="A126" s="228"/>
      <c r="B126" s="86" t="s">
        <v>20</v>
      </c>
      <c r="C126" s="58">
        <f t="shared" si="26"/>
        <v>129</v>
      </c>
      <c r="D126" s="59">
        <f t="shared" si="27"/>
        <v>7.7519379844961239E-3</v>
      </c>
      <c r="E126" s="60">
        <f t="shared" si="23"/>
        <v>0.13953488372093023</v>
      </c>
      <c r="F126" s="59">
        <f t="shared" si="24"/>
        <v>0.81395348837209303</v>
      </c>
      <c r="G126" s="62">
        <f t="shared" si="25"/>
        <v>3.875968992248062E-2</v>
      </c>
      <c r="H126" s="57"/>
      <c r="I126" s="105"/>
      <c r="J126" s="105"/>
      <c r="K126" s="91"/>
      <c r="L126" s="105"/>
      <c r="M126" s="91"/>
      <c r="N126" s="91"/>
      <c r="O126" s="36"/>
      <c r="Z126" s="30">
        <v>129</v>
      </c>
      <c r="AA126" s="30">
        <v>1</v>
      </c>
      <c r="AB126" s="30">
        <v>18</v>
      </c>
      <c r="AC126" s="30">
        <v>105</v>
      </c>
      <c r="AD126" s="30">
        <v>5</v>
      </c>
    </row>
    <row r="127" spans="1:31" ht="15" customHeight="1">
      <c r="A127" s="229"/>
      <c r="B127" s="113" t="s">
        <v>21</v>
      </c>
      <c r="C127" s="77">
        <f t="shared" si="26"/>
        <v>15</v>
      </c>
      <c r="D127" s="75">
        <f t="shared" si="27"/>
        <v>0</v>
      </c>
      <c r="E127" s="76">
        <f t="shared" si="23"/>
        <v>0.13333333333333333</v>
      </c>
      <c r="F127" s="75">
        <f t="shared" si="24"/>
        <v>0.8</v>
      </c>
      <c r="G127" s="71">
        <f t="shared" si="25"/>
        <v>6.6666666666666666E-2</v>
      </c>
      <c r="H127" s="57"/>
      <c r="I127" s="105"/>
      <c r="J127" s="105"/>
      <c r="K127" s="91"/>
      <c r="L127" s="105"/>
      <c r="M127" s="91"/>
      <c r="N127" s="91"/>
      <c r="O127" s="36"/>
      <c r="Z127" s="30">
        <v>15</v>
      </c>
      <c r="AA127" s="30">
        <v>0</v>
      </c>
      <c r="AB127" s="30">
        <v>2</v>
      </c>
      <c r="AC127" s="30">
        <v>12</v>
      </c>
      <c r="AD127" s="30">
        <v>1</v>
      </c>
    </row>
    <row r="128" spans="1:31" ht="15" customHeight="1">
      <c r="A128" s="227" t="s">
        <v>65</v>
      </c>
      <c r="B128" s="86" t="s">
        <v>66</v>
      </c>
      <c r="C128" s="58">
        <f t="shared" si="26"/>
        <v>1825</v>
      </c>
      <c r="D128" s="59">
        <f t="shared" si="27"/>
        <v>1.9726027397260273E-2</v>
      </c>
      <c r="E128" s="60">
        <f t="shared" si="23"/>
        <v>0.14027397260273972</v>
      </c>
      <c r="F128" s="59">
        <f t="shared" si="24"/>
        <v>0.80273972602739729</v>
      </c>
      <c r="G128" s="62">
        <f t="shared" si="25"/>
        <v>3.7260273972602738E-2</v>
      </c>
      <c r="H128" s="57"/>
      <c r="I128" s="105"/>
      <c r="J128" s="105"/>
      <c r="K128" s="91"/>
      <c r="L128" s="105"/>
      <c r="M128" s="91"/>
      <c r="N128" s="91"/>
      <c r="O128" s="36"/>
      <c r="Z128" s="30">
        <v>1825</v>
      </c>
      <c r="AA128" s="30">
        <v>36</v>
      </c>
      <c r="AB128" s="30">
        <v>256</v>
      </c>
      <c r="AC128" s="30">
        <v>1465</v>
      </c>
      <c r="AD128" s="30">
        <v>68</v>
      </c>
    </row>
    <row r="129" spans="1:30" ht="15" customHeight="1">
      <c r="A129" s="228"/>
      <c r="B129" s="86" t="s">
        <v>67</v>
      </c>
      <c r="C129" s="58">
        <f t="shared" si="26"/>
        <v>2025</v>
      </c>
      <c r="D129" s="59">
        <f t="shared" si="27"/>
        <v>2.0246913580246915E-2</v>
      </c>
      <c r="E129" s="60">
        <f t="shared" si="23"/>
        <v>0.11061728395061729</v>
      </c>
      <c r="F129" s="59">
        <f t="shared" si="24"/>
        <v>0.82864197530864192</v>
      </c>
      <c r="G129" s="62">
        <f t="shared" si="25"/>
        <v>4.049382716049383E-2</v>
      </c>
      <c r="H129" s="57"/>
      <c r="I129" s="105"/>
      <c r="J129" s="105"/>
      <c r="K129" s="91"/>
      <c r="L129" s="105"/>
      <c r="M129" s="91"/>
      <c r="N129" s="91"/>
      <c r="O129" s="36"/>
      <c r="Z129" s="30">
        <v>2025</v>
      </c>
      <c r="AA129" s="30">
        <v>41</v>
      </c>
      <c r="AB129" s="30">
        <v>224</v>
      </c>
      <c r="AC129" s="30">
        <v>1678</v>
      </c>
      <c r="AD129" s="30">
        <v>82</v>
      </c>
    </row>
    <row r="130" spans="1:30" ht="15" customHeight="1">
      <c r="A130" s="229"/>
      <c r="B130" s="124" t="s">
        <v>6</v>
      </c>
      <c r="C130" s="77">
        <f t="shared" si="26"/>
        <v>68</v>
      </c>
      <c r="D130" s="75">
        <f t="shared" si="27"/>
        <v>2.9411764705882353E-2</v>
      </c>
      <c r="E130" s="76">
        <f t="shared" si="23"/>
        <v>0.11764705882352941</v>
      </c>
      <c r="F130" s="75">
        <f t="shared" si="24"/>
        <v>0.8529411764705882</v>
      </c>
      <c r="G130" s="71">
        <f t="shared" si="25"/>
        <v>0</v>
      </c>
      <c r="H130" s="57"/>
      <c r="I130" s="105"/>
      <c r="J130" s="105"/>
      <c r="K130" s="91"/>
      <c r="L130" s="105"/>
      <c r="M130" s="91"/>
      <c r="N130" s="91"/>
      <c r="O130" s="36"/>
      <c r="Z130" s="30">
        <v>68</v>
      </c>
      <c r="AA130" s="30">
        <v>2</v>
      </c>
      <c r="AB130" s="30">
        <v>8</v>
      </c>
      <c r="AC130" s="30">
        <v>58</v>
      </c>
      <c r="AD130" s="30">
        <v>0</v>
      </c>
    </row>
    <row r="131" spans="1:30" ht="15" customHeight="1">
      <c r="A131" s="227" t="s">
        <v>68</v>
      </c>
      <c r="B131" s="86" t="s">
        <v>5</v>
      </c>
      <c r="C131" s="58">
        <f t="shared" si="26"/>
        <v>1153</v>
      </c>
      <c r="D131" s="59">
        <f t="shared" ref="D131:G136" si="28">AA131/$Z131</f>
        <v>1.9080659150043366E-2</v>
      </c>
      <c r="E131" s="60">
        <f t="shared" si="28"/>
        <v>7.8057241977450134E-2</v>
      </c>
      <c r="F131" s="59">
        <f t="shared" si="28"/>
        <v>0.83434518647007805</v>
      </c>
      <c r="G131" s="62">
        <f t="shared" si="28"/>
        <v>6.8516912402428451E-2</v>
      </c>
      <c r="H131" s="57"/>
      <c r="I131" s="105"/>
      <c r="J131" s="105"/>
      <c r="K131" s="91"/>
      <c r="L131" s="105"/>
      <c r="M131" s="91"/>
      <c r="N131" s="91"/>
      <c r="O131" s="36"/>
      <c r="Z131" s="30">
        <v>1153</v>
      </c>
      <c r="AA131" s="30">
        <v>22</v>
      </c>
      <c r="AB131" s="30">
        <v>90</v>
      </c>
      <c r="AC131" s="30">
        <v>962</v>
      </c>
      <c r="AD131" s="30">
        <v>79</v>
      </c>
    </row>
    <row r="132" spans="1:30" ht="15" customHeight="1">
      <c r="A132" s="229"/>
      <c r="B132" s="86" t="s">
        <v>75</v>
      </c>
      <c r="C132" s="58">
        <f t="shared" si="26"/>
        <v>925</v>
      </c>
      <c r="D132" s="59">
        <f t="shared" si="28"/>
        <v>1.1891891891891892E-2</v>
      </c>
      <c r="E132" s="60">
        <f t="shared" si="28"/>
        <v>0.10594594594594595</v>
      </c>
      <c r="F132" s="59">
        <f t="shared" si="28"/>
        <v>0.85837837837837838</v>
      </c>
      <c r="G132" s="62">
        <f t="shared" si="28"/>
        <v>2.3783783783783784E-2</v>
      </c>
      <c r="H132" s="57"/>
      <c r="I132" s="105"/>
      <c r="J132" s="105"/>
      <c r="K132" s="91"/>
      <c r="L132" s="105"/>
      <c r="M132" s="91"/>
      <c r="N132" s="91"/>
      <c r="O132" s="36"/>
      <c r="Z132" s="30">
        <v>925</v>
      </c>
      <c r="AA132" s="30">
        <v>11</v>
      </c>
      <c r="AB132" s="30">
        <v>98</v>
      </c>
      <c r="AC132" s="30">
        <v>794</v>
      </c>
      <c r="AD132" s="30">
        <v>22</v>
      </c>
    </row>
    <row r="133" spans="1:30" ht="15" customHeight="1">
      <c r="A133" s="227"/>
      <c r="B133" s="86" t="s">
        <v>76</v>
      </c>
      <c r="C133" s="58">
        <f t="shared" si="26"/>
        <v>862</v>
      </c>
      <c r="D133" s="59">
        <f t="shared" si="28"/>
        <v>3.0162412993039442E-2</v>
      </c>
      <c r="E133" s="60">
        <f t="shared" si="28"/>
        <v>0.14965197215777262</v>
      </c>
      <c r="F133" s="59">
        <f t="shared" si="28"/>
        <v>0.81438515081206497</v>
      </c>
      <c r="G133" s="62">
        <f t="shared" si="28"/>
        <v>5.8004640371229696E-3</v>
      </c>
      <c r="H133" s="57"/>
      <c r="I133" s="105"/>
      <c r="J133" s="105"/>
      <c r="K133" s="91"/>
      <c r="L133" s="105"/>
      <c r="M133" s="91"/>
      <c r="N133" s="91"/>
      <c r="O133" s="36"/>
      <c r="Z133" s="30">
        <v>862</v>
      </c>
      <c r="AA133" s="30">
        <v>26</v>
      </c>
      <c r="AB133" s="30">
        <v>129</v>
      </c>
      <c r="AC133" s="30">
        <v>702</v>
      </c>
      <c r="AD133" s="30">
        <v>5</v>
      </c>
    </row>
    <row r="134" spans="1:30" ht="15" customHeight="1">
      <c r="A134" s="228"/>
      <c r="B134" s="86" t="s">
        <v>77</v>
      </c>
      <c r="C134" s="58">
        <f t="shared" si="26"/>
        <v>544</v>
      </c>
      <c r="D134" s="59">
        <f t="shared" si="28"/>
        <v>1.4705882352941176E-2</v>
      </c>
      <c r="E134" s="60">
        <f t="shared" si="28"/>
        <v>0.17463235294117646</v>
      </c>
      <c r="F134" s="59">
        <f t="shared" si="28"/>
        <v>0.77757352941176472</v>
      </c>
      <c r="G134" s="62">
        <f t="shared" si="28"/>
        <v>3.3088235294117647E-2</v>
      </c>
      <c r="H134" s="57"/>
      <c r="I134" s="105"/>
      <c r="J134" s="105"/>
      <c r="K134" s="91"/>
      <c r="L134" s="105"/>
      <c r="M134" s="91"/>
      <c r="N134" s="91"/>
      <c r="O134" s="36"/>
      <c r="Z134" s="30">
        <v>544</v>
      </c>
      <c r="AA134" s="30">
        <v>8</v>
      </c>
      <c r="AB134" s="30">
        <v>95</v>
      </c>
      <c r="AC134" s="30">
        <v>423</v>
      </c>
      <c r="AD134" s="30">
        <v>18</v>
      </c>
    </row>
    <row r="135" spans="1:30" ht="15" customHeight="1">
      <c r="A135" s="228"/>
      <c r="B135" s="86" t="s">
        <v>78</v>
      </c>
      <c r="C135" s="58">
        <f t="shared" si="26"/>
        <v>418</v>
      </c>
      <c r="D135" s="59">
        <f t="shared" si="28"/>
        <v>2.8708133971291867E-2</v>
      </c>
      <c r="E135" s="60">
        <f t="shared" si="28"/>
        <v>0.17703349282296652</v>
      </c>
      <c r="F135" s="59">
        <f t="shared" si="28"/>
        <v>0.73205741626794263</v>
      </c>
      <c r="G135" s="62">
        <f t="shared" si="28"/>
        <v>6.2200956937799042E-2</v>
      </c>
      <c r="H135" s="57"/>
      <c r="I135" s="105"/>
      <c r="J135" s="105"/>
      <c r="K135" s="91"/>
      <c r="L135" s="105"/>
      <c r="M135" s="91"/>
      <c r="N135" s="91"/>
      <c r="O135" s="36"/>
      <c r="Z135" s="30">
        <v>418</v>
      </c>
      <c r="AA135" s="30">
        <v>12</v>
      </c>
      <c r="AB135" s="30">
        <v>74</v>
      </c>
      <c r="AC135" s="30">
        <v>306</v>
      </c>
      <c r="AD135" s="30">
        <v>26</v>
      </c>
    </row>
    <row r="136" spans="1:30" ht="15" customHeight="1">
      <c r="A136" s="229"/>
      <c r="B136" s="113" t="s">
        <v>21</v>
      </c>
      <c r="C136" s="77">
        <f t="shared" si="26"/>
        <v>16</v>
      </c>
      <c r="D136" s="75">
        <f>AA136/$Z136</f>
        <v>0</v>
      </c>
      <c r="E136" s="76">
        <f t="shared" si="28"/>
        <v>0.125</v>
      </c>
      <c r="F136" s="75">
        <f t="shared" si="28"/>
        <v>0.875</v>
      </c>
      <c r="G136" s="71">
        <f t="shared" si="28"/>
        <v>0</v>
      </c>
      <c r="H136" s="57"/>
      <c r="I136" s="105"/>
      <c r="J136" s="105"/>
      <c r="K136" s="91"/>
      <c r="L136" s="105"/>
      <c r="M136" s="91"/>
      <c r="N136" s="91"/>
      <c r="O136" s="36"/>
      <c r="Z136" s="30">
        <v>16</v>
      </c>
      <c r="AA136" s="30">
        <v>0</v>
      </c>
      <c r="AB136" s="30">
        <v>2</v>
      </c>
      <c r="AC136" s="30">
        <v>14</v>
      </c>
      <c r="AD136" s="30">
        <v>0</v>
      </c>
    </row>
    <row r="137" spans="1:30" ht="15" customHeight="1">
      <c r="A137" s="227" t="s">
        <v>69</v>
      </c>
      <c r="B137" s="86" t="s">
        <v>7</v>
      </c>
      <c r="C137" s="58">
        <f t="shared" si="26"/>
        <v>508</v>
      </c>
      <c r="D137" s="59">
        <f t="shared" ref="D137:D141" si="29">AA137/$Z137</f>
        <v>1.968503937007874E-2</v>
      </c>
      <c r="E137" s="60">
        <f t="shared" ref="E137:E141" si="30">AB137/$Z137</f>
        <v>0.10433070866141732</v>
      </c>
      <c r="F137" s="59">
        <f t="shared" ref="F137:F141" si="31">AC137/$Z137</f>
        <v>0.80511811023622049</v>
      </c>
      <c r="G137" s="62">
        <f t="shared" ref="G137:G141" si="32">AD137/$Z137</f>
        <v>7.0866141732283464E-2</v>
      </c>
      <c r="H137" s="57"/>
      <c r="I137" s="105"/>
      <c r="J137" s="105"/>
      <c r="K137" s="91"/>
      <c r="L137" s="105"/>
      <c r="M137" s="91"/>
      <c r="N137" s="91"/>
      <c r="O137" s="36"/>
      <c r="Z137" s="30">
        <v>508</v>
      </c>
      <c r="AA137" s="30">
        <v>10</v>
      </c>
      <c r="AB137" s="30">
        <v>53</v>
      </c>
      <c r="AC137" s="30">
        <v>409</v>
      </c>
      <c r="AD137" s="30">
        <v>36</v>
      </c>
    </row>
    <row r="138" spans="1:30" ht="15" customHeight="1">
      <c r="A138" s="228"/>
      <c r="B138" s="86" t="s">
        <v>79</v>
      </c>
      <c r="C138" s="58">
        <f t="shared" si="26"/>
        <v>439</v>
      </c>
      <c r="D138" s="59">
        <f t="shared" si="29"/>
        <v>1.366742596810934E-2</v>
      </c>
      <c r="E138" s="60">
        <f t="shared" si="30"/>
        <v>0.13895216400911162</v>
      </c>
      <c r="F138" s="59">
        <f t="shared" si="31"/>
        <v>0.806378132118451</v>
      </c>
      <c r="G138" s="62">
        <f t="shared" si="32"/>
        <v>4.1002277904328019E-2</v>
      </c>
      <c r="H138" s="57"/>
      <c r="I138" s="105"/>
      <c r="J138" s="105"/>
      <c r="K138" s="91"/>
      <c r="L138" s="105"/>
      <c r="M138" s="91"/>
      <c r="N138" s="91"/>
      <c r="O138" s="36"/>
      <c r="Z138" s="30">
        <v>439</v>
      </c>
      <c r="AA138" s="30">
        <v>6</v>
      </c>
      <c r="AB138" s="30">
        <v>61</v>
      </c>
      <c r="AC138" s="30">
        <v>354</v>
      </c>
      <c r="AD138" s="30">
        <v>18</v>
      </c>
    </row>
    <row r="139" spans="1:30" ht="15" customHeight="1">
      <c r="A139" s="229"/>
      <c r="B139" s="86" t="s">
        <v>80</v>
      </c>
      <c r="C139" s="58">
        <f t="shared" si="26"/>
        <v>409</v>
      </c>
      <c r="D139" s="59">
        <f t="shared" si="29"/>
        <v>3.4229828850855744E-2</v>
      </c>
      <c r="E139" s="60">
        <f t="shared" si="30"/>
        <v>0.14669926650366749</v>
      </c>
      <c r="F139" s="59">
        <f t="shared" si="31"/>
        <v>0.81907090464547683</v>
      </c>
      <c r="G139" s="62">
        <f t="shared" si="32"/>
        <v>0</v>
      </c>
      <c r="H139" s="57"/>
      <c r="I139" s="105"/>
      <c r="J139" s="105"/>
      <c r="K139" s="91"/>
      <c r="L139" s="105"/>
      <c r="M139" s="91"/>
      <c r="N139" s="91"/>
      <c r="O139" s="36"/>
      <c r="Z139" s="30">
        <v>409</v>
      </c>
      <c r="AA139" s="30">
        <v>14</v>
      </c>
      <c r="AB139" s="30">
        <v>60</v>
      </c>
      <c r="AC139" s="30">
        <v>335</v>
      </c>
      <c r="AD139" s="30">
        <v>0</v>
      </c>
    </row>
    <row r="140" spans="1:30" ht="15" customHeight="1">
      <c r="A140" s="227"/>
      <c r="B140" s="86" t="s">
        <v>81</v>
      </c>
      <c r="C140" s="58">
        <f t="shared" si="26"/>
        <v>263</v>
      </c>
      <c r="D140" s="59">
        <f t="shared" si="29"/>
        <v>7.6045627376425855E-3</v>
      </c>
      <c r="E140" s="60">
        <f t="shared" si="30"/>
        <v>0.15209125475285171</v>
      </c>
      <c r="F140" s="59">
        <f t="shared" si="31"/>
        <v>0.81749049429657794</v>
      </c>
      <c r="G140" s="62">
        <f t="shared" si="32"/>
        <v>2.2813688212927757E-2</v>
      </c>
      <c r="H140" s="57"/>
      <c r="I140" s="105"/>
      <c r="J140" s="105"/>
      <c r="K140" s="91"/>
      <c r="L140" s="105"/>
      <c r="M140" s="91"/>
      <c r="N140" s="91"/>
      <c r="O140" s="36"/>
      <c r="Z140" s="30">
        <v>263</v>
      </c>
      <c r="AA140" s="30">
        <v>2</v>
      </c>
      <c r="AB140" s="30">
        <v>40</v>
      </c>
      <c r="AC140" s="30">
        <v>215</v>
      </c>
      <c r="AD140" s="30">
        <v>6</v>
      </c>
    </row>
    <row r="141" spans="1:30" ht="15" customHeight="1">
      <c r="A141" s="228"/>
      <c r="B141" s="86" t="s">
        <v>82</v>
      </c>
      <c r="C141" s="58">
        <f t="shared" si="26"/>
        <v>206</v>
      </c>
      <c r="D141" s="59">
        <f t="shared" si="29"/>
        <v>1.9417475728155338E-2</v>
      </c>
      <c r="E141" s="60">
        <f t="shared" si="30"/>
        <v>0.20388349514563106</v>
      </c>
      <c r="F141" s="59">
        <f t="shared" si="31"/>
        <v>0.73786407766990292</v>
      </c>
      <c r="G141" s="62">
        <f t="shared" si="32"/>
        <v>3.8834951456310676E-2</v>
      </c>
      <c r="H141" s="57"/>
      <c r="I141" s="105"/>
      <c r="J141" s="105"/>
      <c r="K141" s="91"/>
      <c r="L141" s="105"/>
      <c r="M141" s="91"/>
      <c r="N141" s="91"/>
      <c r="O141" s="36"/>
      <c r="Z141" s="30">
        <v>206</v>
      </c>
      <c r="AA141" s="30">
        <v>4</v>
      </c>
      <c r="AB141" s="30">
        <v>42</v>
      </c>
      <c r="AC141" s="30">
        <v>152</v>
      </c>
      <c r="AD141" s="30">
        <v>8</v>
      </c>
    </row>
    <row r="142" spans="1:30" ht="15" customHeight="1">
      <c r="A142" s="228"/>
      <c r="B142" s="86" t="s">
        <v>8</v>
      </c>
      <c r="C142" s="58">
        <v>0</v>
      </c>
      <c r="D142" s="136" t="s">
        <v>251</v>
      </c>
      <c r="E142" s="138" t="s">
        <v>251</v>
      </c>
      <c r="F142" s="136" t="s">
        <v>251</v>
      </c>
      <c r="G142" s="137" t="s">
        <v>251</v>
      </c>
      <c r="H142" s="57"/>
      <c r="I142" s="105"/>
      <c r="J142" s="105"/>
      <c r="K142" s="91"/>
      <c r="L142" s="105"/>
      <c r="M142" s="91"/>
      <c r="N142" s="91"/>
      <c r="O142" s="36"/>
    </row>
    <row r="143" spans="1:30" ht="15" customHeight="1">
      <c r="A143" s="228"/>
      <c r="B143" s="86" t="s">
        <v>9</v>
      </c>
      <c r="C143" s="58">
        <f t="shared" ref="C143:C171" si="33">Z143</f>
        <v>629</v>
      </c>
      <c r="D143" s="59">
        <f t="shared" ref="D143:D171" si="34">AA143/$Z143</f>
        <v>1.9077901430842606E-2</v>
      </c>
      <c r="E143" s="60">
        <f t="shared" ref="E143:E149" si="35">AB143/$Z143</f>
        <v>5.246422893481717E-2</v>
      </c>
      <c r="F143" s="59">
        <f t="shared" ref="F143:F171" si="36">AC143/$Z143</f>
        <v>0.86009538950715425</v>
      </c>
      <c r="G143" s="62">
        <f t="shared" ref="G143:G171" si="37">AD143/$Z143</f>
        <v>6.8362480127186015E-2</v>
      </c>
      <c r="H143" s="57"/>
      <c r="I143" s="105"/>
      <c r="J143" s="105"/>
      <c r="K143" s="91"/>
      <c r="L143" s="105"/>
      <c r="M143" s="91"/>
      <c r="N143" s="91"/>
      <c r="O143" s="36"/>
      <c r="Z143" s="30">
        <v>629</v>
      </c>
      <c r="AA143" s="30">
        <v>12</v>
      </c>
      <c r="AB143" s="30">
        <v>33</v>
      </c>
      <c r="AC143" s="30">
        <v>541</v>
      </c>
      <c r="AD143" s="30">
        <v>43</v>
      </c>
    </row>
    <row r="144" spans="1:30" ht="15" customHeight="1">
      <c r="A144" s="228"/>
      <c r="B144" s="86" t="s">
        <v>83</v>
      </c>
      <c r="C144" s="58">
        <f t="shared" si="33"/>
        <v>462</v>
      </c>
      <c r="D144" s="59">
        <f t="shared" si="34"/>
        <v>6.4935064935064939E-3</v>
      </c>
      <c r="E144" s="60">
        <f t="shared" si="35"/>
        <v>7.575757575757576E-2</v>
      </c>
      <c r="F144" s="59">
        <f t="shared" si="36"/>
        <v>0.90909090909090906</v>
      </c>
      <c r="G144" s="62">
        <f t="shared" si="37"/>
        <v>8.658008658008658E-3</v>
      </c>
      <c r="H144" s="57"/>
      <c r="I144" s="105"/>
      <c r="J144" s="105"/>
      <c r="K144" s="91"/>
      <c r="L144" s="105"/>
      <c r="M144" s="91"/>
      <c r="N144" s="91"/>
      <c r="O144" s="36"/>
      <c r="Z144" s="30">
        <v>462</v>
      </c>
      <c r="AA144" s="30">
        <v>3</v>
      </c>
      <c r="AB144" s="30">
        <v>35</v>
      </c>
      <c r="AC144" s="30">
        <v>420</v>
      </c>
      <c r="AD144" s="30">
        <v>4</v>
      </c>
    </row>
    <row r="145" spans="1:30" ht="15" customHeight="1">
      <c r="A145" s="228"/>
      <c r="B145" s="86" t="s">
        <v>84</v>
      </c>
      <c r="C145" s="58">
        <f t="shared" si="33"/>
        <v>441</v>
      </c>
      <c r="D145" s="59">
        <f t="shared" si="34"/>
        <v>2.7210884353741496E-2</v>
      </c>
      <c r="E145" s="60">
        <f t="shared" si="35"/>
        <v>0.15646258503401361</v>
      </c>
      <c r="F145" s="59">
        <f t="shared" si="36"/>
        <v>0.80498866213151932</v>
      </c>
      <c r="G145" s="62">
        <f t="shared" si="37"/>
        <v>1.1337868480725623E-2</v>
      </c>
      <c r="H145" s="57"/>
      <c r="I145" s="105"/>
      <c r="J145" s="105"/>
      <c r="K145" s="91"/>
      <c r="L145" s="105"/>
      <c r="M145" s="91"/>
      <c r="N145" s="91"/>
      <c r="O145" s="36"/>
      <c r="Z145" s="30">
        <v>441</v>
      </c>
      <c r="AA145" s="30">
        <v>12</v>
      </c>
      <c r="AB145" s="30">
        <v>69</v>
      </c>
      <c r="AC145" s="30">
        <v>355</v>
      </c>
      <c r="AD145" s="30">
        <v>5</v>
      </c>
    </row>
    <row r="146" spans="1:30" ht="15" customHeight="1">
      <c r="A146" s="228"/>
      <c r="B146" s="86" t="s">
        <v>85</v>
      </c>
      <c r="C146" s="58">
        <f t="shared" si="33"/>
        <v>281</v>
      </c>
      <c r="D146" s="59">
        <f t="shared" si="34"/>
        <v>2.1352313167259787E-2</v>
      </c>
      <c r="E146" s="60">
        <f t="shared" si="35"/>
        <v>0.19572953736654805</v>
      </c>
      <c r="F146" s="59">
        <f t="shared" si="36"/>
        <v>0.74021352313167255</v>
      </c>
      <c r="G146" s="62">
        <f t="shared" si="37"/>
        <v>4.2704626334519574E-2</v>
      </c>
      <c r="H146" s="57"/>
      <c r="I146" s="105"/>
      <c r="J146" s="105"/>
      <c r="K146" s="91"/>
      <c r="L146" s="105"/>
      <c r="M146" s="91"/>
      <c r="N146" s="91"/>
      <c r="O146" s="36"/>
      <c r="Z146" s="30">
        <v>281</v>
      </c>
      <c r="AA146" s="30">
        <v>6</v>
      </c>
      <c r="AB146" s="30">
        <v>55</v>
      </c>
      <c r="AC146" s="30">
        <v>208</v>
      </c>
      <c r="AD146" s="30">
        <v>12</v>
      </c>
    </row>
    <row r="147" spans="1:30" ht="15" customHeight="1">
      <c r="A147" s="228"/>
      <c r="B147" s="86" t="s">
        <v>86</v>
      </c>
      <c r="C147" s="58">
        <f t="shared" si="33"/>
        <v>210</v>
      </c>
      <c r="D147" s="59">
        <f t="shared" si="34"/>
        <v>3.8095238095238099E-2</v>
      </c>
      <c r="E147" s="60">
        <f t="shared" si="35"/>
        <v>0.15238095238095239</v>
      </c>
      <c r="F147" s="59">
        <f t="shared" si="36"/>
        <v>0.72380952380952379</v>
      </c>
      <c r="G147" s="62">
        <f t="shared" si="37"/>
        <v>8.5714285714285715E-2</v>
      </c>
      <c r="H147" s="57"/>
      <c r="I147" s="105"/>
      <c r="J147" s="105"/>
      <c r="K147" s="91"/>
      <c r="L147" s="105"/>
      <c r="M147" s="91"/>
      <c r="N147" s="91"/>
      <c r="O147" s="36"/>
      <c r="Z147" s="30">
        <v>210</v>
      </c>
      <c r="AA147" s="30">
        <v>8</v>
      </c>
      <c r="AB147" s="30">
        <v>32</v>
      </c>
      <c r="AC147" s="30">
        <v>152</v>
      </c>
      <c r="AD147" s="30">
        <v>18</v>
      </c>
    </row>
    <row r="148" spans="1:30" ht="15" customHeight="1">
      <c r="A148" s="228"/>
      <c r="B148" s="86" t="s">
        <v>10</v>
      </c>
      <c r="C148" s="58">
        <f t="shared" si="33"/>
        <v>2</v>
      </c>
      <c r="D148" s="59">
        <f t="shared" si="34"/>
        <v>0</v>
      </c>
      <c r="E148" s="60">
        <f t="shared" si="35"/>
        <v>0</v>
      </c>
      <c r="F148" s="59">
        <f t="shared" si="36"/>
        <v>1</v>
      </c>
      <c r="G148" s="62">
        <f t="shared" si="37"/>
        <v>0</v>
      </c>
      <c r="H148" s="145"/>
      <c r="I148" s="171"/>
      <c r="J148" s="171"/>
      <c r="K148" s="91"/>
      <c r="L148" s="171"/>
      <c r="M148" s="91"/>
      <c r="N148" s="91"/>
      <c r="O148" s="36"/>
      <c r="Z148" s="30">
        <v>2</v>
      </c>
      <c r="AA148" s="30">
        <v>0</v>
      </c>
      <c r="AB148" s="30">
        <v>0</v>
      </c>
      <c r="AC148" s="30">
        <v>2</v>
      </c>
      <c r="AD148" s="30">
        <v>0</v>
      </c>
    </row>
    <row r="149" spans="1:30" ht="15" customHeight="1">
      <c r="A149" s="229"/>
      <c r="B149" s="113" t="s">
        <v>131</v>
      </c>
      <c r="C149" s="77">
        <f t="shared" si="33"/>
        <v>68</v>
      </c>
      <c r="D149" s="75">
        <f t="shared" si="34"/>
        <v>2.9411764705882353E-2</v>
      </c>
      <c r="E149" s="76">
        <f t="shared" si="35"/>
        <v>0.11764705882352941</v>
      </c>
      <c r="F149" s="75">
        <f t="shared" si="36"/>
        <v>0.8529411764705882</v>
      </c>
      <c r="G149" s="71">
        <f t="shared" si="37"/>
        <v>0</v>
      </c>
      <c r="H149" s="57"/>
      <c r="I149" s="105"/>
      <c r="J149" s="105"/>
      <c r="K149" s="91"/>
      <c r="L149" s="105"/>
      <c r="M149" s="91"/>
      <c r="N149" s="91"/>
      <c r="O149" s="36"/>
      <c r="Z149" s="30">
        <v>68</v>
      </c>
      <c r="AA149" s="30">
        <v>2</v>
      </c>
      <c r="AB149" s="30">
        <v>8</v>
      </c>
      <c r="AC149" s="30">
        <v>58</v>
      </c>
      <c r="AD149" s="30">
        <v>0</v>
      </c>
    </row>
    <row r="150" spans="1:30" ht="15" customHeight="1">
      <c r="A150" s="227" t="s">
        <v>70</v>
      </c>
      <c r="B150" s="86" t="s">
        <v>230</v>
      </c>
      <c r="C150" s="58">
        <f t="shared" si="33"/>
        <v>43</v>
      </c>
      <c r="D150" s="59">
        <f t="shared" si="34"/>
        <v>4.6511627906976744E-2</v>
      </c>
      <c r="E150" s="60">
        <f>AB150/$Z150</f>
        <v>0.27906976744186046</v>
      </c>
      <c r="F150" s="59">
        <f t="shared" si="36"/>
        <v>0.67441860465116277</v>
      </c>
      <c r="G150" s="62">
        <f t="shared" si="37"/>
        <v>0</v>
      </c>
      <c r="H150" s="57"/>
      <c r="I150" s="105"/>
      <c r="J150" s="105"/>
      <c r="K150" s="91"/>
      <c r="L150" s="105"/>
      <c r="M150" s="91"/>
      <c r="N150" s="91"/>
      <c r="O150" s="36"/>
      <c r="Z150" s="30">
        <v>43</v>
      </c>
      <c r="AA150" s="30">
        <v>2</v>
      </c>
      <c r="AB150" s="30">
        <v>12</v>
      </c>
      <c r="AC150" s="30">
        <v>29</v>
      </c>
      <c r="AD150" s="30">
        <v>0</v>
      </c>
    </row>
    <row r="151" spans="1:30" ht="15" customHeight="1">
      <c r="A151" s="228"/>
      <c r="B151" s="86" t="s">
        <v>87</v>
      </c>
      <c r="C151" s="58">
        <f t="shared" si="33"/>
        <v>306</v>
      </c>
      <c r="D151" s="59">
        <f t="shared" si="34"/>
        <v>0</v>
      </c>
      <c r="E151" s="60">
        <f t="shared" ref="E151:E171" si="38">AB151/$Z151</f>
        <v>0.10457516339869281</v>
      </c>
      <c r="F151" s="59">
        <f t="shared" si="36"/>
        <v>0.85620915032679734</v>
      </c>
      <c r="G151" s="62">
        <f t="shared" si="37"/>
        <v>3.9215686274509803E-2</v>
      </c>
      <c r="H151" s="57"/>
      <c r="I151" s="105"/>
      <c r="J151" s="105"/>
      <c r="K151" s="91"/>
      <c r="L151" s="105"/>
      <c r="M151" s="91"/>
      <c r="N151" s="91"/>
      <c r="O151" s="36"/>
      <c r="Z151" s="30">
        <v>306</v>
      </c>
      <c r="AA151" s="30">
        <v>0</v>
      </c>
      <c r="AB151" s="30">
        <v>32</v>
      </c>
      <c r="AC151" s="30">
        <v>262</v>
      </c>
      <c r="AD151" s="30">
        <v>12</v>
      </c>
    </row>
    <row r="152" spans="1:30" ht="15" customHeight="1">
      <c r="A152" s="229"/>
      <c r="B152" s="86" t="s">
        <v>88</v>
      </c>
      <c r="C152" s="58">
        <f t="shared" si="33"/>
        <v>1340</v>
      </c>
      <c r="D152" s="59">
        <f t="shared" si="34"/>
        <v>2.6119402985074626E-2</v>
      </c>
      <c r="E152" s="60">
        <f t="shared" si="38"/>
        <v>0.13134328358208955</v>
      </c>
      <c r="F152" s="59">
        <f t="shared" si="36"/>
        <v>0.82462686567164178</v>
      </c>
      <c r="G152" s="62">
        <f t="shared" si="37"/>
        <v>1.7910447761194031E-2</v>
      </c>
      <c r="H152" s="57"/>
      <c r="I152" s="105"/>
      <c r="J152" s="105"/>
      <c r="K152" s="91"/>
      <c r="L152" s="105"/>
      <c r="M152" s="91"/>
      <c r="N152" s="91"/>
      <c r="O152" s="36"/>
      <c r="Z152" s="30">
        <v>1340</v>
      </c>
      <c r="AA152" s="30">
        <v>35</v>
      </c>
      <c r="AB152" s="30">
        <v>176</v>
      </c>
      <c r="AC152" s="30">
        <v>1105</v>
      </c>
      <c r="AD152" s="30">
        <v>24</v>
      </c>
    </row>
    <row r="153" spans="1:30" ht="15" customHeight="1">
      <c r="A153" s="227"/>
      <c r="B153" s="123" t="s">
        <v>89</v>
      </c>
      <c r="C153" s="58">
        <f t="shared" si="33"/>
        <v>669</v>
      </c>
      <c r="D153" s="59">
        <f t="shared" si="34"/>
        <v>5.9790732436472349E-3</v>
      </c>
      <c r="E153" s="60">
        <f t="shared" si="38"/>
        <v>0.13602391629297458</v>
      </c>
      <c r="F153" s="59">
        <f t="shared" si="36"/>
        <v>0.82810164424514199</v>
      </c>
      <c r="G153" s="62">
        <f t="shared" si="37"/>
        <v>2.9895366218236172E-2</v>
      </c>
      <c r="H153" s="57"/>
      <c r="I153" s="105"/>
      <c r="J153" s="105"/>
      <c r="K153" s="91"/>
      <c r="L153" s="105"/>
      <c r="M153" s="91"/>
      <c r="N153" s="91"/>
      <c r="O153" s="36"/>
      <c r="Z153" s="30">
        <v>669</v>
      </c>
      <c r="AA153" s="30">
        <v>4</v>
      </c>
      <c r="AB153" s="30">
        <v>91</v>
      </c>
      <c r="AC153" s="30">
        <v>554</v>
      </c>
      <c r="AD153" s="30">
        <v>20</v>
      </c>
    </row>
    <row r="154" spans="1:30" ht="15" customHeight="1">
      <c r="A154" s="228"/>
      <c r="B154" s="86" t="s">
        <v>90</v>
      </c>
      <c r="C154" s="58">
        <f t="shared" si="33"/>
        <v>261</v>
      </c>
      <c r="D154" s="59">
        <f t="shared" si="34"/>
        <v>3.8314176245210725E-2</v>
      </c>
      <c r="E154" s="60">
        <f t="shared" si="38"/>
        <v>7.2796934865900387E-2</v>
      </c>
      <c r="F154" s="59">
        <f t="shared" si="36"/>
        <v>0.86973180076628354</v>
      </c>
      <c r="G154" s="62">
        <f t="shared" si="37"/>
        <v>1.9157088122605363E-2</v>
      </c>
      <c r="H154" s="57"/>
      <c r="I154" s="105"/>
      <c r="J154" s="105"/>
      <c r="K154" s="91"/>
      <c r="L154" s="105"/>
      <c r="M154" s="91"/>
      <c r="N154" s="91"/>
      <c r="O154" s="36"/>
      <c r="Z154" s="30">
        <v>261</v>
      </c>
      <c r="AA154" s="30">
        <v>10</v>
      </c>
      <c r="AB154" s="30">
        <v>19</v>
      </c>
      <c r="AC154" s="30">
        <v>227</v>
      </c>
      <c r="AD154" s="30">
        <v>5</v>
      </c>
    </row>
    <row r="155" spans="1:30" ht="15" customHeight="1">
      <c r="A155" s="228"/>
      <c r="B155" s="86" t="s">
        <v>22</v>
      </c>
      <c r="C155" s="58">
        <f t="shared" si="33"/>
        <v>417</v>
      </c>
      <c r="D155" s="59">
        <f t="shared" si="34"/>
        <v>1.9184652278177457E-2</v>
      </c>
      <c r="E155" s="60">
        <f t="shared" si="38"/>
        <v>8.8729016786570747E-2</v>
      </c>
      <c r="F155" s="59">
        <f t="shared" si="36"/>
        <v>0.80095923261390889</v>
      </c>
      <c r="G155" s="62">
        <f t="shared" si="37"/>
        <v>9.1127098321342928E-2</v>
      </c>
      <c r="H155" s="57"/>
      <c r="I155" s="105"/>
      <c r="J155" s="105"/>
      <c r="K155" s="91"/>
      <c r="L155" s="105"/>
      <c r="M155" s="91"/>
      <c r="N155" s="91"/>
      <c r="O155" s="36"/>
      <c r="Z155" s="30">
        <v>417</v>
      </c>
      <c r="AA155" s="30">
        <v>8</v>
      </c>
      <c r="AB155" s="30">
        <v>37</v>
      </c>
      <c r="AC155" s="30">
        <v>334</v>
      </c>
      <c r="AD155" s="30">
        <v>38</v>
      </c>
    </row>
    <row r="156" spans="1:30" ht="15" customHeight="1">
      <c r="A156" s="228"/>
      <c r="B156" s="86" t="s">
        <v>23</v>
      </c>
      <c r="C156" s="58">
        <f t="shared" si="33"/>
        <v>284</v>
      </c>
      <c r="D156" s="59">
        <f t="shared" si="34"/>
        <v>1.4084507042253521E-2</v>
      </c>
      <c r="E156" s="60">
        <f t="shared" si="38"/>
        <v>9.154929577464789E-2</v>
      </c>
      <c r="F156" s="59">
        <f t="shared" si="36"/>
        <v>0.88028169014084512</v>
      </c>
      <c r="G156" s="62">
        <f t="shared" si="37"/>
        <v>1.4084507042253521E-2</v>
      </c>
      <c r="H156" s="57"/>
      <c r="I156" s="105"/>
      <c r="J156" s="105"/>
      <c r="K156" s="91"/>
      <c r="L156" s="105"/>
      <c r="M156" s="91"/>
      <c r="N156" s="91"/>
      <c r="O156" s="36"/>
      <c r="Z156" s="30">
        <v>284</v>
      </c>
      <c r="AA156" s="30">
        <v>4</v>
      </c>
      <c r="AB156" s="30">
        <v>26</v>
      </c>
      <c r="AC156" s="30">
        <v>250</v>
      </c>
      <c r="AD156" s="30">
        <v>4</v>
      </c>
    </row>
    <row r="157" spans="1:30" ht="15" customHeight="1">
      <c r="A157" s="228"/>
      <c r="B157" s="86" t="s">
        <v>91</v>
      </c>
      <c r="C157" s="58">
        <f t="shared" si="33"/>
        <v>546</v>
      </c>
      <c r="D157" s="59">
        <f t="shared" si="34"/>
        <v>2.9304029304029304E-2</v>
      </c>
      <c r="E157" s="60">
        <f t="shared" si="38"/>
        <v>0.16300366300366301</v>
      </c>
      <c r="F157" s="59">
        <f t="shared" si="36"/>
        <v>0.75274725274725274</v>
      </c>
      <c r="G157" s="62">
        <f t="shared" si="37"/>
        <v>5.4945054945054944E-2</v>
      </c>
      <c r="H157" s="57"/>
      <c r="I157" s="105"/>
      <c r="J157" s="105"/>
      <c r="K157" s="91"/>
      <c r="L157" s="105"/>
      <c r="M157" s="91"/>
      <c r="N157" s="91"/>
      <c r="O157" s="36"/>
      <c r="Z157" s="30">
        <v>546</v>
      </c>
      <c r="AA157" s="30">
        <v>16</v>
      </c>
      <c r="AB157" s="30">
        <v>89</v>
      </c>
      <c r="AC157" s="30">
        <v>411</v>
      </c>
      <c r="AD157" s="30">
        <v>30</v>
      </c>
    </row>
    <row r="158" spans="1:30" ht="15" customHeight="1">
      <c r="A158" s="229"/>
      <c r="B158" s="113" t="s">
        <v>21</v>
      </c>
      <c r="C158" s="77">
        <f t="shared" si="33"/>
        <v>52</v>
      </c>
      <c r="D158" s="75">
        <f t="shared" si="34"/>
        <v>0</v>
      </c>
      <c r="E158" s="76">
        <f t="shared" si="38"/>
        <v>0.11538461538461539</v>
      </c>
      <c r="F158" s="75">
        <f t="shared" si="36"/>
        <v>0.55769230769230771</v>
      </c>
      <c r="G158" s="71">
        <f t="shared" si="37"/>
        <v>0.32692307692307693</v>
      </c>
      <c r="H158" s="57"/>
      <c r="I158" s="105"/>
      <c r="J158" s="105"/>
      <c r="K158" s="91"/>
      <c r="L158" s="105"/>
      <c r="M158" s="91"/>
      <c r="N158" s="91"/>
      <c r="O158" s="36"/>
      <c r="Z158" s="30">
        <v>52</v>
      </c>
      <c r="AA158" s="30">
        <v>0</v>
      </c>
      <c r="AB158" s="30">
        <v>6</v>
      </c>
      <c r="AC158" s="30">
        <v>29</v>
      </c>
      <c r="AD158" s="30">
        <v>17</v>
      </c>
    </row>
    <row r="159" spans="1:30" ht="15" customHeight="1">
      <c r="A159" s="230" t="s">
        <v>71</v>
      </c>
      <c r="B159" s="86" t="s">
        <v>24</v>
      </c>
      <c r="C159" s="58">
        <f t="shared" si="33"/>
        <v>433</v>
      </c>
      <c r="D159" s="59">
        <f t="shared" si="34"/>
        <v>2.3094688221709007E-2</v>
      </c>
      <c r="E159" s="60">
        <f t="shared" si="38"/>
        <v>0.15242494226327943</v>
      </c>
      <c r="F159" s="59">
        <f t="shared" si="36"/>
        <v>0.78290993071593529</v>
      </c>
      <c r="G159" s="62">
        <f t="shared" si="37"/>
        <v>4.1570438799076209E-2</v>
      </c>
      <c r="H159" s="57"/>
      <c r="I159" s="105"/>
      <c r="J159" s="105"/>
      <c r="K159" s="91"/>
      <c r="L159" s="105"/>
      <c r="M159" s="91"/>
      <c r="N159" s="91"/>
      <c r="O159" s="36"/>
      <c r="Z159" s="30">
        <v>433</v>
      </c>
      <c r="AA159" s="30">
        <v>10</v>
      </c>
      <c r="AB159" s="30">
        <v>66</v>
      </c>
      <c r="AC159" s="30">
        <v>339</v>
      </c>
      <c r="AD159" s="30">
        <v>18</v>
      </c>
    </row>
    <row r="160" spans="1:30" ht="15" customHeight="1">
      <c r="A160" s="231"/>
      <c r="B160" s="86" t="s">
        <v>25</v>
      </c>
      <c r="C160" s="58">
        <f t="shared" si="33"/>
        <v>1065</v>
      </c>
      <c r="D160" s="59">
        <f t="shared" si="34"/>
        <v>1.4084507042253521E-2</v>
      </c>
      <c r="E160" s="60">
        <f t="shared" si="38"/>
        <v>0.12018779342723004</v>
      </c>
      <c r="F160" s="59">
        <f t="shared" si="36"/>
        <v>0.84131455399061028</v>
      </c>
      <c r="G160" s="62">
        <f t="shared" si="37"/>
        <v>2.4413145539906103E-2</v>
      </c>
      <c r="H160" s="57"/>
      <c r="I160" s="105"/>
      <c r="J160" s="105"/>
      <c r="K160" s="91"/>
      <c r="L160" s="105"/>
      <c r="M160" s="91"/>
      <c r="N160" s="91"/>
      <c r="O160" s="36"/>
      <c r="Z160" s="30">
        <v>1065</v>
      </c>
      <c r="AA160" s="30">
        <v>15</v>
      </c>
      <c r="AB160" s="30">
        <v>128</v>
      </c>
      <c r="AC160" s="30">
        <v>896</v>
      </c>
      <c r="AD160" s="30">
        <v>26</v>
      </c>
    </row>
    <row r="161" spans="1:31" ht="15" customHeight="1">
      <c r="A161" s="232"/>
      <c r="B161" s="86" t="s">
        <v>231</v>
      </c>
      <c r="C161" s="58">
        <f t="shared" si="33"/>
        <v>934</v>
      </c>
      <c r="D161" s="59">
        <f t="shared" si="34"/>
        <v>2.3554603854389723E-2</v>
      </c>
      <c r="E161" s="60">
        <f t="shared" si="38"/>
        <v>0.11670235546038545</v>
      </c>
      <c r="F161" s="59">
        <f t="shared" si="36"/>
        <v>0.83832976445396146</v>
      </c>
      <c r="G161" s="62">
        <f t="shared" si="37"/>
        <v>2.1413276231263382E-2</v>
      </c>
      <c r="H161" s="57"/>
      <c r="I161" s="105"/>
      <c r="J161" s="105"/>
      <c r="K161" s="91"/>
      <c r="L161" s="105"/>
      <c r="M161" s="91"/>
      <c r="N161" s="91"/>
      <c r="O161" s="36"/>
      <c r="Z161" s="30">
        <v>934</v>
      </c>
      <c r="AA161" s="30">
        <v>22</v>
      </c>
      <c r="AB161" s="30">
        <v>109</v>
      </c>
      <c r="AC161" s="30">
        <v>783</v>
      </c>
      <c r="AD161" s="30">
        <v>20</v>
      </c>
    </row>
    <row r="162" spans="1:31" ht="15" customHeight="1">
      <c r="A162" s="230"/>
      <c r="B162" s="86" t="s">
        <v>26</v>
      </c>
      <c r="C162" s="58">
        <f t="shared" si="33"/>
        <v>589</v>
      </c>
      <c r="D162" s="59">
        <f t="shared" si="34"/>
        <v>2.037351443123939E-2</v>
      </c>
      <c r="E162" s="60">
        <f t="shared" si="38"/>
        <v>0.10865874363327674</v>
      </c>
      <c r="F162" s="59">
        <f t="shared" si="36"/>
        <v>0.81494057724957558</v>
      </c>
      <c r="G162" s="62">
        <f t="shared" si="37"/>
        <v>5.6027164685908321E-2</v>
      </c>
      <c r="H162" s="57"/>
      <c r="I162" s="105"/>
      <c r="J162" s="105"/>
      <c r="K162" s="91"/>
      <c r="L162" s="105"/>
      <c r="M162" s="91"/>
      <c r="N162" s="91"/>
      <c r="O162" s="36"/>
      <c r="Z162" s="30">
        <v>589</v>
      </c>
      <c r="AA162" s="30">
        <v>12</v>
      </c>
      <c r="AB162" s="30">
        <v>64</v>
      </c>
      <c r="AC162" s="30">
        <v>480</v>
      </c>
      <c r="AD162" s="30">
        <v>33</v>
      </c>
    </row>
    <row r="163" spans="1:31" ht="15" customHeight="1">
      <c r="A163" s="232"/>
      <c r="B163" s="113" t="s">
        <v>21</v>
      </c>
      <c r="C163" s="77">
        <f t="shared" si="33"/>
        <v>15</v>
      </c>
      <c r="D163" s="75">
        <f t="shared" si="34"/>
        <v>0</v>
      </c>
      <c r="E163" s="76">
        <f t="shared" si="38"/>
        <v>0</v>
      </c>
      <c r="F163" s="75">
        <f t="shared" si="36"/>
        <v>0.8666666666666667</v>
      </c>
      <c r="G163" s="71">
        <f t="shared" si="37"/>
        <v>0.13333333333333333</v>
      </c>
      <c r="H163" s="57"/>
      <c r="I163" s="105"/>
      <c r="J163" s="105"/>
      <c r="K163" s="91"/>
      <c r="L163" s="105"/>
      <c r="M163" s="91"/>
      <c r="N163" s="91"/>
      <c r="O163" s="36"/>
      <c r="Z163" s="30">
        <v>15</v>
      </c>
      <c r="AA163" s="30">
        <v>0</v>
      </c>
      <c r="AB163" s="30">
        <v>0</v>
      </c>
      <c r="AC163" s="30">
        <v>13</v>
      </c>
      <c r="AD163" s="30">
        <v>2</v>
      </c>
    </row>
    <row r="164" spans="1:31" ht="15" customHeight="1">
      <c r="A164" s="227" t="s">
        <v>72</v>
      </c>
      <c r="B164" s="86" t="s">
        <v>27</v>
      </c>
      <c r="C164" s="58">
        <f t="shared" si="33"/>
        <v>2145</v>
      </c>
      <c r="D164" s="59">
        <f t="shared" si="34"/>
        <v>1.7715617715617717E-2</v>
      </c>
      <c r="E164" s="60">
        <f t="shared" si="38"/>
        <v>0.12214452214452215</v>
      </c>
      <c r="F164" s="59">
        <f t="shared" si="36"/>
        <v>0.82191142191142186</v>
      </c>
      <c r="G164" s="62">
        <f t="shared" si="37"/>
        <v>3.822843822843823E-2</v>
      </c>
      <c r="H164" s="57"/>
      <c r="I164" s="105"/>
      <c r="J164" s="105"/>
      <c r="K164" s="91"/>
      <c r="L164" s="105"/>
      <c r="M164" s="91"/>
      <c r="N164" s="91"/>
      <c r="O164" s="36"/>
      <c r="Z164" s="30">
        <v>2145</v>
      </c>
      <c r="AA164" s="30">
        <v>38</v>
      </c>
      <c r="AB164" s="30">
        <v>262</v>
      </c>
      <c r="AC164" s="30">
        <v>1763</v>
      </c>
      <c r="AD164" s="30">
        <v>82</v>
      </c>
    </row>
    <row r="165" spans="1:31" ht="15" customHeight="1">
      <c r="A165" s="228"/>
      <c r="B165" s="86" t="s">
        <v>28</v>
      </c>
      <c r="C165" s="58">
        <f t="shared" si="33"/>
        <v>562</v>
      </c>
      <c r="D165" s="59">
        <f t="shared" si="34"/>
        <v>3.5587188612099648E-2</v>
      </c>
      <c r="E165" s="60">
        <f t="shared" si="38"/>
        <v>0.12277580071174377</v>
      </c>
      <c r="F165" s="59">
        <f t="shared" si="36"/>
        <v>0.82384341637010672</v>
      </c>
      <c r="G165" s="62">
        <f t="shared" si="37"/>
        <v>1.7793594306049824E-2</v>
      </c>
      <c r="H165" s="57"/>
      <c r="I165" s="105"/>
      <c r="J165" s="105"/>
      <c r="K165" s="91"/>
      <c r="L165" s="105"/>
      <c r="M165" s="91"/>
      <c r="N165" s="91"/>
      <c r="O165" s="36"/>
      <c r="Z165" s="30">
        <v>562</v>
      </c>
      <c r="AA165" s="30">
        <v>20</v>
      </c>
      <c r="AB165" s="30">
        <v>69</v>
      </c>
      <c r="AC165" s="30">
        <v>463</v>
      </c>
      <c r="AD165" s="30">
        <v>10</v>
      </c>
    </row>
    <row r="166" spans="1:31" ht="15" customHeight="1">
      <c r="A166" s="229"/>
      <c r="B166" s="86" t="s">
        <v>29</v>
      </c>
      <c r="C166" s="58">
        <f t="shared" si="33"/>
        <v>1173</v>
      </c>
      <c r="D166" s="59">
        <f t="shared" si="34"/>
        <v>1.7902813299232736E-2</v>
      </c>
      <c r="E166" s="60">
        <f t="shared" si="38"/>
        <v>0.13043478260869565</v>
      </c>
      <c r="F166" s="59">
        <f t="shared" si="36"/>
        <v>0.8132992327365729</v>
      </c>
      <c r="G166" s="62">
        <f t="shared" si="37"/>
        <v>3.8363171355498722E-2</v>
      </c>
      <c r="H166" s="57"/>
      <c r="I166" s="105"/>
      <c r="J166" s="105"/>
      <c r="K166" s="91"/>
      <c r="L166" s="105"/>
      <c r="M166" s="91"/>
      <c r="N166" s="91"/>
      <c r="O166" s="36"/>
      <c r="T166" s="117"/>
      <c r="Z166" s="30">
        <v>1173</v>
      </c>
      <c r="AA166" s="30">
        <v>21</v>
      </c>
      <c r="AB166" s="30">
        <v>153</v>
      </c>
      <c r="AC166" s="30">
        <v>954</v>
      </c>
      <c r="AD166" s="30">
        <v>45</v>
      </c>
    </row>
    <row r="167" spans="1:31" ht="15" customHeight="1">
      <c r="A167" s="233"/>
      <c r="B167" s="113" t="s">
        <v>21</v>
      </c>
      <c r="C167" s="77">
        <f t="shared" si="33"/>
        <v>38</v>
      </c>
      <c r="D167" s="75">
        <f t="shared" si="34"/>
        <v>0</v>
      </c>
      <c r="E167" s="76">
        <f t="shared" si="38"/>
        <v>0.10526315789473684</v>
      </c>
      <c r="F167" s="75">
        <f t="shared" si="36"/>
        <v>0.55263157894736847</v>
      </c>
      <c r="G167" s="71">
        <f t="shared" si="37"/>
        <v>0.34210526315789475</v>
      </c>
      <c r="H167" s="57"/>
      <c r="I167" s="105"/>
      <c r="J167" s="105"/>
      <c r="K167" s="91"/>
      <c r="L167" s="105"/>
      <c r="M167" s="91"/>
      <c r="N167" s="91"/>
      <c r="O167" s="36"/>
      <c r="Z167" s="30">
        <v>38</v>
      </c>
      <c r="AA167" s="30">
        <v>0</v>
      </c>
      <c r="AB167" s="30">
        <v>4</v>
      </c>
      <c r="AC167" s="30">
        <v>21</v>
      </c>
      <c r="AD167" s="30">
        <v>13</v>
      </c>
    </row>
    <row r="168" spans="1:31" ht="15" customHeight="1">
      <c r="A168" s="253" t="s">
        <v>73</v>
      </c>
      <c r="B168" s="128" t="s">
        <v>30</v>
      </c>
      <c r="C168" s="125">
        <f t="shared" si="33"/>
        <v>112</v>
      </c>
      <c r="D168" s="126">
        <f t="shared" si="34"/>
        <v>0</v>
      </c>
      <c r="E168" s="129">
        <f t="shared" si="38"/>
        <v>1.7857142857142856E-2</v>
      </c>
      <c r="F168" s="126">
        <f t="shared" si="36"/>
        <v>0.9464285714285714</v>
      </c>
      <c r="G168" s="127">
        <f t="shared" si="37"/>
        <v>3.5714285714285712E-2</v>
      </c>
      <c r="H168" s="57"/>
      <c r="I168" s="105"/>
      <c r="J168" s="105"/>
      <c r="K168" s="105"/>
      <c r="L168" s="105"/>
      <c r="M168" s="105"/>
      <c r="N168" s="105"/>
      <c r="O168" s="57"/>
      <c r="Z168" s="30">
        <v>112</v>
      </c>
      <c r="AA168" s="30">
        <v>0</v>
      </c>
      <c r="AB168" s="30">
        <v>2</v>
      </c>
      <c r="AC168" s="30">
        <v>106</v>
      </c>
      <c r="AD168" s="30">
        <v>4</v>
      </c>
    </row>
    <row r="169" spans="1:31" ht="15" customHeight="1">
      <c r="A169" s="224"/>
      <c r="B169" s="86" t="s">
        <v>31</v>
      </c>
      <c r="C169" s="58">
        <f t="shared" si="33"/>
        <v>270</v>
      </c>
      <c r="D169" s="59">
        <f t="shared" si="34"/>
        <v>2.2222222222222223E-2</v>
      </c>
      <c r="E169" s="60">
        <f t="shared" si="38"/>
        <v>7.407407407407407E-2</v>
      </c>
      <c r="F169" s="59">
        <f t="shared" si="36"/>
        <v>0.87407407407407411</v>
      </c>
      <c r="G169" s="62">
        <f t="shared" si="37"/>
        <v>2.9629629629629631E-2</v>
      </c>
      <c r="H169" s="57"/>
      <c r="I169" s="105"/>
      <c r="J169" s="105"/>
      <c r="K169" s="105"/>
      <c r="L169" s="105"/>
      <c r="M169" s="105"/>
      <c r="N169" s="105"/>
      <c r="O169" s="57"/>
      <c r="Z169" s="30">
        <v>270</v>
      </c>
      <c r="AA169" s="30">
        <v>6</v>
      </c>
      <c r="AB169" s="30">
        <v>20</v>
      </c>
      <c r="AC169" s="30">
        <v>236</v>
      </c>
      <c r="AD169" s="30">
        <v>8</v>
      </c>
    </row>
    <row r="170" spans="1:31" ht="15" customHeight="1">
      <c r="A170" s="225"/>
      <c r="B170" s="86" t="s">
        <v>32</v>
      </c>
      <c r="C170" s="58">
        <f t="shared" si="33"/>
        <v>1344</v>
      </c>
      <c r="D170" s="59">
        <f t="shared" si="34"/>
        <v>2.6041666666666668E-2</v>
      </c>
      <c r="E170" s="60">
        <f t="shared" si="38"/>
        <v>0.14732142857142858</v>
      </c>
      <c r="F170" s="59">
        <f t="shared" si="36"/>
        <v>0.796875</v>
      </c>
      <c r="G170" s="62">
        <f t="shared" si="37"/>
        <v>2.976190476190476E-2</v>
      </c>
      <c r="H170" s="57"/>
      <c r="I170" s="105"/>
      <c r="J170" s="105"/>
      <c r="K170" s="105"/>
      <c r="L170" s="105"/>
      <c r="M170" s="105"/>
      <c r="N170" s="105"/>
      <c r="O170" s="57"/>
      <c r="Z170" s="30">
        <v>1344</v>
      </c>
      <c r="AA170" s="30">
        <v>35</v>
      </c>
      <c r="AB170" s="30">
        <v>198</v>
      </c>
      <c r="AC170" s="30">
        <v>1071</v>
      </c>
      <c r="AD170" s="30">
        <v>40</v>
      </c>
    </row>
    <row r="171" spans="1:31" ht="15" customHeight="1" thickBot="1">
      <c r="A171" s="226"/>
      <c r="B171" s="111" t="s">
        <v>21</v>
      </c>
      <c r="C171" s="63">
        <f t="shared" si="33"/>
        <v>9</v>
      </c>
      <c r="D171" s="64">
        <f t="shared" si="34"/>
        <v>0</v>
      </c>
      <c r="E171" s="65">
        <f t="shared" si="38"/>
        <v>0.22222222222222221</v>
      </c>
      <c r="F171" s="64">
        <f t="shared" si="36"/>
        <v>0.44444444444444442</v>
      </c>
      <c r="G171" s="67">
        <f t="shared" si="37"/>
        <v>0.33333333333333331</v>
      </c>
      <c r="H171" s="57"/>
      <c r="I171" s="105"/>
      <c r="J171" s="105"/>
      <c r="K171" s="105"/>
      <c r="L171" s="105"/>
      <c r="M171" s="105"/>
      <c r="N171" s="105"/>
      <c r="O171" s="57"/>
      <c r="Z171" s="30">
        <v>9</v>
      </c>
      <c r="AA171" s="30">
        <v>0</v>
      </c>
      <c r="AB171" s="30">
        <v>2</v>
      </c>
      <c r="AC171" s="30">
        <v>4</v>
      </c>
      <c r="AD171" s="30">
        <v>3</v>
      </c>
    </row>
    <row r="172" spans="1:31" s="36" customFormat="1" ht="12.75" customHeight="1" thickBot="1">
      <c r="A172" s="250" t="s">
        <v>358</v>
      </c>
      <c r="B172" s="251"/>
      <c r="C172" s="251"/>
      <c r="D172" s="251"/>
      <c r="E172" s="251"/>
      <c r="F172" s="251"/>
      <c r="G172" s="251"/>
      <c r="H172" s="251"/>
      <c r="I172" s="251"/>
      <c r="J172" s="252"/>
      <c r="K172" s="50"/>
      <c r="L172" s="50"/>
      <c r="Z172" s="30"/>
      <c r="AA172" s="30"/>
      <c r="AB172" s="30"/>
      <c r="AC172" s="30"/>
      <c r="AD172" s="30"/>
      <c r="AE172" s="30"/>
    </row>
    <row r="173" spans="1:31" ht="13.5" customHeight="1" thickBot="1"/>
    <row r="174" spans="1:31" s="33" customFormat="1" ht="12" customHeight="1">
      <c r="A174" s="239"/>
      <c r="B174" s="240"/>
      <c r="C174" s="243" t="s">
        <v>62</v>
      </c>
      <c r="D174" s="39">
        <v>1</v>
      </c>
      <c r="E174" s="40">
        <v>2</v>
      </c>
      <c r="F174" s="40">
        <v>3</v>
      </c>
      <c r="G174" s="317" t="s">
        <v>93</v>
      </c>
      <c r="H174" s="41"/>
      <c r="I174" s="170"/>
      <c r="J174" s="170"/>
      <c r="L174" s="170"/>
      <c r="Z174" s="30"/>
      <c r="AA174" s="30"/>
      <c r="AB174" s="30"/>
      <c r="AC174" s="30"/>
      <c r="AD174" s="30"/>
      <c r="AE174" s="30"/>
    </row>
    <row r="175" spans="1:31" s="33" customFormat="1" ht="60.75" thickBot="1">
      <c r="A175" s="241"/>
      <c r="B175" s="242"/>
      <c r="C175" s="244"/>
      <c r="D175" s="107" t="s">
        <v>362</v>
      </c>
      <c r="E175" s="108" t="s">
        <v>363</v>
      </c>
      <c r="F175" s="108" t="s">
        <v>364</v>
      </c>
      <c r="G175" s="318"/>
      <c r="H175" s="41"/>
      <c r="I175" s="170"/>
      <c r="J175" s="170"/>
      <c r="L175" s="170"/>
      <c r="Z175" s="33" t="s">
        <v>433</v>
      </c>
      <c r="AA175" s="30" t="s">
        <v>696</v>
      </c>
      <c r="AB175" s="33" t="s">
        <v>697</v>
      </c>
      <c r="AC175" s="33" t="s">
        <v>698</v>
      </c>
      <c r="AD175" s="33" t="s">
        <v>434</v>
      </c>
      <c r="AE175" s="30"/>
    </row>
    <row r="176" spans="1:31" ht="15" customHeight="1" thickBot="1">
      <c r="A176" s="237" t="s">
        <v>63</v>
      </c>
      <c r="B176" s="238"/>
      <c r="C176" s="118">
        <f>Z176</f>
        <v>3918</v>
      </c>
      <c r="D176" s="130">
        <f>AA176/$Z176</f>
        <v>0.10413476263399694</v>
      </c>
      <c r="E176" s="119">
        <f t="shared" ref="E176:E187" si="39">AB176/$Z176</f>
        <v>0.18759571209800918</v>
      </c>
      <c r="F176" s="130">
        <f t="shared" ref="F176:F187" si="40">AC176/$Z176</f>
        <v>0.66896375701888722</v>
      </c>
      <c r="G176" s="121">
        <f t="shared" ref="G176:G187" si="41">AD176/$Z176</f>
        <v>3.9305768249106685E-2</v>
      </c>
      <c r="H176" s="57"/>
      <c r="I176" s="105"/>
      <c r="J176" s="105"/>
      <c r="K176" s="91"/>
      <c r="L176" s="105"/>
      <c r="M176" s="91"/>
      <c r="N176" s="91"/>
      <c r="O176" s="36"/>
      <c r="Z176" s="30">
        <v>3918</v>
      </c>
      <c r="AA176" s="30">
        <v>408</v>
      </c>
      <c r="AB176" s="30">
        <v>735</v>
      </c>
      <c r="AC176" s="30">
        <v>2621</v>
      </c>
      <c r="AD176" s="30">
        <v>154</v>
      </c>
    </row>
    <row r="177" spans="1:30" ht="15" customHeight="1">
      <c r="A177" s="227" t="s">
        <v>64</v>
      </c>
      <c r="B177" s="86" t="s">
        <v>14</v>
      </c>
      <c r="C177" s="58">
        <f t="shared" ref="C177:C198" si="42">Z177</f>
        <v>1008</v>
      </c>
      <c r="D177" s="59">
        <f t="shared" ref="D177:D187" si="43">AA177/$Z177</f>
        <v>0.1111111111111111</v>
      </c>
      <c r="E177" s="60">
        <f t="shared" si="39"/>
        <v>0.1984126984126984</v>
      </c>
      <c r="F177" s="59">
        <f t="shared" si="40"/>
        <v>0.65277777777777779</v>
      </c>
      <c r="G177" s="62">
        <f t="shared" si="41"/>
        <v>3.7698412698412696E-2</v>
      </c>
      <c r="H177" s="57"/>
      <c r="I177" s="105"/>
      <c r="J177" s="105"/>
      <c r="K177" s="91"/>
      <c r="L177" s="105"/>
      <c r="M177" s="91"/>
      <c r="N177" s="91"/>
      <c r="O177" s="36"/>
      <c r="Z177" s="30">
        <v>1008</v>
      </c>
      <c r="AA177" s="30">
        <v>112</v>
      </c>
      <c r="AB177" s="30">
        <v>200</v>
      </c>
      <c r="AC177" s="30">
        <v>658</v>
      </c>
      <c r="AD177" s="30">
        <v>38</v>
      </c>
    </row>
    <row r="178" spans="1:30" ht="15" customHeight="1">
      <c r="A178" s="228"/>
      <c r="B178" s="86" t="s">
        <v>15</v>
      </c>
      <c r="C178" s="58">
        <f t="shared" si="42"/>
        <v>988</v>
      </c>
      <c r="D178" s="59">
        <f t="shared" si="43"/>
        <v>0.10323886639676114</v>
      </c>
      <c r="E178" s="60">
        <f t="shared" si="39"/>
        <v>0.19838056680161945</v>
      </c>
      <c r="F178" s="59">
        <f t="shared" si="40"/>
        <v>0.65789473684210531</v>
      </c>
      <c r="G178" s="62">
        <f t="shared" si="41"/>
        <v>4.048582995951417E-2</v>
      </c>
      <c r="H178" s="57"/>
      <c r="I178" s="105"/>
      <c r="J178" s="105"/>
      <c r="K178" s="91"/>
      <c r="L178" s="105"/>
      <c r="M178" s="91"/>
      <c r="N178" s="91"/>
      <c r="O178" s="36"/>
      <c r="Z178" s="30">
        <v>988</v>
      </c>
      <c r="AA178" s="30">
        <v>102</v>
      </c>
      <c r="AB178" s="30">
        <v>196</v>
      </c>
      <c r="AC178" s="30">
        <v>650</v>
      </c>
      <c r="AD178" s="30">
        <v>40</v>
      </c>
    </row>
    <row r="179" spans="1:30" ht="15" customHeight="1">
      <c r="A179" s="228"/>
      <c r="B179" s="86" t="s">
        <v>16</v>
      </c>
      <c r="C179" s="58">
        <f t="shared" si="42"/>
        <v>382</v>
      </c>
      <c r="D179" s="59">
        <f t="shared" si="43"/>
        <v>9.4240837696335081E-2</v>
      </c>
      <c r="E179" s="60">
        <f t="shared" si="39"/>
        <v>0.13089005235602094</v>
      </c>
      <c r="F179" s="59">
        <f t="shared" si="40"/>
        <v>0.74869109947643975</v>
      </c>
      <c r="G179" s="62">
        <f t="shared" si="41"/>
        <v>2.6178010471204188E-2</v>
      </c>
      <c r="H179" s="57"/>
      <c r="I179" s="105"/>
      <c r="J179" s="105"/>
      <c r="K179" s="91"/>
      <c r="L179" s="105"/>
      <c r="M179" s="91"/>
      <c r="N179" s="91"/>
      <c r="O179" s="36"/>
      <c r="Z179" s="30">
        <v>382</v>
      </c>
      <c r="AA179" s="30">
        <v>36</v>
      </c>
      <c r="AB179" s="30">
        <v>50</v>
      </c>
      <c r="AC179" s="30">
        <v>286</v>
      </c>
      <c r="AD179" s="30">
        <v>10</v>
      </c>
    </row>
    <row r="180" spans="1:30" ht="15" customHeight="1">
      <c r="A180" s="228"/>
      <c r="B180" s="86" t="s">
        <v>17</v>
      </c>
      <c r="C180" s="58">
        <f t="shared" si="42"/>
        <v>600</v>
      </c>
      <c r="D180" s="59">
        <f t="shared" si="43"/>
        <v>9.3333333333333338E-2</v>
      </c>
      <c r="E180" s="60">
        <f t="shared" si="39"/>
        <v>0.14666666666666667</v>
      </c>
      <c r="F180" s="59">
        <f t="shared" si="40"/>
        <v>0.71333333333333337</v>
      </c>
      <c r="G180" s="62">
        <f t="shared" si="41"/>
        <v>4.6666666666666669E-2</v>
      </c>
      <c r="H180" s="57"/>
      <c r="I180" s="105"/>
      <c r="J180" s="105"/>
      <c r="K180" s="91"/>
      <c r="L180" s="105"/>
      <c r="M180" s="91"/>
      <c r="N180" s="91"/>
      <c r="O180" s="36"/>
      <c r="Z180" s="30">
        <v>600</v>
      </c>
      <c r="AA180" s="30">
        <v>56</v>
      </c>
      <c r="AB180" s="30">
        <v>88</v>
      </c>
      <c r="AC180" s="30">
        <v>428</v>
      </c>
      <c r="AD180" s="30">
        <v>28</v>
      </c>
    </row>
    <row r="181" spans="1:30" ht="15" customHeight="1">
      <c r="A181" s="228"/>
      <c r="B181" s="86" t="s">
        <v>18</v>
      </c>
      <c r="C181" s="58">
        <f t="shared" si="42"/>
        <v>426</v>
      </c>
      <c r="D181" s="59">
        <f t="shared" si="43"/>
        <v>0.12206572769953052</v>
      </c>
      <c r="E181" s="60">
        <f t="shared" si="39"/>
        <v>0.20187793427230047</v>
      </c>
      <c r="F181" s="59">
        <f t="shared" si="40"/>
        <v>0.62441314553990612</v>
      </c>
      <c r="G181" s="62">
        <f t="shared" si="41"/>
        <v>5.1643192488262914E-2</v>
      </c>
      <c r="H181" s="57"/>
      <c r="I181" s="105"/>
      <c r="J181" s="105"/>
      <c r="K181" s="91"/>
      <c r="L181" s="105"/>
      <c r="M181" s="91"/>
      <c r="N181" s="91"/>
      <c r="O181" s="36"/>
      <c r="Z181" s="30">
        <v>426</v>
      </c>
      <c r="AA181" s="30">
        <v>52</v>
      </c>
      <c r="AB181" s="30">
        <v>86</v>
      </c>
      <c r="AC181" s="30">
        <v>266</v>
      </c>
      <c r="AD181" s="30">
        <v>22</v>
      </c>
    </row>
    <row r="182" spans="1:30" ht="15" customHeight="1">
      <c r="A182" s="228"/>
      <c r="B182" s="86" t="s">
        <v>19</v>
      </c>
      <c r="C182" s="58">
        <f t="shared" si="42"/>
        <v>370</v>
      </c>
      <c r="D182" s="59">
        <f t="shared" si="43"/>
        <v>9.1891891891891897E-2</v>
      </c>
      <c r="E182" s="60">
        <f t="shared" si="39"/>
        <v>0.23243243243243245</v>
      </c>
      <c r="F182" s="59">
        <f t="shared" si="40"/>
        <v>0.64864864864864868</v>
      </c>
      <c r="G182" s="62">
        <f t="shared" si="41"/>
        <v>2.7027027027027029E-2</v>
      </c>
      <c r="H182" s="57"/>
      <c r="I182" s="105"/>
      <c r="J182" s="105"/>
      <c r="K182" s="91"/>
      <c r="L182" s="105"/>
      <c r="M182" s="91"/>
      <c r="N182" s="91"/>
      <c r="O182" s="36"/>
      <c r="Z182" s="30">
        <v>370</v>
      </c>
      <c r="AA182" s="30">
        <v>34</v>
      </c>
      <c r="AB182" s="30">
        <v>86</v>
      </c>
      <c r="AC182" s="30">
        <v>240</v>
      </c>
      <c r="AD182" s="30">
        <v>10</v>
      </c>
    </row>
    <row r="183" spans="1:30" ht="15" customHeight="1">
      <c r="A183" s="228"/>
      <c r="B183" s="86" t="s">
        <v>20</v>
      </c>
      <c r="C183" s="58">
        <f t="shared" si="42"/>
        <v>129</v>
      </c>
      <c r="D183" s="59">
        <f t="shared" si="43"/>
        <v>0.11627906976744186</v>
      </c>
      <c r="E183" s="60">
        <f t="shared" si="39"/>
        <v>0.20930232558139536</v>
      </c>
      <c r="F183" s="59">
        <f t="shared" si="40"/>
        <v>0.63565891472868219</v>
      </c>
      <c r="G183" s="62">
        <f t="shared" si="41"/>
        <v>3.875968992248062E-2</v>
      </c>
      <c r="H183" s="57"/>
      <c r="I183" s="105"/>
      <c r="J183" s="105"/>
      <c r="K183" s="91"/>
      <c r="L183" s="105"/>
      <c r="M183" s="91"/>
      <c r="N183" s="91"/>
      <c r="O183" s="36"/>
      <c r="Z183" s="30">
        <v>129</v>
      </c>
      <c r="AA183" s="30">
        <v>15</v>
      </c>
      <c r="AB183" s="30">
        <v>27</v>
      </c>
      <c r="AC183" s="30">
        <v>82</v>
      </c>
      <c r="AD183" s="30">
        <v>5</v>
      </c>
    </row>
    <row r="184" spans="1:30" ht="15" customHeight="1">
      <c r="A184" s="229"/>
      <c r="B184" s="113" t="s">
        <v>21</v>
      </c>
      <c r="C184" s="77">
        <f t="shared" si="42"/>
        <v>15</v>
      </c>
      <c r="D184" s="75">
        <f t="shared" si="43"/>
        <v>6.6666666666666666E-2</v>
      </c>
      <c r="E184" s="76">
        <f t="shared" si="39"/>
        <v>0.13333333333333333</v>
      </c>
      <c r="F184" s="75">
        <f t="shared" si="40"/>
        <v>0.73333333333333328</v>
      </c>
      <c r="G184" s="71">
        <f t="shared" si="41"/>
        <v>6.6666666666666666E-2</v>
      </c>
      <c r="H184" s="57"/>
      <c r="I184" s="105"/>
      <c r="J184" s="105"/>
      <c r="K184" s="91"/>
      <c r="L184" s="105"/>
      <c r="M184" s="91"/>
      <c r="N184" s="91"/>
      <c r="O184" s="36"/>
      <c r="Z184" s="30">
        <v>15</v>
      </c>
      <c r="AA184" s="30">
        <v>1</v>
      </c>
      <c r="AB184" s="30">
        <v>2</v>
      </c>
      <c r="AC184" s="30">
        <v>11</v>
      </c>
      <c r="AD184" s="30">
        <v>1</v>
      </c>
    </row>
    <row r="185" spans="1:30" ht="15" customHeight="1">
      <c r="A185" s="227" t="s">
        <v>65</v>
      </c>
      <c r="B185" s="86" t="s">
        <v>66</v>
      </c>
      <c r="C185" s="58">
        <f t="shared" si="42"/>
        <v>1825</v>
      </c>
      <c r="D185" s="59">
        <f t="shared" si="43"/>
        <v>9.3698630136986302E-2</v>
      </c>
      <c r="E185" s="60">
        <f t="shared" si="39"/>
        <v>0.19287671232876713</v>
      </c>
      <c r="F185" s="59">
        <f t="shared" si="40"/>
        <v>0.67506849315068496</v>
      </c>
      <c r="G185" s="62">
        <f t="shared" si="41"/>
        <v>3.8356164383561646E-2</v>
      </c>
      <c r="H185" s="57"/>
      <c r="I185" s="105"/>
      <c r="J185" s="105"/>
      <c r="K185" s="91"/>
      <c r="L185" s="105"/>
      <c r="M185" s="91"/>
      <c r="N185" s="91"/>
      <c r="O185" s="36"/>
      <c r="Z185" s="30">
        <v>1825</v>
      </c>
      <c r="AA185" s="30">
        <v>171</v>
      </c>
      <c r="AB185" s="30">
        <v>352</v>
      </c>
      <c r="AC185" s="30">
        <v>1232</v>
      </c>
      <c r="AD185" s="30">
        <v>70</v>
      </c>
    </row>
    <row r="186" spans="1:30" ht="15" customHeight="1">
      <c r="A186" s="228"/>
      <c r="B186" s="86" t="s">
        <v>67</v>
      </c>
      <c r="C186" s="58">
        <f t="shared" si="42"/>
        <v>2025</v>
      </c>
      <c r="D186" s="59">
        <f t="shared" si="43"/>
        <v>0.11259259259259259</v>
      </c>
      <c r="E186" s="60">
        <f t="shared" si="39"/>
        <v>0.18123456790123457</v>
      </c>
      <c r="F186" s="59">
        <f t="shared" si="40"/>
        <v>0.66567901234567906</v>
      </c>
      <c r="G186" s="62">
        <f t="shared" si="41"/>
        <v>4.049382716049383E-2</v>
      </c>
      <c r="H186" s="57"/>
      <c r="I186" s="105"/>
      <c r="J186" s="105"/>
      <c r="K186" s="91"/>
      <c r="L186" s="105"/>
      <c r="M186" s="91"/>
      <c r="N186" s="91"/>
      <c r="O186" s="36"/>
      <c r="Z186" s="30">
        <v>2025</v>
      </c>
      <c r="AA186" s="30">
        <v>228</v>
      </c>
      <c r="AB186" s="30">
        <v>367</v>
      </c>
      <c r="AC186" s="30">
        <v>1348</v>
      </c>
      <c r="AD186" s="30">
        <v>82</v>
      </c>
    </row>
    <row r="187" spans="1:30" ht="15" customHeight="1">
      <c r="A187" s="229"/>
      <c r="B187" s="124" t="s">
        <v>6</v>
      </c>
      <c r="C187" s="77">
        <f t="shared" si="42"/>
        <v>68</v>
      </c>
      <c r="D187" s="75">
        <f t="shared" si="43"/>
        <v>0.13235294117647059</v>
      </c>
      <c r="E187" s="76">
        <f t="shared" si="39"/>
        <v>0.23529411764705882</v>
      </c>
      <c r="F187" s="75">
        <f t="shared" si="40"/>
        <v>0.6029411764705882</v>
      </c>
      <c r="G187" s="71">
        <f t="shared" si="41"/>
        <v>2.9411764705882353E-2</v>
      </c>
      <c r="H187" s="57"/>
      <c r="I187" s="105"/>
      <c r="J187" s="105"/>
      <c r="K187" s="91"/>
      <c r="L187" s="105"/>
      <c r="M187" s="91"/>
      <c r="N187" s="91"/>
      <c r="O187" s="36"/>
      <c r="Z187" s="30">
        <v>68</v>
      </c>
      <c r="AA187" s="30">
        <v>9</v>
      </c>
      <c r="AB187" s="30">
        <v>16</v>
      </c>
      <c r="AC187" s="30">
        <v>41</v>
      </c>
      <c r="AD187" s="30">
        <v>2</v>
      </c>
    </row>
    <row r="188" spans="1:30" ht="15" customHeight="1">
      <c r="A188" s="227" t="s">
        <v>68</v>
      </c>
      <c r="B188" s="86" t="s">
        <v>5</v>
      </c>
      <c r="C188" s="58">
        <f t="shared" si="42"/>
        <v>1153</v>
      </c>
      <c r="D188" s="59">
        <f t="shared" ref="D188:G193" si="44">AA188/$Z188</f>
        <v>0.1370338248048569</v>
      </c>
      <c r="E188" s="60">
        <f t="shared" si="44"/>
        <v>0.21422376409366869</v>
      </c>
      <c r="F188" s="59">
        <f t="shared" si="44"/>
        <v>0.58542931483087601</v>
      </c>
      <c r="G188" s="62">
        <f t="shared" si="44"/>
        <v>6.3313096270598446E-2</v>
      </c>
      <c r="H188" s="57"/>
      <c r="I188" s="105"/>
      <c r="J188" s="105"/>
      <c r="K188" s="91"/>
      <c r="L188" s="105"/>
      <c r="M188" s="91"/>
      <c r="N188" s="91"/>
      <c r="O188" s="36"/>
      <c r="Z188" s="30">
        <v>1153</v>
      </c>
      <c r="AA188" s="30">
        <v>158</v>
      </c>
      <c r="AB188" s="30">
        <v>247</v>
      </c>
      <c r="AC188" s="30">
        <v>675</v>
      </c>
      <c r="AD188" s="30">
        <v>73</v>
      </c>
    </row>
    <row r="189" spans="1:30" ht="15" customHeight="1">
      <c r="A189" s="229"/>
      <c r="B189" s="86" t="s">
        <v>247</v>
      </c>
      <c r="C189" s="58">
        <f t="shared" si="42"/>
        <v>925</v>
      </c>
      <c r="D189" s="59">
        <f t="shared" si="44"/>
        <v>0.11891891891891893</v>
      </c>
      <c r="E189" s="60">
        <f t="shared" si="44"/>
        <v>0.1827027027027027</v>
      </c>
      <c r="F189" s="59">
        <f t="shared" si="44"/>
        <v>0.67027027027027031</v>
      </c>
      <c r="G189" s="62">
        <f t="shared" si="44"/>
        <v>2.8108108108108109E-2</v>
      </c>
      <c r="H189" s="57"/>
      <c r="I189" s="105"/>
      <c r="J189" s="105"/>
      <c r="K189" s="91"/>
      <c r="L189" s="105"/>
      <c r="M189" s="91"/>
      <c r="N189" s="91"/>
      <c r="O189" s="36"/>
      <c r="Z189" s="30">
        <v>925</v>
      </c>
      <c r="AA189" s="30">
        <v>110</v>
      </c>
      <c r="AB189" s="30">
        <v>169</v>
      </c>
      <c r="AC189" s="30">
        <v>620</v>
      </c>
      <c r="AD189" s="30">
        <v>26</v>
      </c>
    </row>
    <row r="190" spans="1:30" ht="15" customHeight="1">
      <c r="A190" s="227"/>
      <c r="B190" s="86" t="s">
        <v>76</v>
      </c>
      <c r="C190" s="58">
        <f t="shared" si="42"/>
        <v>862</v>
      </c>
      <c r="D190" s="59">
        <f t="shared" si="44"/>
        <v>0.10556844547563805</v>
      </c>
      <c r="E190" s="60">
        <f t="shared" si="44"/>
        <v>0.18561484918793503</v>
      </c>
      <c r="F190" s="59">
        <f t="shared" si="44"/>
        <v>0.70301624129930396</v>
      </c>
      <c r="G190" s="62">
        <f t="shared" si="44"/>
        <v>5.8004640371229696E-3</v>
      </c>
      <c r="H190" s="57"/>
      <c r="I190" s="105"/>
      <c r="J190" s="105"/>
      <c r="K190" s="91"/>
      <c r="L190" s="105"/>
      <c r="M190" s="91"/>
      <c r="N190" s="91"/>
      <c r="O190" s="36"/>
      <c r="Z190" s="30">
        <v>862</v>
      </c>
      <c r="AA190" s="30">
        <v>91</v>
      </c>
      <c r="AB190" s="30">
        <v>160</v>
      </c>
      <c r="AC190" s="30">
        <v>606</v>
      </c>
      <c r="AD190" s="30">
        <v>5</v>
      </c>
    </row>
    <row r="191" spans="1:30" ht="15" customHeight="1">
      <c r="A191" s="228"/>
      <c r="B191" s="86" t="s">
        <v>77</v>
      </c>
      <c r="C191" s="58">
        <f t="shared" si="42"/>
        <v>544</v>
      </c>
      <c r="D191" s="59">
        <f t="shared" si="44"/>
        <v>5.6985294117647058E-2</v>
      </c>
      <c r="E191" s="60">
        <f t="shared" si="44"/>
        <v>0.18198529411764705</v>
      </c>
      <c r="F191" s="59">
        <f t="shared" si="44"/>
        <v>0.72058823529411764</v>
      </c>
      <c r="G191" s="62">
        <f t="shared" si="44"/>
        <v>4.0441176470588237E-2</v>
      </c>
      <c r="H191" s="57"/>
      <c r="I191" s="105"/>
      <c r="J191" s="105"/>
      <c r="K191" s="91"/>
      <c r="L191" s="105"/>
      <c r="M191" s="91"/>
      <c r="N191" s="91"/>
      <c r="O191" s="36"/>
      <c r="Z191" s="30">
        <v>544</v>
      </c>
      <c r="AA191" s="30">
        <v>31</v>
      </c>
      <c r="AB191" s="30">
        <v>99</v>
      </c>
      <c r="AC191" s="30">
        <v>392</v>
      </c>
      <c r="AD191" s="30">
        <v>22</v>
      </c>
    </row>
    <row r="192" spans="1:30" ht="15" customHeight="1">
      <c r="A192" s="228"/>
      <c r="B192" s="86" t="s">
        <v>78</v>
      </c>
      <c r="C192" s="58">
        <f t="shared" si="42"/>
        <v>418</v>
      </c>
      <c r="D192" s="59">
        <f t="shared" si="44"/>
        <v>4.0669856459330141E-2</v>
      </c>
      <c r="E192" s="60">
        <f t="shared" si="44"/>
        <v>0.13875598086124402</v>
      </c>
      <c r="F192" s="59">
        <f t="shared" si="44"/>
        <v>0.75358851674641147</v>
      </c>
      <c r="G192" s="62">
        <f t="shared" si="44"/>
        <v>6.6985645933014357E-2</v>
      </c>
      <c r="H192" s="57"/>
      <c r="I192" s="105"/>
      <c r="J192" s="105"/>
      <c r="K192" s="91"/>
      <c r="L192" s="105"/>
      <c r="M192" s="91"/>
      <c r="N192" s="91"/>
      <c r="O192" s="36"/>
      <c r="Z192" s="30">
        <v>418</v>
      </c>
      <c r="AA192" s="30">
        <v>17</v>
      </c>
      <c r="AB192" s="30">
        <v>58</v>
      </c>
      <c r="AC192" s="30">
        <v>315</v>
      </c>
      <c r="AD192" s="30">
        <v>28</v>
      </c>
    </row>
    <row r="193" spans="1:30" ht="15" customHeight="1">
      <c r="A193" s="229"/>
      <c r="B193" s="113" t="s">
        <v>21</v>
      </c>
      <c r="C193" s="77">
        <f t="shared" si="42"/>
        <v>16</v>
      </c>
      <c r="D193" s="75">
        <f>AA193/$Z193</f>
        <v>6.25E-2</v>
      </c>
      <c r="E193" s="76">
        <f t="shared" si="44"/>
        <v>0.125</v>
      </c>
      <c r="F193" s="75">
        <f t="shared" si="44"/>
        <v>0.8125</v>
      </c>
      <c r="G193" s="71">
        <f t="shared" si="44"/>
        <v>0</v>
      </c>
      <c r="H193" s="57"/>
      <c r="I193" s="105"/>
      <c r="J193" s="105"/>
      <c r="K193" s="91"/>
      <c r="L193" s="105"/>
      <c r="M193" s="91"/>
      <c r="N193" s="91"/>
      <c r="O193" s="36"/>
      <c r="Z193" s="30">
        <v>16</v>
      </c>
      <c r="AA193" s="30">
        <v>1</v>
      </c>
      <c r="AB193" s="30">
        <v>2</v>
      </c>
      <c r="AC193" s="30">
        <v>13</v>
      </c>
      <c r="AD193" s="30">
        <v>0</v>
      </c>
    </row>
    <row r="194" spans="1:30" ht="15" customHeight="1">
      <c r="A194" s="227" t="s">
        <v>69</v>
      </c>
      <c r="B194" s="86" t="s">
        <v>7</v>
      </c>
      <c r="C194" s="58">
        <f t="shared" si="42"/>
        <v>508</v>
      </c>
      <c r="D194" s="59">
        <f t="shared" ref="D194:D198" si="45">AA194/$Z194</f>
        <v>0.11023622047244094</v>
      </c>
      <c r="E194" s="60">
        <f t="shared" ref="E194:E198" si="46">AB194/$Z194</f>
        <v>0.22244094488188976</v>
      </c>
      <c r="F194" s="59">
        <f t="shared" ref="F194:F198" si="47">AC194/$Z194</f>
        <v>0.60039370078740162</v>
      </c>
      <c r="G194" s="62">
        <f t="shared" ref="G194:G198" si="48">AD194/$Z194</f>
        <v>6.6929133858267723E-2</v>
      </c>
      <c r="H194" s="57"/>
      <c r="I194" s="105"/>
      <c r="J194" s="105"/>
      <c r="K194" s="91"/>
      <c r="L194" s="105"/>
      <c r="M194" s="91"/>
      <c r="N194" s="91"/>
      <c r="O194" s="36"/>
      <c r="Z194" s="30">
        <v>508</v>
      </c>
      <c r="AA194" s="30">
        <v>56</v>
      </c>
      <c r="AB194" s="30">
        <v>113</v>
      </c>
      <c r="AC194" s="30">
        <v>305</v>
      </c>
      <c r="AD194" s="30">
        <v>34</v>
      </c>
    </row>
    <row r="195" spans="1:30" ht="15" customHeight="1">
      <c r="A195" s="228"/>
      <c r="B195" s="86" t="s">
        <v>79</v>
      </c>
      <c r="C195" s="58">
        <f t="shared" si="42"/>
        <v>439</v>
      </c>
      <c r="D195" s="59">
        <f t="shared" si="45"/>
        <v>0.10250569476082004</v>
      </c>
      <c r="E195" s="60">
        <f t="shared" si="46"/>
        <v>0.20273348519362186</v>
      </c>
      <c r="F195" s="59">
        <f t="shared" si="47"/>
        <v>0.64920273348519364</v>
      </c>
      <c r="G195" s="62">
        <f t="shared" si="48"/>
        <v>4.5558086560364468E-2</v>
      </c>
      <c r="H195" s="57"/>
      <c r="I195" s="105"/>
      <c r="J195" s="105"/>
      <c r="K195" s="91"/>
      <c r="L195" s="105"/>
      <c r="M195" s="91"/>
      <c r="N195" s="91"/>
      <c r="O195" s="36"/>
      <c r="Z195" s="30">
        <v>439</v>
      </c>
      <c r="AA195" s="30">
        <v>45</v>
      </c>
      <c r="AB195" s="30">
        <v>89</v>
      </c>
      <c r="AC195" s="30">
        <v>285</v>
      </c>
      <c r="AD195" s="30">
        <v>20</v>
      </c>
    </row>
    <row r="196" spans="1:30" ht="15" customHeight="1">
      <c r="A196" s="229"/>
      <c r="B196" s="86" t="s">
        <v>80</v>
      </c>
      <c r="C196" s="58">
        <f t="shared" si="42"/>
        <v>409</v>
      </c>
      <c r="D196" s="59">
        <f t="shared" si="45"/>
        <v>0.11491442542787286</v>
      </c>
      <c r="E196" s="60">
        <f t="shared" si="46"/>
        <v>0.18581907090464547</v>
      </c>
      <c r="F196" s="59">
        <f t="shared" si="47"/>
        <v>0.69926650366748166</v>
      </c>
      <c r="G196" s="62">
        <f t="shared" si="48"/>
        <v>0</v>
      </c>
      <c r="H196" s="57"/>
      <c r="I196" s="105"/>
      <c r="J196" s="105"/>
      <c r="K196" s="91"/>
      <c r="L196" s="105"/>
      <c r="M196" s="91"/>
      <c r="N196" s="91"/>
      <c r="O196" s="36"/>
      <c r="Z196" s="30">
        <v>409</v>
      </c>
      <c r="AA196" s="30">
        <v>47</v>
      </c>
      <c r="AB196" s="30">
        <v>76</v>
      </c>
      <c r="AC196" s="30">
        <v>286</v>
      </c>
      <c r="AD196" s="30">
        <v>0</v>
      </c>
    </row>
    <row r="197" spans="1:30" ht="15" customHeight="1">
      <c r="A197" s="227"/>
      <c r="B197" s="86" t="s">
        <v>81</v>
      </c>
      <c r="C197" s="58">
        <f t="shared" si="42"/>
        <v>263</v>
      </c>
      <c r="D197" s="59">
        <f t="shared" si="45"/>
        <v>6.4638783269961975E-2</v>
      </c>
      <c r="E197" s="60">
        <f t="shared" si="46"/>
        <v>0.15209125475285171</v>
      </c>
      <c r="F197" s="59">
        <f t="shared" si="47"/>
        <v>0.75285171102661597</v>
      </c>
      <c r="G197" s="62">
        <f t="shared" si="48"/>
        <v>3.0418250950570342E-2</v>
      </c>
      <c r="H197" s="57"/>
      <c r="I197" s="105"/>
      <c r="J197" s="105"/>
      <c r="K197" s="91"/>
      <c r="L197" s="105"/>
      <c r="M197" s="91"/>
      <c r="N197" s="91"/>
      <c r="O197" s="36"/>
      <c r="Z197" s="30">
        <v>263</v>
      </c>
      <c r="AA197" s="30">
        <v>17</v>
      </c>
      <c r="AB197" s="30">
        <v>40</v>
      </c>
      <c r="AC197" s="30">
        <v>198</v>
      </c>
      <c r="AD197" s="30">
        <v>8</v>
      </c>
    </row>
    <row r="198" spans="1:30" ht="15" customHeight="1">
      <c r="A198" s="228"/>
      <c r="B198" s="86" t="s">
        <v>82</v>
      </c>
      <c r="C198" s="58">
        <f t="shared" si="42"/>
        <v>206</v>
      </c>
      <c r="D198" s="59">
        <f t="shared" si="45"/>
        <v>2.9126213592233011E-2</v>
      </c>
      <c r="E198" s="60">
        <f t="shared" si="46"/>
        <v>0.1650485436893204</v>
      </c>
      <c r="F198" s="59">
        <f t="shared" si="47"/>
        <v>0.76699029126213591</v>
      </c>
      <c r="G198" s="62">
        <f t="shared" si="48"/>
        <v>3.8834951456310676E-2</v>
      </c>
      <c r="H198" s="57"/>
      <c r="I198" s="105"/>
      <c r="J198" s="105"/>
      <c r="K198" s="91"/>
      <c r="L198" s="105"/>
      <c r="M198" s="91"/>
      <c r="N198" s="91"/>
      <c r="O198" s="36"/>
      <c r="Z198" s="30">
        <v>206</v>
      </c>
      <c r="AA198" s="30">
        <v>6</v>
      </c>
      <c r="AB198" s="30">
        <v>34</v>
      </c>
      <c r="AC198" s="30">
        <v>158</v>
      </c>
      <c r="AD198" s="30">
        <v>8</v>
      </c>
    </row>
    <row r="199" spans="1:30" ht="15" customHeight="1">
      <c r="A199" s="228"/>
      <c r="B199" s="86" t="s">
        <v>8</v>
      </c>
      <c r="C199" s="58">
        <v>0</v>
      </c>
      <c r="D199" s="136" t="s">
        <v>251</v>
      </c>
      <c r="E199" s="138" t="s">
        <v>251</v>
      </c>
      <c r="F199" s="136" t="s">
        <v>251</v>
      </c>
      <c r="G199" s="137" t="s">
        <v>251</v>
      </c>
      <c r="H199" s="57"/>
      <c r="I199" s="105"/>
      <c r="J199" s="105"/>
      <c r="K199" s="91"/>
      <c r="L199" s="105"/>
      <c r="M199" s="91"/>
      <c r="N199" s="91"/>
      <c r="O199" s="36"/>
    </row>
    <row r="200" spans="1:30" ht="15" customHeight="1">
      <c r="A200" s="228"/>
      <c r="B200" s="86" t="s">
        <v>9</v>
      </c>
      <c r="C200" s="58">
        <f t="shared" ref="C200:C228" si="49">Z200</f>
        <v>629</v>
      </c>
      <c r="D200" s="59">
        <f t="shared" ref="D200:D228" si="50">AA200/$Z200</f>
        <v>0.1589825119236884</v>
      </c>
      <c r="E200" s="60">
        <f t="shared" ref="E200:E206" si="51">AB200/$Z200</f>
        <v>0.19713831478537361</v>
      </c>
      <c r="F200" s="59">
        <f t="shared" ref="F200:F228" si="52">AC200/$Z200</f>
        <v>0.58187599364069953</v>
      </c>
      <c r="G200" s="62">
        <f t="shared" ref="G200:G228" si="53">AD200/$Z200</f>
        <v>6.2003179650238473E-2</v>
      </c>
      <c r="H200" s="57"/>
      <c r="I200" s="105"/>
      <c r="J200" s="105"/>
      <c r="K200" s="91"/>
      <c r="L200" s="105"/>
      <c r="M200" s="91"/>
      <c r="N200" s="91"/>
      <c r="O200" s="36"/>
      <c r="Z200" s="30">
        <v>629</v>
      </c>
      <c r="AA200" s="30">
        <v>100</v>
      </c>
      <c r="AB200" s="30">
        <v>124</v>
      </c>
      <c r="AC200" s="30">
        <v>366</v>
      </c>
      <c r="AD200" s="30">
        <v>39</v>
      </c>
    </row>
    <row r="201" spans="1:30" ht="15" customHeight="1">
      <c r="A201" s="228"/>
      <c r="B201" s="86" t="s">
        <v>248</v>
      </c>
      <c r="C201" s="58">
        <f t="shared" si="49"/>
        <v>462</v>
      </c>
      <c r="D201" s="59">
        <f t="shared" si="50"/>
        <v>0.12770562770562771</v>
      </c>
      <c r="E201" s="60">
        <f t="shared" si="51"/>
        <v>0.16450216450216451</v>
      </c>
      <c r="F201" s="59">
        <f t="shared" si="52"/>
        <v>0.69913419913419916</v>
      </c>
      <c r="G201" s="62">
        <f t="shared" si="53"/>
        <v>8.658008658008658E-3</v>
      </c>
      <c r="H201" s="57"/>
      <c r="I201" s="105"/>
      <c r="J201" s="105"/>
      <c r="K201" s="91"/>
      <c r="L201" s="105"/>
      <c r="M201" s="91"/>
      <c r="N201" s="91"/>
      <c r="O201" s="36"/>
      <c r="Z201" s="30">
        <v>462</v>
      </c>
      <c r="AA201" s="30">
        <v>59</v>
      </c>
      <c r="AB201" s="30">
        <v>76</v>
      </c>
      <c r="AC201" s="30">
        <v>323</v>
      </c>
      <c r="AD201" s="30">
        <v>4</v>
      </c>
    </row>
    <row r="202" spans="1:30" ht="15" customHeight="1">
      <c r="A202" s="228"/>
      <c r="B202" s="86" t="s">
        <v>84</v>
      </c>
      <c r="C202" s="58">
        <f t="shared" si="49"/>
        <v>441</v>
      </c>
      <c r="D202" s="59">
        <f t="shared" si="50"/>
        <v>9.9773242630385492E-2</v>
      </c>
      <c r="E202" s="60">
        <f t="shared" si="51"/>
        <v>0.19047619047619047</v>
      </c>
      <c r="F202" s="59">
        <f t="shared" si="52"/>
        <v>0.69841269841269837</v>
      </c>
      <c r="G202" s="62">
        <f t="shared" si="53"/>
        <v>1.1337868480725623E-2</v>
      </c>
      <c r="H202" s="57"/>
      <c r="I202" s="105"/>
      <c r="J202" s="105"/>
      <c r="K202" s="91"/>
      <c r="L202" s="105"/>
      <c r="M202" s="91"/>
      <c r="N202" s="91"/>
      <c r="O202" s="36"/>
      <c r="Z202" s="30">
        <v>441</v>
      </c>
      <c r="AA202" s="30">
        <v>44</v>
      </c>
      <c r="AB202" s="30">
        <v>84</v>
      </c>
      <c r="AC202" s="30">
        <v>308</v>
      </c>
      <c r="AD202" s="30">
        <v>5</v>
      </c>
    </row>
    <row r="203" spans="1:30" ht="15" customHeight="1">
      <c r="A203" s="228"/>
      <c r="B203" s="86" t="s">
        <v>85</v>
      </c>
      <c r="C203" s="58">
        <f t="shared" si="49"/>
        <v>281</v>
      </c>
      <c r="D203" s="59">
        <f t="shared" si="50"/>
        <v>4.9822064056939501E-2</v>
      </c>
      <c r="E203" s="60">
        <f t="shared" si="51"/>
        <v>0.20996441281138789</v>
      </c>
      <c r="F203" s="59">
        <f t="shared" si="52"/>
        <v>0.69039145907473309</v>
      </c>
      <c r="G203" s="62">
        <f t="shared" si="53"/>
        <v>4.9822064056939501E-2</v>
      </c>
      <c r="H203" s="57"/>
      <c r="I203" s="105"/>
      <c r="J203" s="105"/>
      <c r="K203" s="91"/>
      <c r="L203" s="105"/>
      <c r="M203" s="91"/>
      <c r="N203" s="91"/>
      <c r="O203" s="36"/>
      <c r="Z203" s="30">
        <v>281</v>
      </c>
      <c r="AA203" s="30">
        <v>14</v>
      </c>
      <c r="AB203" s="30">
        <v>59</v>
      </c>
      <c r="AC203" s="30">
        <v>194</v>
      </c>
      <c r="AD203" s="30">
        <v>14</v>
      </c>
    </row>
    <row r="204" spans="1:30" ht="15" customHeight="1">
      <c r="A204" s="228"/>
      <c r="B204" s="86" t="s">
        <v>86</v>
      </c>
      <c r="C204" s="58">
        <f t="shared" si="49"/>
        <v>210</v>
      </c>
      <c r="D204" s="59">
        <f t="shared" si="50"/>
        <v>5.2380952380952382E-2</v>
      </c>
      <c r="E204" s="60">
        <f t="shared" si="51"/>
        <v>0.11428571428571428</v>
      </c>
      <c r="F204" s="59">
        <f t="shared" si="52"/>
        <v>0.73809523809523814</v>
      </c>
      <c r="G204" s="62">
        <f t="shared" si="53"/>
        <v>9.5238095238095233E-2</v>
      </c>
      <c r="H204" s="57"/>
      <c r="I204" s="105"/>
      <c r="J204" s="105"/>
      <c r="K204" s="91"/>
      <c r="L204" s="105"/>
      <c r="M204" s="91"/>
      <c r="N204" s="91"/>
      <c r="O204" s="36"/>
      <c r="Z204" s="30">
        <v>210</v>
      </c>
      <c r="AA204" s="30">
        <v>11</v>
      </c>
      <c r="AB204" s="30">
        <v>24</v>
      </c>
      <c r="AC204" s="30">
        <v>155</v>
      </c>
      <c r="AD204" s="30">
        <v>20</v>
      </c>
    </row>
    <row r="205" spans="1:30" ht="15" customHeight="1">
      <c r="A205" s="228"/>
      <c r="B205" s="86" t="s">
        <v>10</v>
      </c>
      <c r="C205" s="58">
        <f t="shared" si="49"/>
        <v>2</v>
      </c>
      <c r="D205" s="59">
        <f t="shared" si="50"/>
        <v>0</v>
      </c>
      <c r="E205" s="60">
        <f t="shared" si="51"/>
        <v>0</v>
      </c>
      <c r="F205" s="59">
        <f t="shared" si="52"/>
        <v>1</v>
      </c>
      <c r="G205" s="62">
        <f t="shared" si="53"/>
        <v>0</v>
      </c>
      <c r="H205" s="145"/>
      <c r="I205" s="171"/>
      <c r="J205" s="171"/>
      <c r="K205" s="91"/>
      <c r="L205" s="171"/>
      <c r="M205" s="91"/>
      <c r="N205" s="91"/>
      <c r="O205" s="36"/>
      <c r="Z205" s="30">
        <v>2</v>
      </c>
      <c r="AA205" s="30">
        <v>0</v>
      </c>
      <c r="AB205" s="30">
        <v>0</v>
      </c>
      <c r="AC205" s="30">
        <v>2</v>
      </c>
      <c r="AD205" s="30">
        <v>0</v>
      </c>
    </row>
    <row r="206" spans="1:30" ht="15" customHeight="1">
      <c r="A206" s="229"/>
      <c r="B206" s="113" t="s">
        <v>131</v>
      </c>
      <c r="C206" s="77">
        <f t="shared" si="49"/>
        <v>68</v>
      </c>
      <c r="D206" s="75">
        <f t="shared" si="50"/>
        <v>0.13235294117647059</v>
      </c>
      <c r="E206" s="76">
        <f t="shared" si="51"/>
        <v>0.23529411764705882</v>
      </c>
      <c r="F206" s="75">
        <f t="shared" si="52"/>
        <v>0.6029411764705882</v>
      </c>
      <c r="G206" s="71">
        <f t="shared" si="53"/>
        <v>2.9411764705882353E-2</v>
      </c>
      <c r="H206" s="57"/>
      <c r="I206" s="105"/>
      <c r="J206" s="105"/>
      <c r="K206" s="91"/>
      <c r="L206" s="105"/>
      <c r="M206" s="91"/>
      <c r="N206" s="91"/>
      <c r="O206" s="36"/>
      <c r="Z206" s="30">
        <v>68</v>
      </c>
      <c r="AA206" s="30">
        <v>9</v>
      </c>
      <c r="AB206" s="30">
        <v>16</v>
      </c>
      <c r="AC206" s="30">
        <v>41</v>
      </c>
      <c r="AD206" s="30">
        <v>2</v>
      </c>
    </row>
    <row r="207" spans="1:30" ht="15" customHeight="1">
      <c r="A207" s="227" t="s">
        <v>70</v>
      </c>
      <c r="B207" s="86" t="s">
        <v>230</v>
      </c>
      <c r="C207" s="58">
        <f t="shared" si="49"/>
        <v>43</v>
      </c>
      <c r="D207" s="59">
        <f t="shared" si="50"/>
        <v>0.13953488372093023</v>
      </c>
      <c r="E207" s="60">
        <f>AB207/$Z207</f>
        <v>0.2558139534883721</v>
      </c>
      <c r="F207" s="59">
        <f t="shared" si="52"/>
        <v>0.60465116279069764</v>
      </c>
      <c r="G207" s="62">
        <f t="shared" si="53"/>
        <v>0</v>
      </c>
      <c r="H207" s="57"/>
      <c r="I207" s="105"/>
      <c r="J207" s="105"/>
      <c r="K207" s="91"/>
      <c r="L207" s="105"/>
      <c r="M207" s="91"/>
      <c r="N207" s="91"/>
      <c r="O207" s="36"/>
      <c r="Z207" s="30">
        <v>43</v>
      </c>
      <c r="AA207" s="30">
        <v>6</v>
      </c>
      <c r="AB207" s="30">
        <v>11</v>
      </c>
      <c r="AC207" s="30">
        <v>26</v>
      </c>
      <c r="AD207" s="30">
        <v>0</v>
      </c>
    </row>
    <row r="208" spans="1:30" ht="15" customHeight="1">
      <c r="A208" s="228"/>
      <c r="B208" s="86" t="s">
        <v>249</v>
      </c>
      <c r="C208" s="58">
        <f t="shared" si="49"/>
        <v>306</v>
      </c>
      <c r="D208" s="59">
        <f t="shared" si="50"/>
        <v>2.9411764705882353E-2</v>
      </c>
      <c r="E208" s="60">
        <f t="shared" ref="E208:E228" si="54">AB208/$Z208</f>
        <v>0.13725490196078433</v>
      </c>
      <c r="F208" s="59">
        <f t="shared" si="52"/>
        <v>0.80065359477124187</v>
      </c>
      <c r="G208" s="62">
        <f t="shared" si="53"/>
        <v>3.2679738562091505E-2</v>
      </c>
      <c r="H208" s="57"/>
      <c r="I208" s="105"/>
      <c r="J208" s="105"/>
      <c r="K208" s="91"/>
      <c r="L208" s="105"/>
      <c r="M208" s="91"/>
      <c r="N208" s="91"/>
      <c r="O208" s="36"/>
      <c r="Z208" s="30">
        <v>306</v>
      </c>
      <c r="AA208" s="30">
        <v>9</v>
      </c>
      <c r="AB208" s="30">
        <v>42</v>
      </c>
      <c r="AC208" s="30">
        <v>245</v>
      </c>
      <c r="AD208" s="30">
        <v>10</v>
      </c>
    </row>
    <row r="209" spans="1:30" ht="15" customHeight="1">
      <c r="A209" s="229"/>
      <c r="B209" s="86" t="s">
        <v>88</v>
      </c>
      <c r="C209" s="58">
        <f t="shared" si="49"/>
        <v>1340</v>
      </c>
      <c r="D209" s="59">
        <f t="shared" si="50"/>
        <v>0.16044776119402984</v>
      </c>
      <c r="E209" s="60">
        <f t="shared" si="54"/>
        <v>0.19701492537313434</v>
      </c>
      <c r="F209" s="59">
        <f t="shared" si="52"/>
        <v>0.62313432835820892</v>
      </c>
      <c r="G209" s="62">
        <f t="shared" si="53"/>
        <v>1.9402985074626865E-2</v>
      </c>
      <c r="H209" s="57"/>
      <c r="I209" s="105"/>
      <c r="J209" s="105"/>
      <c r="K209" s="91"/>
      <c r="L209" s="105"/>
      <c r="M209" s="91"/>
      <c r="N209" s="91"/>
      <c r="O209" s="36"/>
      <c r="Z209" s="30">
        <v>1340</v>
      </c>
      <c r="AA209" s="30">
        <v>215</v>
      </c>
      <c r="AB209" s="30">
        <v>264</v>
      </c>
      <c r="AC209" s="30">
        <v>835</v>
      </c>
      <c r="AD209" s="30">
        <v>26</v>
      </c>
    </row>
    <row r="210" spans="1:30" ht="15" customHeight="1">
      <c r="A210" s="227"/>
      <c r="B210" s="123" t="s">
        <v>89</v>
      </c>
      <c r="C210" s="58">
        <f t="shared" si="49"/>
        <v>669</v>
      </c>
      <c r="D210" s="59">
        <f t="shared" si="50"/>
        <v>5.6801195814648729E-2</v>
      </c>
      <c r="E210" s="60">
        <f t="shared" si="54"/>
        <v>0.19282511210762332</v>
      </c>
      <c r="F210" s="59">
        <f t="shared" si="52"/>
        <v>0.72346786248131545</v>
      </c>
      <c r="G210" s="62">
        <f t="shared" si="53"/>
        <v>2.6905829596412557E-2</v>
      </c>
      <c r="H210" s="57"/>
      <c r="I210" s="105"/>
      <c r="J210" s="105"/>
      <c r="K210" s="91"/>
      <c r="L210" s="105"/>
      <c r="M210" s="91"/>
      <c r="N210" s="91"/>
      <c r="O210" s="36"/>
      <c r="Z210" s="30">
        <v>669</v>
      </c>
      <c r="AA210" s="30">
        <v>38</v>
      </c>
      <c r="AB210" s="30">
        <v>129</v>
      </c>
      <c r="AC210" s="30">
        <v>484</v>
      </c>
      <c r="AD210" s="30">
        <v>18</v>
      </c>
    </row>
    <row r="211" spans="1:30" ht="15" customHeight="1">
      <c r="A211" s="228"/>
      <c r="B211" s="86" t="s">
        <v>90</v>
      </c>
      <c r="C211" s="58">
        <f t="shared" si="49"/>
        <v>261</v>
      </c>
      <c r="D211" s="59">
        <f t="shared" si="50"/>
        <v>9.5785440613026823E-2</v>
      </c>
      <c r="E211" s="60">
        <f t="shared" si="54"/>
        <v>0.18007662835249041</v>
      </c>
      <c r="F211" s="59">
        <f t="shared" si="52"/>
        <v>0.69731800766283525</v>
      </c>
      <c r="G211" s="62">
        <f t="shared" si="53"/>
        <v>2.681992337164751E-2</v>
      </c>
      <c r="H211" s="57"/>
      <c r="I211" s="105"/>
      <c r="J211" s="105"/>
      <c r="K211" s="91"/>
      <c r="L211" s="105"/>
      <c r="M211" s="91"/>
      <c r="N211" s="91"/>
      <c r="O211" s="36"/>
      <c r="Z211" s="30">
        <v>261</v>
      </c>
      <c r="AA211" s="30">
        <v>25</v>
      </c>
      <c r="AB211" s="30">
        <v>47</v>
      </c>
      <c r="AC211" s="30">
        <v>182</v>
      </c>
      <c r="AD211" s="30">
        <v>7</v>
      </c>
    </row>
    <row r="212" spans="1:30" ht="15" customHeight="1">
      <c r="A212" s="228"/>
      <c r="B212" s="86" t="s">
        <v>22</v>
      </c>
      <c r="C212" s="58">
        <f t="shared" si="49"/>
        <v>417</v>
      </c>
      <c r="D212" s="59">
        <f t="shared" si="50"/>
        <v>0.18944844124700239</v>
      </c>
      <c r="E212" s="60">
        <f t="shared" si="54"/>
        <v>0.23501199040767387</v>
      </c>
      <c r="F212" s="59">
        <f t="shared" si="52"/>
        <v>0.48920863309352519</v>
      </c>
      <c r="G212" s="62">
        <f t="shared" si="53"/>
        <v>8.6330935251798566E-2</v>
      </c>
      <c r="H212" s="57"/>
      <c r="I212" s="105"/>
      <c r="J212" s="105"/>
      <c r="K212" s="91"/>
      <c r="L212" s="105"/>
      <c r="M212" s="91"/>
      <c r="N212" s="91"/>
      <c r="O212" s="36"/>
      <c r="Z212" s="30">
        <v>417</v>
      </c>
      <c r="AA212" s="30">
        <v>79</v>
      </c>
      <c r="AB212" s="30">
        <v>98</v>
      </c>
      <c r="AC212" s="30">
        <v>204</v>
      </c>
      <c r="AD212" s="30">
        <v>36</v>
      </c>
    </row>
    <row r="213" spans="1:30" ht="15" customHeight="1">
      <c r="A213" s="228"/>
      <c r="B213" s="86" t="s">
        <v>23</v>
      </c>
      <c r="C213" s="58">
        <f t="shared" si="49"/>
        <v>284</v>
      </c>
      <c r="D213" s="59">
        <f t="shared" si="50"/>
        <v>3.873239436619718E-2</v>
      </c>
      <c r="E213" s="60">
        <f t="shared" si="54"/>
        <v>0.15845070422535212</v>
      </c>
      <c r="F213" s="59">
        <f t="shared" si="52"/>
        <v>0.78169014084507038</v>
      </c>
      <c r="G213" s="62">
        <f t="shared" si="53"/>
        <v>2.1126760563380281E-2</v>
      </c>
      <c r="H213" s="57"/>
      <c r="I213" s="105"/>
      <c r="J213" s="105"/>
      <c r="K213" s="91"/>
      <c r="L213" s="105"/>
      <c r="M213" s="91"/>
      <c r="N213" s="91"/>
      <c r="O213" s="36"/>
      <c r="Z213" s="30">
        <v>284</v>
      </c>
      <c r="AA213" s="30">
        <v>11</v>
      </c>
      <c r="AB213" s="30">
        <v>45</v>
      </c>
      <c r="AC213" s="30">
        <v>222</v>
      </c>
      <c r="AD213" s="30">
        <v>6</v>
      </c>
    </row>
    <row r="214" spans="1:30" ht="15" customHeight="1">
      <c r="A214" s="228"/>
      <c r="B214" s="86" t="s">
        <v>91</v>
      </c>
      <c r="C214" s="58">
        <f t="shared" si="49"/>
        <v>546</v>
      </c>
      <c r="D214" s="59">
        <f t="shared" si="50"/>
        <v>3.6630036630036632E-2</v>
      </c>
      <c r="E214" s="60">
        <f t="shared" si="54"/>
        <v>0.16300366300366301</v>
      </c>
      <c r="F214" s="59">
        <f t="shared" si="52"/>
        <v>0.74175824175824179</v>
      </c>
      <c r="G214" s="62">
        <f t="shared" si="53"/>
        <v>5.8608058608058608E-2</v>
      </c>
      <c r="H214" s="57"/>
      <c r="I214" s="105"/>
      <c r="J214" s="105"/>
      <c r="K214" s="91"/>
      <c r="L214" s="105"/>
      <c r="M214" s="91"/>
      <c r="N214" s="91"/>
      <c r="O214" s="36"/>
      <c r="Z214" s="30">
        <v>546</v>
      </c>
      <c r="AA214" s="30">
        <v>20</v>
      </c>
      <c r="AB214" s="30">
        <v>89</v>
      </c>
      <c r="AC214" s="30">
        <v>405</v>
      </c>
      <c r="AD214" s="30">
        <v>32</v>
      </c>
    </row>
    <row r="215" spans="1:30" ht="15" customHeight="1">
      <c r="A215" s="229"/>
      <c r="B215" s="113" t="s">
        <v>21</v>
      </c>
      <c r="C215" s="77">
        <f t="shared" si="49"/>
        <v>52</v>
      </c>
      <c r="D215" s="75">
        <f t="shared" si="50"/>
        <v>9.6153846153846159E-2</v>
      </c>
      <c r="E215" s="76">
        <f t="shared" si="54"/>
        <v>0.19230769230769232</v>
      </c>
      <c r="F215" s="75">
        <f t="shared" si="52"/>
        <v>0.34615384615384615</v>
      </c>
      <c r="G215" s="71">
        <f t="shared" si="53"/>
        <v>0.36538461538461536</v>
      </c>
      <c r="H215" s="57"/>
      <c r="I215" s="105"/>
      <c r="J215" s="105"/>
      <c r="K215" s="91"/>
      <c r="L215" s="105"/>
      <c r="M215" s="91"/>
      <c r="N215" s="91"/>
      <c r="O215" s="36"/>
      <c r="Z215" s="30">
        <v>52</v>
      </c>
      <c r="AA215" s="30">
        <v>5</v>
      </c>
      <c r="AB215" s="30">
        <v>10</v>
      </c>
      <c r="AC215" s="30">
        <v>18</v>
      </c>
      <c r="AD215" s="30">
        <v>19</v>
      </c>
    </row>
    <row r="216" spans="1:30" ht="15" customHeight="1">
      <c r="A216" s="230" t="s">
        <v>71</v>
      </c>
      <c r="B216" s="86" t="s">
        <v>24</v>
      </c>
      <c r="C216" s="58">
        <f t="shared" si="49"/>
        <v>433</v>
      </c>
      <c r="D216" s="59">
        <f t="shared" si="50"/>
        <v>0.14318706697459585</v>
      </c>
      <c r="E216" s="60">
        <f t="shared" si="54"/>
        <v>0.17321016166281755</v>
      </c>
      <c r="F216" s="59">
        <f t="shared" si="52"/>
        <v>0.64665127020785218</v>
      </c>
      <c r="G216" s="62">
        <f t="shared" si="53"/>
        <v>3.695150115473441E-2</v>
      </c>
      <c r="H216" s="57"/>
      <c r="I216" s="105"/>
      <c r="J216" s="105"/>
      <c r="K216" s="91"/>
      <c r="L216" s="105"/>
      <c r="M216" s="91"/>
      <c r="N216" s="91"/>
      <c r="O216" s="36"/>
      <c r="Z216" s="30">
        <v>433</v>
      </c>
      <c r="AA216" s="30">
        <v>62</v>
      </c>
      <c r="AB216" s="30">
        <v>75</v>
      </c>
      <c r="AC216" s="30">
        <v>280</v>
      </c>
      <c r="AD216" s="30">
        <v>16</v>
      </c>
    </row>
    <row r="217" spans="1:30" ht="15" customHeight="1">
      <c r="A217" s="231"/>
      <c r="B217" s="86" t="s">
        <v>25</v>
      </c>
      <c r="C217" s="58">
        <f t="shared" si="49"/>
        <v>1065</v>
      </c>
      <c r="D217" s="59">
        <f t="shared" si="50"/>
        <v>9.295774647887324E-2</v>
      </c>
      <c r="E217" s="60">
        <f t="shared" si="54"/>
        <v>0.18309859154929578</v>
      </c>
      <c r="F217" s="59">
        <f t="shared" si="52"/>
        <v>0.69765258215962445</v>
      </c>
      <c r="G217" s="62">
        <f t="shared" si="53"/>
        <v>2.6291079812206571E-2</v>
      </c>
      <c r="H217" s="57"/>
      <c r="I217" s="105"/>
      <c r="J217" s="105"/>
      <c r="K217" s="91"/>
      <c r="L217" s="105"/>
      <c r="M217" s="91"/>
      <c r="N217" s="91"/>
      <c r="O217" s="36"/>
      <c r="Z217" s="30">
        <v>1065</v>
      </c>
      <c r="AA217" s="30">
        <v>99</v>
      </c>
      <c r="AB217" s="30">
        <v>195</v>
      </c>
      <c r="AC217" s="30">
        <v>743</v>
      </c>
      <c r="AD217" s="30">
        <v>28</v>
      </c>
    </row>
    <row r="218" spans="1:30" ht="15" customHeight="1">
      <c r="A218" s="232"/>
      <c r="B218" s="86" t="s">
        <v>231</v>
      </c>
      <c r="C218" s="58">
        <f t="shared" si="49"/>
        <v>934</v>
      </c>
      <c r="D218" s="59">
        <f t="shared" si="50"/>
        <v>0.13918629550321199</v>
      </c>
      <c r="E218" s="60">
        <f t="shared" si="54"/>
        <v>0.19807280513918629</v>
      </c>
      <c r="F218" s="59">
        <f t="shared" si="52"/>
        <v>0.64346895074946464</v>
      </c>
      <c r="G218" s="62">
        <f t="shared" si="53"/>
        <v>1.9271948608137045E-2</v>
      </c>
      <c r="H218" s="57"/>
      <c r="I218" s="105"/>
      <c r="J218" s="105"/>
      <c r="K218" s="91"/>
      <c r="L218" s="105"/>
      <c r="M218" s="91"/>
      <c r="N218" s="91"/>
      <c r="O218" s="36"/>
      <c r="Z218" s="30">
        <v>934</v>
      </c>
      <c r="AA218" s="30">
        <v>130</v>
      </c>
      <c r="AB218" s="30">
        <v>185</v>
      </c>
      <c r="AC218" s="30">
        <v>601</v>
      </c>
      <c r="AD218" s="30">
        <v>18</v>
      </c>
    </row>
    <row r="219" spans="1:30" ht="15" customHeight="1">
      <c r="A219" s="230"/>
      <c r="B219" s="86" t="s">
        <v>250</v>
      </c>
      <c r="C219" s="58">
        <f t="shared" si="49"/>
        <v>589</v>
      </c>
      <c r="D219" s="59">
        <f t="shared" si="50"/>
        <v>0.13752122241086587</v>
      </c>
      <c r="E219" s="60">
        <f t="shared" si="54"/>
        <v>0.23089983022071306</v>
      </c>
      <c r="F219" s="59">
        <f t="shared" si="52"/>
        <v>0.57555178268251272</v>
      </c>
      <c r="G219" s="62">
        <f t="shared" si="53"/>
        <v>5.6027164685908321E-2</v>
      </c>
      <c r="H219" s="57"/>
      <c r="I219" s="105"/>
      <c r="J219" s="105"/>
      <c r="K219" s="91"/>
      <c r="L219" s="105"/>
      <c r="M219" s="91"/>
      <c r="N219" s="91"/>
      <c r="O219" s="36"/>
      <c r="Z219" s="30">
        <v>589</v>
      </c>
      <c r="AA219" s="30">
        <v>81</v>
      </c>
      <c r="AB219" s="30">
        <v>136</v>
      </c>
      <c r="AC219" s="30">
        <v>339</v>
      </c>
      <c r="AD219" s="30">
        <v>33</v>
      </c>
    </row>
    <row r="220" spans="1:30" ht="15" customHeight="1">
      <c r="A220" s="232"/>
      <c r="B220" s="113" t="s">
        <v>21</v>
      </c>
      <c r="C220" s="77">
        <f t="shared" si="49"/>
        <v>15</v>
      </c>
      <c r="D220" s="75">
        <f t="shared" si="50"/>
        <v>0</v>
      </c>
      <c r="E220" s="76">
        <f t="shared" si="54"/>
        <v>0</v>
      </c>
      <c r="F220" s="75">
        <f t="shared" si="52"/>
        <v>0.8666666666666667</v>
      </c>
      <c r="G220" s="71">
        <f t="shared" si="53"/>
        <v>0.13333333333333333</v>
      </c>
      <c r="H220" s="57"/>
      <c r="I220" s="105"/>
      <c r="J220" s="105"/>
      <c r="K220" s="91"/>
      <c r="L220" s="105"/>
      <c r="M220" s="91"/>
      <c r="N220" s="91"/>
      <c r="O220" s="36"/>
      <c r="Z220" s="30">
        <v>15</v>
      </c>
      <c r="AA220" s="30">
        <v>0</v>
      </c>
      <c r="AB220" s="30">
        <v>0</v>
      </c>
      <c r="AC220" s="30">
        <v>13</v>
      </c>
      <c r="AD220" s="30">
        <v>2</v>
      </c>
    </row>
    <row r="221" spans="1:30" ht="15" customHeight="1">
      <c r="A221" s="227" t="s">
        <v>72</v>
      </c>
      <c r="B221" s="86" t="s">
        <v>27</v>
      </c>
      <c r="C221" s="58">
        <f t="shared" si="49"/>
        <v>2145</v>
      </c>
      <c r="D221" s="59">
        <f t="shared" si="50"/>
        <v>8.951048951048951E-2</v>
      </c>
      <c r="E221" s="60">
        <f t="shared" si="54"/>
        <v>0.19766899766899768</v>
      </c>
      <c r="F221" s="59">
        <f t="shared" si="52"/>
        <v>0.67179487179487174</v>
      </c>
      <c r="G221" s="62">
        <f t="shared" si="53"/>
        <v>4.1025641025641026E-2</v>
      </c>
      <c r="H221" s="57"/>
      <c r="I221" s="105"/>
      <c r="J221" s="105"/>
      <c r="K221" s="91"/>
      <c r="L221" s="105"/>
      <c r="M221" s="91"/>
      <c r="N221" s="91"/>
      <c r="O221" s="36"/>
      <c r="Z221" s="30">
        <v>2145</v>
      </c>
      <c r="AA221" s="30">
        <v>192</v>
      </c>
      <c r="AB221" s="30">
        <v>424</v>
      </c>
      <c r="AC221" s="30">
        <v>1441</v>
      </c>
      <c r="AD221" s="30">
        <v>88</v>
      </c>
    </row>
    <row r="222" spans="1:30" ht="15" customHeight="1">
      <c r="A222" s="228"/>
      <c r="B222" s="86" t="s">
        <v>28</v>
      </c>
      <c r="C222" s="58">
        <f t="shared" si="49"/>
        <v>562</v>
      </c>
      <c r="D222" s="59">
        <f t="shared" si="50"/>
        <v>0.13701067615658363</v>
      </c>
      <c r="E222" s="60">
        <f t="shared" si="54"/>
        <v>0.16903914590747332</v>
      </c>
      <c r="F222" s="59">
        <f t="shared" si="52"/>
        <v>0.67615658362989328</v>
      </c>
      <c r="G222" s="62">
        <f t="shared" si="53"/>
        <v>1.7793594306049824E-2</v>
      </c>
      <c r="H222" s="57"/>
      <c r="I222" s="105"/>
      <c r="J222" s="105"/>
      <c r="K222" s="91"/>
      <c r="L222" s="105"/>
      <c r="M222" s="91"/>
      <c r="N222" s="91"/>
      <c r="O222" s="36"/>
      <c r="Z222" s="30">
        <v>562</v>
      </c>
      <c r="AA222" s="30">
        <v>77</v>
      </c>
      <c r="AB222" s="30">
        <v>95</v>
      </c>
      <c r="AC222" s="30">
        <v>380</v>
      </c>
      <c r="AD222" s="30">
        <v>10</v>
      </c>
    </row>
    <row r="223" spans="1:30" ht="15" customHeight="1">
      <c r="A223" s="229"/>
      <c r="B223" s="86" t="s">
        <v>29</v>
      </c>
      <c r="C223" s="58">
        <f t="shared" si="49"/>
        <v>1173</v>
      </c>
      <c r="D223" s="59">
        <f t="shared" si="50"/>
        <v>0.11508951406649616</v>
      </c>
      <c r="E223" s="60">
        <f t="shared" si="54"/>
        <v>0.18073316283034954</v>
      </c>
      <c r="F223" s="59">
        <f t="shared" si="52"/>
        <v>0.6675191815856778</v>
      </c>
      <c r="G223" s="62">
        <f t="shared" si="53"/>
        <v>3.6658141517476553E-2</v>
      </c>
      <c r="H223" s="57"/>
      <c r="I223" s="105"/>
      <c r="J223" s="105"/>
      <c r="K223" s="91"/>
      <c r="L223" s="105"/>
      <c r="M223" s="91"/>
      <c r="N223" s="91"/>
      <c r="O223" s="36"/>
      <c r="T223" s="117"/>
      <c r="Z223" s="30">
        <v>1173</v>
      </c>
      <c r="AA223" s="30">
        <v>135</v>
      </c>
      <c r="AB223" s="30">
        <v>212</v>
      </c>
      <c r="AC223" s="30">
        <v>783</v>
      </c>
      <c r="AD223" s="30">
        <v>43</v>
      </c>
    </row>
    <row r="224" spans="1:30" ht="15" customHeight="1">
      <c r="A224" s="233"/>
      <c r="B224" s="113" t="s">
        <v>21</v>
      </c>
      <c r="C224" s="77">
        <f t="shared" si="49"/>
        <v>38</v>
      </c>
      <c r="D224" s="75">
        <f t="shared" si="50"/>
        <v>0.10526315789473684</v>
      </c>
      <c r="E224" s="76">
        <f t="shared" si="54"/>
        <v>0.10526315789473684</v>
      </c>
      <c r="F224" s="75">
        <f t="shared" si="52"/>
        <v>0.44736842105263158</v>
      </c>
      <c r="G224" s="71">
        <f t="shared" si="53"/>
        <v>0.34210526315789475</v>
      </c>
      <c r="H224" s="57"/>
      <c r="I224" s="105"/>
      <c r="J224" s="105"/>
      <c r="K224" s="91"/>
      <c r="L224" s="105"/>
      <c r="M224" s="91"/>
      <c r="N224" s="91"/>
      <c r="O224" s="36"/>
      <c r="Z224" s="30">
        <v>38</v>
      </c>
      <c r="AA224" s="30">
        <v>4</v>
      </c>
      <c r="AB224" s="30">
        <v>4</v>
      </c>
      <c r="AC224" s="30">
        <v>17</v>
      </c>
      <c r="AD224" s="30">
        <v>13</v>
      </c>
    </row>
    <row r="225" spans="1:31" ht="15" customHeight="1">
      <c r="A225" s="253" t="s">
        <v>73</v>
      </c>
      <c r="B225" s="128" t="s">
        <v>30</v>
      </c>
      <c r="C225" s="125">
        <f t="shared" si="49"/>
        <v>112</v>
      </c>
      <c r="D225" s="126">
        <f t="shared" si="50"/>
        <v>7.1428571428571425E-2</v>
      </c>
      <c r="E225" s="129">
        <f t="shared" si="54"/>
        <v>0.21428571428571427</v>
      </c>
      <c r="F225" s="126">
        <f t="shared" si="52"/>
        <v>0.6785714285714286</v>
      </c>
      <c r="G225" s="127">
        <f t="shared" si="53"/>
        <v>3.5714285714285712E-2</v>
      </c>
      <c r="H225" s="57"/>
      <c r="I225" s="105"/>
      <c r="J225" s="105"/>
      <c r="K225" s="105"/>
      <c r="L225" s="105"/>
      <c r="M225" s="105"/>
      <c r="N225" s="105"/>
      <c r="O225" s="57"/>
      <c r="Z225" s="30">
        <v>112</v>
      </c>
      <c r="AA225" s="30">
        <v>8</v>
      </c>
      <c r="AB225" s="30">
        <v>24</v>
      </c>
      <c r="AC225" s="30">
        <v>76</v>
      </c>
      <c r="AD225" s="30">
        <v>4</v>
      </c>
    </row>
    <row r="226" spans="1:31" ht="15" customHeight="1">
      <c r="A226" s="224"/>
      <c r="B226" s="86" t="s">
        <v>31</v>
      </c>
      <c r="C226" s="58">
        <f t="shared" si="49"/>
        <v>270</v>
      </c>
      <c r="D226" s="59">
        <f t="shared" si="50"/>
        <v>0.12222222222222222</v>
      </c>
      <c r="E226" s="60">
        <f t="shared" si="54"/>
        <v>0.16296296296296298</v>
      </c>
      <c r="F226" s="59">
        <f t="shared" si="52"/>
        <v>0.68518518518518523</v>
      </c>
      <c r="G226" s="62">
        <f t="shared" si="53"/>
        <v>2.9629629629629631E-2</v>
      </c>
      <c r="H226" s="57"/>
      <c r="I226" s="105"/>
      <c r="J226" s="105"/>
      <c r="K226" s="105"/>
      <c r="L226" s="105"/>
      <c r="M226" s="105"/>
      <c r="N226" s="105"/>
      <c r="O226" s="57"/>
      <c r="Z226" s="30">
        <v>270</v>
      </c>
      <c r="AA226" s="30">
        <v>33</v>
      </c>
      <c r="AB226" s="30">
        <v>44</v>
      </c>
      <c r="AC226" s="30">
        <v>185</v>
      </c>
      <c r="AD226" s="30">
        <v>8</v>
      </c>
    </row>
    <row r="227" spans="1:31" ht="15" customHeight="1">
      <c r="A227" s="225"/>
      <c r="B227" s="86" t="s">
        <v>32</v>
      </c>
      <c r="C227" s="58">
        <f t="shared" si="49"/>
        <v>1344</v>
      </c>
      <c r="D227" s="59">
        <f t="shared" si="50"/>
        <v>0.12723214285714285</v>
      </c>
      <c r="E227" s="60">
        <f t="shared" si="54"/>
        <v>0.17633928571428573</v>
      </c>
      <c r="F227" s="59">
        <f t="shared" si="52"/>
        <v>0.66815476190476186</v>
      </c>
      <c r="G227" s="62">
        <f t="shared" si="53"/>
        <v>2.8273809523809524E-2</v>
      </c>
      <c r="H227" s="57"/>
      <c r="I227" s="105"/>
      <c r="J227" s="105"/>
      <c r="K227" s="105"/>
      <c r="L227" s="105"/>
      <c r="M227" s="105"/>
      <c r="N227" s="105"/>
      <c r="O227" s="57"/>
      <c r="Z227" s="30">
        <v>1344</v>
      </c>
      <c r="AA227" s="30">
        <v>171</v>
      </c>
      <c r="AB227" s="30">
        <v>237</v>
      </c>
      <c r="AC227" s="30">
        <v>898</v>
      </c>
      <c r="AD227" s="30">
        <v>38</v>
      </c>
    </row>
    <row r="228" spans="1:31" ht="15" customHeight="1" thickBot="1">
      <c r="A228" s="226"/>
      <c r="B228" s="111" t="s">
        <v>21</v>
      </c>
      <c r="C228" s="63">
        <f t="shared" si="49"/>
        <v>9</v>
      </c>
      <c r="D228" s="64">
        <f t="shared" si="50"/>
        <v>0</v>
      </c>
      <c r="E228" s="65">
        <f t="shared" si="54"/>
        <v>0.22222222222222221</v>
      </c>
      <c r="F228" s="64">
        <f t="shared" si="52"/>
        <v>0.44444444444444442</v>
      </c>
      <c r="G228" s="67">
        <f t="shared" si="53"/>
        <v>0.33333333333333331</v>
      </c>
      <c r="H228" s="57"/>
      <c r="I228" s="105"/>
      <c r="J228" s="105"/>
      <c r="K228" s="105"/>
      <c r="L228" s="105"/>
      <c r="M228" s="105"/>
      <c r="N228" s="105"/>
      <c r="O228" s="57"/>
      <c r="Z228" s="30">
        <v>9</v>
      </c>
      <c r="AA228" s="30">
        <v>0</v>
      </c>
      <c r="AB228" s="30">
        <v>2</v>
      </c>
      <c r="AC228" s="30">
        <v>4</v>
      </c>
      <c r="AD228" s="30">
        <v>3</v>
      </c>
    </row>
    <row r="229" spans="1:31" s="36" customFormat="1" ht="12.75" customHeight="1" thickBot="1">
      <c r="A229" s="250" t="s">
        <v>359</v>
      </c>
      <c r="B229" s="251"/>
      <c r="C229" s="251"/>
      <c r="D229" s="251"/>
      <c r="E229" s="251"/>
      <c r="F229" s="251"/>
      <c r="G229" s="251"/>
      <c r="H229" s="251"/>
      <c r="I229" s="251"/>
      <c r="J229" s="252"/>
      <c r="K229" s="50"/>
      <c r="L229" s="50"/>
      <c r="Z229" s="30"/>
      <c r="AA229" s="30"/>
      <c r="AB229" s="30"/>
      <c r="AC229" s="30"/>
      <c r="AD229" s="30"/>
      <c r="AE229" s="30"/>
    </row>
    <row r="230" spans="1:31" ht="13.5" customHeight="1" thickBot="1"/>
    <row r="231" spans="1:31" s="33" customFormat="1" ht="12" customHeight="1">
      <c r="A231" s="239"/>
      <c r="B231" s="240"/>
      <c r="C231" s="243" t="s">
        <v>62</v>
      </c>
      <c r="D231" s="39">
        <v>1</v>
      </c>
      <c r="E231" s="40">
        <v>2</v>
      </c>
      <c r="F231" s="40">
        <v>3</v>
      </c>
      <c r="G231" s="317" t="s">
        <v>93</v>
      </c>
      <c r="H231" s="41"/>
      <c r="I231" s="170"/>
      <c r="J231" s="170"/>
      <c r="L231" s="170"/>
      <c r="Z231" s="30"/>
      <c r="AA231" s="30"/>
      <c r="AB231" s="30"/>
      <c r="AC231" s="30"/>
      <c r="AD231" s="30"/>
      <c r="AE231" s="30"/>
    </row>
    <row r="232" spans="1:31" s="33" customFormat="1" ht="60.75" thickBot="1">
      <c r="A232" s="241"/>
      <c r="B232" s="242"/>
      <c r="C232" s="244"/>
      <c r="D232" s="107" t="s">
        <v>362</v>
      </c>
      <c r="E232" s="108" t="s">
        <v>363</v>
      </c>
      <c r="F232" s="108" t="s">
        <v>364</v>
      </c>
      <c r="G232" s="318"/>
      <c r="H232" s="41"/>
      <c r="I232" s="170"/>
      <c r="J232" s="170"/>
      <c r="L232" s="170"/>
      <c r="Z232" s="33" t="s">
        <v>433</v>
      </c>
      <c r="AA232" s="30" t="s">
        <v>696</v>
      </c>
      <c r="AB232" s="33" t="s">
        <v>697</v>
      </c>
      <c r="AC232" s="33" t="s">
        <v>698</v>
      </c>
      <c r="AD232" s="33" t="s">
        <v>434</v>
      </c>
      <c r="AE232" s="30"/>
    </row>
    <row r="233" spans="1:31" ht="15" customHeight="1" thickBot="1">
      <c r="A233" s="237" t="s">
        <v>63</v>
      </c>
      <c r="B233" s="238"/>
      <c r="C233" s="118">
        <f>Z233</f>
        <v>3918</v>
      </c>
      <c r="D233" s="130">
        <f>AA233/$Z233</f>
        <v>3.6753445635528334E-2</v>
      </c>
      <c r="E233" s="119">
        <f t="shared" ref="E233:E244" si="55">AB233/$Z233</f>
        <v>0.16641143440530884</v>
      </c>
      <c r="F233" s="130">
        <f t="shared" ref="F233:F244" si="56">AC233/$Z233</f>
        <v>0.75548749361919343</v>
      </c>
      <c r="G233" s="121">
        <f t="shared" ref="G233:G244" si="57">AD233/$Z233</f>
        <v>4.1347626339969371E-2</v>
      </c>
      <c r="H233" s="57"/>
      <c r="I233" s="105"/>
      <c r="J233" s="105"/>
      <c r="K233" s="91"/>
      <c r="L233" s="105"/>
      <c r="M233" s="91"/>
      <c r="N233" s="91"/>
      <c r="O233" s="36"/>
      <c r="Z233" s="30">
        <v>3918</v>
      </c>
      <c r="AA233" s="30">
        <v>144</v>
      </c>
      <c r="AB233" s="30">
        <v>652</v>
      </c>
      <c r="AC233" s="30">
        <v>2960</v>
      </c>
      <c r="AD233" s="30">
        <v>162</v>
      </c>
    </row>
    <row r="234" spans="1:31" ht="15" customHeight="1">
      <c r="A234" s="227" t="s">
        <v>64</v>
      </c>
      <c r="B234" s="86" t="s">
        <v>14</v>
      </c>
      <c r="C234" s="58">
        <f t="shared" ref="C234:C255" si="58">Z234</f>
        <v>1008</v>
      </c>
      <c r="D234" s="59">
        <f t="shared" ref="D234:D244" si="59">AA234/$Z234</f>
        <v>3.968253968253968E-2</v>
      </c>
      <c r="E234" s="60">
        <f t="shared" si="55"/>
        <v>0.1765873015873016</v>
      </c>
      <c r="F234" s="59">
        <f t="shared" si="56"/>
        <v>0.74603174603174605</v>
      </c>
      <c r="G234" s="62">
        <f t="shared" si="57"/>
        <v>3.7698412698412696E-2</v>
      </c>
      <c r="H234" s="57"/>
      <c r="I234" s="105"/>
      <c r="J234" s="105"/>
      <c r="K234" s="91"/>
      <c r="L234" s="105"/>
      <c r="M234" s="91"/>
      <c r="N234" s="91"/>
      <c r="O234" s="36"/>
      <c r="Z234" s="30">
        <v>1008</v>
      </c>
      <c r="AA234" s="30">
        <v>40</v>
      </c>
      <c r="AB234" s="30">
        <v>178</v>
      </c>
      <c r="AC234" s="30">
        <v>752</v>
      </c>
      <c r="AD234" s="30">
        <v>38</v>
      </c>
    </row>
    <row r="235" spans="1:31" ht="15" customHeight="1">
      <c r="A235" s="228"/>
      <c r="B235" s="86" t="s">
        <v>15</v>
      </c>
      <c r="C235" s="58">
        <f t="shared" si="58"/>
        <v>988</v>
      </c>
      <c r="D235" s="59">
        <f t="shared" si="59"/>
        <v>3.2388663967611336E-2</v>
      </c>
      <c r="E235" s="60">
        <f t="shared" si="55"/>
        <v>0.16599190283400811</v>
      </c>
      <c r="F235" s="59">
        <f t="shared" si="56"/>
        <v>0.75708502024291502</v>
      </c>
      <c r="G235" s="62">
        <f t="shared" si="57"/>
        <v>4.4534412955465584E-2</v>
      </c>
      <c r="H235" s="57"/>
      <c r="I235" s="105"/>
      <c r="J235" s="105"/>
      <c r="K235" s="91"/>
      <c r="L235" s="105"/>
      <c r="M235" s="91"/>
      <c r="N235" s="91"/>
      <c r="O235" s="36"/>
      <c r="Z235" s="30">
        <v>988</v>
      </c>
      <c r="AA235" s="30">
        <v>32</v>
      </c>
      <c r="AB235" s="30">
        <v>164</v>
      </c>
      <c r="AC235" s="30">
        <v>748</v>
      </c>
      <c r="AD235" s="30">
        <v>44</v>
      </c>
    </row>
    <row r="236" spans="1:31" ht="15" customHeight="1">
      <c r="A236" s="228"/>
      <c r="B236" s="86" t="s">
        <v>16</v>
      </c>
      <c r="C236" s="58">
        <f t="shared" si="58"/>
        <v>382</v>
      </c>
      <c r="D236" s="59">
        <f t="shared" si="59"/>
        <v>3.1413612565445025E-2</v>
      </c>
      <c r="E236" s="60">
        <f t="shared" si="55"/>
        <v>0.15706806282722513</v>
      </c>
      <c r="F236" s="59">
        <f t="shared" si="56"/>
        <v>0.76439790575916233</v>
      </c>
      <c r="G236" s="62">
        <f t="shared" si="57"/>
        <v>4.712041884816754E-2</v>
      </c>
      <c r="H236" s="57"/>
      <c r="I236" s="105"/>
      <c r="J236" s="105"/>
      <c r="K236" s="91"/>
      <c r="L236" s="105"/>
      <c r="M236" s="91"/>
      <c r="N236" s="91"/>
      <c r="O236" s="36"/>
      <c r="Z236" s="30">
        <v>382</v>
      </c>
      <c r="AA236" s="30">
        <v>12</v>
      </c>
      <c r="AB236" s="30">
        <v>60</v>
      </c>
      <c r="AC236" s="30">
        <v>292</v>
      </c>
      <c r="AD236" s="30">
        <v>18</v>
      </c>
    </row>
    <row r="237" spans="1:31" ht="15" customHeight="1">
      <c r="A237" s="228"/>
      <c r="B237" s="86" t="s">
        <v>17</v>
      </c>
      <c r="C237" s="58">
        <f t="shared" si="58"/>
        <v>600</v>
      </c>
      <c r="D237" s="59">
        <f t="shared" si="59"/>
        <v>2.3333333333333334E-2</v>
      </c>
      <c r="E237" s="60">
        <f t="shared" si="55"/>
        <v>0.15333333333333332</v>
      </c>
      <c r="F237" s="59">
        <f t="shared" si="56"/>
        <v>0.78333333333333333</v>
      </c>
      <c r="G237" s="62">
        <f t="shared" si="57"/>
        <v>0.04</v>
      </c>
      <c r="H237" s="57"/>
      <c r="I237" s="105"/>
      <c r="J237" s="105"/>
      <c r="K237" s="91"/>
      <c r="L237" s="105"/>
      <c r="M237" s="91"/>
      <c r="N237" s="91"/>
      <c r="O237" s="36"/>
      <c r="Z237" s="30">
        <v>600</v>
      </c>
      <c r="AA237" s="30">
        <v>14</v>
      </c>
      <c r="AB237" s="30">
        <v>92</v>
      </c>
      <c r="AC237" s="30">
        <v>470</v>
      </c>
      <c r="AD237" s="30">
        <v>24</v>
      </c>
    </row>
    <row r="238" spans="1:31" ht="15" customHeight="1">
      <c r="A238" s="228"/>
      <c r="B238" s="86" t="s">
        <v>18</v>
      </c>
      <c r="C238" s="58">
        <f t="shared" si="58"/>
        <v>426</v>
      </c>
      <c r="D238" s="59">
        <f t="shared" si="59"/>
        <v>6.5727699530516437E-2</v>
      </c>
      <c r="E238" s="60">
        <f t="shared" si="55"/>
        <v>0.17370892018779344</v>
      </c>
      <c r="F238" s="59">
        <f t="shared" si="56"/>
        <v>0.70422535211267601</v>
      </c>
      <c r="G238" s="62">
        <f t="shared" si="57"/>
        <v>5.6338028169014086E-2</v>
      </c>
      <c r="H238" s="57"/>
      <c r="I238" s="105"/>
      <c r="J238" s="105"/>
      <c r="K238" s="91"/>
      <c r="L238" s="105"/>
      <c r="M238" s="91"/>
      <c r="N238" s="91"/>
      <c r="O238" s="36"/>
      <c r="Z238" s="30">
        <v>426</v>
      </c>
      <c r="AA238" s="30">
        <v>28</v>
      </c>
      <c r="AB238" s="30">
        <v>74</v>
      </c>
      <c r="AC238" s="30">
        <v>300</v>
      </c>
      <c r="AD238" s="30">
        <v>24</v>
      </c>
    </row>
    <row r="239" spans="1:31" ht="15" customHeight="1">
      <c r="A239" s="228"/>
      <c r="B239" s="86" t="s">
        <v>19</v>
      </c>
      <c r="C239" s="58">
        <f t="shared" si="58"/>
        <v>370</v>
      </c>
      <c r="D239" s="59">
        <f t="shared" si="59"/>
        <v>3.2432432432432434E-2</v>
      </c>
      <c r="E239" s="60">
        <f t="shared" si="55"/>
        <v>0.17297297297297298</v>
      </c>
      <c r="F239" s="59">
        <f t="shared" si="56"/>
        <v>0.77297297297297296</v>
      </c>
      <c r="G239" s="62">
        <f t="shared" si="57"/>
        <v>2.1621621621621623E-2</v>
      </c>
      <c r="H239" s="57"/>
      <c r="I239" s="105"/>
      <c r="J239" s="105"/>
      <c r="K239" s="91"/>
      <c r="L239" s="105"/>
      <c r="M239" s="91"/>
      <c r="N239" s="91"/>
      <c r="O239" s="36"/>
      <c r="Z239" s="30">
        <v>370</v>
      </c>
      <c r="AA239" s="30">
        <v>12</v>
      </c>
      <c r="AB239" s="30">
        <v>64</v>
      </c>
      <c r="AC239" s="30">
        <v>286</v>
      </c>
      <c r="AD239" s="30">
        <v>8</v>
      </c>
    </row>
    <row r="240" spans="1:31" ht="15" customHeight="1">
      <c r="A240" s="228"/>
      <c r="B240" s="86" t="s">
        <v>20</v>
      </c>
      <c r="C240" s="58">
        <f t="shared" si="58"/>
        <v>129</v>
      </c>
      <c r="D240" s="59">
        <f t="shared" si="59"/>
        <v>4.6511627906976744E-2</v>
      </c>
      <c r="E240" s="60">
        <f t="shared" si="55"/>
        <v>0.13953488372093023</v>
      </c>
      <c r="F240" s="59">
        <f t="shared" si="56"/>
        <v>0.77519379844961245</v>
      </c>
      <c r="G240" s="62">
        <f t="shared" si="57"/>
        <v>3.875968992248062E-2</v>
      </c>
      <c r="H240" s="57"/>
      <c r="I240" s="105"/>
      <c r="J240" s="105"/>
      <c r="K240" s="91"/>
      <c r="L240" s="105"/>
      <c r="M240" s="91"/>
      <c r="N240" s="91"/>
      <c r="O240" s="36"/>
      <c r="Z240" s="30">
        <v>129</v>
      </c>
      <c r="AA240" s="30">
        <v>6</v>
      </c>
      <c r="AB240" s="30">
        <v>18</v>
      </c>
      <c r="AC240" s="30">
        <v>100</v>
      </c>
      <c r="AD240" s="30">
        <v>5</v>
      </c>
    </row>
    <row r="241" spans="1:30" ht="15" customHeight="1">
      <c r="A241" s="229"/>
      <c r="B241" s="113" t="s">
        <v>21</v>
      </c>
      <c r="C241" s="77">
        <f t="shared" si="58"/>
        <v>15</v>
      </c>
      <c r="D241" s="75">
        <f t="shared" si="59"/>
        <v>0</v>
      </c>
      <c r="E241" s="76">
        <f t="shared" si="55"/>
        <v>0.13333333333333333</v>
      </c>
      <c r="F241" s="75">
        <f t="shared" si="56"/>
        <v>0.8</v>
      </c>
      <c r="G241" s="71">
        <f t="shared" si="57"/>
        <v>6.6666666666666666E-2</v>
      </c>
      <c r="H241" s="57"/>
      <c r="I241" s="105"/>
      <c r="J241" s="105"/>
      <c r="K241" s="91"/>
      <c r="L241" s="105"/>
      <c r="M241" s="91"/>
      <c r="N241" s="91"/>
      <c r="O241" s="36"/>
      <c r="Z241" s="30">
        <v>15</v>
      </c>
      <c r="AA241" s="30">
        <v>0</v>
      </c>
      <c r="AB241" s="30">
        <v>2</v>
      </c>
      <c r="AC241" s="30">
        <v>12</v>
      </c>
      <c r="AD241" s="30">
        <v>1</v>
      </c>
    </row>
    <row r="242" spans="1:30" ht="15" customHeight="1">
      <c r="A242" s="227" t="s">
        <v>65</v>
      </c>
      <c r="B242" s="86" t="s">
        <v>66</v>
      </c>
      <c r="C242" s="58">
        <f t="shared" si="58"/>
        <v>1825</v>
      </c>
      <c r="D242" s="59">
        <f t="shared" si="59"/>
        <v>3.3972602739726028E-2</v>
      </c>
      <c r="E242" s="60">
        <f t="shared" si="55"/>
        <v>0.18082191780821918</v>
      </c>
      <c r="F242" s="59">
        <f t="shared" si="56"/>
        <v>0.74027397260273975</v>
      </c>
      <c r="G242" s="62">
        <f t="shared" si="57"/>
        <v>4.4931506849315066E-2</v>
      </c>
      <c r="H242" s="57"/>
      <c r="I242" s="105"/>
      <c r="J242" s="105"/>
      <c r="K242" s="91"/>
      <c r="L242" s="105"/>
      <c r="M242" s="91"/>
      <c r="N242" s="91"/>
      <c r="O242" s="36"/>
      <c r="Z242" s="30">
        <v>1825</v>
      </c>
      <c r="AA242" s="30">
        <v>62</v>
      </c>
      <c r="AB242" s="30">
        <v>330</v>
      </c>
      <c r="AC242" s="30">
        <v>1351</v>
      </c>
      <c r="AD242" s="30">
        <v>82</v>
      </c>
    </row>
    <row r="243" spans="1:30" ht="15" customHeight="1">
      <c r="A243" s="228"/>
      <c r="B243" s="86" t="s">
        <v>67</v>
      </c>
      <c r="C243" s="58">
        <f t="shared" si="58"/>
        <v>2025</v>
      </c>
      <c r="D243" s="59">
        <f t="shared" si="59"/>
        <v>3.9506172839506172E-2</v>
      </c>
      <c r="E243" s="60">
        <f t="shared" si="55"/>
        <v>0.15111111111111111</v>
      </c>
      <c r="F243" s="59">
        <f t="shared" si="56"/>
        <v>0.76987654320987653</v>
      </c>
      <c r="G243" s="62">
        <f t="shared" si="57"/>
        <v>3.9506172839506172E-2</v>
      </c>
      <c r="H243" s="57"/>
      <c r="I243" s="105"/>
      <c r="J243" s="105"/>
      <c r="K243" s="91"/>
      <c r="L243" s="105"/>
      <c r="M243" s="91"/>
      <c r="N243" s="91"/>
      <c r="O243" s="36"/>
      <c r="Z243" s="30">
        <v>2025</v>
      </c>
      <c r="AA243" s="30">
        <v>80</v>
      </c>
      <c r="AB243" s="30">
        <v>306</v>
      </c>
      <c r="AC243" s="30">
        <v>1559</v>
      </c>
      <c r="AD243" s="30">
        <v>80</v>
      </c>
    </row>
    <row r="244" spans="1:30" ht="15" customHeight="1">
      <c r="A244" s="229"/>
      <c r="B244" s="124" t="s">
        <v>6</v>
      </c>
      <c r="C244" s="77">
        <f t="shared" si="58"/>
        <v>68</v>
      </c>
      <c r="D244" s="75">
        <f t="shared" si="59"/>
        <v>2.9411764705882353E-2</v>
      </c>
      <c r="E244" s="76">
        <f t="shared" si="55"/>
        <v>0.23529411764705882</v>
      </c>
      <c r="F244" s="75">
        <f t="shared" si="56"/>
        <v>0.73529411764705888</v>
      </c>
      <c r="G244" s="71">
        <f t="shared" si="57"/>
        <v>0</v>
      </c>
      <c r="H244" s="57"/>
      <c r="I244" s="105"/>
      <c r="J244" s="105"/>
      <c r="K244" s="91"/>
      <c r="L244" s="105"/>
      <c r="M244" s="91"/>
      <c r="N244" s="91"/>
      <c r="O244" s="36"/>
      <c r="Z244" s="30">
        <v>68</v>
      </c>
      <c r="AA244" s="30">
        <v>2</v>
      </c>
      <c r="AB244" s="30">
        <v>16</v>
      </c>
      <c r="AC244" s="30">
        <v>50</v>
      </c>
      <c r="AD244" s="30">
        <v>0</v>
      </c>
    </row>
    <row r="245" spans="1:30" ht="15" customHeight="1">
      <c r="A245" s="227" t="s">
        <v>68</v>
      </c>
      <c r="B245" s="86" t="s">
        <v>5</v>
      </c>
      <c r="C245" s="58">
        <f t="shared" si="58"/>
        <v>1153</v>
      </c>
      <c r="D245" s="59">
        <f t="shared" ref="D245:G250" si="60">AA245/$Z245</f>
        <v>4.2497831743278404E-2</v>
      </c>
      <c r="E245" s="60">
        <f t="shared" si="60"/>
        <v>0.15524718126626191</v>
      </c>
      <c r="F245" s="59">
        <f t="shared" si="60"/>
        <v>0.74067649609713793</v>
      </c>
      <c r="G245" s="62">
        <f t="shared" si="60"/>
        <v>6.157849089332177E-2</v>
      </c>
      <c r="H245" s="57"/>
      <c r="I245" s="105"/>
      <c r="J245" s="105"/>
      <c r="K245" s="91"/>
      <c r="L245" s="105"/>
      <c r="M245" s="91"/>
      <c r="N245" s="91"/>
      <c r="O245" s="36"/>
      <c r="Z245" s="30">
        <v>1153</v>
      </c>
      <c r="AA245" s="30">
        <v>49</v>
      </c>
      <c r="AB245" s="30">
        <v>179</v>
      </c>
      <c r="AC245" s="30">
        <v>854</v>
      </c>
      <c r="AD245" s="30">
        <v>71</v>
      </c>
    </row>
    <row r="246" spans="1:30" ht="15" customHeight="1">
      <c r="A246" s="229"/>
      <c r="B246" s="86" t="s">
        <v>247</v>
      </c>
      <c r="C246" s="58">
        <f t="shared" si="58"/>
        <v>925</v>
      </c>
      <c r="D246" s="59">
        <f t="shared" si="60"/>
        <v>3.135135135135135E-2</v>
      </c>
      <c r="E246" s="60">
        <f t="shared" si="60"/>
        <v>0.16108108108108107</v>
      </c>
      <c r="F246" s="59">
        <f t="shared" si="60"/>
        <v>0.77945945945945949</v>
      </c>
      <c r="G246" s="62">
        <f t="shared" si="60"/>
        <v>2.8108108108108109E-2</v>
      </c>
      <c r="H246" s="57"/>
      <c r="I246" s="105"/>
      <c r="J246" s="105"/>
      <c r="K246" s="91"/>
      <c r="L246" s="105"/>
      <c r="M246" s="91"/>
      <c r="N246" s="91"/>
      <c r="O246" s="36"/>
      <c r="Z246" s="30">
        <v>925</v>
      </c>
      <c r="AA246" s="30">
        <v>29</v>
      </c>
      <c r="AB246" s="30">
        <v>149</v>
      </c>
      <c r="AC246" s="30">
        <v>721</v>
      </c>
      <c r="AD246" s="30">
        <v>26</v>
      </c>
    </row>
    <row r="247" spans="1:30" ht="15" customHeight="1">
      <c r="A247" s="227"/>
      <c r="B247" s="86" t="s">
        <v>76</v>
      </c>
      <c r="C247" s="58">
        <f t="shared" si="58"/>
        <v>862</v>
      </c>
      <c r="D247" s="59">
        <f t="shared" si="60"/>
        <v>4.6403712296983757E-2</v>
      </c>
      <c r="E247" s="60">
        <f t="shared" si="60"/>
        <v>0.16009280742459397</v>
      </c>
      <c r="F247" s="59">
        <f t="shared" si="60"/>
        <v>0.78538283062645009</v>
      </c>
      <c r="G247" s="62">
        <f t="shared" si="60"/>
        <v>8.1206496519721574E-3</v>
      </c>
      <c r="H247" s="57"/>
      <c r="I247" s="105"/>
      <c r="J247" s="105"/>
      <c r="K247" s="91"/>
      <c r="L247" s="105"/>
      <c r="M247" s="91"/>
      <c r="N247" s="91"/>
      <c r="O247" s="36"/>
      <c r="Z247" s="30">
        <v>862</v>
      </c>
      <c r="AA247" s="30">
        <v>40</v>
      </c>
      <c r="AB247" s="30">
        <v>138</v>
      </c>
      <c r="AC247" s="30">
        <v>677</v>
      </c>
      <c r="AD247" s="30">
        <v>7</v>
      </c>
    </row>
    <row r="248" spans="1:30" ht="15" customHeight="1">
      <c r="A248" s="228"/>
      <c r="B248" s="86" t="s">
        <v>77</v>
      </c>
      <c r="C248" s="58">
        <f t="shared" si="58"/>
        <v>544</v>
      </c>
      <c r="D248" s="59">
        <f t="shared" si="60"/>
        <v>2.2058823529411766E-2</v>
      </c>
      <c r="E248" s="60">
        <f t="shared" si="60"/>
        <v>0.21323529411764705</v>
      </c>
      <c r="F248" s="59">
        <f t="shared" si="60"/>
        <v>0.72058823529411764</v>
      </c>
      <c r="G248" s="62">
        <f t="shared" si="60"/>
        <v>4.4117647058823532E-2</v>
      </c>
      <c r="H248" s="57"/>
      <c r="I248" s="105"/>
      <c r="J248" s="105"/>
      <c r="K248" s="91"/>
      <c r="L248" s="105"/>
      <c r="M248" s="91"/>
      <c r="N248" s="91"/>
      <c r="O248" s="36"/>
      <c r="Z248" s="30">
        <v>544</v>
      </c>
      <c r="AA248" s="30">
        <v>12</v>
      </c>
      <c r="AB248" s="30">
        <v>116</v>
      </c>
      <c r="AC248" s="30">
        <v>392</v>
      </c>
      <c r="AD248" s="30">
        <v>24</v>
      </c>
    </row>
    <row r="249" spans="1:30" ht="15" customHeight="1">
      <c r="A249" s="228"/>
      <c r="B249" s="86" t="s">
        <v>78</v>
      </c>
      <c r="C249" s="58">
        <f t="shared" si="58"/>
        <v>418</v>
      </c>
      <c r="D249" s="59">
        <f t="shared" si="60"/>
        <v>3.3492822966507178E-2</v>
      </c>
      <c r="E249" s="60">
        <f t="shared" si="60"/>
        <v>0.16267942583732056</v>
      </c>
      <c r="F249" s="59">
        <f t="shared" si="60"/>
        <v>0.72248803827751196</v>
      </c>
      <c r="G249" s="62">
        <f t="shared" si="60"/>
        <v>8.1339712918660281E-2</v>
      </c>
      <c r="H249" s="57"/>
      <c r="I249" s="105"/>
      <c r="J249" s="105"/>
      <c r="K249" s="91"/>
      <c r="L249" s="105"/>
      <c r="M249" s="91"/>
      <c r="N249" s="91"/>
      <c r="O249" s="36"/>
      <c r="Z249" s="30">
        <v>418</v>
      </c>
      <c r="AA249" s="30">
        <v>14</v>
      </c>
      <c r="AB249" s="30">
        <v>68</v>
      </c>
      <c r="AC249" s="30">
        <v>302</v>
      </c>
      <c r="AD249" s="30">
        <v>34</v>
      </c>
    </row>
    <row r="250" spans="1:30" ht="15" customHeight="1">
      <c r="A250" s="229"/>
      <c r="B250" s="113" t="s">
        <v>21</v>
      </c>
      <c r="C250" s="77">
        <f t="shared" si="58"/>
        <v>16</v>
      </c>
      <c r="D250" s="75">
        <f>AA250/$Z250</f>
        <v>0</v>
      </c>
      <c r="E250" s="76">
        <f t="shared" si="60"/>
        <v>0.125</v>
      </c>
      <c r="F250" s="75">
        <f t="shared" si="60"/>
        <v>0.875</v>
      </c>
      <c r="G250" s="71">
        <f t="shared" si="60"/>
        <v>0</v>
      </c>
      <c r="H250" s="57"/>
      <c r="I250" s="105"/>
      <c r="J250" s="105"/>
      <c r="K250" s="91"/>
      <c r="L250" s="105"/>
      <c r="M250" s="91"/>
      <c r="N250" s="91"/>
      <c r="O250" s="36"/>
      <c r="Z250" s="30">
        <v>16</v>
      </c>
      <c r="AA250" s="30">
        <v>0</v>
      </c>
      <c r="AB250" s="30">
        <v>2</v>
      </c>
      <c r="AC250" s="30">
        <v>14</v>
      </c>
      <c r="AD250" s="30">
        <v>0</v>
      </c>
    </row>
    <row r="251" spans="1:30" ht="15" customHeight="1">
      <c r="A251" s="227" t="s">
        <v>69</v>
      </c>
      <c r="B251" s="86" t="s">
        <v>7</v>
      </c>
      <c r="C251" s="58">
        <f t="shared" si="58"/>
        <v>508</v>
      </c>
      <c r="D251" s="59">
        <f t="shared" ref="D251:D255" si="61">AA251/$Z251</f>
        <v>4.3307086614173228E-2</v>
      </c>
      <c r="E251" s="60">
        <f t="shared" ref="E251:E255" si="62">AB251/$Z251</f>
        <v>0.16535433070866143</v>
      </c>
      <c r="F251" s="59">
        <f t="shared" ref="F251:F255" si="63">AC251/$Z251</f>
        <v>0.72834645669291342</v>
      </c>
      <c r="G251" s="62">
        <f t="shared" ref="G251:G255" si="64">AD251/$Z251</f>
        <v>6.2992125984251968E-2</v>
      </c>
      <c r="H251" s="57"/>
      <c r="I251" s="105"/>
      <c r="J251" s="105"/>
      <c r="K251" s="91"/>
      <c r="L251" s="105"/>
      <c r="M251" s="91"/>
      <c r="N251" s="91"/>
      <c r="O251" s="36"/>
      <c r="Z251" s="30">
        <v>508</v>
      </c>
      <c r="AA251" s="30">
        <v>22</v>
      </c>
      <c r="AB251" s="30">
        <v>84</v>
      </c>
      <c r="AC251" s="30">
        <v>370</v>
      </c>
      <c r="AD251" s="30">
        <v>32</v>
      </c>
    </row>
    <row r="252" spans="1:30" ht="15" customHeight="1">
      <c r="A252" s="228"/>
      <c r="B252" s="86" t="s">
        <v>79</v>
      </c>
      <c r="C252" s="58">
        <f t="shared" si="58"/>
        <v>439</v>
      </c>
      <c r="D252" s="59">
        <f t="shared" si="61"/>
        <v>2.7334851936218679E-2</v>
      </c>
      <c r="E252" s="60">
        <f t="shared" si="62"/>
        <v>0.19134396355353075</v>
      </c>
      <c r="F252" s="59">
        <f t="shared" si="63"/>
        <v>0.7312072892938497</v>
      </c>
      <c r="G252" s="62">
        <f t="shared" si="64"/>
        <v>5.011389521640091E-2</v>
      </c>
      <c r="H252" s="57"/>
      <c r="I252" s="105"/>
      <c r="J252" s="105"/>
      <c r="K252" s="91"/>
      <c r="L252" s="105"/>
      <c r="M252" s="91"/>
      <c r="N252" s="91"/>
      <c r="O252" s="36"/>
      <c r="Z252" s="30">
        <v>439</v>
      </c>
      <c r="AA252" s="30">
        <v>12</v>
      </c>
      <c r="AB252" s="30">
        <v>84</v>
      </c>
      <c r="AC252" s="30">
        <v>321</v>
      </c>
      <c r="AD252" s="30">
        <v>22</v>
      </c>
    </row>
    <row r="253" spans="1:30" ht="15" customHeight="1">
      <c r="A253" s="229"/>
      <c r="B253" s="86" t="s">
        <v>80</v>
      </c>
      <c r="C253" s="58">
        <f t="shared" si="58"/>
        <v>409</v>
      </c>
      <c r="D253" s="59">
        <f t="shared" si="61"/>
        <v>4.8899755501222497E-2</v>
      </c>
      <c r="E253" s="60">
        <f t="shared" si="62"/>
        <v>0.18337408312958436</v>
      </c>
      <c r="F253" s="59">
        <f t="shared" si="63"/>
        <v>0.76283618581907087</v>
      </c>
      <c r="G253" s="62">
        <f t="shared" si="64"/>
        <v>4.8899755501222494E-3</v>
      </c>
      <c r="H253" s="57"/>
      <c r="I253" s="105"/>
      <c r="J253" s="105"/>
      <c r="K253" s="91"/>
      <c r="L253" s="105"/>
      <c r="M253" s="91"/>
      <c r="N253" s="91"/>
      <c r="O253" s="36"/>
      <c r="Z253" s="30">
        <v>409</v>
      </c>
      <c r="AA253" s="30">
        <v>20</v>
      </c>
      <c r="AB253" s="30">
        <v>75</v>
      </c>
      <c r="AC253" s="30">
        <v>312</v>
      </c>
      <c r="AD253" s="30">
        <v>2</v>
      </c>
    </row>
    <row r="254" spans="1:30" ht="15" customHeight="1">
      <c r="A254" s="227"/>
      <c r="B254" s="86" t="s">
        <v>81</v>
      </c>
      <c r="C254" s="58">
        <f t="shared" si="58"/>
        <v>263</v>
      </c>
      <c r="D254" s="59">
        <f t="shared" si="61"/>
        <v>2.2813688212927757E-2</v>
      </c>
      <c r="E254" s="60">
        <f t="shared" si="62"/>
        <v>0.17870722433460076</v>
      </c>
      <c r="F254" s="59">
        <f t="shared" si="63"/>
        <v>0.76045627376425851</v>
      </c>
      <c r="G254" s="62">
        <f t="shared" si="64"/>
        <v>3.8022813688212927E-2</v>
      </c>
      <c r="H254" s="57"/>
      <c r="I254" s="105"/>
      <c r="J254" s="105"/>
      <c r="K254" s="91"/>
      <c r="L254" s="105"/>
      <c r="M254" s="91"/>
      <c r="N254" s="91"/>
      <c r="O254" s="36"/>
      <c r="Z254" s="30">
        <v>263</v>
      </c>
      <c r="AA254" s="30">
        <v>6</v>
      </c>
      <c r="AB254" s="30">
        <v>47</v>
      </c>
      <c r="AC254" s="30">
        <v>200</v>
      </c>
      <c r="AD254" s="30">
        <v>10</v>
      </c>
    </row>
    <row r="255" spans="1:30" ht="15" customHeight="1">
      <c r="A255" s="228"/>
      <c r="B255" s="86" t="s">
        <v>82</v>
      </c>
      <c r="C255" s="58">
        <f t="shared" si="58"/>
        <v>206</v>
      </c>
      <c r="D255" s="59">
        <f t="shared" si="61"/>
        <v>9.7087378640776691E-3</v>
      </c>
      <c r="E255" s="60">
        <f t="shared" si="62"/>
        <v>0.1941747572815534</v>
      </c>
      <c r="F255" s="59">
        <f t="shared" si="63"/>
        <v>0.71844660194174759</v>
      </c>
      <c r="G255" s="62">
        <f t="shared" si="64"/>
        <v>7.7669902912621352E-2</v>
      </c>
      <c r="H255" s="57"/>
      <c r="I255" s="105"/>
      <c r="J255" s="105"/>
      <c r="K255" s="91"/>
      <c r="L255" s="105"/>
      <c r="M255" s="91"/>
      <c r="N255" s="91"/>
      <c r="O255" s="36"/>
      <c r="Z255" s="30">
        <v>206</v>
      </c>
      <c r="AA255" s="30">
        <v>2</v>
      </c>
      <c r="AB255" s="30">
        <v>40</v>
      </c>
      <c r="AC255" s="30">
        <v>148</v>
      </c>
      <c r="AD255" s="30">
        <v>16</v>
      </c>
    </row>
    <row r="256" spans="1:30" ht="15" customHeight="1">
      <c r="A256" s="228"/>
      <c r="B256" s="86" t="s">
        <v>8</v>
      </c>
      <c r="C256" s="58">
        <v>0</v>
      </c>
      <c r="D256" s="136" t="s">
        <v>251</v>
      </c>
      <c r="E256" s="138" t="s">
        <v>251</v>
      </c>
      <c r="F256" s="136" t="s">
        <v>251</v>
      </c>
      <c r="G256" s="137" t="s">
        <v>251</v>
      </c>
      <c r="H256" s="57"/>
      <c r="I256" s="105"/>
      <c r="J256" s="105"/>
      <c r="K256" s="91"/>
      <c r="L256" s="105"/>
      <c r="M256" s="91"/>
      <c r="N256" s="91"/>
      <c r="O256" s="36"/>
    </row>
    <row r="257" spans="1:30" ht="15" customHeight="1">
      <c r="A257" s="228"/>
      <c r="B257" s="86" t="s">
        <v>9</v>
      </c>
      <c r="C257" s="58">
        <f t="shared" ref="C257:C285" si="65">Z257</f>
        <v>629</v>
      </c>
      <c r="D257" s="59">
        <f t="shared" ref="D257:D285" si="66">AA257/$Z257</f>
        <v>4.2925278219395867E-2</v>
      </c>
      <c r="E257" s="60">
        <f t="shared" ref="E257:E263" si="67">AB257/$Z257</f>
        <v>0.14149443561208266</v>
      </c>
      <c r="F257" s="59">
        <f t="shared" ref="F257:F285" si="68">AC257/$Z257</f>
        <v>0.75357710651828302</v>
      </c>
      <c r="G257" s="62">
        <f t="shared" ref="G257:G285" si="69">AD257/$Z257</f>
        <v>6.2003179650238473E-2</v>
      </c>
      <c r="H257" s="57"/>
      <c r="I257" s="105"/>
      <c r="J257" s="105"/>
      <c r="K257" s="91"/>
      <c r="L257" s="105"/>
      <c r="M257" s="91"/>
      <c r="N257" s="91"/>
      <c r="O257" s="36"/>
      <c r="Z257" s="30">
        <v>629</v>
      </c>
      <c r="AA257" s="30">
        <v>27</v>
      </c>
      <c r="AB257" s="30">
        <v>89</v>
      </c>
      <c r="AC257" s="30">
        <v>474</v>
      </c>
      <c r="AD257" s="30">
        <v>39</v>
      </c>
    </row>
    <row r="258" spans="1:30" ht="15" customHeight="1">
      <c r="A258" s="228"/>
      <c r="B258" s="86" t="s">
        <v>248</v>
      </c>
      <c r="C258" s="58">
        <f t="shared" si="65"/>
        <v>462</v>
      </c>
      <c r="D258" s="59">
        <f t="shared" si="66"/>
        <v>3.2467532467532464E-2</v>
      </c>
      <c r="E258" s="60">
        <f t="shared" si="67"/>
        <v>0.12337662337662338</v>
      </c>
      <c r="F258" s="59">
        <f t="shared" si="68"/>
        <v>0.83549783549783552</v>
      </c>
      <c r="G258" s="62">
        <f t="shared" si="69"/>
        <v>8.658008658008658E-3</v>
      </c>
      <c r="H258" s="57"/>
      <c r="I258" s="105"/>
      <c r="J258" s="105"/>
      <c r="K258" s="91"/>
      <c r="L258" s="105"/>
      <c r="M258" s="91"/>
      <c r="N258" s="91"/>
      <c r="O258" s="36"/>
      <c r="Z258" s="30">
        <v>462</v>
      </c>
      <c r="AA258" s="30">
        <v>15</v>
      </c>
      <c r="AB258" s="30">
        <v>57</v>
      </c>
      <c r="AC258" s="30">
        <v>386</v>
      </c>
      <c r="AD258" s="30">
        <v>4</v>
      </c>
    </row>
    <row r="259" spans="1:30" ht="15" customHeight="1">
      <c r="A259" s="228"/>
      <c r="B259" s="86" t="s">
        <v>84</v>
      </c>
      <c r="C259" s="58">
        <f t="shared" si="65"/>
        <v>441</v>
      </c>
      <c r="D259" s="59">
        <f t="shared" si="66"/>
        <v>4.5351473922902494E-2</v>
      </c>
      <c r="E259" s="60">
        <f t="shared" si="67"/>
        <v>0.14285714285714285</v>
      </c>
      <c r="F259" s="59">
        <f t="shared" si="68"/>
        <v>0.80045351473922899</v>
      </c>
      <c r="G259" s="62">
        <f t="shared" si="69"/>
        <v>1.1337868480725623E-2</v>
      </c>
      <c r="H259" s="57"/>
      <c r="I259" s="105"/>
      <c r="J259" s="105"/>
      <c r="K259" s="91"/>
      <c r="L259" s="105"/>
      <c r="M259" s="91"/>
      <c r="N259" s="91"/>
      <c r="O259" s="36"/>
      <c r="Z259" s="30">
        <v>441</v>
      </c>
      <c r="AA259" s="30">
        <v>20</v>
      </c>
      <c r="AB259" s="30">
        <v>63</v>
      </c>
      <c r="AC259" s="30">
        <v>353</v>
      </c>
      <c r="AD259" s="30">
        <v>5</v>
      </c>
    </row>
    <row r="260" spans="1:30" ht="15" customHeight="1">
      <c r="A260" s="228"/>
      <c r="B260" s="86" t="s">
        <v>85</v>
      </c>
      <c r="C260" s="58">
        <f t="shared" si="65"/>
        <v>281</v>
      </c>
      <c r="D260" s="59">
        <f t="shared" si="66"/>
        <v>2.1352313167259787E-2</v>
      </c>
      <c r="E260" s="60">
        <f t="shared" si="67"/>
        <v>0.24555160142348753</v>
      </c>
      <c r="F260" s="59">
        <f t="shared" si="68"/>
        <v>0.68327402135231319</v>
      </c>
      <c r="G260" s="62">
        <f t="shared" si="69"/>
        <v>4.9822064056939501E-2</v>
      </c>
      <c r="H260" s="57"/>
      <c r="I260" s="105"/>
      <c r="J260" s="105"/>
      <c r="K260" s="91"/>
      <c r="L260" s="105"/>
      <c r="M260" s="91"/>
      <c r="N260" s="91"/>
      <c r="O260" s="36"/>
      <c r="Z260" s="30">
        <v>281</v>
      </c>
      <c r="AA260" s="30">
        <v>6</v>
      </c>
      <c r="AB260" s="30">
        <v>69</v>
      </c>
      <c r="AC260" s="30">
        <v>192</v>
      </c>
      <c r="AD260" s="30">
        <v>14</v>
      </c>
    </row>
    <row r="261" spans="1:30" ht="15" customHeight="1">
      <c r="A261" s="228"/>
      <c r="B261" s="86" t="s">
        <v>86</v>
      </c>
      <c r="C261" s="58">
        <f t="shared" si="65"/>
        <v>210</v>
      </c>
      <c r="D261" s="59">
        <f t="shared" si="66"/>
        <v>5.7142857142857141E-2</v>
      </c>
      <c r="E261" s="60">
        <f t="shared" si="67"/>
        <v>0.13333333333333333</v>
      </c>
      <c r="F261" s="59">
        <f t="shared" si="68"/>
        <v>0.72380952380952379</v>
      </c>
      <c r="G261" s="62">
        <f t="shared" si="69"/>
        <v>8.5714285714285715E-2</v>
      </c>
      <c r="H261" s="57"/>
      <c r="I261" s="105"/>
      <c r="J261" s="105"/>
      <c r="K261" s="91"/>
      <c r="L261" s="105"/>
      <c r="M261" s="91"/>
      <c r="N261" s="91"/>
      <c r="O261" s="36"/>
      <c r="Z261" s="30">
        <v>210</v>
      </c>
      <c r="AA261" s="30">
        <v>12</v>
      </c>
      <c r="AB261" s="30">
        <v>28</v>
      </c>
      <c r="AC261" s="30">
        <v>152</v>
      </c>
      <c r="AD261" s="30">
        <v>18</v>
      </c>
    </row>
    <row r="262" spans="1:30" ht="15" customHeight="1">
      <c r="A262" s="228"/>
      <c r="B262" s="86" t="s">
        <v>10</v>
      </c>
      <c r="C262" s="58">
        <f t="shared" si="65"/>
        <v>2</v>
      </c>
      <c r="D262" s="59">
        <f t="shared" si="66"/>
        <v>0</v>
      </c>
      <c r="E262" s="60">
        <f t="shared" si="67"/>
        <v>0</v>
      </c>
      <c r="F262" s="59">
        <f t="shared" si="68"/>
        <v>1</v>
      </c>
      <c r="G262" s="62">
        <f t="shared" si="69"/>
        <v>0</v>
      </c>
      <c r="H262" s="145"/>
      <c r="I262" s="171"/>
      <c r="J262" s="171"/>
      <c r="K262" s="91"/>
      <c r="L262" s="171"/>
      <c r="M262" s="91"/>
      <c r="N262" s="91"/>
      <c r="O262" s="36"/>
      <c r="Z262" s="30">
        <v>2</v>
      </c>
      <c r="AA262" s="30">
        <v>0</v>
      </c>
      <c r="AB262" s="30">
        <v>0</v>
      </c>
      <c r="AC262" s="30">
        <v>2</v>
      </c>
      <c r="AD262" s="30">
        <v>0</v>
      </c>
    </row>
    <row r="263" spans="1:30" ht="15" customHeight="1">
      <c r="A263" s="229"/>
      <c r="B263" s="113" t="s">
        <v>131</v>
      </c>
      <c r="C263" s="77">
        <f t="shared" si="65"/>
        <v>68</v>
      </c>
      <c r="D263" s="75">
        <f t="shared" si="66"/>
        <v>2.9411764705882353E-2</v>
      </c>
      <c r="E263" s="76">
        <f t="shared" si="67"/>
        <v>0.23529411764705882</v>
      </c>
      <c r="F263" s="75">
        <f t="shared" si="68"/>
        <v>0.73529411764705888</v>
      </c>
      <c r="G263" s="71">
        <f t="shared" si="69"/>
        <v>0</v>
      </c>
      <c r="H263" s="57"/>
      <c r="I263" s="105"/>
      <c r="J263" s="105"/>
      <c r="K263" s="91"/>
      <c r="L263" s="105"/>
      <c r="M263" s="91"/>
      <c r="N263" s="91"/>
      <c r="O263" s="36"/>
      <c r="Z263" s="30">
        <v>68</v>
      </c>
      <c r="AA263" s="30">
        <v>2</v>
      </c>
      <c r="AB263" s="30">
        <v>16</v>
      </c>
      <c r="AC263" s="30">
        <v>50</v>
      </c>
      <c r="AD263" s="30">
        <v>0</v>
      </c>
    </row>
    <row r="264" spans="1:30" ht="15" customHeight="1">
      <c r="A264" s="227" t="s">
        <v>70</v>
      </c>
      <c r="B264" s="86" t="s">
        <v>230</v>
      </c>
      <c r="C264" s="58">
        <f t="shared" si="65"/>
        <v>43</v>
      </c>
      <c r="D264" s="59">
        <f t="shared" si="66"/>
        <v>4.6511627906976744E-2</v>
      </c>
      <c r="E264" s="60">
        <f>AB264/$Z264</f>
        <v>0.18604651162790697</v>
      </c>
      <c r="F264" s="59">
        <f t="shared" si="68"/>
        <v>0.76744186046511631</v>
      </c>
      <c r="G264" s="62">
        <f t="shared" si="69"/>
        <v>0</v>
      </c>
      <c r="H264" s="57"/>
      <c r="I264" s="105"/>
      <c r="J264" s="105"/>
      <c r="K264" s="91"/>
      <c r="L264" s="105"/>
      <c r="M264" s="91"/>
      <c r="N264" s="91"/>
      <c r="O264" s="36"/>
      <c r="Z264" s="30">
        <v>43</v>
      </c>
      <c r="AA264" s="30">
        <v>2</v>
      </c>
      <c r="AB264" s="30">
        <v>8</v>
      </c>
      <c r="AC264" s="30">
        <v>33</v>
      </c>
      <c r="AD264" s="30">
        <v>0</v>
      </c>
    </row>
    <row r="265" spans="1:30" ht="15" customHeight="1">
      <c r="A265" s="228"/>
      <c r="B265" s="86" t="s">
        <v>249</v>
      </c>
      <c r="C265" s="58">
        <f t="shared" si="65"/>
        <v>306</v>
      </c>
      <c r="D265" s="59">
        <f t="shared" si="66"/>
        <v>2.6143790849673203E-2</v>
      </c>
      <c r="E265" s="60">
        <f t="shared" ref="E265:E285" si="70">AB265/$Z265</f>
        <v>0.12745098039215685</v>
      </c>
      <c r="F265" s="59">
        <f t="shared" si="68"/>
        <v>0.79411764705882348</v>
      </c>
      <c r="G265" s="62">
        <f t="shared" si="69"/>
        <v>5.2287581699346407E-2</v>
      </c>
      <c r="H265" s="57"/>
      <c r="I265" s="105"/>
      <c r="J265" s="105"/>
      <c r="K265" s="91"/>
      <c r="L265" s="105"/>
      <c r="M265" s="91"/>
      <c r="N265" s="91"/>
      <c r="O265" s="36"/>
      <c r="Z265" s="30">
        <v>306</v>
      </c>
      <c r="AA265" s="30">
        <v>8</v>
      </c>
      <c r="AB265" s="30">
        <v>39</v>
      </c>
      <c r="AC265" s="30">
        <v>243</v>
      </c>
      <c r="AD265" s="30">
        <v>16</v>
      </c>
    </row>
    <row r="266" spans="1:30" ht="15" customHeight="1">
      <c r="A266" s="229"/>
      <c r="B266" s="86" t="s">
        <v>88</v>
      </c>
      <c r="C266" s="58">
        <f t="shared" si="65"/>
        <v>1340</v>
      </c>
      <c r="D266" s="59">
        <f t="shared" si="66"/>
        <v>5.4477611940298508E-2</v>
      </c>
      <c r="E266" s="60">
        <f t="shared" si="70"/>
        <v>0.15746268656716417</v>
      </c>
      <c r="F266" s="59">
        <f t="shared" si="68"/>
        <v>0.77014925373134324</v>
      </c>
      <c r="G266" s="62">
        <f t="shared" si="69"/>
        <v>1.7910447761194031E-2</v>
      </c>
      <c r="H266" s="57"/>
      <c r="I266" s="105"/>
      <c r="J266" s="105"/>
      <c r="K266" s="91"/>
      <c r="L266" s="105"/>
      <c r="M266" s="91"/>
      <c r="N266" s="91"/>
      <c r="O266" s="36"/>
      <c r="Z266" s="30">
        <v>1340</v>
      </c>
      <c r="AA266" s="30">
        <v>73</v>
      </c>
      <c r="AB266" s="30">
        <v>211</v>
      </c>
      <c r="AC266" s="30">
        <v>1032</v>
      </c>
      <c r="AD266" s="30">
        <v>24</v>
      </c>
    </row>
    <row r="267" spans="1:30" ht="15" customHeight="1">
      <c r="A267" s="227"/>
      <c r="B267" s="123" t="s">
        <v>89</v>
      </c>
      <c r="C267" s="58">
        <f t="shared" si="65"/>
        <v>669</v>
      </c>
      <c r="D267" s="59">
        <f t="shared" si="66"/>
        <v>1.4947683109118086E-2</v>
      </c>
      <c r="E267" s="60">
        <f t="shared" si="70"/>
        <v>0.16591928251121077</v>
      </c>
      <c r="F267" s="59">
        <f t="shared" si="68"/>
        <v>0.78624813153961137</v>
      </c>
      <c r="G267" s="62">
        <f t="shared" si="69"/>
        <v>3.2884902840059793E-2</v>
      </c>
      <c r="H267" s="57"/>
      <c r="I267" s="105"/>
      <c r="J267" s="105"/>
      <c r="K267" s="91"/>
      <c r="L267" s="105"/>
      <c r="M267" s="91"/>
      <c r="N267" s="91"/>
      <c r="O267" s="36"/>
      <c r="Z267" s="30">
        <v>669</v>
      </c>
      <c r="AA267" s="30">
        <v>10</v>
      </c>
      <c r="AB267" s="30">
        <v>111</v>
      </c>
      <c r="AC267" s="30">
        <v>526</v>
      </c>
      <c r="AD267" s="30">
        <v>22</v>
      </c>
    </row>
    <row r="268" spans="1:30" ht="15" customHeight="1">
      <c r="A268" s="228"/>
      <c r="B268" s="86" t="s">
        <v>90</v>
      </c>
      <c r="C268" s="58">
        <f t="shared" si="65"/>
        <v>261</v>
      </c>
      <c r="D268" s="59">
        <f t="shared" si="66"/>
        <v>2.681992337164751E-2</v>
      </c>
      <c r="E268" s="60">
        <f t="shared" si="70"/>
        <v>0.17624521072796934</v>
      </c>
      <c r="F268" s="59">
        <f t="shared" si="68"/>
        <v>0.76245210727969348</v>
      </c>
      <c r="G268" s="62">
        <f t="shared" si="69"/>
        <v>3.4482758620689655E-2</v>
      </c>
      <c r="H268" s="57"/>
      <c r="I268" s="105"/>
      <c r="J268" s="105"/>
      <c r="K268" s="91"/>
      <c r="L268" s="105"/>
      <c r="M268" s="91"/>
      <c r="N268" s="91"/>
      <c r="O268" s="36"/>
      <c r="Z268" s="30">
        <v>261</v>
      </c>
      <c r="AA268" s="30">
        <v>7</v>
      </c>
      <c r="AB268" s="30">
        <v>46</v>
      </c>
      <c r="AC268" s="30">
        <v>199</v>
      </c>
      <c r="AD268" s="30">
        <v>9</v>
      </c>
    </row>
    <row r="269" spans="1:30" ht="15" customHeight="1">
      <c r="A269" s="228"/>
      <c r="B269" s="86" t="s">
        <v>22</v>
      </c>
      <c r="C269" s="58">
        <f t="shared" si="65"/>
        <v>417</v>
      </c>
      <c r="D269" s="59">
        <f t="shared" si="66"/>
        <v>5.7553956834532377E-2</v>
      </c>
      <c r="E269" s="60">
        <f t="shared" si="70"/>
        <v>0.22062350119904076</v>
      </c>
      <c r="F269" s="59">
        <f t="shared" si="68"/>
        <v>0.64028776978417268</v>
      </c>
      <c r="G269" s="62">
        <f t="shared" si="69"/>
        <v>8.1534772182254203E-2</v>
      </c>
      <c r="H269" s="57"/>
      <c r="I269" s="105"/>
      <c r="J269" s="105"/>
      <c r="K269" s="91"/>
      <c r="L269" s="105"/>
      <c r="M269" s="91"/>
      <c r="N269" s="91"/>
      <c r="O269" s="36"/>
      <c r="Z269" s="30">
        <v>417</v>
      </c>
      <c r="AA269" s="30">
        <v>24</v>
      </c>
      <c r="AB269" s="30">
        <v>92</v>
      </c>
      <c r="AC269" s="30">
        <v>267</v>
      </c>
      <c r="AD269" s="30">
        <v>34</v>
      </c>
    </row>
    <row r="270" spans="1:30" ht="15" customHeight="1">
      <c r="A270" s="228"/>
      <c r="B270" s="86" t="s">
        <v>23</v>
      </c>
      <c r="C270" s="58">
        <f t="shared" si="65"/>
        <v>284</v>
      </c>
      <c r="D270" s="59">
        <f t="shared" si="66"/>
        <v>1.4084507042253521E-2</v>
      </c>
      <c r="E270" s="60">
        <f t="shared" si="70"/>
        <v>0.14084507042253522</v>
      </c>
      <c r="F270" s="59">
        <f t="shared" si="68"/>
        <v>0.81690140845070425</v>
      </c>
      <c r="G270" s="62">
        <f t="shared" si="69"/>
        <v>2.8169014084507043E-2</v>
      </c>
      <c r="H270" s="57"/>
      <c r="I270" s="105"/>
      <c r="J270" s="105"/>
      <c r="K270" s="91"/>
      <c r="L270" s="105"/>
      <c r="M270" s="91"/>
      <c r="N270" s="91"/>
      <c r="O270" s="36"/>
      <c r="Z270" s="30">
        <v>284</v>
      </c>
      <c r="AA270" s="30">
        <v>4</v>
      </c>
      <c r="AB270" s="30">
        <v>40</v>
      </c>
      <c r="AC270" s="30">
        <v>232</v>
      </c>
      <c r="AD270" s="30">
        <v>8</v>
      </c>
    </row>
    <row r="271" spans="1:30" ht="15" customHeight="1">
      <c r="A271" s="228"/>
      <c r="B271" s="86" t="s">
        <v>91</v>
      </c>
      <c r="C271" s="58">
        <f t="shared" si="65"/>
        <v>546</v>
      </c>
      <c r="D271" s="59">
        <f t="shared" si="66"/>
        <v>2.9304029304029304E-2</v>
      </c>
      <c r="E271" s="60">
        <f t="shared" si="70"/>
        <v>0.17399267399267399</v>
      </c>
      <c r="F271" s="59">
        <f t="shared" si="68"/>
        <v>0.74175824175824179</v>
      </c>
      <c r="G271" s="62">
        <f t="shared" si="69"/>
        <v>5.4945054945054944E-2</v>
      </c>
      <c r="H271" s="57"/>
      <c r="I271" s="105"/>
      <c r="J271" s="105"/>
      <c r="K271" s="91"/>
      <c r="L271" s="105"/>
      <c r="M271" s="91"/>
      <c r="N271" s="91"/>
      <c r="O271" s="36"/>
      <c r="Z271" s="30">
        <v>546</v>
      </c>
      <c r="AA271" s="30">
        <v>16</v>
      </c>
      <c r="AB271" s="30">
        <v>95</v>
      </c>
      <c r="AC271" s="30">
        <v>405</v>
      </c>
      <c r="AD271" s="30">
        <v>30</v>
      </c>
    </row>
    <row r="272" spans="1:30" ht="15" customHeight="1">
      <c r="A272" s="229"/>
      <c r="B272" s="113" t="s">
        <v>21</v>
      </c>
      <c r="C272" s="77">
        <f t="shared" si="65"/>
        <v>52</v>
      </c>
      <c r="D272" s="75">
        <f t="shared" si="66"/>
        <v>0</v>
      </c>
      <c r="E272" s="76">
        <f t="shared" si="70"/>
        <v>0.19230769230769232</v>
      </c>
      <c r="F272" s="75">
        <f t="shared" si="68"/>
        <v>0.44230769230769229</v>
      </c>
      <c r="G272" s="71">
        <f t="shared" si="69"/>
        <v>0.36538461538461536</v>
      </c>
      <c r="H272" s="57"/>
      <c r="I272" s="105"/>
      <c r="J272" s="105"/>
      <c r="K272" s="91"/>
      <c r="L272" s="105"/>
      <c r="M272" s="91"/>
      <c r="N272" s="91"/>
      <c r="O272" s="36"/>
      <c r="Z272" s="30">
        <v>52</v>
      </c>
      <c r="AA272" s="30">
        <v>0</v>
      </c>
      <c r="AB272" s="30">
        <v>10</v>
      </c>
      <c r="AC272" s="30">
        <v>23</v>
      </c>
      <c r="AD272" s="30">
        <v>19</v>
      </c>
    </row>
    <row r="273" spans="1:31" ht="15" customHeight="1">
      <c r="A273" s="230" t="s">
        <v>71</v>
      </c>
      <c r="B273" s="86" t="s">
        <v>24</v>
      </c>
      <c r="C273" s="58">
        <f t="shared" si="65"/>
        <v>433</v>
      </c>
      <c r="D273" s="59">
        <f t="shared" si="66"/>
        <v>5.3117782909930716E-2</v>
      </c>
      <c r="E273" s="60">
        <f t="shared" si="70"/>
        <v>0.18244803695150116</v>
      </c>
      <c r="F273" s="59">
        <f t="shared" si="68"/>
        <v>0.72286374133949194</v>
      </c>
      <c r="G273" s="62">
        <f t="shared" si="69"/>
        <v>4.1570438799076209E-2</v>
      </c>
      <c r="H273" s="57"/>
      <c r="I273" s="105"/>
      <c r="J273" s="105"/>
      <c r="K273" s="91"/>
      <c r="L273" s="105"/>
      <c r="M273" s="91"/>
      <c r="N273" s="91"/>
      <c r="O273" s="36"/>
      <c r="Z273" s="30">
        <v>433</v>
      </c>
      <c r="AA273" s="30">
        <v>23</v>
      </c>
      <c r="AB273" s="30">
        <v>79</v>
      </c>
      <c r="AC273" s="30">
        <v>313</v>
      </c>
      <c r="AD273" s="30">
        <v>18</v>
      </c>
    </row>
    <row r="274" spans="1:31" ht="15" customHeight="1">
      <c r="A274" s="231"/>
      <c r="B274" s="86" t="s">
        <v>25</v>
      </c>
      <c r="C274" s="58">
        <f t="shared" si="65"/>
        <v>1065</v>
      </c>
      <c r="D274" s="59">
        <f t="shared" si="66"/>
        <v>1.7840375586854459E-2</v>
      </c>
      <c r="E274" s="60">
        <f t="shared" si="70"/>
        <v>0.16244131455399061</v>
      </c>
      <c r="F274" s="59">
        <f t="shared" si="68"/>
        <v>0.78779342723004697</v>
      </c>
      <c r="G274" s="62">
        <f t="shared" si="69"/>
        <v>3.1924882629107983E-2</v>
      </c>
      <c r="H274" s="57"/>
      <c r="I274" s="105"/>
      <c r="J274" s="105"/>
      <c r="K274" s="91"/>
      <c r="L274" s="105"/>
      <c r="M274" s="91"/>
      <c r="N274" s="91"/>
      <c r="O274" s="36"/>
      <c r="Z274" s="30">
        <v>1065</v>
      </c>
      <c r="AA274" s="30">
        <v>19</v>
      </c>
      <c r="AB274" s="30">
        <v>173</v>
      </c>
      <c r="AC274" s="30">
        <v>839</v>
      </c>
      <c r="AD274" s="30">
        <v>34</v>
      </c>
    </row>
    <row r="275" spans="1:31" ht="15" customHeight="1">
      <c r="A275" s="232"/>
      <c r="B275" s="86" t="s">
        <v>231</v>
      </c>
      <c r="C275" s="58">
        <f t="shared" si="65"/>
        <v>934</v>
      </c>
      <c r="D275" s="59">
        <f t="shared" si="66"/>
        <v>6.4239828693790149E-2</v>
      </c>
      <c r="E275" s="60">
        <f t="shared" si="70"/>
        <v>0.14989293361884368</v>
      </c>
      <c r="F275" s="59">
        <f t="shared" si="68"/>
        <v>0.76659528907922914</v>
      </c>
      <c r="G275" s="62">
        <f t="shared" si="69"/>
        <v>1.9271948608137045E-2</v>
      </c>
      <c r="H275" s="57"/>
      <c r="I275" s="105"/>
      <c r="J275" s="105"/>
      <c r="K275" s="91"/>
      <c r="L275" s="105"/>
      <c r="M275" s="91"/>
      <c r="N275" s="91"/>
      <c r="O275" s="36"/>
      <c r="Z275" s="30">
        <v>934</v>
      </c>
      <c r="AA275" s="30">
        <v>60</v>
      </c>
      <c r="AB275" s="30">
        <v>140</v>
      </c>
      <c r="AC275" s="30">
        <v>716</v>
      </c>
      <c r="AD275" s="30">
        <v>18</v>
      </c>
    </row>
    <row r="276" spans="1:31" ht="15" customHeight="1">
      <c r="A276" s="230"/>
      <c r="B276" s="86" t="s">
        <v>250</v>
      </c>
      <c r="C276" s="58">
        <f t="shared" si="65"/>
        <v>589</v>
      </c>
      <c r="D276" s="59">
        <f t="shared" si="66"/>
        <v>3.7351443123938878E-2</v>
      </c>
      <c r="E276" s="60">
        <f t="shared" si="70"/>
        <v>0.19185059422750425</v>
      </c>
      <c r="F276" s="59">
        <f t="shared" si="68"/>
        <v>0.71477079796264853</v>
      </c>
      <c r="G276" s="62">
        <f t="shared" si="69"/>
        <v>5.6027164685908321E-2</v>
      </c>
      <c r="H276" s="57"/>
      <c r="I276" s="105"/>
      <c r="J276" s="105"/>
      <c r="K276" s="91"/>
      <c r="L276" s="105"/>
      <c r="M276" s="91"/>
      <c r="N276" s="91"/>
      <c r="O276" s="36"/>
      <c r="Z276" s="30">
        <v>589</v>
      </c>
      <c r="AA276" s="30">
        <v>22</v>
      </c>
      <c r="AB276" s="30">
        <v>113</v>
      </c>
      <c r="AC276" s="30">
        <v>421</v>
      </c>
      <c r="AD276" s="30">
        <v>33</v>
      </c>
    </row>
    <row r="277" spans="1:31" ht="15" customHeight="1">
      <c r="A277" s="232"/>
      <c r="B277" s="113" t="s">
        <v>21</v>
      </c>
      <c r="C277" s="77">
        <f t="shared" si="65"/>
        <v>15</v>
      </c>
      <c r="D277" s="75">
        <f t="shared" si="66"/>
        <v>0</v>
      </c>
      <c r="E277" s="76">
        <f t="shared" si="70"/>
        <v>0.13333333333333333</v>
      </c>
      <c r="F277" s="75">
        <f t="shared" si="68"/>
        <v>0.73333333333333328</v>
      </c>
      <c r="G277" s="71">
        <f t="shared" si="69"/>
        <v>0.13333333333333333</v>
      </c>
      <c r="H277" s="57"/>
      <c r="I277" s="105"/>
      <c r="J277" s="105"/>
      <c r="K277" s="91"/>
      <c r="L277" s="105"/>
      <c r="M277" s="91"/>
      <c r="N277" s="91"/>
      <c r="O277" s="36"/>
      <c r="Z277" s="30">
        <v>15</v>
      </c>
      <c r="AA277" s="30">
        <v>0</v>
      </c>
      <c r="AB277" s="30">
        <v>2</v>
      </c>
      <c r="AC277" s="30">
        <v>11</v>
      </c>
      <c r="AD277" s="30">
        <v>2</v>
      </c>
    </row>
    <row r="278" spans="1:31" ht="15" customHeight="1">
      <c r="A278" s="227" t="s">
        <v>72</v>
      </c>
      <c r="B278" s="86" t="s">
        <v>27</v>
      </c>
      <c r="C278" s="58">
        <f t="shared" si="65"/>
        <v>2145</v>
      </c>
      <c r="D278" s="59">
        <f t="shared" si="66"/>
        <v>3.7296037296037296E-2</v>
      </c>
      <c r="E278" s="60">
        <f t="shared" si="70"/>
        <v>0.17062937062937064</v>
      </c>
      <c r="F278" s="59">
        <f t="shared" si="68"/>
        <v>0.7501165501165501</v>
      </c>
      <c r="G278" s="62">
        <f t="shared" si="69"/>
        <v>4.195804195804196E-2</v>
      </c>
      <c r="H278" s="57"/>
      <c r="I278" s="105"/>
      <c r="J278" s="105"/>
      <c r="K278" s="91"/>
      <c r="L278" s="105"/>
      <c r="M278" s="91"/>
      <c r="N278" s="91"/>
      <c r="O278" s="36"/>
      <c r="Z278" s="30">
        <v>2145</v>
      </c>
      <c r="AA278" s="30">
        <v>80</v>
      </c>
      <c r="AB278" s="30">
        <v>366</v>
      </c>
      <c r="AC278" s="30">
        <v>1609</v>
      </c>
      <c r="AD278" s="30">
        <v>90</v>
      </c>
    </row>
    <row r="279" spans="1:31" ht="15" customHeight="1">
      <c r="A279" s="228"/>
      <c r="B279" s="86" t="s">
        <v>28</v>
      </c>
      <c r="C279" s="58">
        <f t="shared" si="65"/>
        <v>562</v>
      </c>
      <c r="D279" s="59">
        <f t="shared" si="66"/>
        <v>3.7366548042704624E-2</v>
      </c>
      <c r="E279" s="60">
        <f t="shared" si="70"/>
        <v>0.16192170818505339</v>
      </c>
      <c r="F279" s="59">
        <f t="shared" si="68"/>
        <v>0.7829181494661922</v>
      </c>
      <c r="G279" s="62">
        <f t="shared" si="69"/>
        <v>1.7793594306049824E-2</v>
      </c>
      <c r="H279" s="57"/>
      <c r="I279" s="105"/>
      <c r="J279" s="105"/>
      <c r="K279" s="91"/>
      <c r="L279" s="105"/>
      <c r="M279" s="91"/>
      <c r="N279" s="91"/>
      <c r="O279" s="36"/>
      <c r="Z279" s="30">
        <v>562</v>
      </c>
      <c r="AA279" s="30">
        <v>21</v>
      </c>
      <c r="AB279" s="30">
        <v>91</v>
      </c>
      <c r="AC279" s="30">
        <v>440</v>
      </c>
      <c r="AD279" s="30">
        <v>10</v>
      </c>
    </row>
    <row r="280" spans="1:31" ht="15" customHeight="1">
      <c r="A280" s="229"/>
      <c r="B280" s="86" t="s">
        <v>29</v>
      </c>
      <c r="C280" s="58">
        <f t="shared" si="65"/>
        <v>1173</v>
      </c>
      <c r="D280" s="59">
        <f t="shared" si="66"/>
        <v>3.6658141517476553E-2</v>
      </c>
      <c r="E280" s="60">
        <f t="shared" si="70"/>
        <v>0.15942028985507245</v>
      </c>
      <c r="F280" s="59">
        <f t="shared" si="68"/>
        <v>0.76214833759590794</v>
      </c>
      <c r="G280" s="62">
        <f t="shared" si="69"/>
        <v>4.1773231031543054E-2</v>
      </c>
      <c r="H280" s="57"/>
      <c r="I280" s="105"/>
      <c r="J280" s="105"/>
      <c r="K280" s="91"/>
      <c r="L280" s="105"/>
      <c r="M280" s="91"/>
      <c r="N280" s="91"/>
      <c r="O280" s="36"/>
      <c r="T280" s="117"/>
      <c r="Z280" s="30">
        <v>1173</v>
      </c>
      <c r="AA280" s="30">
        <v>43</v>
      </c>
      <c r="AB280" s="30">
        <v>187</v>
      </c>
      <c r="AC280" s="30">
        <v>894</v>
      </c>
      <c r="AD280" s="30">
        <v>49</v>
      </c>
    </row>
    <row r="281" spans="1:31" ht="15" customHeight="1">
      <c r="A281" s="233"/>
      <c r="B281" s="113" t="s">
        <v>21</v>
      </c>
      <c r="C281" s="77">
        <f t="shared" si="65"/>
        <v>38</v>
      </c>
      <c r="D281" s="75">
        <f t="shared" si="66"/>
        <v>0</v>
      </c>
      <c r="E281" s="76">
        <f t="shared" si="70"/>
        <v>0.21052631578947367</v>
      </c>
      <c r="F281" s="75">
        <f t="shared" si="68"/>
        <v>0.44736842105263158</v>
      </c>
      <c r="G281" s="71">
        <f t="shared" si="69"/>
        <v>0.34210526315789475</v>
      </c>
      <c r="H281" s="57"/>
      <c r="I281" s="105"/>
      <c r="J281" s="105"/>
      <c r="K281" s="91"/>
      <c r="L281" s="105"/>
      <c r="M281" s="91"/>
      <c r="N281" s="91"/>
      <c r="O281" s="36"/>
      <c r="Z281" s="30">
        <v>38</v>
      </c>
      <c r="AA281" s="30">
        <v>0</v>
      </c>
      <c r="AB281" s="30">
        <v>8</v>
      </c>
      <c r="AC281" s="30">
        <v>17</v>
      </c>
      <c r="AD281" s="30">
        <v>13</v>
      </c>
    </row>
    <row r="282" spans="1:31" ht="15" customHeight="1">
      <c r="A282" s="253" t="s">
        <v>73</v>
      </c>
      <c r="B282" s="128" t="s">
        <v>30</v>
      </c>
      <c r="C282" s="125">
        <f t="shared" si="65"/>
        <v>112</v>
      </c>
      <c r="D282" s="126">
        <f t="shared" si="66"/>
        <v>0</v>
      </c>
      <c r="E282" s="129">
        <f t="shared" si="70"/>
        <v>0.14285714285714285</v>
      </c>
      <c r="F282" s="126">
        <f t="shared" si="68"/>
        <v>0.8214285714285714</v>
      </c>
      <c r="G282" s="127">
        <f t="shared" si="69"/>
        <v>3.5714285714285712E-2</v>
      </c>
      <c r="H282" s="57"/>
      <c r="I282" s="105"/>
      <c r="J282" s="105"/>
      <c r="K282" s="105"/>
      <c r="L282" s="105"/>
      <c r="M282" s="105"/>
      <c r="N282" s="105"/>
      <c r="O282" s="57"/>
      <c r="Z282" s="30">
        <v>112</v>
      </c>
      <c r="AA282" s="30">
        <v>0</v>
      </c>
      <c r="AB282" s="30">
        <v>16</v>
      </c>
      <c r="AC282" s="30">
        <v>92</v>
      </c>
      <c r="AD282" s="30">
        <v>4</v>
      </c>
    </row>
    <row r="283" spans="1:31" ht="15" customHeight="1">
      <c r="A283" s="224"/>
      <c r="B283" s="86" t="s">
        <v>31</v>
      </c>
      <c r="C283" s="58">
        <f t="shared" si="65"/>
        <v>270</v>
      </c>
      <c r="D283" s="59">
        <f t="shared" si="66"/>
        <v>4.8148148148148148E-2</v>
      </c>
      <c r="E283" s="60">
        <f t="shared" si="70"/>
        <v>0.1111111111111111</v>
      </c>
      <c r="F283" s="59">
        <f t="shared" si="68"/>
        <v>0.81851851851851853</v>
      </c>
      <c r="G283" s="62">
        <f t="shared" si="69"/>
        <v>2.2222222222222223E-2</v>
      </c>
      <c r="H283" s="57"/>
      <c r="I283" s="105"/>
      <c r="J283" s="105"/>
      <c r="K283" s="105"/>
      <c r="L283" s="105"/>
      <c r="M283" s="105"/>
      <c r="N283" s="105"/>
      <c r="O283" s="57"/>
      <c r="Z283" s="30">
        <v>270</v>
      </c>
      <c r="AA283" s="30">
        <v>13</v>
      </c>
      <c r="AB283" s="30">
        <v>30</v>
      </c>
      <c r="AC283" s="30">
        <v>221</v>
      </c>
      <c r="AD283" s="30">
        <v>6</v>
      </c>
    </row>
    <row r="284" spans="1:31" ht="15" customHeight="1">
      <c r="A284" s="225"/>
      <c r="B284" s="86" t="s">
        <v>32</v>
      </c>
      <c r="C284" s="58">
        <f t="shared" si="65"/>
        <v>1344</v>
      </c>
      <c r="D284" s="59">
        <f t="shared" si="66"/>
        <v>3.7946428571428568E-2</v>
      </c>
      <c r="E284" s="60">
        <f t="shared" si="70"/>
        <v>0.17113095238095238</v>
      </c>
      <c r="F284" s="59">
        <f t="shared" si="68"/>
        <v>0.7566964285714286</v>
      </c>
      <c r="G284" s="62">
        <f t="shared" si="69"/>
        <v>3.4226190476190479E-2</v>
      </c>
      <c r="H284" s="57"/>
      <c r="I284" s="105"/>
      <c r="J284" s="105"/>
      <c r="K284" s="105"/>
      <c r="L284" s="105"/>
      <c r="M284" s="105"/>
      <c r="N284" s="105"/>
      <c r="O284" s="57"/>
      <c r="Z284" s="30">
        <v>1344</v>
      </c>
      <c r="AA284" s="30">
        <v>51</v>
      </c>
      <c r="AB284" s="30">
        <v>230</v>
      </c>
      <c r="AC284" s="30">
        <v>1017</v>
      </c>
      <c r="AD284" s="30">
        <v>46</v>
      </c>
    </row>
    <row r="285" spans="1:31" ht="15" customHeight="1" thickBot="1">
      <c r="A285" s="226"/>
      <c r="B285" s="111" t="s">
        <v>21</v>
      </c>
      <c r="C285" s="63">
        <f t="shared" si="65"/>
        <v>9</v>
      </c>
      <c r="D285" s="64">
        <f t="shared" si="66"/>
        <v>0</v>
      </c>
      <c r="E285" s="65">
        <f t="shared" si="70"/>
        <v>0.22222222222222221</v>
      </c>
      <c r="F285" s="64">
        <f t="shared" si="68"/>
        <v>0.44444444444444442</v>
      </c>
      <c r="G285" s="67">
        <f t="shared" si="69"/>
        <v>0.33333333333333331</v>
      </c>
      <c r="H285" s="57"/>
      <c r="I285" s="105"/>
      <c r="J285" s="105"/>
      <c r="K285" s="105"/>
      <c r="L285" s="105"/>
      <c r="M285" s="105"/>
      <c r="N285" s="105"/>
      <c r="O285" s="57"/>
      <c r="Z285" s="30">
        <v>9</v>
      </c>
      <c r="AA285" s="30">
        <v>0</v>
      </c>
      <c r="AB285" s="30">
        <v>2</v>
      </c>
      <c r="AC285" s="30">
        <v>4</v>
      </c>
      <c r="AD285" s="30">
        <v>3</v>
      </c>
    </row>
    <row r="286" spans="1:31" s="36" customFormat="1" ht="12.75" customHeight="1" thickBot="1">
      <c r="A286" s="250" t="s">
        <v>360</v>
      </c>
      <c r="B286" s="251"/>
      <c r="C286" s="251"/>
      <c r="D286" s="251"/>
      <c r="E286" s="251"/>
      <c r="F286" s="251"/>
      <c r="G286" s="251"/>
      <c r="H286" s="251"/>
      <c r="I286" s="251"/>
      <c r="J286" s="252"/>
      <c r="K286" s="50"/>
      <c r="L286" s="50"/>
      <c r="Z286" s="30"/>
      <c r="AA286" s="30"/>
      <c r="AB286" s="30"/>
      <c r="AC286" s="30"/>
      <c r="AD286" s="30"/>
      <c r="AE286" s="30"/>
    </row>
    <row r="287" spans="1:31" ht="13.5" customHeight="1" thickBot="1"/>
    <row r="288" spans="1:31" s="33" customFormat="1" ht="12" customHeight="1">
      <c r="A288" s="239"/>
      <c r="B288" s="240"/>
      <c r="C288" s="243" t="s">
        <v>62</v>
      </c>
      <c r="D288" s="39">
        <v>1</v>
      </c>
      <c r="E288" s="40">
        <v>2</v>
      </c>
      <c r="F288" s="40">
        <v>3</v>
      </c>
      <c r="G288" s="317" t="s">
        <v>93</v>
      </c>
      <c r="H288" s="41"/>
      <c r="I288" s="170"/>
      <c r="J288" s="170"/>
      <c r="L288" s="170"/>
      <c r="Z288" s="30"/>
      <c r="AA288" s="30"/>
      <c r="AB288" s="30"/>
      <c r="AC288" s="30"/>
      <c r="AD288" s="30"/>
      <c r="AE288" s="30"/>
    </row>
    <row r="289" spans="1:31" s="33" customFormat="1" ht="60.75" thickBot="1">
      <c r="A289" s="241"/>
      <c r="B289" s="242"/>
      <c r="C289" s="244"/>
      <c r="D289" s="107" t="s">
        <v>362</v>
      </c>
      <c r="E289" s="108" t="s">
        <v>363</v>
      </c>
      <c r="F289" s="108" t="s">
        <v>364</v>
      </c>
      <c r="G289" s="318"/>
      <c r="H289" s="41"/>
      <c r="I289" s="170"/>
      <c r="J289" s="170"/>
      <c r="L289" s="170"/>
      <c r="Z289" s="33" t="s">
        <v>433</v>
      </c>
      <c r="AA289" s="30" t="s">
        <v>696</v>
      </c>
      <c r="AB289" s="33" t="s">
        <v>697</v>
      </c>
      <c r="AC289" s="33" t="s">
        <v>698</v>
      </c>
      <c r="AD289" s="33" t="s">
        <v>434</v>
      </c>
      <c r="AE289" s="30"/>
    </row>
    <row r="290" spans="1:31" ht="15" customHeight="1" thickBot="1">
      <c r="A290" s="237" t="s">
        <v>63</v>
      </c>
      <c r="B290" s="238"/>
      <c r="C290" s="118">
        <f>Z290</f>
        <v>3918</v>
      </c>
      <c r="D290" s="130">
        <f>AA290/$Z290</f>
        <v>8.575803981623277E-2</v>
      </c>
      <c r="E290" s="119">
        <f t="shared" ref="E290:E301" si="71">AB290/$Z290</f>
        <v>0.12710566615620214</v>
      </c>
      <c r="F290" s="130">
        <f t="shared" ref="F290:F301" si="72">AC290/$Z290</f>
        <v>0.74680959673302705</v>
      </c>
      <c r="G290" s="121">
        <f t="shared" ref="G290:G301" si="73">AD290/$Z290</f>
        <v>4.0326697294538028E-2</v>
      </c>
      <c r="H290" s="57"/>
      <c r="I290" s="105"/>
      <c r="J290" s="105"/>
      <c r="K290" s="91"/>
      <c r="L290" s="105"/>
      <c r="M290" s="91"/>
      <c r="N290" s="91"/>
      <c r="O290" s="36"/>
      <c r="Z290" s="30">
        <v>3918</v>
      </c>
      <c r="AA290" s="30">
        <v>336</v>
      </c>
      <c r="AB290" s="30">
        <v>498</v>
      </c>
      <c r="AC290" s="30">
        <v>2926</v>
      </c>
      <c r="AD290" s="30">
        <v>158</v>
      </c>
    </row>
    <row r="291" spans="1:31" ht="15" customHeight="1">
      <c r="A291" s="227" t="s">
        <v>64</v>
      </c>
      <c r="B291" s="86" t="s">
        <v>14</v>
      </c>
      <c r="C291" s="58">
        <f t="shared" ref="C291:C312" si="74">Z291</f>
        <v>1008</v>
      </c>
      <c r="D291" s="59">
        <f t="shared" ref="D291:D301" si="75">AA291/$Z291</f>
        <v>8.531746031746032E-2</v>
      </c>
      <c r="E291" s="60">
        <f t="shared" si="71"/>
        <v>0.1388888888888889</v>
      </c>
      <c r="F291" s="59">
        <f t="shared" si="72"/>
        <v>0.74007936507936511</v>
      </c>
      <c r="G291" s="62">
        <f t="shared" si="73"/>
        <v>3.5714285714285712E-2</v>
      </c>
      <c r="H291" s="57"/>
      <c r="I291" s="105"/>
      <c r="J291" s="105"/>
      <c r="K291" s="91"/>
      <c r="L291" s="105"/>
      <c r="M291" s="91"/>
      <c r="N291" s="91"/>
      <c r="O291" s="36"/>
      <c r="Z291" s="30">
        <v>1008</v>
      </c>
      <c r="AA291" s="30">
        <v>86</v>
      </c>
      <c r="AB291" s="30">
        <v>140</v>
      </c>
      <c r="AC291" s="30">
        <v>746</v>
      </c>
      <c r="AD291" s="30">
        <v>36</v>
      </c>
    </row>
    <row r="292" spans="1:31" ht="15" customHeight="1">
      <c r="A292" s="228"/>
      <c r="B292" s="86" t="s">
        <v>15</v>
      </c>
      <c r="C292" s="58">
        <f t="shared" si="74"/>
        <v>988</v>
      </c>
      <c r="D292" s="59">
        <f t="shared" si="75"/>
        <v>8.7044534412955468E-2</v>
      </c>
      <c r="E292" s="60">
        <f t="shared" si="71"/>
        <v>0.145748987854251</v>
      </c>
      <c r="F292" s="59">
        <f t="shared" si="72"/>
        <v>0.72064777327935226</v>
      </c>
      <c r="G292" s="62">
        <f t="shared" si="73"/>
        <v>4.6558704453441298E-2</v>
      </c>
      <c r="H292" s="57"/>
      <c r="I292" s="105"/>
      <c r="J292" s="105"/>
      <c r="K292" s="91"/>
      <c r="L292" s="105"/>
      <c r="M292" s="91"/>
      <c r="N292" s="91"/>
      <c r="O292" s="36"/>
      <c r="Z292" s="30">
        <v>988</v>
      </c>
      <c r="AA292" s="30">
        <v>86</v>
      </c>
      <c r="AB292" s="30">
        <v>144</v>
      </c>
      <c r="AC292" s="30">
        <v>712</v>
      </c>
      <c r="AD292" s="30">
        <v>46</v>
      </c>
    </row>
    <row r="293" spans="1:31" ht="15" customHeight="1">
      <c r="A293" s="228"/>
      <c r="B293" s="86" t="s">
        <v>16</v>
      </c>
      <c r="C293" s="58">
        <f t="shared" si="74"/>
        <v>382</v>
      </c>
      <c r="D293" s="59">
        <f t="shared" si="75"/>
        <v>8.3769633507853408E-2</v>
      </c>
      <c r="E293" s="60">
        <f t="shared" si="71"/>
        <v>7.3298429319371722E-2</v>
      </c>
      <c r="F293" s="59">
        <f t="shared" si="72"/>
        <v>0.80628272251308897</v>
      </c>
      <c r="G293" s="62">
        <f t="shared" si="73"/>
        <v>3.6649214659685861E-2</v>
      </c>
      <c r="H293" s="57"/>
      <c r="I293" s="105"/>
      <c r="J293" s="105"/>
      <c r="K293" s="91"/>
      <c r="L293" s="105"/>
      <c r="M293" s="91"/>
      <c r="N293" s="91"/>
      <c r="O293" s="36"/>
      <c r="Z293" s="30">
        <v>382</v>
      </c>
      <c r="AA293" s="30">
        <v>32</v>
      </c>
      <c r="AB293" s="30">
        <v>28</v>
      </c>
      <c r="AC293" s="30">
        <v>308</v>
      </c>
      <c r="AD293" s="30">
        <v>14</v>
      </c>
    </row>
    <row r="294" spans="1:31" ht="15" customHeight="1">
      <c r="A294" s="228"/>
      <c r="B294" s="86" t="s">
        <v>17</v>
      </c>
      <c r="C294" s="58">
        <f t="shared" si="74"/>
        <v>600</v>
      </c>
      <c r="D294" s="59">
        <f t="shared" si="75"/>
        <v>7.6666666666666661E-2</v>
      </c>
      <c r="E294" s="60">
        <f t="shared" si="71"/>
        <v>0.11</v>
      </c>
      <c r="F294" s="59">
        <f t="shared" si="72"/>
        <v>0.77333333333333332</v>
      </c>
      <c r="G294" s="62">
        <f t="shared" si="73"/>
        <v>0.04</v>
      </c>
      <c r="H294" s="57"/>
      <c r="I294" s="105"/>
      <c r="J294" s="105"/>
      <c r="K294" s="91"/>
      <c r="L294" s="105"/>
      <c r="M294" s="91"/>
      <c r="N294" s="91"/>
      <c r="O294" s="36"/>
      <c r="Z294" s="30">
        <v>600</v>
      </c>
      <c r="AA294" s="30">
        <v>46</v>
      </c>
      <c r="AB294" s="30">
        <v>66</v>
      </c>
      <c r="AC294" s="30">
        <v>464</v>
      </c>
      <c r="AD294" s="30">
        <v>24</v>
      </c>
    </row>
    <row r="295" spans="1:31" ht="15" customHeight="1">
      <c r="A295" s="228"/>
      <c r="B295" s="86" t="s">
        <v>18</v>
      </c>
      <c r="C295" s="58">
        <f t="shared" si="74"/>
        <v>426</v>
      </c>
      <c r="D295" s="59">
        <f t="shared" si="75"/>
        <v>8.4507042253521125E-2</v>
      </c>
      <c r="E295" s="60">
        <f t="shared" si="71"/>
        <v>0.13615023474178403</v>
      </c>
      <c r="F295" s="59">
        <f t="shared" si="72"/>
        <v>0.72769953051643188</v>
      </c>
      <c r="G295" s="62">
        <f t="shared" si="73"/>
        <v>5.1643192488262914E-2</v>
      </c>
      <c r="H295" s="57"/>
      <c r="I295" s="105"/>
      <c r="J295" s="105"/>
      <c r="K295" s="91"/>
      <c r="L295" s="105"/>
      <c r="M295" s="91"/>
      <c r="N295" s="91"/>
      <c r="O295" s="36"/>
      <c r="Z295" s="30">
        <v>426</v>
      </c>
      <c r="AA295" s="30">
        <v>36</v>
      </c>
      <c r="AB295" s="30">
        <v>58</v>
      </c>
      <c r="AC295" s="30">
        <v>310</v>
      </c>
      <c r="AD295" s="30">
        <v>22</v>
      </c>
    </row>
    <row r="296" spans="1:31" ht="15" customHeight="1">
      <c r="A296" s="228"/>
      <c r="B296" s="86" t="s">
        <v>19</v>
      </c>
      <c r="C296" s="58">
        <f t="shared" si="74"/>
        <v>370</v>
      </c>
      <c r="D296" s="59">
        <f t="shared" si="75"/>
        <v>0.10270270270270271</v>
      </c>
      <c r="E296" s="60">
        <f t="shared" si="71"/>
        <v>0.10810810810810811</v>
      </c>
      <c r="F296" s="59">
        <f t="shared" si="72"/>
        <v>0.76216216216216215</v>
      </c>
      <c r="G296" s="62">
        <f t="shared" si="73"/>
        <v>2.7027027027027029E-2</v>
      </c>
      <c r="H296" s="57"/>
      <c r="I296" s="105"/>
      <c r="J296" s="105"/>
      <c r="K296" s="91"/>
      <c r="L296" s="105"/>
      <c r="M296" s="91"/>
      <c r="N296" s="91"/>
      <c r="O296" s="36"/>
      <c r="Z296" s="30">
        <v>370</v>
      </c>
      <c r="AA296" s="30">
        <v>38</v>
      </c>
      <c r="AB296" s="30">
        <v>40</v>
      </c>
      <c r="AC296" s="30">
        <v>282</v>
      </c>
      <c r="AD296" s="30">
        <v>10</v>
      </c>
    </row>
    <row r="297" spans="1:31" ht="15" customHeight="1">
      <c r="A297" s="228"/>
      <c r="B297" s="86" t="s">
        <v>20</v>
      </c>
      <c r="C297" s="58">
        <f t="shared" si="74"/>
        <v>129</v>
      </c>
      <c r="D297" s="59">
        <f t="shared" si="75"/>
        <v>8.5271317829457363E-2</v>
      </c>
      <c r="E297" s="60">
        <f t="shared" si="71"/>
        <v>0.15503875968992248</v>
      </c>
      <c r="F297" s="59">
        <f t="shared" si="72"/>
        <v>0.72093023255813948</v>
      </c>
      <c r="G297" s="62">
        <f t="shared" si="73"/>
        <v>3.875968992248062E-2</v>
      </c>
      <c r="H297" s="57"/>
      <c r="I297" s="105"/>
      <c r="J297" s="105"/>
      <c r="K297" s="91"/>
      <c r="L297" s="105"/>
      <c r="M297" s="91"/>
      <c r="N297" s="91"/>
      <c r="O297" s="36"/>
      <c r="Z297" s="30">
        <v>129</v>
      </c>
      <c r="AA297" s="30">
        <v>11</v>
      </c>
      <c r="AB297" s="30">
        <v>20</v>
      </c>
      <c r="AC297" s="30">
        <v>93</v>
      </c>
      <c r="AD297" s="30">
        <v>5</v>
      </c>
    </row>
    <row r="298" spans="1:31" ht="15" customHeight="1">
      <c r="A298" s="229"/>
      <c r="B298" s="113" t="s">
        <v>21</v>
      </c>
      <c r="C298" s="77">
        <f t="shared" si="74"/>
        <v>15</v>
      </c>
      <c r="D298" s="75">
        <f t="shared" si="75"/>
        <v>6.6666666666666666E-2</v>
      </c>
      <c r="E298" s="76">
        <f t="shared" si="71"/>
        <v>0.13333333333333333</v>
      </c>
      <c r="F298" s="75">
        <f t="shared" si="72"/>
        <v>0.73333333333333328</v>
      </c>
      <c r="G298" s="71">
        <f t="shared" si="73"/>
        <v>6.6666666666666666E-2</v>
      </c>
      <c r="H298" s="57"/>
      <c r="I298" s="105"/>
      <c r="J298" s="105"/>
      <c r="K298" s="91"/>
      <c r="L298" s="105"/>
      <c r="M298" s="91"/>
      <c r="N298" s="91"/>
      <c r="O298" s="36"/>
      <c r="Z298" s="30">
        <v>15</v>
      </c>
      <c r="AA298" s="30">
        <v>1</v>
      </c>
      <c r="AB298" s="30">
        <v>2</v>
      </c>
      <c r="AC298" s="30">
        <v>11</v>
      </c>
      <c r="AD298" s="30">
        <v>1</v>
      </c>
    </row>
    <row r="299" spans="1:31" ht="15" customHeight="1">
      <c r="A299" s="227" t="s">
        <v>65</v>
      </c>
      <c r="B299" s="86" t="s">
        <v>66</v>
      </c>
      <c r="C299" s="58">
        <f t="shared" si="74"/>
        <v>1825</v>
      </c>
      <c r="D299" s="59">
        <f t="shared" si="75"/>
        <v>7.2328767123287674E-2</v>
      </c>
      <c r="E299" s="60">
        <f t="shared" si="71"/>
        <v>0.11671232876712329</v>
      </c>
      <c r="F299" s="59">
        <f t="shared" si="72"/>
        <v>0.76931506849315068</v>
      </c>
      <c r="G299" s="62">
        <f t="shared" si="73"/>
        <v>4.1643835616438356E-2</v>
      </c>
      <c r="H299" s="57"/>
      <c r="I299" s="105"/>
      <c r="J299" s="105"/>
      <c r="K299" s="91"/>
      <c r="L299" s="105"/>
      <c r="M299" s="91"/>
      <c r="N299" s="91"/>
      <c r="O299" s="36"/>
      <c r="Z299" s="30">
        <v>1825</v>
      </c>
      <c r="AA299" s="30">
        <v>132</v>
      </c>
      <c r="AB299" s="30">
        <v>213</v>
      </c>
      <c r="AC299" s="30">
        <v>1404</v>
      </c>
      <c r="AD299" s="30">
        <v>76</v>
      </c>
    </row>
    <row r="300" spans="1:31" ht="15" customHeight="1">
      <c r="A300" s="228"/>
      <c r="B300" s="86" t="s">
        <v>67</v>
      </c>
      <c r="C300" s="58">
        <f t="shared" si="74"/>
        <v>2025</v>
      </c>
      <c r="D300" s="59">
        <f t="shared" si="75"/>
        <v>9.8271604938271612E-2</v>
      </c>
      <c r="E300" s="60">
        <f t="shared" si="71"/>
        <v>0.13382716049382717</v>
      </c>
      <c r="F300" s="59">
        <f t="shared" si="72"/>
        <v>0.72740740740740739</v>
      </c>
      <c r="G300" s="62">
        <f t="shared" si="73"/>
        <v>4.049382716049383E-2</v>
      </c>
      <c r="H300" s="57"/>
      <c r="I300" s="105"/>
      <c r="J300" s="105"/>
      <c r="K300" s="91"/>
      <c r="L300" s="105"/>
      <c r="M300" s="91"/>
      <c r="N300" s="91"/>
      <c r="O300" s="36"/>
      <c r="Z300" s="30">
        <v>2025</v>
      </c>
      <c r="AA300" s="30">
        <v>199</v>
      </c>
      <c r="AB300" s="30">
        <v>271</v>
      </c>
      <c r="AC300" s="30">
        <v>1473</v>
      </c>
      <c r="AD300" s="30">
        <v>82</v>
      </c>
    </row>
    <row r="301" spans="1:31" ht="15" customHeight="1">
      <c r="A301" s="229"/>
      <c r="B301" s="124" t="s">
        <v>6</v>
      </c>
      <c r="C301" s="77">
        <f t="shared" si="74"/>
        <v>68</v>
      </c>
      <c r="D301" s="75">
        <f t="shared" si="75"/>
        <v>7.3529411764705885E-2</v>
      </c>
      <c r="E301" s="76">
        <f t="shared" si="71"/>
        <v>0.20588235294117646</v>
      </c>
      <c r="F301" s="75">
        <f t="shared" si="72"/>
        <v>0.72058823529411764</v>
      </c>
      <c r="G301" s="71">
        <f t="shared" si="73"/>
        <v>0</v>
      </c>
      <c r="H301" s="57"/>
      <c r="I301" s="105"/>
      <c r="J301" s="105"/>
      <c r="K301" s="91"/>
      <c r="L301" s="105"/>
      <c r="M301" s="91"/>
      <c r="N301" s="91"/>
      <c r="O301" s="36"/>
      <c r="Z301" s="30">
        <v>68</v>
      </c>
      <c r="AA301" s="30">
        <v>5</v>
      </c>
      <c r="AB301" s="30">
        <v>14</v>
      </c>
      <c r="AC301" s="30">
        <v>49</v>
      </c>
      <c r="AD301" s="30">
        <v>0</v>
      </c>
    </row>
    <row r="302" spans="1:31" ht="15" customHeight="1">
      <c r="A302" s="227" t="s">
        <v>68</v>
      </c>
      <c r="B302" s="86" t="s">
        <v>5</v>
      </c>
      <c r="C302" s="58">
        <f t="shared" si="74"/>
        <v>1153</v>
      </c>
      <c r="D302" s="59">
        <f t="shared" ref="D302:G307" si="76">AA302/$Z302</f>
        <v>9.7137901127493501E-2</v>
      </c>
      <c r="E302" s="60">
        <f t="shared" si="76"/>
        <v>0.13443191673894189</v>
      </c>
      <c r="F302" s="59">
        <f t="shared" si="76"/>
        <v>0.70858629661751948</v>
      </c>
      <c r="G302" s="62">
        <f t="shared" si="76"/>
        <v>5.9843885516045102E-2</v>
      </c>
      <c r="H302" s="57"/>
      <c r="I302" s="105"/>
      <c r="J302" s="105"/>
      <c r="K302" s="91"/>
      <c r="L302" s="105"/>
      <c r="M302" s="91"/>
      <c r="N302" s="91"/>
      <c r="O302" s="36"/>
      <c r="Z302" s="30">
        <v>1153</v>
      </c>
      <c r="AA302" s="30">
        <v>112</v>
      </c>
      <c r="AB302" s="30">
        <v>155</v>
      </c>
      <c r="AC302" s="30">
        <v>817</v>
      </c>
      <c r="AD302" s="30">
        <v>69</v>
      </c>
    </row>
    <row r="303" spans="1:31" ht="15" customHeight="1">
      <c r="A303" s="229"/>
      <c r="B303" s="86" t="s">
        <v>247</v>
      </c>
      <c r="C303" s="58">
        <f t="shared" si="74"/>
        <v>925</v>
      </c>
      <c r="D303" s="59">
        <f t="shared" si="76"/>
        <v>9.4054054054054051E-2</v>
      </c>
      <c r="E303" s="60">
        <f t="shared" si="76"/>
        <v>0.14162162162162162</v>
      </c>
      <c r="F303" s="59">
        <f t="shared" si="76"/>
        <v>0.73621621621621625</v>
      </c>
      <c r="G303" s="62">
        <f t="shared" si="76"/>
        <v>2.8108108108108109E-2</v>
      </c>
      <c r="H303" s="57"/>
      <c r="I303" s="105"/>
      <c r="J303" s="105"/>
      <c r="K303" s="91"/>
      <c r="L303" s="105"/>
      <c r="M303" s="91"/>
      <c r="N303" s="91"/>
      <c r="O303" s="36"/>
      <c r="Z303" s="30">
        <v>925</v>
      </c>
      <c r="AA303" s="30">
        <v>87</v>
      </c>
      <c r="AB303" s="30">
        <v>131</v>
      </c>
      <c r="AC303" s="30">
        <v>681</v>
      </c>
      <c r="AD303" s="30">
        <v>26</v>
      </c>
    </row>
    <row r="304" spans="1:31" ht="15" customHeight="1">
      <c r="A304" s="227"/>
      <c r="B304" s="86" t="s">
        <v>76</v>
      </c>
      <c r="C304" s="58">
        <f t="shared" si="74"/>
        <v>862</v>
      </c>
      <c r="D304" s="59">
        <f t="shared" si="76"/>
        <v>0.10904872389791183</v>
      </c>
      <c r="E304" s="60">
        <f t="shared" si="76"/>
        <v>0.1148491879350348</v>
      </c>
      <c r="F304" s="59">
        <f t="shared" si="76"/>
        <v>0.77030162412993042</v>
      </c>
      <c r="G304" s="62">
        <f t="shared" si="76"/>
        <v>5.8004640371229696E-3</v>
      </c>
      <c r="H304" s="57"/>
      <c r="I304" s="105"/>
      <c r="J304" s="105"/>
      <c r="K304" s="91"/>
      <c r="L304" s="105"/>
      <c r="M304" s="91"/>
      <c r="N304" s="91"/>
      <c r="O304" s="36"/>
      <c r="Z304" s="30">
        <v>862</v>
      </c>
      <c r="AA304" s="30">
        <v>94</v>
      </c>
      <c r="AB304" s="30">
        <v>99</v>
      </c>
      <c r="AC304" s="30">
        <v>664</v>
      </c>
      <c r="AD304" s="30">
        <v>5</v>
      </c>
    </row>
    <row r="305" spans="1:30" ht="15" customHeight="1">
      <c r="A305" s="228"/>
      <c r="B305" s="86" t="s">
        <v>77</v>
      </c>
      <c r="C305" s="58">
        <f t="shared" si="74"/>
        <v>544</v>
      </c>
      <c r="D305" s="59">
        <f t="shared" si="76"/>
        <v>6.4338235294117641E-2</v>
      </c>
      <c r="E305" s="60">
        <f t="shared" si="76"/>
        <v>0.12316176470588236</v>
      </c>
      <c r="F305" s="59">
        <f t="shared" si="76"/>
        <v>0.7720588235294118</v>
      </c>
      <c r="G305" s="62">
        <f t="shared" si="76"/>
        <v>4.0441176470588237E-2</v>
      </c>
      <c r="H305" s="57"/>
      <c r="I305" s="105"/>
      <c r="J305" s="105"/>
      <c r="K305" s="91"/>
      <c r="L305" s="105"/>
      <c r="M305" s="91"/>
      <c r="N305" s="91"/>
      <c r="O305" s="36"/>
      <c r="Z305" s="30">
        <v>544</v>
      </c>
      <c r="AA305" s="30">
        <v>35</v>
      </c>
      <c r="AB305" s="30">
        <v>67</v>
      </c>
      <c r="AC305" s="30">
        <v>420</v>
      </c>
      <c r="AD305" s="30">
        <v>22</v>
      </c>
    </row>
    <row r="306" spans="1:30" ht="15" customHeight="1">
      <c r="A306" s="228"/>
      <c r="B306" s="86" t="s">
        <v>78</v>
      </c>
      <c r="C306" s="58">
        <f t="shared" si="74"/>
        <v>418</v>
      </c>
      <c r="D306" s="59">
        <f t="shared" si="76"/>
        <v>1.6746411483253589E-2</v>
      </c>
      <c r="E306" s="60">
        <f t="shared" si="76"/>
        <v>0.10526315789473684</v>
      </c>
      <c r="F306" s="59">
        <f t="shared" si="76"/>
        <v>0.79186602870813394</v>
      </c>
      <c r="G306" s="62">
        <f t="shared" si="76"/>
        <v>8.6124401913875603E-2</v>
      </c>
      <c r="H306" s="57"/>
      <c r="I306" s="105"/>
      <c r="J306" s="105"/>
      <c r="K306" s="91"/>
      <c r="L306" s="105"/>
      <c r="M306" s="91"/>
      <c r="N306" s="91"/>
      <c r="O306" s="36"/>
      <c r="Z306" s="30">
        <v>418</v>
      </c>
      <c r="AA306" s="30">
        <v>7</v>
      </c>
      <c r="AB306" s="30">
        <v>44</v>
      </c>
      <c r="AC306" s="30">
        <v>331</v>
      </c>
      <c r="AD306" s="30">
        <v>36</v>
      </c>
    </row>
    <row r="307" spans="1:30" ht="15" customHeight="1">
      <c r="A307" s="229"/>
      <c r="B307" s="113" t="s">
        <v>21</v>
      </c>
      <c r="C307" s="77">
        <f t="shared" si="74"/>
        <v>16</v>
      </c>
      <c r="D307" s="75">
        <f>AA307/$Z307</f>
        <v>6.25E-2</v>
      </c>
      <c r="E307" s="76">
        <f t="shared" si="76"/>
        <v>0.125</v>
      </c>
      <c r="F307" s="75">
        <f t="shared" si="76"/>
        <v>0.8125</v>
      </c>
      <c r="G307" s="71">
        <f t="shared" si="76"/>
        <v>0</v>
      </c>
      <c r="H307" s="57"/>
      <c r="I307" s="105"/>
      <c r="J307" s="105"/>
      <c r="K307" s="91"/>
      <c r="L307" s="105"/>
      <c r="M307" s="91"/>
      <c r="N307" s="91"/>
      <c r="O307" s="36"/>
      <c r="Z307" s="30">
        <v>16</v>
      </c>
      <c r="AA307" s="30">
        <v>1</v>
      </c>
      <c r="AB307" s="30">
        <v>2</v>
      </c>
      <c r="AC307" s="30">
        <v>13</v>
      </c>
      <c r="AD307" s="30">
        <v>0</v>
      </c>
    </row>
    <row r="308" spans="1:30" ht="15" customHeight="1">
      <c r="A308" s="227" t="s">
        <v>69</v>
      </c>
      <c r="B308" s="86" t="s">
        <v>7</v>
      </c>
      <c r="C308" s="58">
        <f t="shared" si="74"/>
        <v>508</v>
      </c>
      <c r="D308" s="59">
        <f t="shared" ref="D308:D312" si="77">AA308/$Z308</f>
        <v>9.055118110236221E-2</v>
      </c>
      <c r="E308" s="60">
        <f t="shared" ref="E308:E312" si="78">AB308/$Z308</f>
        <v>0.11220472440944881</v>
      </c>
      <c r="F308" s="59">
        <f t="shared" ref="F308:F312" si="79">AC308/$Z308</f>
        <v>0.73425196850393704</v>
      </c>
      <c r="G308" s="62">
        <f t="shared" ref="G308:G312" si="80">AD308/$Z308</f>
        <v>6.2992125984251968E-2</v>
      </c>
      <c r="H308" s="57"/>
      <c r="I308" s="105"/>
      <c r="J308" s="105"/>
      <c r="K308" s="91"/>
      <c r="L308" s="105"/>
      <c r="M308" s="91"/>
      <c r="N308" s="91"/>
      <c r="O308" s="36"/>
      <c r="Z308" s="30">
        <v>508</v>
      </c>
      <c r="AA308" s="30">
        <v>46</v>
      </c>
      <c r="AB308" s="30">
        <v>57</v>
      </c>
      <c r="AC308" s="30">
        <v>373</v>
      </c>
      <c r="AD308" s="30">
        <v>32</v>
      </c>
    </row>
    <row r="309" spans="1:30" ht="15" customHeight="1">
      <c r="A309" s="228"/>
      <c r="B309" s="86" t="s">
        <v>79</v>
      </c>
      <c r="C309" s="58">
        <f t="shared" si="74"/>
        <v>439</v>
      </c>
      <c r="D309" s="59">
        <f t="shared" si="77"/>
        <v>6.1503416856492028E-2</v>
      </c>
      <c r="E309" s="60">
        <f t="shared" si="78"/>
        <v>0.13895216400911162</v>
      </c>
      <c r="F309" s="59">
        <f t="shared" si="79"/>
        <v>0.75398633257403191</v>
      </c>
      <c r="G309" s="62">
        <f t="shared" si="80"/>
        <v>4.5558086560364468E-2</v>
      </c>
      <c r="H309" s="57"/>
      <c r="I309" s="105"/>
      <c r="J309" s="105"/>
      <c r="K309" s="91"/>
      <c r="L309" s="105"/>
      <c r="M309" s="91"/>
      <c r="N309" s="91"/>
      <c r="O309" s="36"/>
      <c r="Z309" s="30">
        <v>439</v>
      </c>
      <c r="AA309" s="30">
        <v>27</v>
      </c>
      <c r="AB309" s="30">
        <v>61</v>
      </c>
      <c r="AC309" s="30">
        <v>331</v>
      </c>
      <c r="AD309" s="30">
        <v>20</v>
      </c>
    </row>
    <row r="310" spans="1:30" ht="15" customHeight="1">
      <c r="A310" s="229"/>
      <c r="B310" s="86" t="s">
        <v>80</v>
      </c>
      <c r="C310" s="58">
        <f t="shared" si="74"/>
        <v>409</v>
      </c>
      <c r="D310" s="59">
        <f t="shared" si="77"/>
        <v>9.2909535452322736E-2</v>
      </c>
      <c r="E310" s="60">
        <f t="shared" si="78"/>
        <v>0.11491442542787286</v>
      </c>
      <c r="F310" s="59">
        <f t="shared" si="79"/>
        <v>0.79217603911980439</v>
      </c>
      <c r="G310" s="62">
        <f t="shared" si="80"/>
        <v>0</v>
      </c>
      <c r="H310" s="57"/>
      <c r="I310" s="105"/>
      <c r="J310" s="105"/>
      <c r="K310" s="91"/>
      <c r="L310" s="105"/>
      <c r="M310" s="91"/>
      <c r="N310" s="91"/>
      <c r="O310" s="36"/>
      <c r="Z310" s="30">
        <v>409</v>
      </c>
      <c r="AA310" s="30">
        <v>38</v>
      </c>
      <c r="AB310" s="30">
        <v>47</v>
      </c>
      <c r="AC310" s="30">
        <v>324</v>
      </c>
      <c r="AD310" s="30">
        <v>0</v>
      </c>
    </row>
    <row r="311" spans="1:30" ht="15" customHeight="1">
      <c r="A311" s="227"/>
      <c r="B311" s="86" t="s">
        <v>81</v>
      </c>
      <c r="C311" s="58">
        <f t="shared" si="74"/>
        <v>263</v>
      </c>
      <c r="D311" s="59">
        <f t="shared" si="77"/>
        <v>7.2243346007604556E-2</v>
      </c>
      <c r="E311" s="60">
        <f t="shared" si="78"/>
        <v>0.10646387832699619</v>
      </c>
      <c r="F311" s="59">
        <f t="shared" si="79"/>
        <v>0.78326996197718635</v>
      </c>
      <c r="G311" s="62">
        <f t="shared" si="80"/>
        <v>3.8022813688212927E-2</v>
      </c>
      <c r="H311" s="57"/>
      <c r="I311" s="105"/>
      <c r="J311" s="105"/>
      <c r="K311" s="91"/>
      <c r="L311" s="105"/>
      <c r="M311" s="91"/>
      <c r="N311" s="91"/>
      <c r="O311" s="36"/>
      <c r="Z311" s="30">
        <v>263</v>
      </c>
      <c r="AA311" s="30">
        <v>19</v>
      </c>
      <c r="AB311" s="30">
        <v>28</v>
      </c>
      <c r="AC311" s="30">
        <v>206</v>
      </c>
      <c r="AD311" s="30">
        <v>10</v>
      </c>
    </row>
    <row r="312" spans="1:30" ht="15" customHeight="1">
      <c r="A312" s="228"/>
      <c r="B312" s="86" t="s">
        <v>82</v>
      </c>
      <c r="C312" s="58">
        <f t="shared" si="74"/>
        <v>206</v>
      </c>
      <c r="D312" s="59">
        <f t="shared" si="77"/>
        <v>9.7087378640776691E-3</v>
      </c>
      <c r="E312" s="60">
        <f t="shared" si="78"/>
        <v>9.7087378640776698E-2</v>
      </c>
      <c r="F312" s="59">
        <f t="shared" si="79"/>
        <v>0.82524271844660191</v>
      </c>
      <c r="G312" s="62">
        <f t="shared" si="80"/>
        <v>6.7961165048543687E-2</v>
      </c>
      <c r="H312" s="57"/>
      <c r="I312" s="105"/>
      <c r="J312" s="105"/>
      <c r="K312" s="91"/>
      <c r="L312" s="105"/>
      <c r="M312" s="91"/>
      <c r="N312" s="91"/>
      <c r="O312" s="36"/>
      <c r="Z312" s="30">
        <v>206</v>
      </c>
      <c r="AA312" s="30">
        <v>2</v>
      </c>
      <c r="AB312" s="30">
        <v>20</v>
      </c>
      <c r="AC312" s="30">
        <v>170</v>
      </c>
      <c r="AD312" s="30">
        <v>14</v>
      </c>
    </row>
    <row r="313" spans="1:30" ht="15" customHeight="1">
      <c r="A313" s="228"/>
      <c r="B313" s="86" t="s">
        <v>8</v>
      </c>
      <c r="C313" s="58">
        <v>0</v>
      </c>
      <c r="D313" s="136" t="s">
        <v>251</v>
      </c>
      <c r="E313" s="138" t="s">
        <v>251</v>
      </c>
      <c r="F313" s="136" t="s">
        <v>251</v>
      </c>
      <c r="G313" s="137" t="s">
        <v>251</v>
      </c>
      <c r="H313" s="57"/>
      <c r="I313" s="105"/>
      <c r="J313" s="105"/>
      <c r="K313" s="91"/>
      <c r="L313" s="105"/>
      <c r="M313" s="91"/>
      <c r="N313" s="91"/>
      <c r="O313" s="36"/>
    </row>
    <row r="314" spans="1:30" ht="15" customHeight="1">
      <c r="A314" s="228"/>
      <c r="B314" s="86" t="s">
        <v>9</v>
      </c>
      <c r="C314" s="58">
        <f t="shared" ref="C314:C342" si="81">Z314</f>
        <v>629</v>
      </c>
      <c r="D314" s="59">
        <f t="shared" ref="D314:D342" si="82">AA314/$Z314</f>
        <v>0.10492845786963434</v>
      </c>
      <c r="E314" s="60">
        <f t="shared" ref="E314:E320" si="83">AB314/$Z314</f>
        <v>0.15262321144674085</v>
      </c>
      <c r="F314" s="59">
        <f t="shared" ref="F314:F342" si="84">AC314/$Z314</f>
        <v>0.68362480127186009</v>
      </c>
      <c r="G314" s="62">
        <f t="shared" ref="G314:G342" si="85">AD314/$Z314</f>
        <v>5.8823529411764705E-2</v>
      </c>
      <c r="H314" s="57"/>
      <c r="I314" s="105"/>
      <c r="J314" s="105"/>
      <c r="K314" s="91"/>
      <c r="L314" s="105"/>
      <c r="M314" s="91"/>
      <c r="N314" s="91"/>
      <c r="O314" s="36"/>
      <c r="Z314" s="30">
        <v>629</v>
      </c>
      <c r="AA314" s="30">
        <v>66</v>
      </c>
      <c r="AB314" s="30">
        <v>96</v>
      </c>
      <c r="AC314" s="30">
        <v>430</v>
      </c>
      <c r="AD314" s="30">
        <v>37</v>
      </c>
    </row>
    <row r="315" spans="1:30" ht="15" customHeight="1">
      <c r="A315" s="228"/>
      <c r="B315" s="86" t="s">
        <v>248</v>
      </c>
      <c r="C315" s="58">
        <f t="shared" si="81"/>
        <v>462</v>
      </c>
      <c r="D315" s="59">
        <f t="shared" si="82"/>
        <v>0.12121212121212122</v>
      </c>
      <c r="E315" s="60">
        <f t="shared" si="83"/>
        <v>0.13852813852813853</v>
      </c>
      <c r="F315" s="59">
        <f t="shared" si="84"/>
        <v>0.72727272727272729</v>
      </c>
      <c r="G315" s="62">
        <f t="shared" si="85"/>
        <v>1.2987012987012988E-2</v>
      </c>
      <c r="H315" s="57"/>
      <c r="I315" s="105"/>
      <c r="J315" s="105"/>
      <c r="K315" s="91"/>
      <c r="L315" s="105"/>
      <c r="M315" s="91"/>
      <c r="N315" s="91"/>
      <c r="O315" s="36"/>
      <c r="Z315" s="30">
        <v>462</v>
      </c>
      <c r="AA315" s="30">
        <v>56</v>
      </c>
      <c r="AB315" s="30">
        <v>64</v>
      </c>
      <c r="AC315" s="30">
        <v>336</v>
      </c>
      <c r="AD315" s="30">
        <v>6</v>
      </c>
    </row>
    <row r="316" spans="1:30" ht="15" customHeight="1">
      <c r="A316" s="228"/>
      <c r="B316" s="86" t="s">
        <v>84</v>
      </c>
      <c r="C316" s="58">
        <f t="shared" si="81"/>
        <v>441</v>
      </c>
      <c r="D316" s="59">
        <f t="shared" si="82"/>
        <v>0.12698412698412698</v>
      </c>
      <c r="E316" s="60">
        <f t="shared" si="83"/>
        <v>0.11337868480725624</v>
      </c>
      <c r="F316" s="59">
        <f t="shared" si="84"/>
        <v>0.74829931972789121</v>
      </c>
      <c r="G316" s="62">
        <f t="shared" si="85"/>
        <v>1.1337868480725623E-2</v>
      </c>
      <c r="H316" s="57"/>
      <c r="I316" s="105"/>
      <c r="J316" s="105"/>
      <c r="K316" s="91"/>
      <c r="L316" s="105"/>
      <c r="M316" s="91"/>
      <c r="N316" s="91"/>
      <c r="O316" s="36"/>
      <c r="Z316" s="30">
        <v>441</v>
      </c>
      <c r="AA316" s="30">
        <v>56</v>
      </c>
      <c r="AB316" s="30">
        <v>50</v>
      </c>
      <c r="AC316" s="30">
        <v>330</v>
      </c>
      <c r="AD316" s="30">
        <v>5</v>
      </c>
    </row>
    <row r="317" spans="1:30" ht="15" customHeight="1">
      <c r="A317" s="228"/>
      <c r="B317" s="86" t="s">
        <v>85</v>
      </c>
      <c r="C317" s="58">
        <f t="shared" si="81"/>
        <v>281</v>
      </c>
      <c r="D317" s="59">
        <f t="shared" si="82"/>
        <v>5.6939501779359428E-2</v>
      </c>
      <c r="E317" s="60">
        <f t="shared" si="83"/>
        <v>0.13879003558718861</v>
      </c>
      <c r="F317" s="59">
        <f t="shared" si="84"/>
        <v>0.76156583629893237</v>
      </c>
      <c r="G317" s="62">
        <f t="shared" si="85"/>
        <v>4.2704626334519574E-2</v>
      </c>
      <c r="H317" s="57"/>
      <c r="I317" s="105"/>
      <c r="J317" s="105"/>
      <c r="K317" s="91"/>
      <c r="L317" s="105"/>
      <c r="M317" s="91"/>
      <c r="N317" s="91"/>
      <c r="O317" s="36"/>
      <c r="Z317" s="30">
        <v>281</v>
      </c>
      <c r="AA317" s="30">
        <v>16</v>
      </c>
      <c r="AB317" s="30">
        <v>39</v>
      </c>
      <c r="AC317" s="30">
        <v>214</v>
      </c>
      <c r="AD317" s="30">
        <v>12</v>
      </c>
    </row>
    <row r="318" spans="1:30" ht="15" customHeight="1">
      <c r="A318" s="228"/>
      <c r="B318" s="86" t="s">
        <v>86</v>
      </c>
      <c r="C318" s="58">
        <f t="shared" si="81"/>
        <v>210</v>
      </c>
      <c r="D318" s="59">
        <f t="shared" si="82"/>
        <v>2.3809523809523808E-2</v>
      </c>
      <c r="E318" s="60">
        <f t="shared" si="83"/>
        <v>0.10476190476190476</v>
      </c>
      <c r="F318" s="59">
        <f t="shared" si="84"/>
        <v>0.76666666666666672</v>
      </c>
      <c r="G318" s="62">
        <f t="shared" si="85"/>
        <v>0.10476190476190476</v>
      </c>
      <c r="H318" s="57"/>
      <c r="I318" s="105"/>
      <c r="J318" s="105"/>
      <c r="K318" s="91"/>
      <c r="L318" s="105"/>
      <c r="M318" s="91"/>
      <c r="N318" s="91"/>
      <c r="O318" s="36"/>
      <c r="Z318" s="30">
        <v>210</v>
      </c>
      <c r="AA318" s="30">
        <v>5</v>
      </c>
      <c r="AB318" s="30">
        <v>22</v>
      </c>
      <c r="AC318" s="30">
        <v>161</v>
      </c>
      <c r="AD318" s="30">
        <v>22</v>
      </c>
    </row>
    <row r="319" spans="1:30" ht="15" customHeight="1">
      <c r="A319" s="228"/>
      <c r="B319" s="86" t="s">
        <v>10</v>
      </c>
      <c r="C319" s="58">
        <f t="shared" si="81"/>
        <v>2</v>
      </c>
      <c r="D319" s="59">
        <f t="shared" si="82"/>
        <v>0</v>
      </c>
      <c r="E319" s="60">
        <f t="shared" si="83"/>
        <v>0</v>
      </c>
      <c r="F319" s="59">
        <f t="shared" si="84"/>
        <v>1</v>
      </c>
      <c r="G319" s="62">
        <f t="shared" si="85"/>
        <v>0</v>
      </c>
      <c r="H319" s="145"/>
      <c r="I319" s="171"/>
      <c r="J319" s="171"/>
      <c r="K319" s="91"/>
      <c r="L319" s="171"/>
      <c r="M319" s="91"/>
      <c r="N319" s="91"/>
      <c r="O319" s="36"/>
      <c r="Z319" s="30">
        <v>2</v>
      </c>
      <c r="AA319" s="30">
        <v>0</v>
      </c>
      <c r="AB319" s="30">
        <v>0</v>
      </c>
      <c r="AC319" s="30">
        <v>2</v>
      </c>
      <c r="AD319" s="30">
        <v>0</v>
      </c>
    </row>
    <row r="320" spans="1:30" ht="15" customHeight="1">
      <c r="A320" s="229"/>
      <c r="B320" s="113" t="s">
        <v>131</v>
      </c>
      <c r="C320" s="77">
        <f t="shared" si="81"/>
        <v>68</v>
      </c>
      <c r="D320" s="75">
        <f t="shared" si="82"/>
        <v>7.3529411764705885E-2</v>
      </c>
      <c r="E320" s="76">
        <f t="shared" si="83"/>
        <v>0.20588235294117646</v>
      </c>
      <c r="F320" s="75">
        <f t="shared" si="84"/>
        <v>0.72058823529411764</v>
      </c>
      <c r="G320" s="71">
        <f t="shared" si="85"/>
        <v>0</v>
      </c>
      <c r="H320" s="57"/>
      <c r="I320" s="105"/>
      <c r="J320" s="105"/>
      <c r="K320" s="91"/>
      <c r="L320" s="105"/>
      <c r="M320" s="91"/>
      <c r="N320" s="91"/>
      <c r="O320" s="36"/>
      <c r="Z320" s="30">
        <v>68</v>
      </c>
      <c r="AA320" s="30">
        <v>5</v>
      </c>
      <c r="AB320" s="30">
        <v>14</v>
      </c>
      <c r="AC320" s="30">
        <v>49</v>
      </c>
      <c r="AD320" s="30">
        <v>0</v>
      </c>
    </row>
    <row r="321" spans="1:30" ht="15" customHeight="1">
      <c r="A321" s="227" t="s">
        <v>70</v>
      </c>
      <c r="B321" s="86" t="s">
        <v>230</v>
      </c>
      <c r="C321" s="58">
        <f t="shared" si="81"/>
        <v>43</v>
      </c>
      <c r="D321" s="59">
        <f t="shared" si="82"/>
        <v>4.6511627906976744E-2</v>
      </c>
      <c r="E321" s="60">
        <f>AB321/$Z321</f>
        <v>0.13953488372093023</v>
      </c>
      <c r="F321" s="59">
        <f t="shared" si="84"/>
        <v>0.81395348837209303</v>
      </c>
      <c r="G321" s="62">
        <f t="shared" si="85"/>
        <v>0</v>
      </c>
      <c r="H321" s="57"/>
      <c r="I321" s="105"/>
      <c r="J321" s="105"/>
      <c r="K321" s="91"/>
      <c r="L321" s="105"/>
      <c r="M321" s="91"/>
      <c r="N321" s="91"/>
      <c r="O321" s="36"/>
      <c r="Z321" s="30">
        <v>43</v>
      </c>
      <c r="AA321" s="30">
        <v>2</v>
      </c>
      <c r="AB321" s="30">
        <v>6</v>
      </c>
      <c r="AC321" s="30">
        <v>35</v>
      </c>
      <c r="AD321" s="30">
        <v>0</v>
      </c>
    </row>
    <row r="322" spans="1:30" ht="15" customHeight="1">
      <c r="A322" s="228"/>
      <c r="B322" s="86" t="s">
        <v>249</v>
      </c>
      <c r="C322" s="58">
        <f t="shared" si="81"/>
        <v>306</v>
      </c>
      <c r="D322" s="59">
        <f t="shared" si="82"/>
        <v>3.2679738562091505E-2</v>
      </c>
      <c r="E322" s="60">
        <f t="shared" ref="E322:E342" si="86">AB322/$Z322</f>
        <v>0.10130718954248366</v>
      </c>
      <c r="F322" s="59">
        <f t="shared" si="84"/>
        <v>0.83333333333333337</v>
      </c>
      <c r="G322" s="62">
        <f t="shared" si="85"/>
        <v>3.2679738562091505E-2</v>
      </c>
      <c r="H322" s="57"/>
      <c r="I322" s="105"/>
      <c r="J322" s="105"/>
      <c r="K322" s="91"/>
      <c r="L322" s="105"/>
      <c r="M322" s="91"/>
      <c r="N322" s="91"/>
      <c r="O322" s="36"/>
      <c r="Z322" s="30">
        <v>306</v>
      </c>
      <c r="AA322" s="30">
        <v>10</v>
      </c>
      <c r="AB322" s="30">
        <v>31</v>
      </c>
      <c r="AC322" s="30">
        <v>255</v>
      </c>
      <c r="AD322" s="30">
        <v>10</v>
      </c>
    </row>
    <row r="323" spans="1:30" ht="15" customHeight="1">
      <c r="A323" s="229"/>
      <c r="B323" s="86" t="s">
        <v>88</v>
      </c>
      <c r="C323" s="58">
        <f t="shared" si="81"/>
        <v>1340</v>
      </c>
      <c r="D323" s="59">
        <f t="shared" si="82"/>
        <v>0.12462686567164179</v>
      </c>
      <c r="E323" s="60">
        <f t="shared" si="86"/>
        <v>0.1253731343283582</v>
      </c>
      <c r="F323" s="59">
        <f t="shared" si="84"/>
        <v>0.73208955223880601</v>
      </c>
      <c r="G323" s="62">
        <f t="shared" si="85"/>
        <v>1.7910447761194031E-2</v>
      </c>
      <c r="H323" s="57"/>
      <c r="I323" s="105"/>
      <c r="J323" s="105"/>
      <c r="K323" s="91"/>
      <c r="L323" s="105"/>
      <c r="M323" s="91"/>
      <c r="N323" s="91"/>
      <c r="O323" s="36"/>
      <c r="Z323" s="30">
        <v>1340</v>
      </c>
      <c r="AA323" s="30">
        <v>167</v>
      </c>
      <c r="AB323" s="30">
        <v>168</v>
      </c>
      <c r="AC323" s="30">
        <v>981</v>
      </c>
      <c r="AD323" s="30">
        <v>24</v>
      </c>
    </row>
    <row r="324" spans="1:30" ht="15" customHeight="1">
      <c r="A324" s="227"/>
      <c r="B324" s="123" t="s">
        <v>89</v>
      </c>
      <c r="C324" s="58">
        <f t="shared" si="81"/>
        <v>669</v>
      </c>
      <c r="D324" s="59">
        <f t="shared" si="82"/>
        <v>7.0254110612855011E-2</v>
      </c>
      <c r="E324" s="60">
        <f t="shared" si="86"/>
        <v>0.13452914798206278</v>
      </c>
      <c r="F324" s="59">
        <f t="shared" si="84"/>
        <v>0.7623318385650224</v>
      </c>
      <c r="G324" s="62">
        <f t="shared" si="85"/>
        <v>3.2884902840059793E-2</v>
      </c>
      <c r="H324" s="57"/>
      <c r="I324" s="105"/>
      <c r="J324" s="105"/>
      <c r="K324" s="91"/>
      <c r="L324" s="105"/>
      <c r="M324" s="91"/>
      <c r="N324" s="91"/>
      <c r="O324" s="36"/>
      <c r="Z324" s="30">
        <v>669</v>
      </c>
      <c r="AA324" s="30">
        <v>47</v>
      </c>
      <c r="AB324" s="30">
        <v>90</v>
      </c>
      <c r="AC324" s="30">
        <v>510</v>
      </c>
      <c r="AD324" s="30">
        <v>22</v>
      </c>
    </row>
    <row r="325" spans="1:30" ht="15" customHeight="1">
      <c r="A325" s="228"/>
      <c r="B325" s="86" t="s">
        <v>90</v>
      </c>
      <c r="C325" s="58">
        <f t="shared" si="81"/>
        <v>261</v>
      </c>
      <c r="D325" s="59">
        <f t="shared" si="82"/>
        <v>0.12260536398467432</v>
      </c>
      <c r="E325" s="60">
        <f t="shared" si="86"/>
        <v>7.662835249042145E-2</v>
      </c>
      <c r="F325" s="59">
        <f t="shared" si="84"/>
        <v>0.7816091954022989</v>
      </c>
      <c r="G325" s="62">
        <f t="shared" si="85"/>
        <v>1.9157088122605363E-2</v>
      </c>
      <c r="H325" s="57"/>
      <c r="I325" s="105"/>
      <c r="J325" s="105"/>
      <c r="K325" s="91"/>
      <c r="L325" s="105"/>
      <c r="M325" s="91"/>
      <c r="N325" s="91"/>
      <c r="O325" s="36"/>
      <c r="Z325" s="30">
        <v>261</v>
      </c>
      <c r="AA325" s="30">
        <v>32</v>
      </c>
      <c r="AB325" s="30">
        <v>20</v>
      </c>
      <c r="AC325" s="30">
        <v>204</v>
      </c>
      <c r="AD325" s="30">
        <v>5</v>
      </c>
    </row>
    <row r="326" spans="1:30" ht="15" customHeight="1">
      <c r="A326" s="228"/>
      <c r="B326" s="86" t="s">
        <v>22</v>
      </c>
      <c r="C326" s="58">
        <f t="shared" si="81"/>
        <v>417</v>
      </c>
      <c r="D326" s="59">
        <f t="shared" si="82"/>
        <v>0.10551558752997602</v>
      </c>
      <c r="E326" s="60">
        <f t="shared" si="86"/>
        <v>0.17985611510791366</v>
      </c>
      <c r="F326" s="59">
        <f t="shared" si="84"/>
        <v>0.63309352517985606</v>
      </c>
      <c r="G326" s="62">
        <f t="shared" si="85"/>
        <v>8.1534772182254203E-2</v>
      </c>
      <c r="H326" s="57"/>
      <c r="I326" s="105"/>
      <c r="J326" s="105"/>
      <c r="K326" s="91"/>
      <c r="L326" s="105"/>
      <c r="M326" s="91"/>
      <c r="N326" s="91"/>
      <c r="O326" s="36"/>
      <c r="Z326" s="30">
        <v>417</v>
      </c>
      <c r="AA326" s="30">
        <v>44</v>
      </c>
      <c r="AB326" s="30">
        <v>75</v>
      </c>
      <c r="AC326" s="30">
        <v>264</v>
      </c>
      <c r="AD326" s="30">
        <v>34</v>
      </c>
    </row>
    <row r="327" spans="1:30" ht="15" customHeight="1">
      <c r="A327" s="228"/>
      <c r="B327" s="86" t="s">
        <v>23</v>
      </c>
      <c r="C327" s="58">
        <f t="shared" si="81"/>
        <v>284</v>
      </c>
      <c r="D327" s="59">
        <f t="shared" si="82"/>
        <v>3.873239436619718E-2</v>
      </c>
      <c r="E327" s="60">
        <f t="shared" si="86"/>
        <v>0.14436619718309859</v>
      </c>
      <c r="F327" s="59">
        <f t="shared" si="84"/>
        <v>0.79577464788732399</v>
      </c>
      <c r="G327" s="62">
        <f t="shared" si="85"/>
        <v>2.1126760563380281E-2</v>
      </c>
      <c r="H327" s="57"/>
      <c r="I327" s="105"/>
      <c r="J327" s="105"/>
      <c r="K327" s="91"/>
      <c r="L327" s="105"/>
      <c r="M327" s="91"/>
      <c r="N327" s="91"/>
      <c r="O327" s="36"/>
      <c r="Z327" s="30">
        <v>284</v>
      </c>
      <c r="AA327" s="30">
        <v>11</v>
      </c>
      <c r="AB327" s="30">
        <v>41</v>
      </c>
      <c r="AC327" s="30">
        <v>226</v>
      </c>
      <c r="AD327" s="30">
        <v>6</v>
      </c>
    </row>
    <row r="328" spans="1:30" ht="15" customHeight="1">
      <c r="A328" s="228"/>
      <c r="B328" s="86" t="s">
        <v>91</v>
      </c>
      <c r="C328" s="58">
        <f t="shared" si="81"/>
        <v>546</v>
      </c>
      <c r="D328" s="59">
        <f t="shared" si="82"/>
        <v>3.6630036630036632E-2</v>
      </c>
      <c r="E328" s="60">
        <f t="shared" si="86"/>
        <v>0.10805860805860806</v>
      </c>
      <c r="F328" s="59">
        <f t="shared" si="84"/>
        <v>0.7857142857142857</v>
      </c>
      <c r="G328" s="62">
        <f t="shared" si="85"/>
        <v>6.95970695970696E-2</v>
      </c>
      <c r="H328" s="57"/>
      <c r="I328" s="105"/>
      <c r="J328" s="105"/>
      <c r="K328" s="91"/>
      <c r="L328" s="105"/>
      <c r="M328" s="91"/>
      <c r="N328" s="91"/>
      <c r="O328" s="36"/>
      <c r="Z328" s="30">
        <v>546</v>
      </c>
      <c r="AA328" s="30">
        <v>20</v>
      </c>
      <c r="AB328" s="30">
        <v>59</v>
      </c>
      <c r="AC328" s="30">
        <v>429</v>
      </c>
      <c r="AD328" s="30">
        <v>38</v>
      </c>
    </row>
    <row r="329" spans="1:30" ht="15" customHeight="1">
      <c r="A329" s="229"/>
      <c r="B329" s="113" t="s">
        <v>21</v>
      </c>
      <c r="C329" s="77">
        <f t="shared" si="81"/>
        <v>52</v>
      </c>
      <c r="D329" s="75">
        <f t="shared" si="82"/>
        <v>5.7692307692307696E-2</v>
      </c>
      <c r="E329" s="76">
        <f t="shared" si="86"/>
        <v>0.15384615384615385</v>
      </c>
      <c r="F329" s="75">
        <f t="shared" si="84"/>
        <v>0.42307692307692307</v>
      </c>
      <c r="G329" s="71">
        <f t="shared" si="85"/>
        <v>0.36538461538461536</v>
      </c>
      <c r="H329" s="57"/>
      <c r="I329" s="105"/>
      <c r="J329" s="105"/>
      <c r="K329" s="91"/>
      <c r="L329" s="105"/>
      <c r="M329" s="91"/>
      <c r="N329" s="91"/>
      <c r="O329" s="36"/>
      <c r="Z329" s="30">
        <v>52</v>
      </c>
      <c r="AA329" s="30">
        <v>3</v>
      </c>
      <c r="AB329" s="30">
        <v>8</v>
      </c>
      <c r="AC329" s="30">
        <v>22</v>
      </c>
      <c r="AD329" s="30">
        <v>19</v>
      </c>
    </row>
    <row r="330" spans="1:30" ht="15" customHeight="1">
      <c r="A330" s="230" t="s">
        <v>71</v>
      </c>
      <c r="B330" s="86" t="s">
        <v>24</v>
      </c>
      <c r="C330" s="58">
        <f t="shared" si="81"/>
        <v>433</v>
      </c>
      <c r="D330" s="59">
        <f t="shared" si="82"/>
        <v>9.237875288683603E-2</v>
      </c>
      <c r="E330" s="60">
        <f t="shared" si="86"/>
        <v>0.10854503464203233</v>
      </c>
      <c r="F330" s="59">
        <f t="shared" si="84"/>
        <v>0.76212471131639725</v>
      </c>
      <c r="G330" s="62">
        <f t="shared" si="85"/>
        <v>3.695150115473441E-2</v>
      </c>
      <c r="H330" s="57"/>
      <c r="I330" s="105"/>
      <c r="J330" s="105"/>
      <c r="K330" s="91"/>
      <c r="L330" s="105"/>
      <c r="M330" s="91"/>
      <c r="N330" s="91"/>
      <c r="O330" s="36"/>
      <c r="Z330" s="30">
        <v>433</v>
      </c>
      <c r="AA330" s="30">
        <v>40</v>
      </c>
      <c r="AB330" s="30">
        <v>47</v>
      </c>
      <c r="AC330" s="30">
        <v>330</v>
      </c>
      <c r="AD330" s="30">
        <v>16</v>
      </c>
    </row>
    <row r="331" spans="1:30" ht="15" customHeight="1">
      <c r="A331" s="231"/>
      <c r="B331" s="86" t="s">
        <v>25</v>
      </c>
      <c r="C331" s="58">
        <f t="shared" si="81"/>
        <v>1065</v>
      </c>
      <c r="D331" s="59">
        <f t="shared" si="82"/>
        <v>9.1079812206572769E-2</v>
      </c>
      <c r="E331" s="60">
        <f t="shared" si="86"/>
        <v>0.12206572769953052</v>
      </c>
      <c r="F331" s="59">
        <f t="shared" si="84"/>
        <v>0.76056338028169013</v>
      </c>
      <c r="G331" s="62">
        <f t="shared" si="85"/>
        <v>2.6291079812206571E-2</v>
      </c>
      <c r="H331" s="57"/>
      <c r="I331" s="105"/>
      <c r="J331" s="105"/>
      <c r="K331" s="91"/>
      <c r="L331" s="105"/>
      <c r="M331" s="91"/>
      <c r="N331" s="91"/>
      <c r="O331" s="36"/>
      <c r="Z331" s="30">
        <v>1065</v>
      </c>
      <c r="AA331" s="30">
        <v>97</v>
      </c>
      <c r="AB331" s="30">
        <v>130</v>
      </c>
      <c r="AC331" s="30">
        <v>810</v>
      </c>
      <c r="AD331" s="30">
        <v>28</v>
      </c>
    </row>
    <row r="332" spans="1:30" ht="15" customHeight="1">
      <c r="A332" s="232"/>
      <c r="B332" s="86" t="s">
        <v>231</v>
      </c>
      <c r="C332" s="58">
        <f t="shared" si="81"/>
        <v>934</v>
      </c>
      <c r="D332" s="59">
        <f t="shared" si="82"/>
        <v>0.11563169164882227</v>
      </c>
      <c r="E332" s="60">
        <f t="shared" si="86"/>
        <v>0.11991434689507495</v>
      </c>
      <c r="F332" s="59">
        <f t="shared" si="84"/>
        <v>0.7451820128479657</v>
      </c>
      <c r="G332" s="62">
        <f t="shared" si="85"/>
        <v>1.9271948608137045E-2</v>
      </c>
      <c r="H332" s="57"/>
      <c r="I332" s="105"/>
      <c r="J332" s="105"/>
      <c r="K332" s="91"/>
      <c r="L332" s="105"/>
      <c r="M332" s="91"/>
      <c r="N332" s="91"/>
      <c r="O332" s="36"/>
      <c r="Z332" s="30">
        <v>934</v>
      </c>
      <c r="AA332" s="30">
        <v>108</v>
      </c>
      <c r="AB332" s="30">
        <v>112</v>
      </c>
      <c r="AC332" s="30">
        <v>696</v>
      </c>
      <c r="AD332" s="30">
        <v>18</v>
      </c>
    </row>
    <row r="333" spans="1:30" ht="15" customHeight="1">
      <c r="A333" s="230"/>
      <c r="B333" s="86" t="s">
        <v>250</v>
      </c>
      <c r="C333" s="58">
        <f t="shared" si="81"/>
        <v>589</v>
      </c>
      <c r="D333" s="59">
        <f t="shared" si="82"/>
        <v>9.6774193548387094E-2</v>
      </c>
      <c r="E333" s="60">
        <f t="shared" si="86"/>
        <v>0.16808149405772496</v>
      </c>
      <c r="F333" s="59">
        <f t="shared" si="84"/>
        <v>0.68251273344651953</v>
      </c>
      <c r="G333" s="62">
        <f t="shared" si="85"/>
        <v>5.2631578947368418E-2</v>
      </c>
      <c r="H333" s="57"/>
      <c r="I333" s="105"/>
      <c r="J333" s="105"/>
      <c r="K333" s="91"/>
      <c r="L333" s="105"/>
      <c r="M333" s="91"/>
      <c r="N333" s="91"/>
      <c r="O333" s="36"/>
      <c r="Z333" s="30">
        <v>589</v>
      </c>
      <c r="AA333" s="30">
        <v>57</v>
      </c>
      <c r="AB333" s="30">
        <v>99</v>
      </c>
      <c r="AC333" s="30">
        <v>402</v>
      </c>
      <c r="AD333" s="30">
        <v>31</v>
      </c>
    </row>
    <row r="334" spans="1:30" ht="15" customHeight="1">
      <c r="A334" s="232"/>
      <c r="B334" s="113" t="s">
        <v>21</v>
      </c>
      <c r="C334" s="77">
        <f t="shared" si="81"/>
        <v>15</v>
      </c>
      <c r="D334" s="75">
        <f t="shared" si="82"/>
        <v>0</v>
      </c>
      <c r="E334" s="76">
        <f t="shared" si="86"/>
        <v>0.13333333333333333</v>
      </c>
      <c r="F334" s="75">
        <f t="shared" si="84"/>
        <v>0.73333333333333328</v>
      </c>
      <c r="G334" s="71">
        <f t="shared" si="85"/>
        <v>0.13333333333333333</v>
      </c>
      <c r="H334" s="57"/>
      <c r="I334" s="105"/>
      <c r="J334" s="105"/>
      <c r="K334" s="91"/>
      <c r="L334" s="105"/>
      <c r="M334" s="91"/>
      <c r="N334" s="91"/>
      <c r="O334" s="36"/>
      <c r="Z334" s="30">
        <v>15</v>
      </c>
      <c r="AA334" s="30">
        <v>0</v>
      </c>
      <c r="AB334" s="30">
        <v>2</v>
      </c>
      <c r="AC334" s="30">
        <v>11</v>
      </c>
      <c r="AD334" s="30">
        <v>2</v>
      </c>
    </row>
    <row r="335" spans="1:30" ht="15" customHeight="1">
      <c r="A335" s="227" t="s">
        <v>72</v>
      </c>
      <c r="B335" s="86" t="s">
        <v>27</v>
      </c>
      <c r="C335" s="58">
        <f t="shared" si="81"/>
        <v>2145</v>
      </c>
      <c r="D335" s="59">
        <f t="shared" si="82"/>
        <v>6.75990675990676E-2</v>
      </c>
      <c r="E335" s="60">
        <f t="shared" si="86"/>
        <v>0.11934731934731935</v>
      </c>
      <c r="F335" s="59">
        <f t="shared" si="84"/>
        <v>0.77482517482517488</v>
      </c>
      <c r="G335" s="62">
        <f t="shared" si="85"/>
        <v>3.822843822843823E-2</v>
      </c>
      <c r="H335" s="57"/>
      <c r="I335" s="105"/>
      <c r="J335" s="105"/>
      <c r="K335" s="91"/>
      <c r="L335" s="105"/>
      <c r="M335" s="91"/>
      <c r="N335" s="91"/>
      <c r="O335" s="36"/>
      <c r="Z335" s="30">
        <v>2145</v>
      </c>
      <c r="AA335" s="30">
        <v>145</v>
      </c>
      <c r="AB335" s="30">
        <v>256</v>
      </c>
      <c r="AC335" s="30">
        <v>1662</v>
      </c>
      <c r="AD335" s="30">
        <v>82</v>
      </c>
    </row>
    <row r="336" spans="1:30" ht="15" customHeight="1">
      <c r="A336" s="228"/>
      <c r="B336" s="86" t="s">
        <v>28</v>
      </c>
      <c r="C336" s="58">
        <f t="shared" si="81"/>
        <v>562</v>
      </c>
      <c r="D336" s="59">
        <f t="shared" si="82"/>
        <v>0.12455516014234876</v>
      </c>
      <c r="E336" s="60">
        <f t="shared" si="86"/>
        <v>0.11209964412811388</v>
      </c>
      <c r="F336" s="59">
        <f t="shared" si="84"/>
        <v>0.74555160142348753</v>
      </c>
      <c r="G336" s="62">
        <f t="shared" si="85"/>
        <v>1.7793594306049824E-2</v>
      </c>
      <c r="H336" s="57"/>
      <c r="I336" s="105"/>
      <c r="J336" s="105"/>
      <c r="K336" s="91"/>
      <c r="L336" s="105"/>
      <c r="M336" s="91"/>
      <c r="N336" s="91"/>
      <c r="O336" s="36"/>
      <c r="Z336" s="30">
        <v>562</v>
      </c>
      <c r="AA336" s="30">
        <v>70</v>
      </c>
      <c r="AB336" s="30">
        <v>63</v>
      </c>
      <c r="AC336" s="30">
        <v>419</v>
      </c>
      <c r="AD336" s="30">
        <v>10</v>
      </c>
    </row>
    <row r="337" spans="1:31" ht="15" customHeight="1">
      <c r="A337" s="229"/>
      <c r="B337" s="86" t="s">
        <v>29</v>
      </c>
      <c r="C337" s="58">
        <f t="shared" si="81"/>
        <v>1173</v>
      </c>
      <c r="D337" s="59">
        <f t="shared" si="82"/>
        <v>9.9744245524296671E-2</v>
      </c>
      <c r="E337" s="60">
        <f t="shared" si="86"/>
        <v>0.14919011082693948</v>
      </c>
      <c r="F337" s="59">
        <f t="shared" si="84"/>
        <v>0.70588235294117652</v>
      </c>
      <c r="G337" s="62">
        <f t="shared" si="85"/>
        <v>4.5183290707587385E-2</v>
      </c>
      <c r="H337" s="57"/>
      <c r="I337" s="105"/>
      <c r="J337" s="105"/>
      <c r="K337" s="91"/>
      <c r="L337" s="105"/>
      <c r="M337" s="91"/>
      <c r="N337" s="91"/>
      <c r="O337" s="36"/>
      <c r="T337" s="117"/>
      <c r="Z337" s="30">
        <v>1173</v>
      </c>
      <c r="AA337" s="30">
        <v>117</v>
      </c>
      <c r="AB337" s="30">
        <v>175</v>
      </c>
      <c r="AC337" s="30">
        <v>828</v>
      </c>
      <c r="AD337" s="30">
        <v>53</v>
      </c>
    </row>
    <row r="338" spans="1:31" ht="15" customHeight="1">
      <c r="A338" s="233"/>
      <c r="B338" s="113" t="s">
        <v>21</v>
      </c>
      <c r="C338" s="77">
        <f t="shared" si="81"/>
        <v>38</v>
      </c>
      <c r="D338" s="75">
        <f t="shared" si="82"/>
        <v>0.10526315789473684</v>
      </c>
      <c r="E338" s="76">
        <f t="shared" si="86"/>
        <v>0.10526315789473684</v>
      </c>
      <c r="F338" s="75">
        <f t="shared" si="84"/>
        <v>0.44736842105263158</v>
      </c>
      <c r="G338" s="71">
        <f t="shared" si="85"/>
        <v>0.34210526315789475</v>
      </c>
      <c r="H338" s="57"/>
      <c r="I338" s="105"/>
      <c r="J338" s="105"/>
      <c r="K338" s="91"/>
      <c r="L338" s="105"/>
      <c r="M338" s="91"/>
      <c r="N338" s="91"/>
      <c r="O338" s="36"/>
      <c r="Z338" s="30">
        <v>38</v>
      </c>
      <c r="AA338" s="30">
        <v>4</v>
      </c>
      <c r="AB338" s="30">
        <v>4</v>
      </c>
      <c r="AC338" s="30">
        <v>17</v>
      </c>
      <c r="AD338" s="30">
        <v>13</v>
      </c>
    </row>
    <row r="339" spans="1:31" ht="15" customHeight="1">
      <c r="A339" s="253" t="s">
        <v>73</v>
      </c>
      <c r="B339" s="128" t="s">
        <v>30</v>
      </c>
      <c r="C339" s="125">
        <f t="shared" si="81"/>
        <v>112</v>
      </c>
      <c r="D339" s="126">
        <f t="shared" si="82"/>
        <v>8.9285714285714288E-2</v>
      </c>
      <c r="E339" s="129">
        <f t="shared" si="86"/>
        <v>8.9285714285714288E-2</v>
      </c>
      <c r="F339" s="126">
        <f t="shared" si="84"/>
        <v>0.7857142857142857</v>
      </c>
      <c r="G339" s="127">
        <f t="shared" si="85"/>
        <v>3.5714285714285712E-2</v>
      </c>
      <c r="H339" s="57"/>
      <c r="I339" s="105"/>
      <c r="J339" s="105"/>
      <c r="K339" s="105"/>
      <c r="L339" s="105"/>
      <c r="M339" s="105"/>
      <c r="N339" s="105"/>
      <c r="O339" s="57"/>
      <c r="Z339" s="30">
        <v>112</v>
      </c>
      <c r="AA339" s="30">
        <v>10</v>
      </c>
      <c r="AB339" s="30">
        <v>10</v>
      </c>
      <c r="AC339" s="30">
        <v>88</v>
      </c>
      <c r="AD339" s="30">
        <v>4</v>
      </c>
    </row>
    <row r="340" spans="1:31" ht="15" customHeight="1">
      <c r="A340" s="224"/>
      <c r="B340" s="86" t="s">
        <v>31</v>
      </c>
      <c r="C340" s="58">
        <f t="shared" si="81"/>
        <v>270</v>
      </c>
      <c r="D340" s="59">
        <f t="shared" si="82"/>
        <v>9.2592592592592587E-2</v>
      </c>
      <c r="E340" s="60">
        <f t="shared" si="86"/>
        <v>0.15925925925925927</v>
      </c>
      <c r="F340" s="59">
        <f t="shared" si="84"/>
        <v>0.71111111111111114</v>
      </c>
      <c r="G340" s="62">
        <f t="shared" si="85"/>
        <v>3.7037037037037035E-2</v>
      </c>
      <c r="H340" s="57"/>
      <c r="I340" s="105"/>
      <c r="J340" s="105"/>
      <c r="K340" s="105"/>
      <c r="L340" s="105"/>
      <c r="M340" s="105"/>
      <c r="N340" s="105"/>
      <c r="O340" s="57"/>
      <c r="Z340" s="30">
        <v>270</v>
      </c>
      <c r="AA340" s="30">
        <v>25</v>
      </c>
      <c r="AB340" s="30">
        <v>43</v>
      </c>
      <c r="AC340" s="30">
        <v>192</v>
      </c>
      <c r="AD340" s="30">
        <v>10</v>
      </c>
    </row>
    <row r="341" spans="1:31" ht="15" customHeight="1">
      <c r="A341" s="225"/>
      <c r="B341" s="86" t="s">
        <v>32</v>
      </c>
      <c r="C341" s="58">
        <f t="shared" si="81"/>
        <v>1344</v>
      </c>
      <c r="D341" s="59">
        <f t="shared" si="82"/>
        <v>0.1130952380952381</v>
      </c>
      <c r="E341" s="60">
        <f t="shared" si="86"/>
        <v>0.13616071428571427</v>
      </c>
      <c r="F341" s="59">
        <f t="shared" si="84"/>
        <v>0.7165178571428571</v>
      </c>
      <c r="G341" s="62">
        <f t="shared" si="85"/>
        <v>3.4226190476190479E-2</v>
      </c>
      <c r="H341" s="57"/>
      <c r="I341" s="105"/>
      <c r="J341" s="105"/>
      <c r="K341" s="105"/>
      <c r="L341" s="105"/>
      <c r="M341" s="105"/>
      <c r="N341" s="105"/>
      <c r="O341" s="57"/>
      <c r="Z341" s="30">
        <v>1344</v>
      </c>
      <c r="AA341" s="30">
        <v>152</v>
      </c>
      <c r="AB341" s="30">
        <v>183</v>
      </c>
      <c r="AC341" s="30">
        <v>963</v>
      </c>
      <c r="AD341" s="30">
        <v>46</v>
      </c>
    </row>
    <row r="342" spans="1:31" ht="15" customHeight="1" thickBot="1">
      <c r="A342" s="226"/>
      <c r="B342" s="111" t="s">
        <v>21</v>
      </c>
      <c r="C342" s="63">
        <f t="shared" si="81"/>
        <v>9</v>
      </c>
      <c r="D342" s="64">
        <f t="shared" si="82"/>
        <v>0</v>
      </c>
      <c r="E342" s="65">
        <f t="shared" si="86"/>
        <v>0.22222222222222221</v>
      </c>
      <c r="F342" s="64">
        <f t="shared" si="84"/>
        <v>0.44444444444444442</v>
      </c>
      <c r="G342" s="67">
        <f t="shared" si="85"/>
        <v>0.33333333333333331</v>
      </c>
      <c r="H342" s="57"/>
      <c r="I342" s="105"/>
      <c r="J342" s="105"/>
      <c r="K342" s="105"/>
      <c r="L342" s="105"/>
      <c r="M342" s="105"/>
      <c r="N342" s="105"/>
      <c r="O342" s="57"/>
      <c r="Z342" s="30">
        <v>9</v>
      </c>
      <c r="AA342" s="30">
        <v>0</v>
      </c>
      <c r="AB342" s="30">
        <v>2</v>
      </c>
      <c r="AC342" s="30">
        <v>4</v>
      </c>
      <c r="AD342" s="30">
        <v>3</v>
      </c>
    </row>
    <row r="343" spans="1:31" s="36" customFormat="1" ht="12.75" customHeight="1" thickBot="1">
      <c r="A343" s="250" t="s">
        <v>361</v>
      </c>
      <c r="B343" s="251"/>
      <c r="C343" s="251"/>
      <c r="D343" s="251"/>
      <c r="E343" s="251"/>
      <c r="F343" s="251"/>
      <c r="G343" s="251"/>
      <c r="H343" s="251"/>
      <c r="I343" s="251"/>
      <c r="J343" s="252"/>
      <c r="K343" s="50"/>
      <c r="L343" s="50"/>
      <c r="Z343" s="30"/>
      <c r="AA343" s="30"/>
      <c r="AB343" s="30"/>
      <c r="AC343" s="30"/>
      <c r="AD343" s="30"/>
      <c r="AE343" s="30"/>
    </row>
    <row r="344" spans="1:31" ht="13.5" customHeight="1" thickBot="1"/>
    <row r="345" spans="1:31" s="33" customFormat="1" ht="12" customHeight="1">
      <c r="A345" s="239"/>
      <c r="B345" s="240"/>
      <c r="C345" s="243" t="s">
        <v>62</v>
      </c>
      <c r="D345" s="39">
        <v>1</v>
      </c>
      <c r="E345" s="40">
        <v>2</v>
      </c>
      <c r="F345" s="40">
        <v>3</v>
      </c>
      <c r="G345" s="317" t="s">
        <v>93</v>
      </c>
      <c r="H345" s="41"/>
      <c r="I345" s="170"/>
      <c r="J345" s="170"/>
      <c r="L345" s="170"/>
      <c r="Z345" s="30"/>
      <c r="AA345" s="30"/>
      <c r="AB345" s="30"/>
      <c r="AC345" s="30"/>
      <c r="AD345" s="30"/>
      <c r="AE345" s="30"/>
    </row>
    <row r="346" spans="1:31" s="33" customFormat="1" ht="60.75" thickBot="1">
      <c r="A346" s="241"/>
      <c r="B346" s="242"/>
      <c r="C346" s="244"/>
      <c r="D346" s="107" t="s">
        <v>362</v>
      </c>
      <c r="E346" s="108" t="s">
        <v>363</v>
      </c>
      <c r="F346" s="108" t="s">
        <v>364</v>
      </c>
      <c r="G346" s="318"/>
      <c r="H346" s="41"/>
      <c r="I346" s="170"/>
      <c r="J346" s="170"/>
      <c r="L346" s="170"/>
      <c r="Z346" s="33" t="s">
        <v>433</v>
      </c>
      <c r="AA346" s="30" t="s">
        <v>696</v>
      </c>
      <c r="AB346" s="33" t="s">
        <v>697</v>
      </c>
      <c r="AC346" s="33" t="s">
        <v>698</v>
      </c>
      <c r="AD346" s="33" t="s">
        <v>434</v>
      </c>
      <c r="AE346" s="30"/>
    </row>
    <row r="347" spans="1:31" ht="15" customHeight="1" thickBot="1">
      <c r="A347" s="237" t="s">
        <v>63</v>
      </c>
      <c r="B347" s="238"/>
      <c r="C347" s="118">
        <f>Z347</f>
        <v>3918</v>
      </c>
      <c r="D347" s="130">
        <f>AA347/$Z347</f>
        <v>5.5640632976008166E-2</v>
      </c>
      <c r="E347" s="119">
        <f t="shared" ref="E347:E358" si="87">AB347/$Z347</f>
        <v>0.19857069933639612</v>
      </c>
      <c r="F347" s="130">
        <f t="shared" ref="F347:F358" si="88">AC347/$Z347</f>
        <v>0.70495150587034205</v>
      </c>
      <c r="G347" s="121">
        <f t="shared" ref="G347:G358" si="89">AD347/$Z347</f>
        <v>4.0837161817253699E-2</v>
      </c>
      <c r="H347" s="57"/>
      <c r="I347" s="105"/>
      <c r="J347" s="105"/>
      <c r="K347" s="91"/>
      <c r="L347" s="105"/>
      <c r="M347" s="91"/>
      <c r="N347" s="91"/>
      <c r="O347" s="36"/>
      <c r="Z347" s="30">
        <v>3918</v>
      </c>
      <c r="AA347" s="30">
        <v>218</v>
      </c>
      <c r="AB347" s="30">
        <v>778</v>
      </c>
      <c r="AC347" s="30">
        <v>2762</v>
      </c>
      <c r="AD347" s="30">
        <v>160</v>
      </c>
    </row>
    <row r="348" spans="1:31" ht="15" customHeight="1">
      <c r="A348" s="227" t="s">
        <v>64</v>
      </c>
      <c r="B348" s="86" t="s">
        <v>14</v>
      </c>
      <c r="C348" s="58">
        <f t="shared" ref="C348:C369" si="90">Z348</f>
        <v>1008</v>
      </c>
      <c r="D348" s="59">
        <f t="shared" ref="D348:D358" si="91">AA348/$Z348</f>
        <v>4.7619047619047616E-2</v>
      </c>
      <c r="E348" s="60">
        <f t="shared" si="87"/>
        <v>0.20833333333333334</v>
      </c>
      <c r="F348" s="59">
        <f t="shared" si="88"/>
        <v>0.70833333333333337</v>
      </c>
      <c r="G348" s="62">
        <f t="shared" si="89"/>
        <v>3.5714285714285712E-2</v>
      </c>
      <c r="H348" s="57"/>
      <c r="I348" s="105"/>
      <c r="J348" s="105"/>
      <c r="K348" s="91"/>
      <c r="L348" s="105"/>
      <c r="M348" s="91"/>
      <c r="N348" s="91"/>
      <c r="O348" s="36"/>
      <c r="Z348" s="30">
        <v>1008</v>
      </c>
      <c r="AA348" s="30">
        <v>48</v>
      </c>
      <c r="AB348" s="30">
        <v>210</v>
      </c>
      <c r="AC348" s="30">
        <v>714</v>
      </c>
      <c r="AD348" s="30">
        <v>36</v>
      </c>
    </row>
    <row r="349" spans="1:31" ht="15" customHeight="1">
      <c r="A349" s="228"/>
      <c r="B349" s="86" t="s">
        <v>15</v>
      </c>
      <c r="C349" s="58">
        <f t="shared" si="90"/>
        <v>988</v>
      </c>
      <c r="D349" s="59">
        <f t="shared" si="91"/>
        <v>5.2631578947368418E-2</v>
      </c>
      <c r="E349" s="60">
        <f t="shared" si="87"/>
        <v>0.19230769230769232</v>
      </c>
      <c r="F349" s="59">
        <f t="shared" si="88"/>
        <v>0.70647773279352222</v>
      </c>
      <c r="G349" s="62">
        <f t="shared" si="89"/>
        <v>4.8582995951417005E-2</v>
      </c>
      <c r="H349" s="57"/>
      <c r="I349" s="105"/>
      <c r="J349" s="105"/>
      <c r="K349" s="91"/>
      <c r="L349" s="105"/>
      <c r="M349" s="91"/>
      <c r="N349" s="91"/>
      <c r="O349" s="36"/>
      <c r="Z349" s="30">
        <v>988</v>
      </c>
      <c r="AA349" s="30">
        <v>52</v>
      </c>
      <c r="AB349" s="30">
        <v>190</v>
      </c>
      <c r="AC349" s="30">
        <v>698</v>
      </c>
      <c r="AD349" s="30">
        <v>48</v>
      </c>
    </row>
    <row r="350" spans="1:31" ht="15" customHeight="1">
      <c r="A350" s="228"/>
      <c r="B350" s="86" t="s">
        <v>16</v>
      </c>
      <c r="C350" s="58">
        <f t="shared" si="90"/>
        <v>382</v>
      </c>
      <c r="D350" s="59">
        <f t="shared" si="91"/>
        <v>5.2356020942408377E-2</v>
      </c>
      <c r="E350" s="60">
        <f t="shared" si="87"/>
        <v>0.18848167539267016</v>
      </c>
      <c r="F350" s="59">
        <f t="shared" si="88"/>
        <v>0.72251308900523559</v>
      </c>
      <c r="G350" s="62">
        <f t="shared" si="89"/>
        <v>3.6649214659685861E-2</v>
      </c>
      <c r="H350" s="57"/>
      <c r="I350" s="105"/>
      <c r="J350" s="105"/>
      <c r="K350" s="91"/>
      <c r="L350" s="105"/>
      <c r="M350" s="91"/>
      <c r="N350" s="91"/>
      <c r="O350" s="36"/>
      <c r="Z350" s="30">
        <v>382</v>
      </c>
      <c r="AA350" s="30">
        <v>20</v>
      </c>
      <c r="AB350" s="30">
        <v>72</v>
      </c>
      <c r="AC350" s="30">
        <v>276</v>
      </c>
      <c r="AD350" s="30">
        <v>14</v>
      </c>
    </row>
    <row r="351" spans="1:31" ht="15" customHeight="1">
      <c r="A351" s="228"/>
      <c r="B351" s="86" t="s">
        <v>17</v>
      </c>
      <c r="C351" s="58">
        <f t="shared" si="90"/>
        <v>600</v>
      </c>
      <c r="D351" s="59">
        <f t="shared" si="91"/>
        <v>6.3333333333333339E-2</v>
      </c>
      <c r="E351" s="60">
        <f t="shared" si="87"/>
        <v>0.20333333333333334</v>
      </c>
      <c r="F351" s="59">
        <f t="shared" si="88"/>
        <v>0.69666666666666666</v>
      </c>
      <c r="G351" s="62">
        <f t="shared" si="89"/>
        <v>3.6666666666666667E-2</v>
      </c>
      <c r="H351" s="57"/>
      <c r="I351" s="105"/>
      <c r="J351" s="105"/>
      <c r="K351" s="91"/>
      <c r="L351" s="105"/>
      <c r="M351" s="91"/>
      <c r="N351" s="91"/>
      <c r="O351" s="36"/>
      <c r="Z351" s="30">
        <v>600</v>
      </c>
      <c r="AA351" s="30">
        <v>38</v>
      </c>
      <c r="AB351" s="30">
        <v>122</v>
      </c>
      <c r="AC351" s="30">
        <v>418</v>
      </c>
      <c r="AD351" s="30">
        <v>22</v>
      </c>
    </row>
    <row r="352" spans="1:31" ht="15" customHeight="1">
      <c r="A352" s="228"/>
      <c r="B352" s="86" t="s">
        <v>18</v>
      </c>
      <c r="C352" s="58">
        <f t="shared" si="90"/>
        <v>426</v>
      </c>
      <c r="D352" s="59">
        <f t="shared" si="91"/>
        <v>6.1032863849765258E-2</v>
      </c>
      <c r="E352" s="60">
        <f t="shared" si="87"/>
        <v>0.18309859154929578</v>
      </c>
      <c r="F352" s="59">
        <f t="shared" si="88"/>
        <v>0.69483568075117375</v>
      </c>
      <c r="G352" s="62">
        <f t="shared" si="89"/>
        <v>6.1032863849765258E-2</v>
      </c>
      <c r="H352" s="57"/>
      <c r="I352" s="105"/>
      <c r="J352" s="105"/>
      <c r="K352" s="91"/>
      <c r="L352" s="105"/>
      <c r="M352" s="91"/>
      <c r="N352" s="91"/>
      <c r="O352" s="36"/>
      <c r="Z352" s="30">
        <v>426</v>
      </c>
      <c r="AA352" s="30">
        <v>26</v>
      </c>
      <c r="AB352" s="30">
        <v>78</v>
      </c>
      <c r="AC352" s="30">
        <v>296</v>
      </c>
      <c r="AD352" s="30">
        <v>26</v>
      </c>
    </row>
    <row r="353" spans="1:30" ht="15" customHeight="1">
      <c r="A353" s="228"/>
      <c r="B353" s="86" t="s">
        <v>19</v>
      </c>
      <c r="C353" s="58">
        <f t="shared" si="90"/>
        <v>370</v>
      </c>
      <c r="D353" s="59">
        <f t="shared" si="91"/>
        <v>5.4054054054054057E-2</v>
      </c>
      <c r="E353" s="60">
        <f t="shared" si="87"/>
        <v>0.19459459459459461</v>
      </c>
      <c r="F353" s="59">
        <f t="shared" si="88"/>
        <v>0.72972972972972971</v>
      </c>
      <c r="G353" s="62">
        <f t="shared" si="89"/>
        <v>2.1621621621621623E-2</v>
      </c>
      <c r="H353" s="57"/>
      <c r="I353" s="105"/>
      <c r="J353" s="105"/>
      <c r="K353" s="91"/>
      <c r="L353" s="105"/>
      <c r="M353" s="91"/>
      <c r="N353" s="91"/>
      <c r="O353" s="36"/>
      <c r="Z353" s="30">
        <v>370</v>
      </c>
      <c r="AA353" s="30">
        <v>20</v>
      </c>
      <c r="AB353" s="30">
        <v>72</v>
      </c>
      <c r="AC353" s="30">
        <v>270</v>
      </c>
      <c r="AD353" s="30">
        <v>8</v>
      </c>
    </row>
    <row r="354" spans="1:30" ht="15" customHeight="1">
      <c r="A354" s="228"/>
      <c r="B354" s="86" t="s">
        <v>20</v>
      </c>
      <c r="C354" s="58">
        <f t="shared" si="90"/>
        <v>129</v>
      </c>
      <c r="D354" s="59">
        <f t="shared" si="91"/>
        <v>0.10077519379844961</v>
      </c>
      <c r="E354" s="60">
        <f t="shared" si="87"/>
        <v>0.24031007751937986</v>
      </c>
      <c r="F354" s="59">
        <f t="shared" si="88"/>
        <v>0.62015503875968991</v>
      </c>
      <c r="G354" s="62">
        <f t="shared" si="89"/>
        <v>3.875968992248062E-2</v>
      </c>
      <c r="H354" s="57"/>
      <c r="I354" s="105"/>
      <c r="J354" s="105"/>
      <c r="K354" s="91"/>
      <c r="L354" s="105"/>
      <c r="M354" s="91"/>
      <c r="N354" s="91"/>
      <c r="O354" s="36"/>
      <c r="Z354" s="30">
        <v>129</v>
      </c>
      <c r="AA354" s="30">
        <v>13</v>
      </c>
      <c r="AB354" s="30">
        <v>31</v>
      </c>
      <c r="AC354" s="30">
        <v>80</v>
      </c>
      <c r="AD354" s="30">
        <v>5</v>
      </c>
    </row>
    <row r="355" spans="1:30" ht="15" customHeight="1">
      <c r="A355" s="229"/>
      <c r="B355" s="113" t="s">
        <v>21</v>
      </c>
      <c r="C355" s="77">
        <f t="shared" si="90"/>
        <v>15</v>
      </c>
      <c r="D355" s="75">
        <f t="shared" si="91"/>
        <v>6.6666666666666666E-2</v>
      </c>
      <c r="E355" s="76">
        <f t="shared" si="87"/>
        <v>0.2</v>
      </c>
      <c r="F355" s="75">
        <f t="shared" si="88"/>
        <v>0.66666666666666663</v>
      </c>
      <c r="G355" s="71">
        <f t="shared" si="89"/>
        <v>6.6666666666666666E-2</v>
      </c>
      <c r="H355" s="57"/>
      <c r="I355" s="105"/>
      <c r="J355" s="105"/>
      <c r="K355" s="91"/>
      <c r="L355" s="105"/>
      <c r="M355" s="91"/>
      <c r="N355" s="91"/>
      <c r="O355" s="36"/>
      <c r="Z355" s="30">
        <v>15</v>
      </c>
      <c r="AA355" s="30">
        <v>1</v>
      </c>
      <c r="AB355" s="30">
        <v>3</v>
      </c>
      <c r="AC355" s="30">
        <v>10</v>
      </c>
      <c r="AD355" s="30">
        <v>1</v>
      </c>
    </row>
    <row r="356" spans="1:30" ht="15" customHeight="1">
      <c r="A356" s="227" t="s">
        <v>65</v>
      </c>
      <c r="B356" s="86" t="s">
        <v>66</v>
      </c>
      <c r="C356" s="58">
        <f t="shared" si="90"/>
        <v>1825</v>
      </c>
      <c r="D356" s="59">
        <f t="shared" si="91"/>
        <v>4.8219178082191783E-2</v>
      </c>
      <c r="E356" s="60">
        <f t="shared" si="87"/>
        <v>0.20657534246575343</v>
      </c>
      <c r="F356" s="59">
        <f t="shared" si="88"/>
        <v>0.70465753424657529</v>
      </c>
      <c r="G356" s="62">
        <f t="shared" si="89"/>
        <v>4.0547945205479455E-2</v>
      </c>
      <c r="H356" s="57"/>
      <c r="I356" s="105"/>
      <c r="J356" s="105"/>
      <c r="K356" s="91"/>
      <c r="L356" s="105"/>
      <c r="M356" s="91"/>
      <c r="N356" s="91"/>
      <c r="O356" s="36"/>
      <c r="Z356" s="30">
        <v>1825</v>
      </c>
      <c r="AA356" s="30">
        <v>88</v>
      </c>
      <c r="AB356" s="30">
        <v>377</v>
      </c>
      <c r="AC356" s="30">
        <v>1286</v>
      </c>
      <c r="AD356" s="30">
        <v>74</v>
      </c>
    </row>
    <row r="357" spans="1:30" ht="15" customHeight="1">
      <c r="A357" s="228"/>
      <c r="B357" s="86" t="s">
        <v>67</v>
      </c>
      <c r="C357" s="58">
        <f t="shared" si="90"/>
        <v>2025</v>
      </c>
      <c r="D357" s="59">
        <f t="shared" si="91"/>
        <v>6.2716049382716049E-2</v>
      </c>
      <c r="E357" s="60">
        <f t="shared" si="87"/>
        <v>0.18962962962962962</v>
      </c>
      <c r="F357" s="59">
        <f t="shared" si="88"/>
        <v>0.70518518518518514</v>
      </c>
      <c r="G357" s="62">
        <f t="shared" si="89"/>
        <v>4.2469135802469138E-2</v>
      </c>
      <c r="H357" s="57"/>
      <c r="I357" s="105"/>
      <c r="J357" s="105"/>
      <c r="K357" s="91"/>
      <c r="L357" s="105"/>
      <c r="M357" s="91"/>
      <c r="N357" s="91"/>
      <c r="O357" s="36"/>
      <c r="Z357" s="30">
        <v>2025</v>
      </c>
      <c r="AA357" s="30">
        <v>127</v>
      </c>
      <c r="AB357" s="30">
        <v>384</v>
      </c>
      <c r="AC357" s="30">
        <v>1428</v>
      </c>
      <c r="AD357" s="30">
        <v>86</v>
      </c>
    </row>
    <row r="358" spans="1:30" ht="15" customHeight="1">
      <c r="A358" s="229"/>
      <c r="B358" s="124" t="s">
        <v>6</v>
      </c>
      <c r="C358" s="77">
        <f t="shared" si="90"/>
        <v>68</v>
      </c>
      <c r="D358" s="75">
        <f t="shared" si="91"/>
        <v>4.4117647058823532E-2</v>
      </c>
      <c r="E358" s="76">
        <f t="shared" si="87"/>
        <v>0.25</v>
      </c>
      <c r="F358" s="75">
        <f t="shared" si="88"/>
        <v>0.70588235294117652</v>
      </c>
      <c r="G358" s="71">
        <f t="shared" si="89"/>
        <v>0</v>
      </c>
      <c r="H358" s="57"/>
      <c r="I358" s="105"/>
      <c r="J358" s="105"/>
      <c r="K358" s="91"/>
      <c r="L358" s="105"/>
      <c r="M358" s="91"/>
      <c r="N358" s="91"/>
      <c r="O358" s="36"/>
      <c r="Z358" s="30">
        <v>68</v>
      </c>
      <c r="AA358" s="30">
        <v>3</v>
      </c>
      <c r="AB358" s="30">
        <v>17</v>
      </c>
      <c r="AC358" s="30">
        <v>48</v>
      </c>
      <c r="AD358" s="30">
        <v>0</v>
      </c>
    </row>
    <row r="359" spans="1:30" ht="15" customHeight="1">
      <c r="A359" s="227" t="s">
        <v>68</v>
      </c>
      <c r="B359" s="86" t="s">
        <v>5</v>
      </c>
      <c r="C359" s="58">
        <f t="shared" si="90"/>
        <v>1153</v>
      </c>
      <c r="D359" s="59">
        <f t="shared" ref="D359:G364" si="92">AA359/$Z359</f>
        <v>4.4232437120555072E-2</v>
      </c>
      <c r="E359" s="60">
        <f t="shared" si="92"/>
        <v>0.16218560277536861</v>
      </c>
      <c r="F359" s="59">
        <f t="shared" si="92"/>
        <v>0.73026886383347789</v>
      </c>
      <c r="G359" s="62">
        <f t="shared" si="92"/>
        <v>6.3313096270598446E-2</v>
      </c>
      <c r="H359" s="57"/>
      <c r="I359" s="105"/>
      <c r="J359" s="105"/>
      <c r="K359" s="91"/>
      <c r="L359" s="105"/>
      <c r="M359" s="91"/>
      <c r="N359" s="91"/>
      <c r="O359" s="36"/>
      <c r="Z359" s="30">
        <v>1153</v>
      </c>
      <c r="AA359" s="30">
        <v>51</v>
      </c>
      <c r="AB359" s="30">
        <v>187</v>
      </c>
      <c r="AC359" s="30">
        <v>842</v>
      </c>
      <c r="AD359" s="30">
        <v>73</v>
      </c>
    </row>
    <row r="360" spans="1:30" ht="15" customHeight="1">
      <c r="A360" s="229"/>
      <c r="B360" s="86" t="s">
        <v>247</v>
      </c>
      <c r="C360" s="58">
        <f t="shared" si="90"/>
        <v>925</v>
      </c>
      <c r="D360" s="59">
        <f t="shared" si="92"/>
        <v>4.4324324324324323E-2</v>
      </c>
      <c r="E360" s="60">
        <f t="shared" si="92"/>
        <v>0.19027027027027027</v>
      </c>
      <c r="F360" s="59">
        <f t="shared" si="92"/>
        <v>0.73729729729729732</v>
      </c>
      <c r="G360" s="62">
        <f t="shared" si="92"/>
        <v>2.8108108108108109E-2</v>
      </c>
      <c r="H360" s="57"/>
      <c r="I360" s="105"/>
      <c r="J360" s="105"/>
      <c r="K360" s="91"/>
      <c r="L360" s="105"/>
      <c r="M360" s="91"/>
      <c r="N360" s="91"/>
      <c r="O360" s="36"/>
      <c r="Z360" s="30">
        <v>925</v>
      </c>
      <c r="AA360" s="30">
        <v>41</v>
      </c>
      <c r="AB360" s="30">
        <v>176</v>
      </c>
      <c r="AC360" s="30">
        <v>682</v>
      </c>
      <c r="AD360" s="30">
        <v>26</v>
      </c>
    </row>
    <row r="361" spans="1:30" ht="15" customHeight="1">
      <c r="A361" s="227"/>
      <c r="B361" s="86" t="s">
        <v>76</v>
      </c>
      <c r="C361" s="58">
        <f t="shared" si="90"/>
        <v>862</v>
      </c>
      <c r="D361" s="59">
        <f t="shared" si="92"/>
        <v>8.7006960556844551E-2</v>
      </c>
      <c r="E361" s="60">
        <f t="shared" si="92"/>
        <v>0.20881670533642691</v>
      </c>
      <c r="F361" s="59">
        <f t="shared" si="92"/>
        <v>0.69373549883990715</v>
      </c>
      <c r="G361" s="62">
        <f t="shared" si="92"/>
        <v>1.0440835266821345E-2</v>
      </c>
      <c r="H361" s="57"/>
      <c r="I361" s="105"/>
      <c r="J361" s="105"/>
      <c r="K361" s="91"/>
      <c r="L361" s="105"/>
      <c r="M361" s="91"/>
      <c r="N361" s="91"/>
      <c r="O361" s="36"/>
      <c r="Z361" s="30">
        <v>862</v>
      </c>
      <c r="AA361" s="30">
        <v>75</v>
      </c>
      <c r="AB361" s="30">
        <v>180</v>
      </c>
      <c r="AC361" s="30">
        <v>598</v>
      </c>
      <c r="AD361" s="30">
        <v>9</v>
      </c>
    </row>
    <row r="362" spans="1:30" ht="15" customHeight="1">
      <c r="A362" s="228"/>
      <c r="B362" s="86" t="s">
        <v>77</v>
      </c>
      <c r="C362" s="58">
        <f t="shared" si="90"/>
        <v>544</v>
      </c>
      <c r="D362" s="59">
        <f t="shared" si="92"/>
        <v>5.6985294117647058E-2</v>
      </c>
      <c r="E362" s="60">
        <f t="shared" si="92"/>
        <v>0.25183823529411764</v>
      </c>
      <c r="F362" s="59">
        <f t="shared" si="92"/>
        <v>0.65441176470588236</v>
      </c>
      <c r="G362" s="62">
        <f t="shared" si="92"/>
        <v>3.6764705882352942E-2</v>
      </c>
      <c r="H362" s="57"/>
      <c r="I362" s="105"/>
      <c r="J362" s="105"/>
      <c r="K362" s="91"/>
      <c r="L362" s="105"/>
      <c r="M362" s="91"/>
      <c r="N362" s="91"/>
      <c r="O362" s="36"/>
      <c r="Z362" s="30">
        <v>544</v>
      </c>
      <c r="AA362" s="30">
        <v>31</v>
      </c>
      <c r="AB362" s="30">
        <v>137</v>
      </c>
      <c r="AC362" s="30">
        <v>356</v>
      </c>
      <c r="AD362" s="30">
        <v>20</v>
      </c>
    </row>
    <row r="363" spans="1:30" ht="15" customHeight="1">
      <c r="A363" s="228"/>
      <c r="B363" s="86" t="s">
        <v>78</v>
      </c>
      <c r="C363" s="58">
        <f t="shared" si="90"/>
        <v>418</v>
      </c>
      <c r="D363" s="59">
        <f t="shared" si="92"/>
        <v>4.5454545454545456E-2</v>
      </c>
      <c r="E363" s="60">
        <f t="shared" si="92"/>
        <v>0.22727272727272727</v>
      </c>
      <c r="F363" s="59">
        <f t="shared" si="92"/>
        <v>0.65071770334928225</v>
      </c>
      <c r="G363" s="62">
        <f t="shared" si="92"/>
        <v>7.6555023923444973E-2</v>
      </c>
      <c r="H363" s="57"/>
      <c r="I363" s="105"/>
      <c r="J363" s="105"/>
      <c r="K363" s="91"/>
      <c r="L363" s="105"/>
      <c r="M363" s="91"/>
      <c r="N363" s="91"/>
      <c r="O363" s="36"/>
      <c r="Z363" s="30">
        <v>418</v>
      </c>
      <c r="AA363" s="30">
        <v>19</v>
      </c>
      <c r="AB363" s="30">
        <v>95</v>
      </c>
      <c r="AC363" s="30">
        <v>272</v>
      </c>
      <c r="AD363" s="30">
        <v>32</v>
      </c>
    </row>
    <row r="364" spans="1:30" ht="15" customHeight="1">
      <c r="A364" s="229"/>
      <c r="B364" s="113" t="s">
        <v>21</v>
      </c>
      <c r="C364" s="77">
        <f t="shared" si="90"/>
        <v>16</v>
      </c>
      <c r="D364" s="75">
        <f>AA364/$Z364</f>
        <v>6.25E-2</v>
      </c>
      <c r="E364" s="76">
        <f t="shared" si="92"/>
        <v>0.1875</v>
      </c>
      <c r="F364" s="75">
        <f t="shared" si="92"/>
        <v>0.75</v>
      </c>
      <c r="G364" s="71">
        <f t="shared" si="92"/>
        <v>0</v>
      </c>
      <c r="H364" s="57"/>
      <c r="I364" s="105"/>
      <c r="J364" s="105"/>
      <c r="K364" s="91"/>
      <c r="L364" s="105"/>
      <c r="M364" s="91"/>
      <c r="N364" s="91"/>
      <c r="O364" s="36"/>
      <c r="Z364" s="30">
        <v>16</v>
      </c>
      <c r="AA364" s="30">
        <v>1</v>
      </c>
      <c r="AB364" s="30">
        <v>3</v>
      </c>
      <c r="AC364" s="30">
        <v>12</v>
      </c>
      <c r="AD364" s="30">
        <v>0</v>
      </c>
    </row>
    <row r="365" spans="1:30" ht="15" customHeight="1">
      <c r="A365" s="227" t="s">
        <v>69</v>
      </c>
      <c r="B365" s="86" t="s">
        <v>7</v>
      </c>
      <c r="C365" s="58">
        <f t="shared" si="90"/>
        <v>508</v>
      </c>
      <c r="D365" s="59">
        <f t="shared" ref="D365:D369" si="93">AA365/$Z365</f>
        <v>4.1338582677165357E-2</v>
      </c>
      <c r="E365" s="60">
        <f t="shared" ref="E365:E369" si="94">AB365/$Z365</f>
        <v>0.17322834645669291</v>
      </c>
      <c r="F365" s="59">
        <f t="shared" ref="F365:F369" si="95">AC365/$Z365</f>
        <v>0.71850393700787396</v>
      </c>
      <c r="G365" s="62">
        <f t="shared" ref="G365:G369" si="96">AD365/$Z365</f>
        <v>6.6929133858267723E-2</v>
      </c>
      <c r="H365" s="57"/>
      <c r="I365" s="105"/>
      <c r="J365" s="105"/>
      <c r="K365" s="91"/>
      <c r="L365" s="105"/>
      <c r="M365" s="91"/>
      <c r="N365" s="91"/>
      <c r="O365" s="36"/>
      <c r="Z365" s="30">
        <v>508</v>
      </c>
      <c r="AA365" s="30">
        <v>21</v>
      </c>
      <c r="AB365" s="30">
        <v>88</v>
      </c>
      <c r="AC365" s="30">
        <v>365</v>
      </c>
      <c r="AD365" s="30">
        <v>34</v>
      </c>
    </row>
    <row r="366" spans="1:30" ht="15" customHeight="1">
      <c r="A366" s="228"/>
      <c r="B366" s="86" t="s">
        <v>79</v>
      </c>
      <c r="C366" s="58">
        <f t="shared" si="90"/>
        <v>439</v>
      </c>
      <c r="D366" s="59">
        <f t="shared" si="93"/>
        <v>3.644646924829157E-2</v>
      </c>
      <c r="E366" s="60">
        <f t="shared" si="94"/>
        <v>0.23006833712984054</v>
      </c>
      <c r="F366" s="59">
        <f t="shared" si="95"/>
        <v>0.6879271070615034</v>
      </c>
      <c r="G366" s="62">
        <f t="shared" si="96"/>
        <v>4.5558086560364468E-2</v>
      </c>
      <c r="H366" s="57"/>
      <c r="I366" s="105"/>
      <c r="J366" s="105"/>
      <c r="K366" s="91"/>
      <c r="L366" s="105"/>
      <c r="M366" s="91"/>
      <c r="N366" s="91"/>
      <c r="O366" s="36"/>
      <c r="Z366" s="30">
        <v>439</v>
      </c>
      <c r="AA366" s="30">
        <v>16</v>
      </c>
      <c r="AB366" s="30">
        <v>101</v>
      </c>
      <c r="AC366" s="30">
        <v>302</v>
      </c>
      <c r="AD366" s="30">
        <v>20</v>
      </c>
    </row>
    <row r="367" spans="1:30" ht="15" customHeight="1">
      <c r="A367" s="229"/>
      <c r="B367" s="86" t="s">
        <v>80</v>
      </c>
      <c r="C367" s="58">
        <f t="shared" si="90"/>
        <v>409</v>
      </c>
      <c r="D367" s="59">
        <f t="shared" si="93"/>
        <v>7.823960880195599E-2</v>
      </c>
      <c r="E367" s="60">
        <f t="shared" si="94"/>
        <v>0.20782396088019561</v>
      </c>
      <c r="F367" s="59">
        <f t="shared" si="95"/>
        <v>0.71393643031784837</v>
      </c>
      <c r="G367" s="62">
        <f t="shared" si="96"/>
        <v>0</v>
      </c>
      <c r="H367" s="57"/>
      <c r="I367" s="105"/>
      <c r="J367" s="105"/>
      <c r="K367" s="91"/>
      <c r="L367" s="105"/>
      <c r="M367" s="91"/>
      <c r="N367" s="91"/>
      <c r="O367" s="36"/>
      <c r="Z367" s="30">
        <v>409</v>
      </c>
      <c r="AA367" s="30">
        <v>32</v>
      </c>
      <c r="AB367" s="30">
        <v>85</v>
      </c>
      <c r="AC367" s="30">
        <v>292</v>
      </c>
      <c r="AD367" s="30">
        <v>0</v>
      </c>
    </row>
    <row r="368" spans="1:30" ht="15" customHeight="1">
      <c r="A368" s="227"/>
      <c r="B368" s="86" t="s">
        <v>81</v>
      </c>
      <c r="C368" s="58">
        <f t="shared" si="90"/>
        <v>263</v>
      </c>
      <c r="D368" s="59">
        <f t="shared" si="93"/>
        <v>4.1825095057034217E-2</v>
      </c>
      <c r="E368" s="60">
        <f t="shared" si="94"/>
        <v>0.21673003802281368</v>
      </c>
      <c r="F368" s="59">
        <f t="shared" si="95"/>
        <v>0.71102661596958172</v>
      </c>
      <c r="G368" s="62">
        <f t="shared" si="96"/>
        <v>3.0418250950570342E-2</v>
      </c>
      <c r="H368" s="57"/>
      <c r="I368" s="105"/>
      <c r="J368" s="105"/>
      <c r="K368" s="91"/>
      <c r="L368" s="105"/>
      <c r="M368" s="91"/>
      <c r="N368" s="91"/>
      <c r="O368" s="36"/>
      <c r="Z368" s="30">
        <v>263</v>
      </c>
      <c r="AA368" s="30">
        <v>11</v>
      </c>
      <c r="AB368" s="30">
        <v>57</v>
      </c>
      <c r="AC368" s="30">
        <v>187</v>
      </c>
      <c r="AD368" s="30">
        <v>8</v>
      </c>
    </row>
    <row r="369" spans="1:30" ht="15" customHeight="1">
      <c r="A369" s="228"/>
      <c r="B369" s="86" t="s">
        <v>82</v>
      </c>
      <c r="C369" s="58">
        <f t="shared" si="90"/>
        <v>206</v>
      </c>
      <c r="D369" s="59">
        <f t="shared" si="93"/>
        <v>3.8834951456310676E-2</v>
      </c>
      <c r="E369" s="60">
        <f t="shared" si="94"/>
        <v>0.22330097087378642</v>
      </c>
      <c r="F369" s="59">
        <f t="shared" si="95"/>
        <v>0.67961165048543692</v>
      </c>
      <c r="G369" s="62">
        <f t="shared" si="96"/>
        <v>5.8252427184466021E-2</v>
      </c>
      <c r="H369" s="57"/>
      <c r="I369" s="105"/>
      <c r="J369" s="105"/>
      <c r="K369" s="91"/>
      <c r="L369" s="105"/>
      <c r="M369" s="91"/>
      <c r="N369" s="91"/>
      <c r="O369" s="36"/>
      <c r="Z369" s="30">
        <v>206</v>
      </c>
      <c r="AA369" s="30">
        <v>8</v>
      </c>
      <c r="AB369" s="30">
        <v>46</v>
      </c>
      <c r="AC369" s="30">
        <v>140</v>
      </c>
      <c r="AD369" s="30">
        <v>12</v>
      </c>
    </row>
    <row r="370" spans="1:30" ht="15" customHeight="1">
      <c r="A370" s="228"/>
      <c r="B370" s="86" t="s">
        <v>8</v>
      </c>
      <c r="C370" s="58">
        <v>0</v>
      </c>
      <c r="D370" s="136" t="s">
        <v>251</v>
      </c>
      <c r="E370" s="138" t="s">
        <v>251</v>
      </c>
      <c r="F370" s="136" t="s">
        <v>251</v>
      </c>
      <c r="G370" s="137" t="s">
        <v>251</v>
      </c>
      <c r="H370" s="57"/>
      <c r="I370" s="105"/>
      <c r="J370" s="105"/>
      <c r="K370" s="91"/>
      <c r="L370" s="105"/>
      <c r="M370" s="91"/>
      <c r="N370" s="91"/>
      <c r="O370" s="36"/>
    </row>
    <row r="371" spans="1:30" ht="15" customHeight="1">
      <c r="A371" s="228"/>
      <c r="B371" s="86" t="s">
        <v>9</v>
      </c>
      <c r="C371" s="58">
        <f t="shared" ref="C371:C399" si="97">Z371</f>
        <v>629</v>
      </c>
      <c r="D371" s="59">
        <f t="shared" ref="D371:D399" si="98">AA371/$Z371</f>
        <v>4.7694753577106522E-2</v>
      </c>
      <c r="E371" s="60">
        <f t="shared" ref="E371:E377" si="99">AB371/$Z371</f>
        <v>0.15103338632750399</v>
      </c>
      <c r="F371" s="59">
        <f t="shared" ref="F371:F399" si="100">AC371/$Z371</f>
        <v>0.73926868044515104</v>
      </c>
      <c r="G371" s="62">
        <f t="shared" ref="G371:G399" si="101">AD371/$Z371</f>
        <v>6.2003179650238473E-2</v>
      </c>
      <c r="H371" s="57"/>
      <c r="I371" s="105"/>
      <c r="J371" s="105"/>
      <c r="K371" s="91"/>
      <c r="L371" s="105"/>
      <c r="M371" s="91"/>
      <c r="N371" s="91"/>
      <c r="O371" s="36"/>
      <c r="Z371" s="30">
        <v>629</v>
      </c>
      <c r="AA371" s="30">
        <v>30</v>
      </c>
      <c r="AB371" s="30">
        <v>95</v>
      </c>
      <c r="AC371" s="30">
        <v>465</v>
      </c>
      <c r="AD371" s="30">
        <v>39</v>
      </c>
    </row>
    <row r="372" spans="1:30" ht="15" customHeight="1">
      <c r="A372" s="228"/>
      <c r="B372" s="86" t="s">
        <v>248</v>
      </c>
      <c r="C372" s="58">
        <f t="shared" si="97"/>
        <v>462</v>
      </c>
      <c r="D372" s="59">
        <f t="shared" si="98"/>
        <v>4.9783549783549784E-2</v>
      </c>
      <c r="E372" s="60">
        <f t="shared" si="99"/>
        <v>0.14502164502164502</v>
      </c>
      <c r="F372" s="59">
        <f t="shared" si="100"/>
        <v>0.79220779220779225</v>
      </c>
      <c r="G372" s="62">
        <f t="shared" si="101"/>
        <v>1.2987012987012988E-2</v>
      </c>
      <c r="H372" s="57"/>
      <c r="I372" s="105"/>
      <c r="J372" s="105"/>
      <c r="K372" s="91"/>
      <c r="L372" s="105"/>
      <c r="M372" s="91"/>
      <c r="N372" s="91"/>
      <c r="O372" s="36"/>
      <c r="Z372" s="30">
        <v>462</v>
      </c>
      <c r="AA372" s="30">
        <v>23</v>
      </c>
      <c r="AB372" s="30">
        <v>67</v>
      </c>
      <c r="AC372" s="30">
        <v>366</v>
      </c>
      <c r="AD372" s="30">
        <v>6</v>
      </c>
    </row>
    <row r="373" spans="1:30" ht="15" customHeight="1">
      <c r="A373" s="228"/>
      <c r="B373" s="86" t="s">
        <v>84</v>
      </c>
      <c r="C373" s="58">
        <f t="shared" si="97"/>
        <v>441</v>
      </c>
      <c r="D373" s="59">
        <f t="shared" si="98"/>
        <v>9.7505668934240369E-2</v>
      </c>
      <c r="E373" s="60">
        <f t="shared" si="99"/>
        <v>0.21541950113378686</v>
      </c>
      <c r="F373" s="59">
        <f t="shared" si="100"/>
        <v>0.66666666666666663</v>
      </c>
      <c r="G373" s="62">
        <f t="shared" si="101"/>
        <v>2.0408163265306121E-2</v>
      </c>
      <c r="H373" s="57"/>
      <c r="I373" s="105"/>
      <c r="J373" s="105"/>
      <c r="K373" s="91"/>
      <c r="L373" s="105"/>
      <c r="M373" s="91"/>
      <c r="N373" s="91"/>
      <c r="O373" s="36"/>
      <c r="Z373" s="30">
        <v>441</v>
      </c>
      <c r="AA373" s="30">
        <v>43</v>
      </c>
      <c r="AB373" s="30">
        <v>95</v>
      </c>
      <c r="AC373" s="30">
        <v>294</v>
      </c>
      <c r="AD373" s="30">
        <v>9</v>
      </c>
    </row>
    <row r="374" spans="1:30" ht="15" customHeight="1">
      <c r="A374" s="228"/>
      <c r="B374" s="86" t="s">
        <v>85</v>
      </c>
      <c r="C374" s="58">
        <f t="shared" si="97"/>
        <v>281</v>
      </c>
      <c r="D374" s="59">
        <f t="shared" si="98"/>
        <v>7.1174377224199295E-2</v>
      </c>
      <c r="E374" s="60">
        <f t="shared" si="99"/>
        <v>0.28469750889679718</v>
      </c>
      <c r="F374" s="59">
        <f t="shared" si="100"/>
        <v>0.60142348754448394</v>
      </c>
      <c r="G374" s="62">
        <f t="shared" si="101"/>
        <v>4.2704626334519574E-2</v>
      </c>
      <c r="H374" s="57"/>
      <c r="I374" s="105"/>
      <c r="J374" s="105"/>
      <c r="K374" s="91"/>
      <c r="L374" s="105"/>
      <c r="M374" s="91"/>
      <c r="N374" s="91"/>
      <c r="O374" s="36"/>
      <c r="Z374" s="30">
        <v>281</v>
      </c>
      <c r="AA374" s="30">
        <v>20</v>
      </c>
      <c r="AB374" s="30">
        <v>80</v>
      </c>
      <c r="AC374" s="30">
        <v>169</v>
      </c>
      <c r="AD374" s="30">
        <v>12</v>
      </c>
    </row>
    <row r="375" spans="1:30" ht="15" customHeight="1">
      <c r="A375" s="228"/>
      <c r="B375" s="86" t="s">
        <v>86</v>
      </c>
      <c r="C375" s="58">
        <f t="shared" si="97"/>
        <v>210</v>
      </c>
      <c r="D375" s="59">
        <f t="shared" si="98"/>
        <v>5.2380952380952382E-2</v>
      </c>
      <c r="E375" s="60">
        <f t="shared" si="99"/>
        <v>0.22380952380952382</v>
      </c>
      <c r="F375" s="59">
        <f t="shared" si="100"/>
        <v>0.62857142857142856</v>
      </c>
      <c r="G375" s="62">
        <f t="shared" si="101"/>
        <v>9.5238095238095233E-2</v>
      </c>
      <c r="H375" s="57"/>
      <c r="I375" s="105"/>
      <c r="J375" s="105"/>
      <c r="K375" s="91"/>
      <c r="L375" s="105"/>
      <c r="M375" s="91"/>
      <c r="N375" s="91"/>
      <c r="O375" s="36"/>
      <c r="Z375" s="30">
        <v>210</v>
      </c>
      <c r="AA375" s="30">
        <v>11</v>
      </c>
      <c r="AB375" s="30">
        <v>47</v>
      </c>
      <c r="AC375" s="30">
        <v>132</v>
      </c>
      <c r="AD375" s="30">
        <v>20</v>
      </c>
    </row>
    <row r="376" spans="1:30" ht="15" customHeight="1">
      <c r="A376" s="228"/>
      <c r="B376" s="86" t="s">
        <v>10</v>
      </c>
      <c r="C376" s="58">
        <f t="shared" si="97"/>
        <v>2</v>
      </c>
      <c r="D376" s="59">
        <f t="shared" si="98"/>
        <v>0</v>
      </c>
      <c r="E376" s="60">
        <f t="shared" si="99"/>
        <v>0</v>
      </c>
      <c r="F376" s="59">
        <f t="shared" si="100"/>
        <v>1</v>
      </c>
      <c r="G376" s="62">
        <f t="shared" si="101"/>
        <v>0</v>
      </c>
      <c r="H376" s="145"/>
      <c r="I376" s="171"/>
      <c r="J376" s="171"/>
      <c r="K376" s="91"/>
      <c r="L376" s="171"/>
      <c r="M376" s="91"/>
      <c r="N376" s="91"/>
      <c r="O376" s="36"/>
      <c r="Z376" s="30">
        <v>2</v>
      </c>
      <c r="AA376" s="30">
        <v>0</v>
      </c>
      <c r="AB376" s="30">
        <v>0</v>
      </c>
      <c r="AC376" s="30">
        <v>2</v>
      </c>
      <c r="AD376" s="30">
        <v>0</v>
      </c>
    </row>
    <row r="377" spans="1:30" ht="15" customHeight="1">
      <c r="A377" s="229"/>
      <c r="B377" s="113" t="s">
        <v>131</v>
      </c>
      <c r="C377" s="77">
        <f t="shared" si="97"/>
        <v>68</v>
      </c>
      <c r="D377" s="75">
        <f t="shared" si="98"/>
        <v>4.4117647058823532E-2</v>
      </c>
      <c r="E377" s="76">
        <f t="shared" si="99"/>
        <v>0.25</v>
      </c>
      <c r="F377" s="75">
        <f t="shared" si="100"/>
        <v>0.70588235294117652</v>
      </c>
      <c r="G377" s="71">
        <f t="shared" si="101"/>
        <v>0</v>
      </c>
      <c r="H377" s="57"/>
      <c r="I377" s="105"/>
      <c r="J377" s="105"/>
      <c r="K377" s="91"/>
      <c r="L377" s="105"/>
      <c r="M377" s="91"/>
      <c r="N377" s="91"/>
      <c r="O377" s="36"/>
      <c r="Z377" s="30">
        <v>68</v>
      </c>
      <c r="AA377" s="30">
        <v>3</v>
      </c>
      <c r="AB377" s="30">
        <v>17</v>
      </c>
      <c r="AC377" s="30">
        <v>48</v>
      </c>
      <c r="AD377" s="30">
        <v>0</v>
      </c>
    </row>
    <row r="378" spans="1:30" ht="15" customHeight="1">
      <c r="A378" s="227" t="s">
        <v>70</v>
      </c>
      <c r="B378" s="86" t="s">
        <v>230</v>
      </c>
      <c r="C378" s="58">
        <f t="shared" si="97"/>
        <v>43</v>
      </c>
      <c r="D378" s="59">
        <f t="shared" si="98"/>
        <v>0.11627906976744186</v>
      </c>
      <c r="E378" s="60">
        <f>AB378/$Z378</f>
        <v>0.27906976744186046</v>
      </c>
      <c r="F378" s="59">
        <f t="shared" si="100"/>
        <v>0.60465116279069764</v>
      </c>
      <c r="G378" s="62">
        <f t="shared" si="101"/>
        <v>0</v>
      </c>
      <c r="H378" s="57"/>
      <c r="I378" s="105"/>
      <c r="J378" s="105"/>
      <c r="K378" s="91"/>
      <c r="L378" s="105"/>
      <c r="M378" s="91"/>
      <c r="N378" s="91"/>
      <c r="O378" s="36"/>
      <c r="Z378" s="30">
        <v>43</v>
      </c>
      <c r="AA378" s="30">
        <v>5</v>
      </c>
      <c r="AB378" s="30">
        <v>12</v>
      </c>
      <c r="AC378" s="30">
        <v>26</v>
      </c>
      <c r="AD378" s="30">
        <v>0</v>
      </c>
    </row>
    <row r="379" spans="1:30" ht="15" customHeight="1">
      <c r="A379" s="228"/>
      <c r="B379" s="86" t="s">
        <v>249</v>
      </c>
      <c r="C379" s="58">
        <f t="shared" si="97"/>
        <v>306</v>
      </c>
      <c r="D379" s="59">
        <f t="shared" si="98"/>
        <v>4.5751633986928102E-2</v>
      </c>
      <c r="E379" s="60">
        <f t="shared" ref="E379:E399" si="102">AB379/$Z379</f>
        <v>0.16013071895424835</v>
      </c>
      <c r="F379" s="59">
        <f t="shared" si="100"/>
        <v>0.75490196078431371</v>
      </c>
      <c r="G379" s="62">
        <f t="shared" si="101"/>
        <v>3.9215686274509803E-2</v>
      </c>
      <c r="H379" s="57"/>
      <c r="I379" s="105"/>
      <c r="J379" s="105"/>
      <c r="K379" s="91"/>
      <c r="L379" s="105"/>
      <c r="M379" s="91"/>
      <c r="N379" s="91"/>
      <c r="O379" s="36"/>
      <c r="Z379" s="30">
        <v>306</v>
      </c>
      <c r="AA379" s="30">
        <v>14</v>
      </c>
      <c r="AB379" s="30">
        <v>49</v>
      </c>
      <c r="AC379" s="30">
        <v>231</v>
      </c>
      <c r="AD379" s="30">
        <v>12</v>
      </c>
    </row>
    <row r="380" spans="1:30" ht="15" customHeight="1">
      <c r="A380" s="229"/>
      <c r="B380" s="86" t="s">
        <v>88</v>
      </c>
      <c r="C380" s="58">
        <f t="shared" si="97"/>
        <v>1340</v>
      </c>
      <c r="D380" s="59">
        <f t="shared" si="98"/>
        <v>6.64179104477612E-2</v>
      </c>
      <c r="E380" s="60">
        <f t="shared" si="102"/>
        <v>0.22014925373134328</v>
      </c>
      <c r="F380" s="59">
        <f t="shared" si="100"/>
        <v>0.69402985074626866</v>
      </c>
      <c r="G380" s="62">
        <f t="shared" si="101"/>
        <v>1.9402985074626865E-2</v>
      </c>
      <c r="H380" s="57"/>
      <c r="I380" s="105"/>
      <c r="J380" s="105"/>
      <c r="K380" s="91"/>
      <c r="L380" s="105"/>
      <c r="M380" s="91"/>
      <c r="N380" s="91"/>
      <c r="O380" s="36"/>
      <c r="Z380" s="30">
        <v>1340</v>
      </c>
      <c r="AA380" s="30">
        <v>89</v>
      </c>
      <c r="AB380" s="30">
        <v>295</v>
      </c>
      <c r="AC380" s="30">
        <v>930</v>
      </c>
      <c r="AD380" s="30">
        <v>26</v>
      </c>
    </row>
    <row r="381" spans="1:30" ht="15" customHeight="1">
      <c r="A381" s="227"/>
      <c r="B381" s="123" t="s">
        <v>89</v>
      </c>
      <c r="C381" s="58">
        <f t="shared" si="97"/>
        <v>669</v>
      </c>
      <c r="D381" s="59">
        <f t="shared" si="98"/>
        <v>4.3348281016442454E-2</v>
      </c>
      <c r="E381" s="60">
        <f t="shared" si="102"/>
        <v>0.17488789237668162</v>
      </c>
      <c r="F381" s="59">
        <f t="shared" si="100"/>
        <v>0.75186846038863975</v>
      </c>
      <c r="G381" s="62">
        <f t="shared" si="101"/>
        <v>2.9895366218236172E-2</v>
      </c>
      <c r="H381" s="57"/>
      <c r="I381" s="105"/>
      <c r="J381" s="105"/>
      <c r="K381" s="91"/>
      <c r="L381" s="105"/>
      <c r="M381" s="91"/>
      <c r="N381" s="91"/>
      <c r="O381" s="36"/>
      <c r="Z381" s="30">
        <v>669</v>
      </c>
      <c r="AA381" s="30">
        <v>29</v>
      </c>
      <c r="AB381" s="30">
        <v>117</v>
      </c>
      <c r="AC381" s="30">
        <v>503</v>
      </c>
      <c r="AD381" s="30">
        <v>20</v>
      </c>
    </row>
    <row r="382" spans="1:30" ht="15" customHeight="1">
      <c r="A382" s="228"/>
      <c r="B382" s="86" t="s">
        <v>90</v>
      </c>
      <c r="C382" s="58">
        <f t="shared" si="97"/>
        <v>261</v>
      </c>
      <c r="D382" s="59">
        <f t="shared" si="98"/>
        <v>6.1302681992337162E-2</v>
      </c>
      <c r="E382" s="60">
        <f t="shared" si="102"/>
        <v>0.21455938697318008</v>
      </c>
      <c r="F382" s="59">
        <f t="shared" si="100"/>
        <v>0.68965517241379315</v>
      </c>
      <c r="G382" s="62">
        <f t="shared" si="101"/>
        <v>3.4482758620689655E-2</v>
      </c>
      <c r="H382" s="57"/>
      <c r="I382" s="105"/>
      <c r="J382" s="105"/>
      <c r="K382" s="91"/>
      <c r="L382" s="105"/>
      <c r="M382" s="91"/>
      <c r="N382" s="91"/>
      <c r="O382" s="36"/>
      <c r="Z382" s="30">
        <v>261</v>
      </c>
      <c r="AA382" s="30">
        <v>16</v>
      </c>
      <c r="AB382" s="30">
        <v>56</v>
      </c>
      <c r="AC382" s="30">
        <v>180</v>
      </c>
      <c r="AD382" s="30">
        <v>9</v>
      </c>
    </row>
    <row r="383" spans="1:30" ht="15" customHeight="1">
      <c r="A383" s="228"/>
      <c r="B383" s="86" t="s">
        <v>22</v>
      </c>
      <c r="C383" s="58">
        <f t="shared" si="97"/>
        <v>417</v>
      </c>
      <c r="D383" s="59">
        <f t="shared" si="98"/>
        <v>6.235011990407674E-2</v>
      </c>
      <c r="E383" s="60">
        <f t="shared" si="102"/>
        <v>0.1366906474820144</v>
      </c>
      <c r="F383" s="59">
        <f t="shared" si="100"/>
        <v>0.71942446043165464</v>
      </c>
      <c r="G383" s="62">
        <f t="shared" si="101"/>
        <v>8.1534772182254203E-2</v>
      </c>
      <c r="H383" s="57"/>
      <c r="I383" s="105"/>
      <c r="J383" s="105"/>
      <c r="K383" s="91"/>
      <c r="L383" s="105"/>
      <c r="M383" s="91"/>
      <c r="N383" s="91"/>
      <c r="O383" s="36"/>
      <c r="Z383" s="30">
        <v>417</v>
      </c>
      <c r="AA383" s="30">
        <v>26</v>
      </c>
      <c r="AB383" s="30">
        <v>57</v>
      </c>
      <c r="AC383" s="30">
        <v>300</v>
      </c>
      <c r="AD383" s="30">
        <v>34</v>
      </c>
    </row>
    <row r="384" spans="1:30" ht="15" customHeight="1">
      <c r="A384" s="228"/>
      <c r="B384" s="86" t="s">
        <v>23</v>
      </c>
      <c r="C384" s="58">
        <f t="shared" si="97"/>
        <v>284</v>
      </c>
      <c r="D384" s="59">
        <f t="shared" si="98"/>
        <v>4.5774647887323945E-2</v>
      </c>
      <c r="E384" s="60">
        <f t="shared" si="102"/>
        <v>0.21830985915492956</v>
      </c>
      <c r="F384" s="59">
        <f t="shared" si="100"/>
        <v>0.71478873239436624</v>
      </c>
      <c r="G384" s="62">
        <f t="shared" si="101"/>
        <v>2.1126760563380281E-2</v>
      </c>
      <c r="H384" s="57"/>
      <c r="I384" s="105"/>
      <c r="J384" s="105"/>
      <c r="K384" s="91"/>
      <c r="L384" s="105"/>
      <c r="M384" s="91"/>
      <c r="N384" s="91"/>
      <c r="O384" s="36"/>
      <c r="Z384" s="30">
        <v>284</v>
      </c>
      <c r="AA384" s="30">
        <v>13</v>
      </c>
      <c r="AB384" s="30">
        <v>62</v>
      </c>
      <c r="AC384" s="30">
        <v>203</v>
      </c>
      <c r="AD384" s="30">
        <v>6</v>
      </c>
    </row>
    <row r="385" spans="1:30" ht="15" customHeight="1">
      <c r="A385" s="228"/>
      <c r="B385" s="86" t="s">
        <v>91</v>
      </c>
      <c r="C385" s="58">
        <f t="shared" si="97"/>
        <v>546</v>
      </c>
      <c r="D385" s="59">
        <f t="shared" si="98"/>
        <v>4.0293040293040296E-2</v>
      </c>
      <c r="E385" s="60">
        <f t="shared" si="102"/>
        <v>0.21428571428571427</v>
      </c>
      <c r="F385" s="59">
        <f t="shared" si="100"/>
        <v>0.67948717948717952</v>
      </c>
      <c r="G385" s="62">
        <f t="shared" si="101"/>
        <v>6.5934065934065936E-2</v>
      </c>
      <c r="H385" s="57"/>
      <c r="I385" s="105"/>
      <c r="J385" s="105"/>
      <c r="K385" s="91"/>
      <c r="L385" s="105"/>
      <c r="M385" s="91"/>
      <c r="N385" s="91"/>
      <c r="O385" s="36"/>
      <c r="Z385" s="30">
        <v>546</v>
      </c>
      <c r="AA385" s="30">
        <v>22</v>
      </c>
      <c r="AB385" s="30">
        <v>117</v>
      </c>
      <c r="AC385" s="30">
        <v>371</v>
      </c>
      <c r="AD385" s="30">
        <v>36</v>
      </c>
    </row>
    <row r="386" spans="1:30" ht="15" customHeight="1">
      <c r="A386" s="229"/>
      <c r="B386" s="113" t="s">
        <v>21</v>
      </c>
      <c r="C386" s="77">
        <f t="shared" si="97"/>
        <v>52</v>
      </c>
      <c r="D386" s="75">
        <f t="shared" si="98"/>
        <v>7.6923076923076927E-2</v>
      </c>
      <c r="E386" s="76">
        <f t="shared" si="102"/>
        <v>0.25</v>
      </c>
      <c r="F386" s="75">
        <f t="shared" si="100"/>
        <v>0.34615384615384615</v>
      </c>
      <c r="G386" s="71">
        <f t="shared" si="101"/>
        <v>0.32692307692307693</v>
      </c>
      <c r="H386" s="57"/>
      <c r="I386" s="105"/>
      <c r="J386" s="105"/>
      <c r="K386" s="91"/>
      <c r="L386" s="105"/>
      <c r="M386" s="91"/>
      <c r="N386" s="91"/>
      <c r="O386" s="36"/>
      <c r="Z386" s="30">
        <v>52</v>
      </c>
      <c r="AA386" s="30">
        <v>4</v>
      </c>
      <c r="AB386" s="30">
        <v>13</v>
      </c>
      <c r="AC386" s="30">
        <v>18</v>
      </c>
      <c r="AD386" s="30">
        <v>17</v>
      </c>
    </row>
    <row r="387" spans="1:30" ht="15" customHeight="1">
      <c r="A387" s="230" t="s">
        <v>71</v>
      </c>
      <c r="B387" s="86" t="s">
        <v>24</v>
      </c>
      <c r="C387" s="58">
        <f t="shared" si="97"/>
        <v>433</v>
      </c>
      <c r="D387" s="59">
        <f t="shared" si="98"/>
        <v>6.4665127020785224E-2</v>
      </c>
      <c r="E387" s="60">
        <f t="shared" si="102"/>
        <v>0.20323325635103925</v>
      </c>
      <c r="F387" s="59">
        <f t="shared" si="100"/>
        <v>0.69053117782909934</v>
      </c>
      <c r="G387" s="62">
        <f t="shared" si="101"/>
        <v>4.1570438799076209E-2</v>
      </c>
      <c r="H387" s="57"/>
      <c r="I387" s="105"/>
      <c r="J387" s="105"/>
      <c r="K387" s="91"/>
      <c r="L387" s="105"/>
      <c r="M387" s="91"/>
      <c r="N387" s="91"/>
      <c r="O387" s="36"/>
      <c r="Z387" s="30">
        <v>433</v>
      </c>
      <c r="AA387" s="30">
        <v>28</v>
      </c>
      <c r="AB387" s="30">
        <v>88</v>
      </c>
      <c r="AC387" s="30">
        <v>299</v>
      </c>
      <c r="AD387" s="30">
        <v>18</v>
      </c>
    </row>
    <row r="388" spans="1:30" ht="15" customHeight="1">
      <c r="A388" s="231"/>
      <c r="B388" s="86" t="s">
        <v>25</v>
      </c>
      <c r="C388" s="58">
        <f t="shared" si="97"/>
        <v>1065</v>
      </c>
      <c r="D388" s="59">
        <f t="shared" si="98"/>
        <v>6.1971830985915494E-2</v>
      </c>
      <c r="E388" s="60">
        <f t="shared" si="102"/>
        <v>0.18497652582159624</v>
      </c>
      <c r="F388" s="59">
        <f t="shared" si="100"/>
        <v>0.72488262910798118</v>
      </c>
      <c r="G388" s="62">
        <f t="shared" si="101"/>
        <v>2.8169014084507043E-2</v>
      </c>
      <c r="H388" s="57"/>
      <c r="I388" s="105"/>
      <c r="J388" s="105"/>
      <c r="K388" s="91"/>
      <c r="L388" s="105"/>
      <c r="M388" s="91"/>
      <c r="N388" s="91"/>
      <c r="O388" s="36"/>
      <c r="Z388" s="30">
        <v>1065</v>
      </c>
      <c r="AA388" s="30">
        <v>66</v>
      </c>
      <c r="AB388" s="30">
        <v>197</v>
      </c>
      <c r="AC388" s="30">
        <v>772</v>
      </c>
      <c r="AD388" s="30">
        <v>30</v>
      </c>
    </row>
    <row r="389" spans="1:30" ht="15" customHeight="1">
      <c r="A389" s="232"/>
      <c r="B389" s="86" t="s">
        <v>231</v>
      </c>
      <c r="C389" s="58">
        <f t="shared" si="97"/>
        <v>934</v>
      </c>
      <c r="D389" s="59">
        <f t="shared" si="98"/>
        <v>5.1391862955032119E-2</v>
      </c>
      <c r="E389" s="60">
        <f t="shared" si="102"/>
        <v>0.21306209850107066</v>
      </c>
      <c r="F389" s="59">
        <f t="shared" si="100"/>
        <v>0.71413276231263378</v>
      </c>
      <c r="G389" s="62">
        <f t="shared" si="101"/>
        <v>2.1413276231263382E-2</v>
      </c>
      <c r="H389" s="57"/>
      <c r="I389" s="105"/>
      <c r="J389" s="105"/>
      <c r="K389" s="91"/>
      <c r="L389" s="105"/>
      <c r="M389" s="91"/>
      <c r="N389" s="91"/>
      <c r="O389" s="36"/>
      <c r="Z389" s="30">
        <v>934</v>
      </c>
      <c r="AA389" s="30">
        <v>48</v>
      </c>
      <c r="AB389" s="30">
        <v>199</v>
      </c>
      <c r="AC389" s="30">
        <v>667</v>
      </c>
      <c r="AD389" s="30">
        <v>20</v>
      </c>
    </row>
    <row r="390" spans="1:30" ht="15" customHeight="1">
      <c r="A390" s="230"/>
      <c r="B390" s="86" t="s">
        <v>250</v>
      </c>
      <c r="C390" s="58">
        <f t="shared" si="97"/>
        <v>589</v>
      </c>
      <c r="D390" s="59">
        <f t="shared" si="98"/>
        <v>6.2818336162988112E-2</v>
      </c>
      <c r="E390" s="60">
        <f t="shared" si="102"/>
        <v>0.1697792869269949</v>
      </c>
      <c r="F390" s="59">
        <f t="shared" si="100"/>
        <v>0.71477079796264853</v>
      </c>
      <c r="G390" s="62">
        <f t="shared" si="101"/>
        <v>5.2631578947368418E-2</v>
      </c>
      <c r="H390" s="57"/>
      <c r="I390" s="105"/>
      <c r="J390" s="105"/>
      <c r="K390" s="91"/>
      <c r="L390" s="105"/>
      <c r="M390" s="91"/>
      <c r="N390" s="91"/>
      <c r="O390" s="36"/>
      <c r="Z390" s="30">
        <v>589</v>
      </c>
      <c r="AA390" s="30">
        <v>37</v>
      </c>
      <c r="AB390" s="30">
        <v>100</v>
      </c>
      <c r="AC390" s="30">
        <v>421</v>
      </c>
      <c r="AD390" s="30">
        <v>31</v>
      </c>
    </row>
    <row r="391" spans="1:30" ht="15" customHeight="1">
      <c r="A391" s="232"/>
      <c r="B391" s="113" t="s">
        <v>21</v>
      </c>
      <c r="C391" s="77">
        <f t="shared" si="97"/>
        <v>15</v>
      </c>
      <c r="D391" s="75">
        <f t="shared" si="98"/>
        <v>0</v>
      </c>
      <c r="E391" s="76">
        <f t="shared" si="102"/>
        <v>0.13333333333333333</v>
      </c>
      <c r="F391" s="75">
        <f t="shared" si="100"/>
        <v>0.73333333333333328</v>
      </c>
      <c r="G391" s="71">
        <f t="shared" si="101"/>
        <v>0.13333333333333333</v>
      </c>
      <c r="H391" s="57"/>
      <c r="I391" s="105"/>
      <c r="J391" s="105"/>
      <c r="K391" s="91"/>
      <c r="L391" s="105"/>
      <c r="M391" s="91"/>
      <c r="N391" s="91"/>
      <c r="O391" s="36"/>
      <c r="Z391" s="30">
        <v>15</v>
      </c>
      <c r="AA391" s="30">
        <v>0</v>
      </c>
      <c r="AB391" s="30">
        <v>2</v>
      </c>
      <c r="AC391" s="30">
        <v>11</v>
      </c>
      <c r="AD391" s="30">
        <v>2</v>
      </c>
    </row>
    <row r="392" spans="1:30" ht="15" customHeight="1">
      <c r="A392" s="227" t="s">
        <v>72</v>
      </c>
      <c r="B392" s="86" t="s">
        <v>27</v>
      </c>
      <c r="C392" s="58">
        <f t="shared" si="97"/>
        <v>2145</v>
      </c>
      <c r="D392" s="59">
        <f t="shared" si="98"/>
        <v>4.5687645687645689E-2</v>
      </c>
      <c r="E392" s="60">
        <f t="shared" si="102"/>
        <v>0.19347319347319347</v>
      </c>
      <c r="F392" s="59">
        <f t="shared" si="100"/>
        <v>0.7207459207459207</v>
      </c>
      <c r="G392" s="62">
        <f t="shared" si="101"/>
        <v>4.0093240093240091E-2</v>
      </c>
      <c r="H392" s="57"/>
      <c r="I392" s="105"/>
      <c r="J392" s="105"/>
      <c r="K392" s="91"/>
      <c r="L392" s="105"/>
      <c r="M392" s="91"/>
      <c r="N392" s="91"/>
      <c r="O392" s="36"/>
      <c r="Z392" s="30">
        <v>2145</v>
      </c>
      <c r="AA392" s="30">
        <v>98</v>
      </c>
      <c r="AB392" s="30">
        <v>415</v>
      </c>
      <c r="AC392" s="30">
        <v>1546</v>
      </c>
      <c r="AD392" s="30">
        <v>86</v>
      </c>
    </row>
    <row r="393" spans="1:30" ht="15" customHeight="1">
      <c r="A393" s="228"/>
      <c r="B393" s="86" t="s">
        <v>28</v>
      </c>
      <c r="C393" s="58">
        <f t="shared" si="97"/>
        <v>562</v>
      </c>
      <c r="D393" s="59">
        <f t="shared" si="98"/>
        <v>7.4733096085409248E-2</v>
      </c>
      <c r="E393" s="60">
        <f t="shared" si="102"/>
        <v>0.22241992882562278</v>
      </c>
      <c r="F393" s="59">
        <f t="shared" si="100"/>
        <v>0.68149466192170816</v>
      </c>
      <c r="G393" s="62">
        <f t="shared" si="101"/>
        <v>2.1352313167259787E-2</v>
      </c>
      <c r="H393" s="57"/>
      <c r="I393" s="105"/>
      <c r="J393" s="105"/>
      <c r="K393" s="91"/>
      <c r="L393" s="105"/>
      <c r="M393" s="91"/>
      <c r="N393" s="91"/>
      <c r="O393" s="36"/>
      <c r="Z393" s="30">
        <v>562</v>
      </c>
      <c r="AA393" s="30">
        <v>42</v>
      </c>
      <c r="AB393" s="30">
        <v>125</v>
      </c>
      <c r="AC393" s="30">
        <v>383</v>
      </c>
      <c r="AD393" s="30">
        <v>12</v>
      </c>
    </row>
    <row r="394" spans="1:30" ht="15" customHeight="1">
      <c r="A394" s="229"/>
      <c r="B394" s="86" t="s">
        <v>29</v>
      </c>
      <c r="C394" s="58">
        <f t="shared" si="97"/>
        <v>1173</v>
      </c>
      <c r="D394" s="59">
        <f t="shared" si="98"/>
        <v>6.479113384484228E-2</v>
      </c>
      <c r="E394" s="60">
        <f t="shared" si="102"/>
        <v>0.1969309462915601</v>
      </c>
      <c r="F394" s="59">
        <f t="shared" si="100"/>
        <v>0.69650468883205452</v>
      </c>
      <c r="G394" s="62">
        <f t="shared" si="101"/>
        <v>4.1773231031543054E-2</v>
      </c>
      <c r="H394" s="57"/>
      <c r="I394" s="105"/>
      <c r="J394" s="105"/>
      <c r="K394" s="91"/>
      <c r="L394" s="105"/>
      <c r="M394" s="91"/>
      <c r="N394" s="91"/>
      <c r="O394" s="36"/>
      <c r="T394" s="117"/>
      <c r="Z394" s="30">
        <v>1173</v>
      </c>
      <c r="AA394" s="30">
        <v>76</v>
      </c>
      <c r="AB394" s="30">
        <v>231</v>
      </c>
      <c r="AC394" s="30">
        <v>817</v>
      </c>
      <c r="AD394" s="30">
        <v>49</v>
      </c>
    </row>
    <row r="395" spans="1:30" ht="15" customHeight="1">
      <c r="A395" s="233"/>
      <c r="B395" s="113" t="s">
        <v>21</v>
      </c>
      <c r="C395" s="77">
        <f t="shared" si="97"/>
        <v>38</v>
      </c>
      <c r="D395" s="75">
        <f t="shared" si="98"/>
        <v>5.2631578947368418E-2</v>
      </c>
      <c r="E395" s="76">
        <f t="shared" si="102"/>
        <v>0.18421052631578946</v>
      </c>
      <c r="F395" s="75">
        <f t="shared" si="100"/>
        <v>0.42105263157894735</v>
      </c>
      <c r="G395" s="71">
        <f t="shared" si="101"/>
        <v>0.34210526315789475</v>
      </c>
      <c r="H395" s="57"/>
      <c r="I395" s="105"/>
      <c r="J395" s="105"/>
      <c r="K395" s="91"/>
      <c r="L395" s="105"/>
      <c r="M395" s="91"/>
      <c r="N395" s="91"/>
      <c r="O395" s="36"/>
      <c r="Z395" s="30">
        <v>38</v>
      </c>
      <c r="AA395" s="30">
        <v>2</v>
      </c>
      <c r="AB395" s="30">
        <v>7</v>
      </c>
      <c r="AC395" s="30">
        <v>16</v>
      </c>
      <c r="AD395" s="30">
        <v>13</v>
      </c>
    </row>
    <row r="396" spans="1:30" ht="15" customHeight="1">
      <c r="A396" s="253" t="s">
        <v>73</v>
      </c>
      <c r="B396" s="128" t="s">
        <v>30</v>
      </c>
      <c r="C396" s="125">
        <f t="shared" si="97"/>
        <v>112</v>
      </c>
      <c r="D396" s="126">
        <f t="shared" si="98"/>
        <v>1.7857142857142856E-2</v>
      </c>
      <c r="E396" s="129">
        <f t="shared" si="102"/>
        <v>0.21428571428571427</v>
      </c>
      <c r="F396" s="126">
        <f t="shared" si="100"/>
        <v>0.7321428571428571</v>
      </c>
      <c r="G396" s="127">
        <f t="shared" si="101"/>
        <v>3.5714285714285712E-2</v>
      </c>
      <c r="H396" s="57"/>
      <c r="I396" s="105"/>
      <c r="J396" s="105"/>
      <c r="K396" s="105"/>
      <c r="L396" s="105"/>
      <c r="M396" s="105"/>
      <c r="N396" s="105"/>
      <c r="O396" s="57"/>
      <c r="Z396" s="30">
        <v>112</v>
      </c>
      <c r="AA396" s="30">
        <v>2</v>
      </c>
      <c r="AB396" s="30">
        <v>24</v>
      </c>
      <c r="AC396" s="30">
        <v>82</v>
      </c>
      <c r="AD396" s="30">
        <v>4</v>
      </c>
    </row>
    <row r="397" spans="1:30" ht="15" customHeight="1">
      <c r="A397" s="224"/>
      <c r="B397" s="86" t="s">
        <v>31</v>
      </c>
      <c r="C397" s="58">
        <f t="shared" si="97"/>
        <v>270</v>
      </c>
      <c r="D397" s="59">
        <f t="shared" si="98"/>
        <v>5.9259259259259262E-2</v>
      </c>
      <c r="E397" s="60">
        <f t="shared" si="102"/>
        <v>0.15555555555555556</v>
      </c>
      <c r="F397" s="59">
        <f t="shared" si="100"/>
        <v>0.7407407407407407</v>
      </c>
      <c r="G397" s="62">
        <f t="shared" si="101"/>
        <v>4.4444444444444446E-2</v>
      </c>
      <c r="H397" s="57"/>
      <c r="I397" s="105"/>
      <c r="J397" s="105"/>
      <c r="K397" s="105"/>
      <c r="L397" s="105"/>
      <c r="M397" s="105"/>
      <c r="N397" s="105"/>
      <c r="O397" s="57"/>
      <c r="Z397" s="30">
        <v>270</v>
      </c>
      <c r="AA397" s="30">
        <v>16</v>
      </c>
      <c r="AB397" s="30">
        <v>42</v>
      </c>
      <c r="AC397" s="30">
        <v>200</v>
      </c>
      <c r="AD397" s="30">
        <v>12</v>
      </c>
    </row>
    <row r="398" spans="1:30" ht="15" customHeight="1">
      <c r="A398" s="225"/>
      <c r="B398" s="86" t="s">
        <v>32</v>
      </c>
      <c r="C398" s="58">
        <f t="shared" si="97"/>
        <v>1344</v>
      </c>
      <c r="D398" s="59">
        <f t="shared" si="98"/>
        <v>7.4404761904761904E-2</v>
      </c>
      <c r="E398" s="60">
        <f t="shared" si="102"/>
        <v>0.21428571428571427</v>
      </c>
      <c r="F398" s="59">
        <f t="shared" si="100"/>
        <v>0.68005952380952384</v>
      </c>
      <c r="G398" s="62">
        <f t="shared" si="101"/>
        <v>3.125E-2</v>
      </c>
      <c r="H398" s="57"/>
      <c r="I398" s="105"/>
      <c r="J398" s="105"/>
      <c r="K398" s="105"/>
      <c r="L398" s="105"/>
      <c r="M398" s="105"/>
      <c r="N398" s="105"/>
      <c r="O398" s="57"/>
      <c r="Z398" s="30">
        <v>1344</v>
      </c>
      <c r="AA398" s="30">
        <v>100</v>
      </c>
      <c r="AB398" s="30">
        <v>288</v>
      </c>
      <c r="AC398" s="30">
        <v>914</v>
      </c>
      <c r="AD398" s="30">
        <v>42</v>
      </c>
    </row>
    <row r="399" spans="1:30" ht="15" customHeight="1" thickBot="1">
      <c r="A399" s="226"/>
      <c r="B399" s="111" t="s">
        <v>21</v>
      </c>
      <c r="C399" s="63">
        <f t="shared" si="97"/>
        <v>9</v>
      </c>
      <c r="D399" s="64">
        <f t="shared" si="98"/>
        <v>0</v>
      </c>
      <c r="E399" s="65">
        <f t="shared" si="102"/>
        <v>0.22222222222222221</v>
      </c>
      <c r="F399" s="64">
        <f t="shared" si="100"/>
        <v>0.44444444444444442</v>
      </c>
      <c r="G399" s="67">
        <f t="shared" si="101"/>
        <v>0.33333333333333331</v>
      </c>
      <c r="H399" s="57"/>
      <c r="I399" s="105"/>
      <c r="J399" s="105"/>
      <c r="K399" s="105"/>
      <c r="L399" s="105"/>
      <c r="M399" s="105"/>
      <c r="N399" s="105"/>
      <c r="O399" s="57"/>
      <c r="Z399" s="30">
        <v>9</v>
      </c>
      <c r="AA399" s="30">
        <v>0</v>
      </c>
      <c r="AB399" s="30">
        <v>2</v>
      </c>
      <c r="AC399" s="30">
        <v>4</v>
      </c>
      <c r="AD399" s="30">
        <v>3</v>
      </c>
    </row>
    <row r="400" spans="1:30">
      <c r="D400" s="54"/>
      <c r="E400" s="54"/>
      <c r="F400" s="54"/>
      <c r="G400" s="54"/>
      <c r="H400" s="54"/>
      <c r="I400" s="54"/>
      <c r="J400" s="109"/>
    </row>
  </sheetData>
  <mergeCells count="91">
    <mergeCell ref="G3:G4"/>
    <mergeCell ref="A102:A106"/>
    <mergeCell ref="A107:A110"/>
    <mergeCell ref="A111:A114"/>
    <mergeCell ref="A62:B62"/>
    <mergeCell ref="A63:A70"/>
    <mergeCell ref="A71:A73"/>
    <mergeCell ref="A74:A79"/>
    <mergeCell ref="A80:A92"/>
    <mergeCell ref="A93:A101"/>
    <mergeCell ref="A1:J1"/>
    <mergeCell ref="A54:A57"/>
    <mergeCell ref="A60:B61"/>
    <mergeCell ref="C60:C61"/>
    <mergeCell ref="A14:A16"/>
    <mergeCell ref="A17:A22"/>
    <mergeCell ref="A23:A35"/>
    <mergeCell ref="A36:A44"/>
    <mergeCell ref="A45:A49"/>
    <mergeCell ref="A50:A53"/>
    <mergeCell ref="G60:G61"/>
    <mergeCell ref="A58:J58"/>
    <mergeCell ref="A3:B4"/>
    <mergeCell ref="C3:C4"/>
    <mergeCell ref="A5:B5"/>
    <mergeCell ref="A6:A13"/>
    <mergeCell ref="A150:A158"/>
    <mergeCell ref="A164:A167"/>
    <mergeCell ref="A117:B118"/>
    <mergeCell ref="C117:C118"/>
    <mergeCell ref="A119:B119"/>
    <mergeCell ref="A120:A127"/>
    <mergeCell ref="A159:A163"/>
    <mergeCell ref="A115:J115"/>
    <mergeCell ref="A207:A215"/>
    <mergeCell ref="A168:A171"/>
    <mergeCell ref="A174:B175"/>
    <mergeCell ref="C174:C175"/>
    <mergeCell ref="G174:G175"/>
    <mergeCell ref="A176:B176"/>
    <mergeCell ref="A177:A184"/>
    <mergeCell ref="A185:A187"/>
    <mergeCell ref="A188:A193"/>
    <mergeCell ref="A194:A206"/>
    <mergeCell ref="A172:J172"/>
    <mergeCell ref="G117:G118"/>
    <mergeCell ref="A128:A130"/>
    <mergeCell ref="A131:A136"/>
    <mergeCell ref="A137:A149"/>
    <mergeCell ref="C231:C232"/>
    <mergeCell ref="A233:B233"/>
    <mergeCell ref="A234:A241"/>
    <mergeCell ref="A229:J229"/>
    <mergeCell ref="G231:G232"/>
    <mergeCell ref="A278:A281"/>
    <mergeCell ref="A387:A391"/>
    <mergeCell ref="A216:A220"/>
    <mergeCell ref="A221:A224"/>
    <mergeCell ref="A225:A228"/>
    <mergeCell ref="A288:B289"/>
    <mergeCell ref="A365:A377"/>
    <mergeCell ref="A378:A386"/>
    <mergeCell ref="A231:B232"/>
    <mergeCell ref="A286:J286"/>
    <mergeCell ref="A343:J343"/>
    <mergeCell ref="A242:A244"/>
    <mergeCell ref="A245:A250"/>
    <mergeCell ref="A251:A263"/>
    <mergeCell ref="A264:A272"/>
    <mergeCell ref="A273:A277"/>
    <mergeCell ref="G288:G289"/>
    <mergeCell ref="A282:A285"/>
    <mergeCell ref="G345:G346"/>
    <mergeCell ref="A356:A358"/>
    <mergeCell ref="A359:A364"/>
    <mergeCell ref="C345:C346"/>
    <mergeCell ref="C288:C289"/>
    <mergeCell ref="A396:A399"/>
    <mergeCell ref="A330:A334"/>
    <mergeCell ref="A335:A338"/>
    <mergeCell ref="A339:A342"/>
    <mergeCell ref="A290:B290"/>
    <mergeCell ref="A291:A298"/>
    <mergeCell ref="A299:A301"/>
    <mergeCell ref="A302:A307"/>
    <mergeCell ref="A308:A320"/>
    <mergeCell ref="A321:A329"/>
    <mergeCell ref="A392:A395"/>
    <mergeCell ref="A345:B346"/>
    <mergeCell ref="A347:B347"/>
    <mergeCell ref="A348:A355"/>
  </mergeCells>
  <phoneticPr fontId="3"/>
  <pageMargins left="0.59055118110236227" right="0.59055118110236227" top="0.59055118110236227" bottom="0.59055118110236227" header="0.51181102362204722" footer="0.31496062992125984"/>
  <pageSetup paperSize="9" scale="88" firstPageNumber="47" orientation="portrait" r:id="rId1"/>
  <headerFooter alignWithMargins="0">
    <oddFooter>&amp;C&amp;9&amp;P</oddFooter>
  </headerFooter>
  <rowBreaks count="6" manualBreakCount="6">
    <brk id="57" max="16383" man="1"/>
    <brk id="114" max="16383" man="1"/>
    <brk id="171" max="16383" man="1"/>
    <brk id="228" max="16383" man="1"/>
    <brk id="285" max="16383" man="1"/>
    <brk id="342"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FFE77-AF3C-4906-A5A2-DB498C51C9C7}">
  <sheetPr codeName="Sheet31"/>
  <dimension ref="A1:AL62"/>
  <sheetViews>
    <sheetView showGridLines="0" view="pageBreakPreview" zoomScale="80" zoomScaleNormal="100" zoomScaleSheetLayoutView="80" workbookViewId="0">
      <selection sqref="A1:N1"/>
    </sheetView>
  </sheetViews>
  <sheetFormatPr defaultColWidth="9.140625" defaultRowHeight="12"/>
  <cols>
    <col min="1" max="1" width="4.7109375" style="30" customWidth="1"/>
    <col min="2" max="2" width="22.7109375" style="104" customWidth="1"/>
    <col min="3" max="3" width="8.7109375" style="30" customWidth="1"/>
    <col min="4" max="11" width="9.140625" style="30"/>
    <col min="12" max="12" width="9.140625" style="30" customWidth="1"/>
    <col min="13" max="16384" width="9.140625" style="30"/>
  </cols>
  <sheetData>
    <row r="1" spans="1:38" ht="25.5" customHeight="1" thickBot="1">
      <c r="A1" s="250" t="s">
        <v>365</v>
      </c>
      <c r="B1" s="251"/>
      <c r="C1" s="251"/>
      <c r="D1" s="251"/>
      <c r="E1" s="251"/>
      <c r="F1" s="251"/>
      <c r="G1" s="251"/>
      <c r="H1" s="251"/>
      <c r="I1" s="251"/>
      <c r="J1" s="251"/>
      <c r="K1" s="251"/>
      <c r="L1" s="251"/>
      <c r="M1" s="251"/>
      <c r="N1" s="252"/>
      <c r="AF1" s="36"/>
      <c r="AG1" s="36"/>
      <c r="AH1" s="36"/>
      <c r="AI1" s="36"/>
      <c r="AJ1" s="36"/>
      <c r="AK1" s="36"/>
      <c r="AL1" s="36"/>
    </row>
    <row r="2" spans="1:38" ht="13.5" customHeight="1" thickBot="1"/>
    <row r="3" spans="1:38" s="33" customFormat="1" ht="12" customHeight="1">
      <c r="A3" s="239"/>
      <c r="B3" s="240"/>
      <c r="C3" s="243" t="s">
        <v>62</v>
      </c>
      <c r="D3" s="31">
        <v>1</v>
      </c>
      <c r="E3" s="37">
        <v>2</v>
      </c>
      <c r="F3" s="37">
        <v>3</v>
      </c>
      <c r="G3" s="37">
        <v>4</v>
      </c>
      <c r="H3" s="37">
        <v>5</v>
      </c>
      <c r="I3" s="32">
        <v>6</v>
      </c>
      <c r="J3" s="37">
        <v>7</v>
      </c>
      <c r="K3" s="37">
        <v>8</v>
      </c>
      <c r="L3" s="37">
        <v>9</v>
      </c>
      <c r="M3" s="37">
        <v>10</v>
      </c>
      <c r="N3" s="259" t="s">
        <v>93</v>
      </c>
    </row>
    <row r="4" spans="1:38" s="33" customFormat="1" ht="72.75" thickBot="1">
      <c r="A4" s="241"/>
      <c r="B4" s="242"/>
      <c r="C4" s="244"/>
      <c r="D4" s="34" t="s">
        <v>366</v>
      </c>
      <c r="E4" s="38" t="s">
        <v>367</v>
      </c>
      <c r="F4" s="38" t="s">
        <v>368</v>
      </c>
      <c r="G4" s="38" t="s">
        <v>369</v>
      </c>
      <c r="H4" s="38" t="s">
        <v>370</v>
      </c>
      <c r="I4" s="38" t="s">
        <v>371</v>
      </c>
      <c r="J4" s="38" t="s">
        <v>372</v>
      </c>
      <c r="K4" s="38" t="s">
        <v>373</v>
      </c>
      <c r="L4" s="38" t="s">
        <v>374</v>
      </c>
      <c r="M4" s="38" t="s">
        <v>334</v>
      </c>
      <c r="N4" s="292"/>
      <c r="Z4" s="33" t="s">
        <v>433</v>
      </c>
      <c r="AA4" s="30" t="s">
        <v>510</v>
      </c>
      <c r="AB4" s="33" t="s">
        <v>511</v>
      </c>
      <c r="AC4" s="33" t="s">
        <v>512</v>
      </c>
      <c r="AD4" s="33" t="s">
        <v>513</v>
      </c>
      <c r="AE4" s="33" t="s">
        <v>514</v>
      </c>
      <c r="AF4" s="33" t="s">
        <v>515</v>
      </c>
      <c r="AG4" s="33" t="s">
        <v>516</v>
      </c>
      <c r="AH4" s="33" t="s">
        <v>517</v>
      </c>
      <c r="AI4" s="33" t="s">
        <v>518</v>
      </c>
      <c r="AJ4" s="33" t="s">
        <v>519</v>
      </c>
      <c r="AK4" s="33" t="s">
        <v>458</v>
      </c>
    </row>
    <row r="5" spans="1:38" ht="15" customHeight="1" thickBot="1">
      <c r="A5" s="237" t="s">
        <v>63</v>
      </c>
      <c r="B5" s="238"/>
      <c r="C5" s="118">
        <f>Z5</f>
        <v>3918</v>
      </c>
      <c r="D5" s="130">
        <f>AA5/$Z5</f>
        <v>0.19908116385911179</v>
      </c>
      <c r="E5" s="130">
        <f t="shared" ref="E5:N16" si="0">AB5/$Z5</f>
        <v>0.35400714650331799</v>
      </c>
      <c r="F5" s="130">
        <f t="shared" si="0"/>
        <v>0.409903011740684</v>
      </c>
      <c r="G5" s="130">
        <f t="shared" si="0"/>
        <v>0.33614088820826954</v>
      </c>
      <c r="H5" s="130">
        <f t="shared" si="0"/>
        <v>0.22664624808575803</v>
      </c>
      <c r="I5" s="130">
        <f t="shared" si="0"/>
        <v>0.17866258295048495</v>
      </c>
      <c r="J5" s="130">
        <f t="shared" si="0"/>
        <v>0.15671260847371107</v>
      </c>
      <c r="K5" s="130">
        <f t="shared" si="0"/>
        <v>0.21184277692700357</v>
      </c>
      <c r="L5" s="130">
        <f t="shared" si="0"/>
        <v>0.22256253190403266</v>
      </c>
      <c r="M5" s="130">
        <f t="shared" si="0"/>
        <v>1.0974987238386932E-2</v>
      </c>
      <c r="N5" s="121">
        <f t="shared" si="0"/>
        <v>1.1740684022460439E-2</v>
      </c>
      <c r="O5" s="36"/>
      <c r="P5" s="36"/>
      <c r="Q5" s="36"/>
      <c r="R5" s="36"/>
      <c r="S5" s="36"/>
      <c r="T5" s="36"/>
      <c r="U5" s="36"/>
      <c r="V5" s="36"/>
      <c r="W5" s="36"/>
      <c r="Z5" s="30">
        <v>3918</v>
      </c>
      <c r="AA5" s="30">
        <v>780</v>
      </c>
      <c r="AB5" s="30">
        <v>1387</v>
      </c>
      <c r="AC5" s="30">
        <v>1606</v>
      </c>
      <c r="AD5" s="30">
        <v>1317</v>
      </c>
      <c r="AE5" s="30">
        <v>888</v>
      </c>
      <c r="AF5" s="30">
        <v>700</v>
      </c>
      <c r="AG5" s="30">
        <v>614</v>
      </c>
      <c r="AH5" s="30">
        <v>830</v>
      </c>
      <c r="AI5" s="30">
        <v>872</v>
      </c>
      <c r="AJ5" s="30">
        <v>43</v>
      </c>
      <c r="AK5" s="30">
        <v>46</v>
      </c>
    </row>
    <row r="6" spans="1:38" ht="15" customHeight="1">
      <c r="A6" s="227" t="s">
        <v>64</v>
      </c>
      <c r="B6" s="86" t="s">
        <v>14</v>
      </c>
      <c r="C6" s="58">
        <f t="shared" ref="C6:C27" si="1">Z6</f>
        <v>1008</v>
      </c>
      <c r="D6" s="59">
        <f t="shared" ref="D6:N27" si="2">AA6/$Z6</f>
        <v>0.24007936507936509</v>
      </c>
      <c r="E6" s="59">
        <f t="shared" si="0"/>
        <v>0.32936507936507936</v>
      </c>
      <c r="F6" s="59">
        <f t="shared" si="0"/>
        <v>0.4107142857142857</v>
      </c>
      <c r="G6" s="59">
        <f t="shared" si="0"/>
        <v>0.34325396825396826</v>
      </c>
      <c r="H6" s="59">
        <f t="shared" si="0"/>
        <v>0.23809523809523808</v>
      </c>
      <c r="I6" s="59">
        <f t="shared" si="0"/>
        <v>0.20833333333333334</v>
      </c>
      <c r="J6" s="59">
        <f t="shared" si="0"/>
        <v>0.13293650793650794</v>
      </c>
      <c r="K6" s="59">
        <f t="shared" si="0"/>
        <v>0.23214285714285715</v>
      </c>
      <c r="L6" s="59">
        <f t="shared" si="0"/>
        <v>0.22222222222222221</v>
      </c>
      <c r="M6" s="59">
        <f t="shared" si="0"/>
        <v>9.9206349206349201E-3</v>
      </c>
      <c r="N6" s="62">
        <f t="shared" si="0"/>
        <v>7.9365079365079361E-3</v>
      </c>
      <c r="O6" s="36"/>
      <c r="P6" s="36"/>
      <c r="Q6" s="36"/>
      <c r="R6" s="36"/>
      <c r="S6" s="36"/>
      <c r="T6" s="36"/>
      <c r="U6" s="36"/>
      <c r="V6" s="36"/>
      <c r="W6" s="36"/>
      <c r="Z6" s="30">
        <v>1008</v>
      </c>
      <c r="AA6" s="30">
        <v>242</v>
      </c>
      <c r="AB6" s="30">
        <v>332</v>
      </c>
      <c r="AC6" s="30">
        <v>414</v>
      </c>
      <c r="AD6" s="30">
        <v>346</v>
      </c>
      <c r="AE6" s="30">
        <v>240</v>
      </c>
      <c r="AF6" s="30">
        <v>210</v>
      </c>
      <c r="AG6" s="30">
        <v>134</v>
      </c>
      <c r="AH6" s="30">
        <v>234</v>
      </c>
      <c r="AI6" s="30">
        <v>224</v>
      </c>
      <c r="AJ6" s="30">
        <v>10</v>
      </c>
      <c r="AK6" s="30">
        <v>8</v>
      </c>
    </row>
    <row r="7" spans="1:38" ht="15" customHeight="1">
      <c r="A7" s="228"/>
      <c r="B7" s="86" t="s">
        <v>15</v>
      </c>
      <c r="C7" s="58">
        <f t="shared" si="1"/>
        <v>988</v>
      </c>
      <c r="D7" s="59">
        <f t="shared" si="2"/>
        <v>0.19838056680161945</v>
      </c>
      <c r="E7" s="59">
        <f t="shared" si="0"/>
        <v>0.3582995951417004</v>
      </c>
      <c r="F7" s="59">
        <f t="shared" si="0"/>
        <v>0.40283400809716602</v>
      </c>
      <c r="G7" s="59">
        <f t="shared" si="0"/>
        <v>0.30566801619433198</v>
      </c>
      <c r="H7" s="59">
        <f t="shared" si="0"/>
        <v>0.2165991902834008</v>
      </c>
      <c r="I7" s="59">
        <f t="shared" si="0"/>
        <v>0.15587044534412955</v>
      </c>
      <c r="J7" s="59">
        <f t="shared" si="0"/>
        <v>0.19838056680161945</v>
      </c>
      <c r="K7" s="59">
        <f t="shared" si="0"/>
        <v>0.24898785425101214</v>
      </c>
      <c r="L7" s="59">
        <f t="shared" si="0"/>
        <v>0.22874493927125505</v>
      </c>
      <c r="M7" s="59">
        <f t="shared" si="0"/>
        <v>8.0971659919028341E-3</v>
      </c>
      <c r="N7" s="62">
        <f t="shared" si="0"/>
        <v>1.6194331983805668E-2</v>
      </c>
      <c r="O7" s="36"/>
      <c r="P7" s="36"/>
      <c r="Q7" s="36"/>
      <c r="R7" s="36"/>
      <c r="S7" s="36"/>
      <c r="T7" s="36"/>
      <c r="U7" s="36"/>
      <c r="V7" s="36"/>
      <c r="W7" s="36"/>
      <c r="Z7" s="30">
        <v>988</v>
      </c>
      <c r="AA7" s="30">
        <v>196</v>
      </c>
      <c r="AB7" s="30">
        <v>354</v>
      </c>
      <c r="AC7" s="30">
        <v>398</v>
      </c>
      <c r="AD7" s="30">
        <v>302</v>
      </c>
      <c r="AE7" s="30">
        <v>214</v>
      </c>
      <c r="AF7" s="30">
        <v>154</v>
      </c>
      <c r="AG7" s="30">
        <v>196</v>
      </c>
      <c r="AH7" s="30">
        <v>246</v>
      </c>
      <c r="AI7" s="30">
        <v>226</v>
      </c>
      <c r="AJ7" s="30">
        <v>8</v>
      </c>
      <c r="AK7" s="30">
        <v>16</v>
      </c>
    </row>
    <row r="8" spans="1:38" ht="15" customHeight="1">
      <c r="A8" s="228"/>
      <c r="B8" s="86" t="s">
        <v>16</v>
      </c>
      <c r="C8" s="58">
        <f t="shared" si="1"/>
        <v>382</v>
      </c>
      <c r="D8" s="59">
        <f t="shared" si="2"/>
        <v>0.193717277486911</v>
      </c>
      <c r="E8" s="59">
        <f t="shared" si="0"/>
        <v>0.41884816753926701</v>
      </c>
      <c r="F8" s="59">
        <f t="shared" si="0"/>
        <v>0.47120418848167539</v>
      </c>
      <c r="G8" s="59">
        <f t="shared" si="0"/>
        <v>0.32984293193717279</v>
      </c>
      <c r="H8" s="59">
        <f t="shared" si="0"/>
        <v>0.22513089005235601</v>
      </c>
      <c r="I8" s="59">
        <f t="shared" si="0"/>
        <v>0.14136125654450263</v>
      </c>
      <c r="J8" s="59">
        <f t="shared" si="0"/>
        <v>0.14136125654450263</v>
      </c>
      <c r="K8" s="59">
        <f t="shared" si="0"/>
        <v>0.18848167539267016</v>
      </c>
      <c r="L8" s="59">
        <f t="shared" si="0"/>
        <v>0.18848167539267016</v>
      </c>
      <c r="M8" s="59">
        <f t="shared" si="0"/>
        <v>1.0471204188481676E-2</v>
      </c>
      <c r="N8" s="62">
        <f t="shared" si="0"/>
        <v>5.235602094240838E-3</v>
      </c>
      <c r="O8" s="36"/>
      <c r="P8" s="36"/>
      <c r="Q8" s="36"/>
      <c r="R8" s="36"/>
      <c r="S8" s="36"/>
      <c r="T8" s="36"/>
      <c r="U8" s="36"/>
      <c r="V8" s="36"/>
      <c r="W8" s="36"/>
      <c r="Z8" s="30">
        <v>382</v>
      </c>
      <c r="AA8" s="30">
        <v>74</v>
      </c>
      <c r="AB8" s="30">
        <v>160</v>
      </c>
      <c r="AC8" s="30">
        <v>180</v>
      </c>
      <c r="AD8" s="30">
        <v>126</v>
      </c>
      <c r="AE8" s="30">
        <v>86</v>
      </c>
      <c r="AF8" s="30">
        <v>54</v>
      </c>
      <c r="AG8" s="30">
        <v>54</v>
      </c>
      <c r="AH8" s="30">
        <v>72</v>
      </c>
      <c r="AI8" s="30">
        <v>72</v>
      </c>
      <c r="AJ8" s="30">
        <v>4</v>
      </c>
      <c r="AK8" s="30">
        <v>2</v>
      </c>
    </row>
    <row r="9" spans="1:38" ht="15" customHeight="1">
      <c r="A9" s="228"/>
      <c r="B9" s="86" t="s">
        <v>17</v>
      </c>
      <c r="C9" s="58">
        <f t="shared" si="1"/>
        <v>600</v>
      </c>
      <c r="D9" s="59">
        <f t="shared" si="2"/>
        <v>0.18666666666666668</v>
      </c>
      <c r="E9" s="59">
        <f t="shared" si="0"/>
        <v>0.35666666666666669</v>
      </c>
      <c r="F9" s="59">
        <f t="shared" si="0"/>
        <v>0.4</v>
      </c>
      <c r="G9" s="59">
        <f t="shared" si="0"/>
        <v>0.37666666666666665</v>
      </c>
      <c r="H9" s="59">
        <f t="shared" si="0"/>
        <v>0.24666666666666667</v>
      </c>
      <c r="I9" s="59">
        <f t="shared" si="0"/>
        <v>0.17666666666666667</v>
      </c>
      <c r="J9" s="59">
        <f t="shared" si="0"/>
        <v>0.14333333333333334</v>
      </c>
      <c r="K9" s="59">
        <f t="shared" si="0"/>
        <v>0.18333333333333332</v>
      </c>
      <c r="L9" s="59">
        <f t="shared" si="0"/>
        <v>0.21</v>
      </c>
      <c r="M9" s="59">
        <f t="shared" si="0"/>
        <v>1.3333333333333334E-2</v>
      </c>
      <c r="N9" s="62">
        <f t="shared" si="0"/>
        <v>1.3333333333333334E-2</v>
      </c>
      <c r="O9" s="36"/>
      <c r="P9" s="36"/>
      <c r="Q9" s="36"/>
      <c r="R9" s="36"/>
      <c r="S9" s="36"/>
      <c r="T9" s="36"/>
      <c r="U9" s="36"/>
      <c r="V9" s="36"/>
      <c r="W9" s="36"/>
      <c r="Z9" s="30">
        <v>600</v>
      </c>
      <c r="AA9" s="30">
        <v>112</v>
      </c>
      <c r="AB9" s="30">
        <v>214</v>
      </c>
      <c r="AC9" s="30">
        <v>240</v>
      </c>
      <c r="AD9" s="30">
        <v>226</v>
      </c>
      <c r="AE9" s="30">
        <v>148</v>
      </c>
      <c r="AF9" s="30">
        <v>106</v>
      </c>
      <c r="AG9" s="30">
        <v>86</v>
      </c>
      <c r="AH9" s="30">
        <v>110</v>
      </c>
      <c r="AI9" s="30">
        <v>126</v>
      </c>
      <c r="AJ9" s="30">
        <v>8</v>
      </c>
      <c r="AK9" s="30">
        <v>8</v>
      </c>
    </row>
    <row r="10" spans="1:38" ht="15" customHeight="1">
      <c r="A10" s="228"/>
      <c r="B10" s="86" t="s">
        <v>18</v>
      </c>
      <c r="C10" s="58">
        <f t="shared" si="1"/>
        <v>426</v>
      </c>
      <c r="D10" s="59">
        <f t="shared" si="2"/>
        <v>0.16901408450704225</v>
      </c>
      <c r="E10" s="59">
        <f t="shared" si="0"/>
        <v>0.36150234741784038</v>
      </c>
      <c r="F10" s="59">
        <f t="shared" si="0"/>
        <v>0.37558685446009388</v>
      </c>
      <c r="G10" s="59">
        <f t="shared" si="0"/>
        <v>0.30046948356807512</v>
      </c>
      <c r="H10" s="59">
        <f t="shared" si="0"/>
        <v>0.18309859154929578</v>
      </c>
      <c r="I10" s="59">
        <f t="shared" si="0"/>
        <v>0.17840375586854459</v>
      </c>
      <c r="J10" s="59">
        <f t="shared" si="0"/>
        <v>0.13145539906103287</v>
      </c>
      <c r="K10" s="59">
        <f t="shared" si="0"/>
        <v>0.17370892018779344</v>
      </c>
      <c r="L10" s="59">
        <f t="shared" si="0"/>
        <v>0.24413145539906103</v>
      </c>
      <c r="M10" s="59">
        <f t="shared" si="0"/>
        <v>2.3474178403755867E-2</v>
      </c>
      <c r="N10" s="62">
        <f t="shared" si="0"/>
        <v>1.4084507042253521E-2</v>
      </c>
      <c r="O10" s="36"/>
      <c r="P10" s="36"/>
      <c r="Q10" s="36"/>
      <c r="R10" s="36"/>
      <c r="S10" s="36"/>
      <c r="T10" s="36"/>
      <c r="U10" s="36"/>
      <c r="V10" s="36"/>
      <c r="W10" s="36"/>
      <c r="Z10" s="30">
        <v>426</v>
      </c>
      <c r="AA10" s="30">
        <v>72</v>
      </c>
      <c r="AB10" s="30">
        <v>154</v>
      </c>
      <c r="AC10" s="30">
        <v>160</v>
      </c>
      <c r="AD10" s="30">
        <v>128</v>
      </c>
      <c r="AE10" s="30">
        <v>78</v>
      </c>
      <c r="AF10" s="30">
        <v>76</v>
      </c>
      <c r="AG10" s="30">
        <v>56</v>
      </c>
      <c r="AH10" s="30">
        <v>74</v>
      </c>
      <c r="AI10" s="30">
        <v>104</v>
      </c>
      <c r="AJ10" s="30">
        <v>10</v>
      </c>
      <c r="AK10" s="30">
        <v>6</v>
      </c>
    </row>
    <row r="11" spans="1:38" ht="15" customHeight="1">
      <c r="A11" s="228"/>
      <c r="B11" s="86" t="s">
        <v>19</v>
      </c>
      <c r="C11" s="58">
        <f t="shared" si="1"/>
        <v>370</v>
      </c>
      <c r="D11" s="59">
        <f t="shared" si="2"/>
        <v>0.17297297297297298</v>
      </c>
      <c r="E11" s="59">
        <f t="shared" si="0"/>
        <v>0.35675675675675678</v>
      </c>
      <c r="F11" s="59">
        <f t="shared" si="0"/>
        <v>0.42702702702702705</v>
      </c>
      <c r="G11" s="59">
        <f t="shared" si="0"/>
        <v>0.38378378378378381</v>
      </c>
      <c r="H11" s="59">
        <f t="shared" si="0"/>
        <v>0.23243243243243245</v>
      </c>
      <c r="I11" s="59">
        <f t="shared" si="0"/>
        <v>0.17837837837837839</v>
      </c>
      <c r="J11" s="59">
        <f t="shared" si="0"/>
        <v>0.18378378378378379</v>
      </c>
      <c r="K11" s="59">
        <f t="shared" si="0"/>
        <v>0.20540540540540542</v>
      </c>
      <c r="L11" s="59">
        <f t="shared" si="0"/>
        <v>0.23783783783783785</v>
      </c>
      <c r="M11" s="59">
        <f t="shared" si="0"/>
        <v>5.4054054054054057E-3</v>
      </c>
      <c r="N11" s="62">
        <f t="shared" si="0"/>
        <v>1.0810810810810811E-2</v>
      </c>
      <c r="O11" s="36"/>
      <c r="P11" s="36"/>
      <c r="Q11" s="36"/>
      <c r="R11" s="36"/>
      <c r="S11" s="36"/>
      <c r="T11" s="36"/>
      <c r="U11" s="36"/>
      <c r="V11" s="36"/>
      <c r="W11" s="36"/>
      <c r="Z11" s="30">
        <v>370</v>
      </c>
      <c r="AA11" s="30">
        <v>64</v>
      </c>
      <c r="AB11" s="30">
        <v>132</v>
      </c>
      <c r="AC11" s="30">
        <v>158</v>
      </c>
      <c r="AD11" s="30">
        <v>142</v>
      </c>
      <c r="AE11" s="30">
        <v>86</v>
      </c>
      <c r="AF11" s="30">
        <v>66</v>
      </c>
      <c r="AG11" s="30">
        <v>68</v>
      </c>
      <c r="AH11" s="30">
        <v>76</v>
      </c>
      <c r="AI11" s="30">
        <v>88</v>
      </c>
      <c r="AJ11" s="30">
        <v>2</v>
      </c>
      <c r="AK11" s="30">
        <v>4</v>
      </c>
    </row>
    <row r="12" spans="1:38" ht="15" customHeight="1">
      <c r="A12" s="228"/>
      <c r="B12" s="86" t="s">
        <v>20</v>
      </c>
      <c r="C12" s="58">
        <f t="shared" si="1"/>
        <v>129</v>
      </c>
      <c r="D12" s="59">
        <f t="shared" si="2"/>
        <v>0.13953488372093023</v>
      </c>
      <c r="E12" s="59">
        <f t="shared" si="0"/>
        <v>0.27906976744186046</v>
      </c>
      <c r="F12" s="59">
        <f t="shared" si="0"/>
        <v>0.38759689922480622</v>
      </c>
      <c r="G12" s="59">
        <f t="shared" si="0"/>
        <v>0.34883720930232559</v>
      </c>
      <c r="H12" s="59">
        <f t="shared" si="0"/>
        <v>0.26356589147286824</v>
      </c>
      <c r="I12" s="59">
        <f t="shared" si="0"/>
        <v>0.24031007751937986</v>
      </c>
      <c r="J12" s="59">
        <f t="shared" si="0"/>
        <v>0.14728682170542637</v>
      </c>
      <c r="K12" s="59">
        <f t="shared" si="0"/>
        <v>0.11627906976744186</v>
      </c>
      <c r="L12" s="59">
        <f t="shared" si="0"/>
        <v>0.21705426356589147</v>
      </c>
      <c r="M12" s="59">
        <f t="shared" si="0"/>
        <v>7.7519379844961239E-3</v>
      </c>
      <c r="N12" s="62">
        <f t="shared" si="0"/>
        <v>7.7519379844961239E-3</v>
      </c>
      <c r="O12" s="36"/>
      <c r="P12" s="36"/>
      <c r="Q12" s="36"/>
      <c r="R12" s="36"/>
      <c r="S12" s="36"/>
      <c r="T12" s="36"/>
      <c r="U12" s="36"/>
      <c r="V12" s="36"/>
      <c r="W12" s="36"/>
      <c r="Z12" s="30">
        <v>129</v>
      </c>
      <c r="AA12" s="30">
        <v>18</v>
      </c>
      <c r="AB12" s="30">
        <v>36</v>
      </c>
      <c r="AC12" s="30">
        <v>50</v>
      </c>
      <c r="AD12" s="30">
        <v>45</v>
      </c>
      <c r="AE12" s="30">
        <v>34</v>
      </c>
      <c r="AF12" s="30">
        <v>31</v>
      </c>
      <c r="AG12" s="30">
        <v>19</v>
      </c>
      <c r="AH12" s="30">
        <v>15</v>
      </c>
      <c r="AI12" s="30">
        <v>28</v>
      </c>
      <c r="AJ12" s="30">
        <v>1</v>
      </c>
      <c r="AK12" s="30">
        <v>1</v>
      </c>
    </row>
    <row r="13" spans="1:38" ht="15" customHeight="1">
      <c r="A13" s="229"/>
      <c r="B13" s="113" t="s">
        <v>21</v>
      </c>
      <c r="C13" s="77">
        <f t="shared" si="1"/>
        <v>15</v>
      </c>
      <c r="D13" s="75">
        <f t="shared" si="2"/>
        <v>0.13333333333333333</v>
      </c>
      <c r="E13" s="75">
        <f t="shared" si="0"/>
        <v>0.33333333333333331</v>
      </c>
      <c r="F13" s="75">
        <f t="shared" si="0"/>
        <v>0.4</v>
      </c>
      <c r="G13" s="75">
        <f t="shared" si="0"/>
        <v>0.13333333333333333</v>
      </c>
      <c r="H13" s="75">
        <f t="shared" si="0"/>
        <v>0.13333333333333333</v>
      </c>
      <c r="I13" s="75">
        <f t="shared" si="0"/>
        <v>0.2</v>
      </c>
      <c r="J13" s="75">
        <f t="shared" si="0"/>
        <v>6.6666666666666666E-2</v>
      </c>
      <c r="K13" s="75">
        <f t="shared" si="0"/>
        <v>0.2</v>
      </c>
      <c r="L13" s="75">
        <f t="shared" si="0"/>
        <v>0.26666666666666666</v>
      </c>
      <c r="M13" s="75">
        <f t="shared" si="0"/>
        <v>0</v>
      </c>
      <c r="N13" s="71">
        <f t="shared" si="0"/>
        <v>6.6666666666666666E-2</v>
      </c>
      <c r="O13" s="36"/>
      <c r="P13" s="36"/>
      <c r="Q13" s="36"/>
      <c r="R13" s="36"/>
      <c r="S13" s="36"/>
      <c r="T13" s="36"/>
      <c r="U13" s="36"/>
      <c r="V13" s="36"/>
      <c r="W13" s="36"/>
      <c r="Z13" s="30">
        <v>15</v>
      </c>
      <c r="AA13" s="30">
        <v>2</v>
      </c>
      <c r="AB13" s="30">
        <v>5</v>
      </c>
      <c r="AC13" s="30">
        <v>6</v>
      </c>
      <c r="AD13" s="30">
        <v>2</v>
      </c>
      <c r="AE13" s="30">
        <v>2</v>
      </c>
      <c r="AF13" s="30">
        <v>3</v>
      </c>
      <c r="AG13" s="30">
        <v>1</v>
      </c>
      <c r="AH13" s="30">
        <v>3</v>
      </c>
      <c r="AI13" s="30">
        <v>4</v>
      </c>
      <c r="AJ13" s="30">
        <v>0</v>
      </c>
      <c r="AK13" s="30">
        <v>1</v>
      </c>
    </row>
    <row r="14" spans="1:38" ht="15" customHeight="1">
      <c r="A14" s="227" t="s">
        <v>65</v>
      </c>
      <c r="B14" s="86" t="s">
        <v>66</v>
      </c>
      <c r="C14" s="58">
        <f t="shared" si="1"/>
        <v>1825</v>
      </c>
      <c r="D14" s="59">
        <f t="shared" si="2"/>
        <v>0.20547945205479451</v>
      </c>
      <c r="E14" s="59">
        <f t="shared" si="0"/>
        <v>0.38082191780821917</v>
      </c>
      <c r="F14" s="59">
        <f t="shared" si="0"/>
        <v>0.38849315068493151</v>
      </c>
      <c r="G14" s="59">
        <f t="shared" si="0"/>
        <v>0.35232876712328765</v>
      </c>
      <c r="H14" s="59">
        <f t="shared" si="0"/>
        <v>0.23232876712328768</v>
      </c>
      <c r="I14" s="59">
        <f t="shared" si="0"/>
        <v>0.18191780821917808</v>
      </c>
      <c r="J14" s="59">
        <f t="shared" si="0"/>
        <v>0.16767123287671232</v>
      </c>
      <c r="K14" s="59">
        <f t="shared" si="0"/>
        <v>0.21917808219178081</v>
      </c>
      <c r="L14" s="59">
        <f t="shared" si="0"/>
        <v>0.20767123287671233</v>
      </c>
      <c r="M14" s="59">
        <f t="shared" si="0"/>
        <v>1.3698630136986301E-2</v>
      </c>
      <c r="N14" s="62">
        <f t="shared" si="0"/>
        <v>1.3698630136986301E-2</v>
      </c>
      <c r="O14" s="36"/>
      <c r="P14" s="36"/>
      <c r="Q14" s="36"/>
      <c r="R14" s="36"/>
      <c r="S14" s="36"/>
      <c r="T14" s="36"/>
      <c r="U14" s="36"/>
      <c r="V14" s="36"/>
      <c r="W14" s="36"/>
      <c r="Z14" s="30">
        <v>1825</v>
      </c>
      <c r="AA14" s="30">
        <v>375</v>
      </c>
      <c r="AB14" s="30">
        <v>695</v>
      </c>
      <c r="AC14" s="30">
        <v>709</v>
      </c>
      <c r="AD14" s="30">
        <v>643</v>
      </c>
      <c r="AE14" s="30">
        <v>424</v>
      </c>
      <c r="AF14" s="30">
        <v>332</v>
      </c>
      <c r="AG14" s="30">
        <v>306</v>
      </c>
      <c r="AH14" s="30">
        <v>400</v>
      </c>
      <c r="AI14" s="30">
        <v>379</v>
      </c>
      <c r="AJ14" s="30">
        <v>25</v>
      </c>
      <c r="AK14" s="30">
        <v>25</v>
      </c>
    </row>
    <row r="15" spans="1:38" ht="15" customHeight="1">
      <c r="A15" s="228"/>
      <c r="B15" s="86" t="s">
        <v>67</v>
      </c>
      <c r="C15" s="58">
        <f t="shared" si="1"/>
        <v>2025</v>
      </c>
      <c r="D15" s="59">
        <f t="shared" si="2"/>
        <v>0.19209876543209878</v>
      </c>
      <c r="E15" s="59">
        <f t="shared" si="0"/>
        <v>0.331358024691358</v>
      </c>
      <c r="F15" s="59">
        <f t="shared" si="0"/>
        <v>0.43111111111111111</v>
      </c>
      <c r="G15" s="59">
        <f t="shared" si="0"/>
        <v>0.32592592592592595</v>
      </c>
      <c r="H15" s="59">
        <f t="shared" si="0"/>
        <v>0.22123456790123458</v>
      </c>
      <c r="I15" s="59">
        <f t="shared" si="0"/>
        <v>0.17234567901234568</v>
      </c>
      <c r="J15" s="59">
        <f t="shared" si="0"/>
        <v>0.14962962962962964</v>
      </c>
      <c r="K15" s="59">
        <f t="shared" si="0"/>
        <v>0.20691358024691359</v>
      </c>
      <c r="L15" s="59">
        <f t="shared" si="0"/>
        <v>0.23555555555555555</v>
      </c>
      <c r="M15" s="59">
        <f t="shared" si="0"/>
        <v>7.9012345679012348E-3</v>
      </c>
      <c r="N15" s="62">
        <f t="shared" si="0"/>
        <v>1.037037037037037E-2</v>
      </c>
      <c r="O15" s="36"/>
      <c r="P15" s="36"/>
      <c r="Q15" s="36"/>
      <c r="R15" s="36"/>
      <c r="S15" s="36"/>
      <c r="T15" s="36"/>
      <c r="U15" s="36"/>
      <c r="V15" s="36"/>
      <c r="W15" s="36"/>
      <c r="Z15" s="30">
        <v>2025</v>
      </c>
      <c r="AA15" s="30">
        <v>389</v>
      </c>
      <c r="AB15" s="30">
        <v>671</v>
      </c>
      <c r="AC15" s="30">
        <v>873</v>
      </c>
      <c r="AD15" s="30">
        <v>660</v>
      </c>
      <c r="AE15" s="30">
        <v>448</v>
      </c>
      <c r="AF15" s="30">
        <v>349</v>
      </c>
      <c r="AG15" s="30">
        <v>303</v>
      </c>
      <c r="AH15" s="30">
        <v>419</v>
      </c>
      <c r="AI15" s="30">
        <v>477</v>
      </c>
      <c r="AJ15" s="30">
        <v>16</v>
      </c>
      <c r="AK15" s="30">
        <v>21</v>
      </c>
    </row>
    <row r="16" spans="1:38" ht="15" customHeight="1">
      <c r="A16" s="229"/>
      <c r="B16" s="124" t="s">
        <v>6</v>
      </c>
      <c r="C16" s="77">
        <f t="shared" si="1"/>
        <v>68</v>
      </c>
      <c r="D16" s="75">
        <f t="shared" si="2"/>
        <v>0.23529411764705882</v>
      </c>
      <c r="E16" s="75">
        <f t="shared" si="0"/>
        <v>0.30882352941176472</v>
      </c>
      <c r="F16" s="75">
        <f t="shared" si="0"/>
        <v>0.35294117647058826</v>
      </c>
      <c r="G16" s="75">
        <f t="shared" si="0"/>
        <v>0.20588235294117646</v>
      </c>
      <c r="H16" s="75">
        <f t="shared" si="0"/>
        <v>0.23529411764705882</v>
      </c>
      <c r="I16" s="75">
        <f t="shared" si="0"/>
        <v>0.27941176470588236</v>
      </c>
      <c r="J16" s="75">
        <f t="shared" si="0"/>
        <v>7.3529411764705885E-2</v>
      </c>
      <c r="K16" s="75">
        <f t="shared" si="0"/>
        <v>0.16176470588235295</v>
      </c>
      <c r="L16" s="75">
        <f t="shared" si="0"/>
        <v>0.23529411764705882</v>
      </c>
      <c r="M16" s="75">
        <f t="shared" si="0"/>
        <v>2.9411764705882353E-2</v>
      </c>
      <c r="N16" s="71">
        <f t="shared" si="0"/>
        <v>0</v>
      </c>
      <c r="O16" s="36"/>
      <c r="P16" s="36"/>
      <c r="Q16" s="36"/>
      <c r="R16" s="36"/>
      <c r="S16" s="36"/>
      <c r="T16" s="36"/>
      <c r="U16" s="36"/>
      <c r="V16" s="36"/>
      <c r="W16" s="36"/>
      <c r="Z16" s="30">
        <v>68</v>
      </c>
      <c r="AA16" s="30">
        <v>16</v>
      </c>
      <c r="AB16" s="30">
        <v>21</v>
      </c>
      <c r="AC16" s="30">
        <v>24</v>
      </c>
      <c r="AD16" s="30">
        <v>14</v>
      </c>
      <c r="AE16" s="30">
        <v>16</v>
      </c>
      <c r="AF16" s="30">
        <v>19</v>
      </c>
      <c r="AG16" s="30">
        <v>5</v>
      </c>
      <c r="AH16" s="30">
        <v>11</v>
      </c>
      <c r="AI16" s="30">
        <v>16</v>
      </c>
      <c r="AJ16" s="30">
        <v>2</v>
      </c>
      <c r="AK16" s="30">
        <v>0</v>
      </c>
    </row>
    <row r="17" spans="1:37" ht="15" customHeight="1">
      <c r="A17" s="227" t="s">
        <v>68</v>
      </c>
      <c r="B17" s="86" t="s">
        <v>5</v>
      </c>
      <c r="C17" s="58">
        <f t="shared" si="1"/>
        <v>1153</v>
      </c>
      <c r="D17" s="59">
        <f t="shared" ref="D17:N22" si="3">AA17/$Z17</f>
        <v>0.24111014744145706</v>
      </c>
      <c r="E17" s="59">
        <f t="shared" si="3"/>
        <v>0.34605377276669558</v>
      </c>
      <c r="F17" s="59">
        <f t="shared" si="3"/>
        <v>0.37554206418039898</v>
      </c>
      <c r="G17" s="59">
        <f t="shared" si="3"/>
        <v>0.36773633998265393</v>
      </c>
      <c r="H17" s="59">
        <f t="shared" si="3"/>
        <v>0.24371205550737207</v>
      </c>
      <c r="I17" s="59">
        <f t="shared" si="3"/>
        <v>0.18386816999132696</v>
      </c>
      <c r="J17" s="59">
        <f t="shared" si="3"/>
        <v>0.16652211621856028</v>
      </c>
      <c r="K17" s="59">
        <f t="shared" si="3"/>
        <v>0.25585429314830876</v>
      </c>
      <c r="L17" s="59">
        <f t="shared" si="3"/>
        <v>0.22810060711188204</v>
      </c>
      <c r="M17" s="59">
        <f t="shared" si="3"/>
        <v>2.0815264527320035E-2</v>
      </c>
      <c r="N17" s="62">
        <f t="shared" si="3"/>
        <v>8.6730268863833473E-3</v>
      </c>
      <c r="O17" s="36"/>
      <c r="P17" s="36"/>
      <c r="Q17" s="36"/>
      <c r="R17" s="36"/>
      <c r="S17" s="36"/>
      <c r="T17" s="36"/>
      <c r="U17" s="36"/>
      <c r="V17" s="36"/>
      <c r="W17" s="36"/>
      <c r="Z17" s="30">
        <v>1153</v>
      </c>
      <c r="AA17" s="30">
        <v>278</v>
      </c>
      <c r="AB17" s="30">
        <v>399</v>
      </c>
      <c r="AC17" s="30">
        <v>433</v>
      </c>
      <c r="AD17" s="30">
        <v>424</v>
      </c>
      <c r="AE17" s="30">
        <v>281</v>
      </c>
      <c r="AF17" s="30">
        <v>212</v>
      </c>
      <c r="AG17" s="30">
        <v>192</v>
      </c>
      <c r="AH17" s="30">
        <v>295</v>
      </c>
      <c r="AI17" s="30">
        <v>263</v>
      </c>
      <c r="AJ17" s="30">
        <v>24</v>
      </c>
      <c r="AK17" s="30">
        <v>10</v>
      </c>
    </row>
    <row r="18" spans="1:37" ht="15" customHeight="1">
      <c r="A18" s="229"/>
      <c r="B18" s="86" t="s">
        <v>75</v>
      </c>
      <c r="C18" s="58">
        <f t="shared" si="1"/>
        <v>925</v>
      </c>
      <c r="D18" s="59">
        <f t="shared" si="3"/>
        <v>0.20756756756756756</v>
      </c>
      <c r="E18" s="59">
        <f t="shared" si="3"/>
        <v>0.39351351351351349</v>
      </c>
      <c r="F18" s="59">
        <f t="shared" si="3"/>
        <v>0.45405405405405408</v>
      </c>
      <c r="G18" s="59">
        <f t="shared" si="3"/>
        <v>0.38918918918918921</v>
      </c>
      <c r="H18" s="59">
        <f t="shared" si="3"/>
        <v>0.24864864864864866</v>
      </c>
      <c r="I18" s="59">
        <f t="shared" si="3"/>
        <v>0.19243243243243244</v>
      </c>
      <c r="J18" s="59">
        <f t="shared" si="3"/>
        <v>0.18378378378378379</v>
      </c>
      <c r="K18" s="59">
        <f t="shared" si="3"/>
        <v>0.24972972972972973</v>
      </c>
      <c r="L18" s="59">
        <f t="shared" si="3"/>
        <v>0.26162162162162161</v>
      </c>
      <c r="M18" s="59">
        <f t="shared" si="3"/>
        <v>1.0810810810810811E-2</v>
      </c>
      <c r="N18" s="62">
        <f t="shared" si="3"/>
        <v>1.0810810810810811E-2</v>
      </c>
      <c r="O18" s="36"/>
      <c r="P18" s="36"/>
      <c r="Q18" s="36"/>
      <c r="R18" s="36"/>
      <c r="S18" s="36"/>
      <c r="T18" s="36"/>
      <c r="U18" s="36"/>
      <c r="V18" s="36"/>
      <c r="W18" s="36"/>
      <c r="Z18" s="30">
        <v>925</v>
      </c>
      <c r="AA18" s="30">
        <v>192</v>
      </c>
      <c r="AB18" s="30">
        <v>364</v>
      </c>
      <c r="AC18" s="30">
        <v>420</v>
      </c>
      <c r="AD18" s="30">
        <v>360</v>
      </c>
      <c r="AE18" s="30">
        <v>230</v>
      </c>
      <c r="AF18" s="30">
        <v>178</v>
      </c>
      <c r="AG18" s="30">
        <v>170</v>
      </c>
      <c r="AH18" s="30">
        <v>231</v>
      </c>
      <c r="AI18" s="30">
        <v>242</v>
      </c>
      <c r="AJ18" s="30">
        <v>10</v>
      </c>
      <c r="AK18" s="30">
        <v>10</v>
      </c>
    </row>
    <row r="19" spans="1:37" ht="15" customHeight="1">
      <c r="A19" s="227"/>
      <c r="B19" s="86" t="s">
        <v>76</v>
      </c>
      <c r="C19" s="58">
        <f t="shared" si="1"/>
        <v>862</v>
      </c>
      <c r="D19" s="59">
        <f t="shared" si="3"/>
        <v>0.21809744779582366</v>
      </c>
      <c r="E19" s="59">
        <f t="shared" si="3"/>
        <v>0.31670533642691417</v>
      </c>
      <c r="F19" s="59">
        <f t="shared" si="3"/>
        <v>0.40835266821345706</v>
      </c>
      <c r="G19" s="59">
        <f t="shared" si="3"/>
        <v>0.33294663573085848</v>
      </c>
      <c r="H19" s="59">
        <f t="shared" si="3"/>
        <v>0.22621809744779584</v>
      </c>
      <c r="I19" s="59">
        <f t="shared" si="3"/>
        <v>0.18793503480278423</v>
      </c>
      <c r="J19" s="59">
        <f t="shared" si="3"/>
        <v>0.13457076566125289</v>
      </c>
      <c r="K19" s="59">
        <f t="shared" si="3"/>
        <v>0.18677494199535963</v>
      </c>
      <c r="L19" s="59">
        <f t="shared" si="3"/>
        <v>0.21461716937354988</v>
      </c>
      <c r="M19" s="59">
        <f t="shared" si="3"/>
        <v>2.3201856148491878E-3</v>
      </c>
      <c r="N19" s="62">
        <f t="shared" si="3"/>
        <v>2.3201856148491878E-3</v>
      </c>
      <c r="O19" s="36"/>
      <c r="P19" s="36"/>
      <c r="Q19" s="36"/>
      <c r="R19" s="36"/>
      <c r="S19" s="36"/>
      <c r="T19" s="36"/>
      <c r="U19" s="36"/>
      <c r="V19" s="36"/>
      <c r="W19" s="36"/>
      <c r="Z19" s="30">
        <v>862</v>
      </c>
      <c r="AA19" s="30">
        <v>188</v>
      </c>
      <c r="AB19" s="30">
        <v>273</v>
      </c>
      <c r="AC19" s="30">
        <v>352</v>
      </c>
      <c r="AD19" s="30">
        <v>287</v>
      </c>
      <c r="AE19" s="30">
        <v>195</v>
      </c>
      <c r="AF19" s="30">
        <v>162</v>
      </c>
      <c r="AG19" s="30">
        <v>116</v>
      </c>
      <c r="AH19" s="30">
        <v>161</v>
      </c>
      <c r="AI19" s="30">
        <v>185</v>
      </c>
      <c r="AJ19" s="30">
        <v>2</v>
      </c>
      <c r="AK19" s="30">
        <v>2</v>
      </c>
    </row>
    <row r="20" spans="1:37" ht="15" customHeight="1">
      <c r="A20" s="228"/>
      <c r="B20" s="86" t="s">
        <v>77</v>
      </c>
      <c r="C20" s="58">
        <f t="shared" si="1"/>
        <v>544</v>
      </c>
      <c r="D20" s="59">
        <f t="shared" si="3"/>
        <v>0.12683823529411764</v>
      </c>
      <c r="E20" s="59">
        <f t="shared" si="3"/>
        <v>0.3639705882352941</v>
      </c>
      <c r="F20" s="59">
        <f t="shared" si="3"/>
        <v>0.39338235294117646</v>
      </c>
      <c r="G20" s="59">
        <f t="shared" si="3"/>
        <v>0.27757352941176472</v>
      </c>
      <c r="H20" s="59">
        <f t="shared" si="3"/>
        <v>0.18566176470588236</v>
      </c>
      <c r="I20" s="59">
        <f t="shared" si="3"/>
        <v>0.16176470588235295</v>
      </c>
      <c r="J20" s="59">
        <f t="shared" si="3"/>
        <v>0.14889705882352941</v>
      </c>
      <c r="K20" s="59">
        <f t="shared" si="3"/>
        <v>0.15992647058823528</v>
      </c>
      <c r="L20" s="59">
        <f t="shared" si="3"/>
        <v>0.17830882352941177</v>
      </c>
      <c r="M20" s="59">
        <f t="shared" si="3"/>
        <v>1.2867647058823529E-2</v>
      </c>
      <c r="N20" s="62">
        <f t="shared" si="3"/>
        <v>2.2058823529411766E-2</v>
      </c>
      <c r="O20" s="36"/>
      <c r="P20" s="36"/>
      <c r="Q20" s="36"/>
      <c r="R20" s="36"/>
      <c r="S20" s="36"/>
      <c r="T20" s="36"/>
      <c r="U20" s="36"/>
      <c r="V20" s="36"/>
      <c r="W20" s="36"/>
      <c r="Z20" s="30">
        <v>544</v>
      </c>
      <c r="AA20" s="30">
        <v>69</v>
      </c>
      <c r="AB20" s="30">
        <v>198</v>
      </c>
      <c r="AC20" s="30">
        <v>214</v>
      </c>
      <c r="AD20" s="30">
        <v>151</v>
      </c>
      <c r="AE20" s="30">
        <v>101</v>
      </c>
      <c r="AF20" s="30">
        <v>88</v>
      </c>
      <c r="AG20" s="30">
        <v>81</v>
      </c>
      <c r="AH20" s="30">
        <v>87</v>
      </c>
      <c r="AI20" s="30">
        <v>97</v>
      </c>
      <c r="AJ20" s="30">
        <v>7</v>
      </c>
      <c r="AK20" s="30">
        <v>12</v>
      </c>
    </row>
    <row r="21" spans="1:37" ht="15" customHeight="1">
      <c r="A21" s="228"/>
      <c r="B21" s="86" t="s">
        <v>78</v>
      </c>
      <c r="C21" s="58">
        <f t="shared" si="1"/>
        <v>418</v>
      </c>
      <c r="D21" s="59">
        <f t="shared" si="3"/>
        <v>0.11722488038277512</v>
      </c>
      <c r="E21" s="59">
        <f t="shared" si="3"/>
        <v>0.34928229665071769</v>
      </c>
      <c r="F21" s="59">
        <f t="shared" si="3"/>
        <v>0.43301435406698563</v>
      </c>
      <c r="G21" s="59">
        <f t="shared" si="3"/>
        <v>0.22248803827751196</v>
      </c>
      <c r="H21" s="59">
        <f t="shared" si="3"/>
        <v>0.18899521531100477</v>
      </c>
      <c r="I21" s="59">
        <f t="shared" si="3"/>
        <v>0.13636363636363635</v>
      </c>
      <c r="J21" s="59">
        <f t="shared" si="3"/>
        <v>0.12918660287081341</v>
      </c>
      <c r="K21" s="59">
        <f t="shared" si="3"/>
        <v>0.12679425837320574</v>
      </c>
      <c r="L21" s="59">
        <f t="shared" si="3"/>
        <v>0.19377990430622011</v>
      </c>
      <c r="M21" s="59">
        <f t="shared" si="3"/>
        <v>0</v>
      </c>
      <c r="N21" s="62">
        <f t="shared" si="3"/>
        <v>2.8708133971291867E-2</v>
      </c>
      <c r="O21" s="36"/>
      <c r="P21" s="36"/>
      <c r="Q21" s="36"/>
      <c r="R21" s="36"/>
      <c r="S21" s="36"/>
      <c r="T21" s="36"/>
      <c r="U21" s="36"/>
      <c r="V21" s="36"/>
      <c r="W21" s="36"/>
      <c r="Z21" s="30">
        <v>418</v>
      </c>
      <c r="AA21" s="30">
        <v>49</v>
      </c>
      <c r="AB21" s="30">
        <v>146</v>
      </c>
      <c r="AC21" s="30">
        <v>181</v>
      </c>
      <c r="AD21" s="30">
        <v>93</v>
      </c>
      <c r="AE21" s="30">
        <v>79</v>
      </c>
      <c r="AF21" s="30">
        <v>57</v>
      </c>
      <c r="AG21" s="30">
        <v>54</v>
      </c>
      <c r="AH21" s="30">
        <v>53</v>
      </c>
      <c r="AI21" s="30">
        <v>81</v>
      </c>
      <c r="AJ21" s="30">
        <v>0</v>
      </c>
      <c r="AK21" s="30">
        <v>12</v>
      </c>
    </row>
    <row r="22" spans="1:37" ht="15" customHeight="1">
      <c r="A22" s="229"/>
      <c r="B22" s="113" t="s">
        <v>21</v>
      </c>
      <c r="C22" s="77">
        <f t="shared" si="1"/>
        <v>16</v>
      </c>
      <c r="D22" s="75">
        <f>AA22/$Z22</f>
        <v>0.25</v>
      </c>
      <c r="E22" s="75">
        <f t="shared" si="3"/>
        <v>0.4375</v>
      </c>
      <c r="F22" s="75">
        <f t="shared" si="3"/>
        <v>0.375</v>
      </c>
      <c r="G22" s="75">
        <f t="shared" si="3"/>
        <v>0.125</v>
      </c>
      <c r="H22" s="75">
        <f t="shared" si="3"/>
        <v>0.125</v>
      </c>
      <c r="I22" s="75">
        <f t="shared" si="3"/>
        <v>0.1875</v>
      </c>
      <c r="J22" s="75">
        <f t="shared" si="3"/>
        <v>6.25E-2</v>
      </c>
      <c r="K22" s="75">
        <f t="shared" si="3"/>
        <v>0.1875</v>
      </c>
      <c r="L22" s="75">
        <f t="shared" si="3"/>
        <v>0.25</v>
      </c>
      <c r="M22" s="75">
        <f t="shared" si="3"/>
        <v>0</v>
      </c>
      <c r="N22" s="71">
        <f t="shared" si="3"/>
        <v>0</v>
      </c>
      <c r="O22" s="36"/>
      <c r="P22" s="36"/>
      <c r="Q22" s="36"/>
      <c r="R22" s="36"/>
      <c r="S22" s="36"/>
      <c r="T22" s="36"/>
      <c r="U22" s="36"/>
      <c r="V22" s="36"/>
      <c r="W22" s="36"/>
      <c r="Z22" s="30">
        <v>16</v>
      </c>
      <c r="AA22" s="30">
        <v>4</v>
      </c>
      <c r="AB22" s="30">
        <v>7</v>
      </c>
      <c r="AC22" s="30">
        <v>6</v>
      </c>
      <c r="AD22" s="30">
        <v>2</v>
      </c>
      <c r="AE22" s="30">
        <v>2</v>
      </c>
      <c r="AF22" s="30">
        <v>3</v>
      </c>
      <c r="AG22" s="30">
        <v>1</v>
      </c>
      <c r="AH22" s="30">
        <v>3</v>
      </c>
      <c r="AI22" s="30">
        <v>4</v>
      </c>
      <c r="AJ22" s="30">
        <v>0</v>
      </c>
      <c r="AK22" s="30">
        <v>0</v>
      </c>
    </row>
    <row r="23" spans="1:37" ht="15" customHeight="1">
      <c r="A23" s="227" t="s">
        <v>69</v>
      </c>
      <c r="B23" s="86" t="s">
        <v>7</v>
      </c>
      <c r="C23" s="58">
        <f t="shared" si="1"/>
        <v>508</v>
      </c>
      <c r="D23" s="59">
        <f t="shared" si="2"/>
        <v>0.25393700787401574</v>
      </c>
      <c r="E23" s="59">
        <f t="shared" si="2"/>
        <v>0.37204724409448819</v>
      </c>
      <c r="F23" s="59">
        <f t="shared" si="2"/>
        <v>0.37598425196850394</v>
      </c>
      <c r="G23" s="59">
        <f t="shared" si="2"/>
        <v>0.37204724409448819</v>
      </c>
      <c r="H23" s="59">
        <f t="shared" si="2"/>
        <v>0.24803149606299213</v>
      </c>
      <c r="I23" s="59">
        <f t="shared" si="2"/>
        <v>0.19094488188976377</v>
      </c>
      <c r="J23" s="59">
        <f t="shared" si="2"/>
        <v>0.14763779527559054</v>
      </c>
      <c r="K23" s="59">
        <f t="shared" si="2"/>
        <v>0.26181102362204722</v>
      </c>
      <c r="L23" s="59">
        <f t="shared" si="2"/>
        <v>0.20472440944881889</v>
      </c>
      <c r="M23" s="59">
        <f t="shared" si="2"/>
        <v>2.7559055118110236E-2</v>
      </c>
      <c r="N23" s="62">
        <f t="shared" si="2"/>
        <v>9.8425196850393699E-3</v>
      </c>
      <c r="O23" s="36"/>
      <c r="P23" s="36"/>
      <c r="Q23" s="36"/>
      <c r="R23" s="36"/>
      <c r="S23" s="36"/>
      <c r="T23" s="36"/>
      <c r="U23" s="36"/>
      <c r="V23" s="36"/>
      <c r="W23" s="36"/>
      <c r="Z23" s="30">
        <v>508</v>
      </c>
      <c r="AA23" s="30">
        <v>129</v>
      </c>
      <c r="AB23" s="30">
        <v>189</v>
      </c>
      <c r="AC23" s="30">
        <v>191</v>
      </c>
      <c r="AD23" s="30">
        <v>189</v>
      </c>
      <c r="AE23" s="30">
        <v>126</v>
      </c>
      <c r="AF23" s="30">
        <v>97</v>
      </c>
      <c r="AG23" s="30">
        <v>75</v>
      </c>
      <c r="AH23" s="30">
        <v>133</v>
      </c>
      <c r="AI23" s="30">
        <v>104</v>
      </c>
      <c r="AJ23" s="30">
        <v>14</v>
      </c>
      <c r="AK23" s="30">
        <v>5</v>
      </c>
    </row>
    <row r="24" spans="1:37" ht="15" customHeight="1">
      <c r="A24" s="228"/>
      <c r="B24" s="86" t="s">
        <v>79</v>
      </c>
      <c r="C24" s="58">
        <f t="shared" si="1"/>
        <v>439</v>
      </c>
      <c r="D24" s="59">
        <f t="shared" si="2"/>
        <v>0.23690205011389523</v>
      </c>
      <c r="E24" s="59">
        <f t="shared" si="2"/>
        <v>0.43280182232346243</v>
      </c>
      <c r="F24" s="59">
        <f t="shared" si="2"/>
        <v>0.4145785876993166</v>
      </c>
      <c r="G24" s="59">
        <f t="shared" si="2"/>
        <v>0.37357630979498863</v>
      </c>
      <c r="H24" s="59">
        <f t="shared" si="2"/>
        <v>0.27334851936218679</v>
      </c>
      <c r="I24" s="59">
        <f t="shared" si="2"/>
        <v>0.20501138952164008</v>
      </c>
      <c r="J24" s="59">
        <f t="shared" si="2"/>
        <v>0.19362186788154898</v>
      </c>
      <c r="K24" s="59">
        <f t="shared" si="2"/>
        <v>0.25968109339407747</v>
      </c>
      <c r="L24" s="59">
        <f t="shared" si="2"/>
        <v>0.24601366742596811</v>
      </c>
      <c r="M24" s="59">
        <f t="shared" si="2"/>
        <v>9.1116173120728925E-3</v>
      </c>
      <c r="N24" s="62">
        <f t="shared" si="2"/>
        <v>1.8223234624145785E-2</v>
      </c>
      <c r="O24" s="36"/>
      <c r="P24" s="36"/>
      <c r="Q24" s="36"/>
      <c r="R24" s="36"/>
      <c r="S24" s="36"/>
      <c r="T24" s="36"/>
      <c r="U24" s="36"/>
      <c r="V24" s="36"/>
      <c r="W24" s="36"/>
      <c r="Z24" s="30">
        <v>439</v>
      </c>
      <c r="AA24" s="30">
        <v>104</v>
      </c>
      <c r="AB24" s="30">
        <v>190</v>
      </c>
      <c r="AC24" s="30">
        <v>182</v>
      </c>
      <c r="AD24" s="30">
        <v>164</v>
      </c>
      <c r="AE24" s="30">
        <v>120</v>
      </c>
      <c r="AF24" s="30">
        <v>90</v>
      </c>
      <c r="AG24" s="30">
        <v>85</v>
      </c>
      <c r="AH24" s="30">
        <v>114</v>
      </c>
      <c r="AI24" s="30">
        <v>108</v>
      </c>
      <c r="AJ24" s="30">
        <v>4</v>
      </c>
      <c r="AK24" s="30">
        <v>8</v>
      </c>
    </row>
    <row r="25" spans="1:37" ht="15" customHeight="1">
      <c r="A25" s="229"/>
      <c r="B25" s="86" t="s">
        <v>80</v>
      </c>
      <c r="C25" s="58">
        <f t="shared" si="1"/>
        <v>409</v>
      </c>
      <c r="D25" s="59">
        <f t="shared" si="2"/>
        <v>0.21515892420537897</v>
      </c>
      <c r="E25" s="59">
        <f t="shared" si="2"/>
        <v>0.35207823960880197</v>
      </c>
      <c r="F25" s="59">
        <f t="shared" si="2"/>
        <v>0.36185819070904646</v>
      </c>
      <c r="G25" s="59">
        <f t="shared" si="2"/>
        <v>0.39364303178484106</v>
      </c>
      <c r="H25" s="59">
        <f t="shared" si="2"/>
        <v>0.24205378973105135</v>
      </c>
      <c r="I25" s="59">
        <f t="shared" si="2"/>
        <v>0.17603911980440098</v>
      </c>
      <c r="J25" s="59">
        <f t="shared" si="2"/>
        <v>0.1491442542787286</v>
      </c>
      <c r="K25" s="59">
        <f t="shared" si="2"/>
        <v>0.19315403422982885</v>
      </c>
      <c r="L25" s="59">
        <f t="shared" si="2"/>
        <v>0.21026894865525672</v>
      </c>
      <c r="M25" s="59">
        <f t="shared" si="2"/>
        <v>0</v>
      </c>
      <c r="N25" s="62">
        <f t="shared" si="2"/>
        <v>0</v>
      </c>
      <c r="O25" s="36"/>
      <c r="P25" s="36"/>
      <c r="Q25" s="36"/>
      <c r="R25" s="36"/>
      <c r="S25" s="36"/>
      <c r="T25" s="36"/>
      <c r="U25" s="36"/>
      <c r="V25" s="36"/>
      <c r="W25" s="36"/>
      <c r="Z25" s="30">
        <v>409</v>
      </c>
      <c r="AA25" s="30">
        <v>88</v>
      </c>
      <c r="AB25" s="30">
        <v>144</v>
      </c>
      <c r="AC25" s="30">
        <v>148</v>
      </c>
      <c r="AD25" s="30">
        <v>161</v>
      </c>
      <c r="AE25" s="30">
        <v>99</v>
      </c>
      <c r="AF25" s="30">
        <v>72</v>
      </c>
      <c r="AG25" s="30">
        <v>61</v>
      </c>
      <c r="AH25" s="30">
        <v>79</v>
      </c>
      <c r="AI25" s="30">
        <v>86</v>
      </c>
      <c r="AJ25" s="30">
        <v>0</v>
      </c>
      <c r="AK25" s="30">
        <v>0</v>
      </c>
    </row>
    <row r="26" spans="1:37" ht="15" customHeight="1">
      <c r="A26" s="227"/>
      <c r="B26" s="86" t="s">
        <v>81</v>
      </c>
      <c r="C26" s="58">
        <f t="shared" si="1"/>
        <v>263</v>
      </c>
      <c r="D26" s="59">
        <f t="shared" si="2"/>
        <v>0.1596958174904943</v>
      </c>
      <c r="E26" s="59">
        <f t="shared" si="2"/>
        <v>0.35361216730038025</v>
      </c>
      <c r="F26" s="59">
        <f t="shared" si="2"/>
        <v>0.36121673003802279</v>
      </c>
      <c r="G26" s="59">
        <f t="shared" si="2"/>
        <v>0.3269961977186312</v>
      </c>
      <c r="H26" s="59">
        <f t="shared" si="2"/>
        <v>0.19011406844106463</v>
      </c>
      <c r="I26" s="59">
        <f t="shared" si="2"/>
        <v>0.155893536121673</v>
      </c>
      <c r="J26" s="59">
        <f t="shared" si="2"/>
        <v>0.18631178707224336</v>
      </c>
      <c r="K26" s="59">
        <f t="shared" si="2"/>
        <v>0.1634980988593156</v>
      </c>
      <c r="L26" s="59">
        <f t="shared" si="2"/>
        <v>0.1634980988593156</v>
      </c>
      <c r="M26" s="59">
        <f t="shared" si="2"/>
        <v>2.6615969581749048E-2</v>
      </c>
      <c r="N26" s="62">
        <f t="shared" si="2"/>
        <v>3.0418250950570342E-2</v>
      </c>
      <c r="O26" s="36"/>
      <c r="P26" s="36"/>
      <c r="Q26" s="36"/>
      <c r="R26" s="36"/>
      <c r="S26" s="36"/>
      <c r="T26" s="36"/>
      <c r="U26" s="36"/>
      <c r="V26" s="36"/>
      <c r="W26" s="36"/>
      <c r="Z26" s="30">
        <v>263</v>
      </c>
      <c r="AA26" s="30">
        <v>42</v>
      </c>
      <c r="AB26" s="30">
        <v>93</v>
      </c>
      <c r="AC26" s="30">
        <v>95</v>
      </c>
      <c r="AD26" s="30">
        <v>86</v>
      </c>
      <c r="AE26" s="30">
        <v>50</v>
      </c>
      <c r="AF26" s="30">
        <v>41</v>
      </c>
      <c r="AG26" s="30">
        <v>49</v>
      </c>
      <c r="AH26" s="30">
        <v>43</v>
      </c>
      <c r="AI26" s="30">
        <v>43</v>
      </c>
      <c r="AJ26" s="30">
        <v>7</v>
      </c>
      <c r="AK26" s="30">
        <v>8</v>
      </c>
    </row>
    <row r="27" spans="1:37" ht="15" customHeight="1">
      <c r="A27" s="228"/>
      <c r="B27" s="86" t="s">
        <v>82</v>
      </c>
      <c r="C27" s="58">
        <f t="shared" si="1"/>
        <v>206</v>
      </c>
      <c r="D27" s="59">
        <f t="shared" si="2"/>
        <v>5.8252427184466021E-2</v>
      </c>
      <c r="E27" s="59">
        <f t="shared" si="2"/>
        <v>0.38349514563106796</v>
      </c>
      <c r="F27" s="59">
        <f t="shared" si="2"/>
        <v>0.45145631067961167</v>
      </c>
      <c r="G27" s="59">
        <f t="shared" si="2"/>
        <v>0.20873786407766989</v>
      </c>
      <c r="H27" s="59">
        <f t="shared" si="2"/>
        <v>0.14077669902912621</v>
      </c>
      <c r="I27" s="59">
        <f t="shared" si="2"/>
        <v>0.1553398058252427</v>
      </c>
      <c r="J27" s="59">
        <f t="shared" si="2"/>
        <v>0.17475728155339806</v>
      </c>
      <c r="K27" s="59">
        <f t="shared" si="2"/>
        <v>0.15048543689320387</v>
      </c>
      <c r="L27" s="59">
        <f t="shared" si="2"/>
        <v>0.18446601941747573</v>
      </c>
      <c r="M27" s="59">
        <f t="shared" si="2"/>
        <v>0</v>
      </c>
      <c r="N27" s="62">
        <f t="shared" si="2"/>
        <v>1.9417475728155338E-2</v>
      </c>
      <c r="O27" s="36"/>
      <c r="P27" s="36"/>
      <c r="Q27" s="36"/>
      <c r="R27" s="36"/>
      <c r="S27" s="36"/>
      <c r="T27" s="36"/>
      <c r="U27" s="36"/>
      <c r="V27" s="36"/>
      <c r="W27" s="36"/>
      <c r="Z27" s="30">
        <v>206</v>
      </c>
      <c r="AA27" s="30">
        <v>12</v>
      </c>
      <c r="AB27" s="30">
        <v>79</v>
      </c>
      <c r="AC27" s="30">
        <v>93</v>
      </c>
      <c r="AD27" s="30">
        <v>43</v>
      </c>
      <c r="AE27" s="30">
        <v>29</v>
      </c>
      <c r="AF27" s="30">
        <v>32</v>
      </c>
      <c r="AG27" s="30">
        <v>36</v>
      </c>
      <c r="AH27" s="30">
        <v>31</v>
      </c>
      <c r="AI27" s="30">
        <v>38</v>
      </c>
      <c r="AJ27" s="30">
        <v>0</v>
      </c>
      <c r="AK27" s="30">
        <v>4</v>
      </c>
    </row>
    <row r="28" spans="1:37" ht="15" customHeight="1">
      <c r="A28" s="228"/>
      <c r="B28" s="86" t="s">
        <v>8</v>
      </c>
      <c r="C28" s="58">
        <v>0</v>
      </c>
      <c r="D28" s="136" t="s">
        <v>251</v>
      </c>
      <c r="E28" s="136" t="s">
        <v>251</v>
      </c>
      <c r="F28" s="136" t="s">
        <v>251</v>
      </c>
      <c r="G28" s="136" t="s">
        <v>251</v>
      </c>
      <c r="H28" s="136" t="s">
        <v>251</v>
      </c>
      <c r="I28" s="136" t="s">
        <v>251</v>
      </c>
      <c r="J28" s="136" t="s">
        <v>251</v>
      </c>
      <c r="K28" s="136" t="s">
        <v>251</v>
      </c>
      <c r="L28" s="136" t="s">
        <v>251</v>
      </c>
      <c r="M28" s="136" t="s">
        <v>251</v>
      </c>
      <c r="N28" s="137" t="s">
        <v>251</v>
      </c>
      <c r="O28" s="36"/>
      <c r="P28" s="36"/>
      <c r="Q28" s="36"/>
      <c r="R28" s="36"/>
      <c r="S28" s="36"/>
      <c r="T28" s="36"/>
      <c r="U28" s="36"/>
      <c r="V28" s="36"/>
      <c r="W28" s="36"/>
    </row>
    <row r="29" spans="1:37" ht="15" customHeight="1">
      <c r="A29" s="228"/>
      <c r="B29" s="86" t="s">
        <v>9</v>
      </c>
      <c r="C29" s="58">
        <f t="shared" ref="C29:C57" si="4">Z29</f>
        <v>629</v>
      </c>
      <c r="D29" s="59">
        <f t="shared" ref="D29:N44" si="5">AA29/$Z29</f>
        <v>0.22734499205087441</v>
      </c>
      <c r="E29" s="59">
        <f t="shared" si="5"/>
        <v>0.32114467408585057</v>
      </c>
      <c r="F29" s="59">
        <f t="shared" si="5"/>
        <v>0.3783783783783784</v>
      </c>
      <c r="G29" s="59">
        <f t="shared" si="5"/>
        <v>0.36724960254372019</v>
      </c>
      <c r="H29" s="59">
        <f t="shared" si="5"/>
        <v>0.24006359300476948</v>
      </c>
      <c r="I29" s="59">
        <f t="shared" si="5"/>
        <v>0.17965023847376788</v>
      </c>
      <c r="J29" s="59">
        <f t="shared" si="5"/>
        <v>0.18282988871224165</v>
      </c>
      <c r="K29" s="59">
        <f t="shared" si="5"/>
        <v>0.25755166931637519</v>
      </c>
      <c r="L29" s="59">
        <f t="shared" si="5"/>
        <v>0.246422893481717</v>
      </c>
      <c r="M29" s="59">
        <f t="shared" si="5"/>
        <v>1.5898251192368838E-2</v>
      </c>
      <c r="N29" s="62">
        <f t="shared" si="5"/>
        <v>7.9491255961844191E-3</v>
      </c>
      <c r="O29" s="36"/>
      <c r="P29" s="36"/>
      <c r="Q29" s="36"/>
      <c r="R29" s="36"/>
      <c r="S29" s="36"/>
      <c r="T29" s="36"/>
      <c r="U29" s="36"/>
      <c r="V29" s="36"/>
      <c r="W29" s="36"/>
      <c r="Z29" s="30">
        <v>629</v>
      </c>
      <c r="AA29" s="30">
        <v>143</v>
      </c>
      <c r="AB29" s="30">
        <v>202</v>
      </c>
      <c r="AC29" s="30">
        <v>238</v>
      </c>
      <c r="AD29" s="30">
        <v>231</v>
      </c>
      <c r="AE29" s="30">
        <v>151</v>
      </c>
      <c r="AF29" s="30">
        <v>113</v>
      </c>
      <c r="AG29" s="30">
        <v>115</v>
      </c>
      <c r="AH29" s="30">
        <v>162</v>
      </c>
      <c r="AI29" s="30">
        <v>155</v>
      </c>
      <c r="AJ29" s="30">
        <v>10</v>
      </c>
      <c r="AK29" s="30">
        <v>5</v>
      </c>
    </row>
    <row r="30" spans="1:37" ht="15" customHeight="1">
      <c r="A30" s="228"/>
      <c r="B30" s="86" t="s">
        <v>83</v>
      </c>
      <c r="C30" s="58">
        <f t="shared" si="4"/>
        <v>462</v>
      </c>
      <c r="D30" s="59">
        <f t="shared" si="5"/>
        <v>0.1774891774891775</v>
      </c>
      <c r="E30" s="59">
        <f t="shared" si="5"/>
        <v>0.3593073593073593</v>
      </c>
      <c r="F30" s="59">
        <f t="shared" si="5"/>
        <v>0.48484848484848486</v>
      </c>
      <c r="G30" s="59">
        <f t="shared" si="5"/>
        <v>0.41125541125541126</v>
      </c>
      <c r="H30" s="59">
        <f t="shared" si="5"/>
        <v>0.22943722943722944</v>
      </c>
      <c r="I30" s="59">
        <f t="shared" si="5"/>
        <v>0.16883116883116883</v>
      </c>
      <c r="J30" s="59">
        <f t="shared" si="5"/>
        <v>0.17965367965367965</v>
      </c>
      <c r="K30" s="59">
        <f t="shared" si="5"/>
        <v>0.24891774891774893</v>
      </c>
      <c r="L30" s="59">
        <f t="shared" si="5"/>
        <v>0.2813852813852814</v>
      </c>
      <c r="M30" s="59">
        <f t="shared" si="5"/>
        <v>8.658008658008658E-3</v>
      </c>
      <c r="N30" s="62">
        <f t="shared" si="5"/>
        <v>4.329004329004329E-3</v>
      </c>
      <c r="O30" s="36"/>
      <c r="P30" s="36"/>
      <c r="Q30" s="36"/>
      <c r="R30" s="36"/>
      <c r="S30" s="36"/>
      <c r="T30" s="36"/>
      <c r="U30" s="36"/>
      <c r="V30" s="36"/>
      <c r="W30" s="36"/>
      <c r="Z30" s="30">
        <v>462</v>
      </c>
      <c r="AA30" s="30">
        <v>82</v>
      </c>
      <c r="AB30" s="30">
        <v>166</v>
      </c>
      <c r="AC30" s="30">
        <v>224</v>
      </c>
      <c r="AD30" s="30">
        <v>190</v>
      </c>
      <c r="AE30" s="30">
        <v>106</v>
      </c>
      <c r="AF30" s="30">
        <v>78</v>
      </c>
      <c r="AG30" s="30">
        <v>83</v>
      </c>
      <c r="AH30" s="30">
        <v>115</v>
      </c>
      <c r="AI30" s="30">
        <v>130</v>
      </c>
      <c r="AJ30" s="30">
        <v>4</v>
      </c>
      <c r="AK30" s="30">
        <v>2</v>
      </c>
    </row>
    <row r="31" spans="1:37" ht="15" customHeight="1">
      <c r="A31" s="228"/>
      <c r="B31" s="86" t="s">
        <v>84</v>
      </c>
      <c r="C31" s="58">
        <f t="shared" si="4"/>
        <v>441</v>
      </c>
      <c r="D31" s="59">
        <f t="shared" si="5"/>
        <v>0.22222222222222221</v>
      </c>
      <c r="E31" s="59">
        <f t="shared" si="5"/>
        <v>0.29251700680272108</v>
      </c>
      <c r="F31" s="59">
        <f t="shared" si="5"/>
        <v>0.46258503401360546</v>
      </c>
      <c r="G31" s="59">
        <f t="shared" si="5"/>
        <v>0.2857142857142857</v>
      </c>
      <c r="H31" s="59">
        <f t="shared" si="5"/>
        <v>0.20408163265306123</v>
      </c>
      <c r="I31" s="59">
        <f t="shared" si="5"/>
        <v>0.19501133786848074</v>
      </c>
      <c r="J31" s="59">
        <f t="shared" si="5"/>
        <v>0.12471655328798185</v>
      </c>
      <c r="K31" s="59">
        <f t="shared" si="5"/>
        <v>0.17687074829931973</v>
      </c>
      <c r="L31" s="59">
        <f t="shared" si="5"/>
        <v>0.21541950113378686</v>
      </c>
      <c r="M31" s="59">
        <f t="shared" si="5"/>
        <v>4.5351473922902496E-3</v>
      </c>
      <c r="N31" s="62">
        <f t="shared" si="5"/>
        <v>4.5351473922902496E-3</v>
      </c>
      <c r="O31" s="36"/>
      <c r="P31" s="36"/>
      <c r="Q31" s="36"/>
      <c r="R31" s="36"/>
      <c r="S31" s="36"/>
      <c r="T31" s="36"/>
      <c r="U31" s="36"/>
      <c r="V31" s="36"/>
      <c r="W31" s="36"/>
      <c r="Z31" s="30">
        <v>441</v>
      </c>
      <c r="AA31" s="30">
        <v>98</v>
      </c>
      <c r="AB31" s="30">
        <v>129</v>
      </c>
      <c r="AC31" s="30">
        <v>204</v>
      </c>
      <c r="AD31" s="30">
        <v>126</v>
      </c>
      <c r="AE31" s="30">
        <v>90</v>
      </c>
      <c r="AF31" s="30">
        <v>86</v>
      </c>
      <c r="AG31" s="30">
        <v>55</v>
      </c>
      <c r="AH31" s="30">
        <v>78</v>
      </c>
      <c r="AI31" s="30">
        <v>95</v>
      </c>
      <c r="AJ31" s="30">
        <v>2</v>
      </c>
      <c r="AK31" s="30">
        <v>2</v>
      </c>
    </row>
    <row r="32" spans="1:37" ht="15" customHeight="1">
      <c r="A32" s="228"/>
      <c r="B32" s="86" t="s">
        <v>85</v>
      </c>
      <c r="C32" s="58">
        <f t="shared" si="4"/>
        <v>281</v>
      </c>
      <c r="D32" s="59">
        <f t="shared" si="5"/>
        <v>9.6085409252669035E-2</v>
      </c>
      <c r="E32" s="59">
        <f t="shared" si="5"/>
        <v>0.37366548042704628</v>
      </c>
      <c r="F32" s="59">
        <f t="shared" si="5"/>
        <v>0.42348754448398579</v>
      </c>
      <c r="G32" s="59">
        <f t="shared" si="5"/>
        <v>0.23131672597864769</v>
      </c>
      <c r="H32" s="59">
        <f t="shared" si="5"/>
        <v>0.18149466192170818</v>
      </c>
      <c r="I32" s="59">
        <f t="shared" si="5"/>
        <v>0.16725978647686832</v>
      </c>
      <c r="J32" s="59">
        <f t="shared" si="5"/>
        <v>0.11387900355871886</v>
      </c>
      <c r="K32" s="59">
        <f t="shared" si="5"/>
        <v>0.15658362989323843</v>
      </c>
      <c r="L32" s="59">
        <f t="shared" si="5"/>
        <v>0.19217081850533807</v>
      </c>
      <c r="M32" s="59">
        <f t="shared" si="5"/>
        <v>0</v>
      </c>
      <c r="N32" s="62">
        <f t="shared" si="5"/>
        <v>1.4234875444839857E-2</v>
      </c>
      <c r="O32" s="36"/>
      <c r="P32" s="36"/>
      <c r="Q32" s="36"/>
      <c r="R32" s="36"/>
      <c r="S32" s="36"/>
      <c r="T32" s="36"/>
      <c r="U32" s="36"/>
      <c r="V32" s="36"/>
      <c r="W32" s="36"/>
      <c r="Z32" s="30">
        <v>281</v>
      </c>
      <c r="AA32" s="30">
        <v>27</v>
      </c>
      <c r="AB32" s="30">
        <v>105</v>
      </c>
      <c r="AC32" s="30">
        <v>119</v>
      </c>
      <c r="AD32" s="30">
        <v>65</v>
      </c>
      <c r="AE32" s="30">
        <v>51</v>
      </c>
      <c r="AF32" s="30">
        <v>47</v>
      </c>
      <c r="AG32" s="30">
        <v>32</v>
      </c>
      <c r="AH32" s="30">
        <v>44</v>
      </c>
      <c r="AI32" s="30">
        <v>54</v>
      </c>
      <c r="AJ32" s="30">
        <v>0</v>
      </c>
      <c r="AK32" s="30">
        <v>4</v>
      </c>
    </row>
    <row r="33" spans="1:37" ht="15" customHeight="1">
      <c r="A33" s="228"/>
      <c r="B33" s="86" t="s">
        <v>86</v>
      </c>
      <c r="C33" s="58">
        <f t="shared" si="4"/>
        <v>210</v>
      </c>
      <c r="D33" s="59">
        <f t="shared" si="5"/>
        <v>0.1761904761904762</v>
      </c>
      <c r="E33" s="59">
        <f t="shared" si="5"/>
        <v>0.31904761904761902</v>
      </c>
      <c r="F33" s="59">
        <f t="shared" si="5"/>
        <v>0.41904761904761906</v>
      </c>
      <c r="G33" s="59">
        <f t="shared" si="5"/>
        <v>0.22857142857142856</v>
      </c>
      <c r="H33" s="59">
        <f t="shared" si="5"/>
        <v>0.23809523809523808</v>
      </c>
      <c r="I33" s="59">
        <f t="shared" si="5"/>
        <v>0.11904761904761904</v>
      </c>
      <c r="J33" s="59">
        <f t="shared" si="5"/>
        <v>8.5714285714285715E-2</v>
      </c>
      <c r="K33" s="59">
        <f t="shared" si="5"/>
        <v>9.5238095238095233E-2</v>
      </c>
      <c r="L33" s="59">
        <f t="shared" si="5"/>
        <v>0.20476190476190476</v>
      </c>
      <c r="M33" s="59">
        <f t="shared" si="5"/>
        <v>0</v>
      </c>
      <c r="N33" s="62">
        <f t="shared" si="5"/>
        <v>3.8095238095238099E-2</v>
      </c>
      <c r="O33" s="36"/>
      <c r="P33" s="36"/>
      <c r="Q33" s="36"/>
      <c r="R33" s="36"/>
      <c r="S33" s="36"/>
      <c r="T33" s="36"/>
      <c r="U33" s="36"/>
      <c r="V33" s="36"/>
      <c r="W33" s="36"/>
      <c r="Z33" s="30">
        <v>210</v>
      </c>
      <c r="AA33" s="30">
        <v>37</v>
      </c>
      <c r="AB33" s="30">
        <v>67</v>
      </c>
      <c r="AC33" s="30">
        <v>88</v>
      </c>
      <c r="AD33" s="30">
        <v>48</v>
      </c>
      <c r="AE33" s="30">
        <v>50</v>
      </c>
      <c r="AF33" s="30">
        <v>25</v>
      </c>
      <c r="AG33" s="30">
        <v>18</v>
      </c>
      <c r="AH33" s="30">
        <v>20</v>
      </c>
      <c r="AI33" s="30">
        <v>43</v>
      </c>
      <c r="AJ33" s="30">
        <v>0</v>
      </c>
      <c r="AK33" s="30">
        <v>8</v>
      </c>
    </row>
    <row r="34" spans="1:37" ht="15" customHeight="1">
      <c r="A34" s="228"/>
      <c r="B34" s="86" t="s">
        <v>10</v>
      </c>
      <c r="C34" s="58">
        <f t="shared" si="4"/>
        <v>2</v>
      </c>
      <c r="D34" s="59">
        <f t="shared" si="5"/>
        <v>1</v>
      </c>
      <c r="E34" s="59">
        <f t="shared" si="5"/>
        <v>1</v>
      </c>
      <c r="F34" s="59">
        <f t="shared" si="5"/>
        <v>0</v>
      </c>
      <c r="G34" s="59">
        <f t="shared" si="5"/>
        <v>0</v>
      </c>
      <c r="H34" s="59">
        <f t="shared" si="5"/>
        <v>0</v>
      </c>
      <c r="I34" s="59">
        <f t="shared" si="5"/>
        <v>0</v>
      </c>
      <c r="J34" s="59">
        <f t="shared" si="5"/>
        <v>0</v>
      </c>
      <c r="K34" s="59">
        <f t="shared" si="5"/>
        <v>0</v>
      </c>
      <c r="L34" s="59">
        <f t="shared" si="5"/>
        <v>0</v>
      </c>
      <c r="M34" s="59">
        <f t="shared" si="5"/>
        <v>0</v>
      </c>
      <c r="N34" s="62">
        <f t="shared" si="5"/>
        <v>0</v>
      </c>
      <c r="O34" s="36"/>
      <c r="P34" s="36"/>
      <c r="Q34" s="36"/>
      <c r="R34" s="36"/>
      <c r="S34" s="36"/>
      <c r="T34" s="36"/>
      <c r="U34" s="36"/>
      <c r="V34" s="36"/>
      <c r="W34" s="36"/>
      <c r="Z34" s="30">
        <v>2</v>
      </c>
      <c r="AA34" s="30">
        <v>2</v>
      </c>
      <c r="AB34" s="30">
        <v>2</v>
      </c>
      <c r="AC34" s="30">
        <v>0</v>
      </c>
      <c r="AD34" s="30">
        <v>0</v>
      </c>
      <c r="AE34" s="30">
        <v>0</v>
      </c>
      <c r="AF34" s="30">
        <v>0</v>
      </c>
      <c r="AG34" s="30">
        <v>0</v>
      </c>
      <c r="AH34" s="30">
        <v>0</v>
      </c>
      <c r="AI34" s="30">
        <v>0</v>
      </c>
      <c r="AJ34" s="30">
        <v>0</v>
      </c>
      <c r="AK34" s="30">
        <v>0</v>
      </c>
    </row>
    <row r="35" spans="1:37" ht="15" customHeight="1">
      <c r="A35" s="229"/>
      <c r="B35" s="113" t="s">
        <v>131</v>
      </c>
      <c r="C35" s="77">
        <f t="shared" si="4"/>
        <v>68</v>
      </c>
      <c r="D35" s="75">
        <f t="shared" si="5"/>
        <v>0.23529411764705882</v>
      </c>
      <c r="E35" s="75">
        <f t="shared" si="5"/>
        <v>0.30882352941176472</v>
      </c>
      <c r="F35" s="75">
        <f t="shared" si="5"/>
        <v>0.35294117647058826</v>
      </c>
      <c r="G35" s="75">
        <f t="shared" si="5"/>
        <v>0.20588235294117646</v>
      </c>
      <c r="H35" s="75">
        <f t="shared" si="5"/>
        <v>0.23529411764705882</v>
      </c>
      <c r="I35" s="75">
        <f t="shared" si="5"/>
        <v>0.27941176470588236</v>
      </c>
      <c r="J35" s="75">
        <f t="shared" si="5"/>
        <v>7.3529411764705885E-2</v>
      </c>
      <c r="K35" s="75">
        <f t="shared" si="5"/>
        <v>0.16176470588235295</v>
      </c>
      <c r="L35" s="75">
        <f t="shared" si="5"/>
        <v>0.23529411764705882</v>
      </c>
      <c r="M35" s="75">
        <f t="shared" si="5"/>
        <v>2.9411764705882353E-2</v>
      </c>
      <c r="N35" s="71">
        <f t="shared" si="5"/>
        <v>0</v>
      </c>
      <c r="O35" s="36"/>
      <c r="P35" s="36"/>
      <c r="Q35" s="36"/>
      <c r="R35" s="36"/>
      <c r="S35" s="36"/>
      <c r="T35" s="36"/>
      <c r="U35" s="36"/>
      <c r="V35" s="36"/>
      <c r="W35" s="36"/>
      <c r="Z35" s="30">
        <v>68</v>
      </c>
      <c r="AA35" s="30">
        <v>16</v>
      </c>
      <c r="AB35" s="30">
        <v>21</v>
      </c>
      <c r="AC35" s="30">
        <v>24</v>
      </c>
      <c r="AD35" s="30">
        <v>14</v>
      </c>
      <c r="AE35" s="30">
        <v>16</v>
      </c>
      <c r="AF35" s="30">
        <v>19</v>
      </c>
      <c r="AG35" s="30">
        <v>5</v>
      </c>
      <c r="AH35" s="30">
        <v>11</v>
      </c>
      <c r="AI35" s="30">
        <v>16</v>
      </c>
      <c r="AJ35" s="30">
        <v>2</v>
      </c>
      <c r="AK35" s="30">
        <v>0</v>
      </c>
    </row>
    <row r="36" spans="1:37" ht="15" customHeight="1">
      <c r="A36" s="227" t="s">
        <v>70</v>
      </c>
      <c r="B36" s="86" t="s">
        <v>230</v>
      </c>
      <c r="C36" s="58">
        <f t="shared" si="4"/>
        <v>43</v>
      </c>
      <c r="D36" s="59">
        <f t="shared" si="5"/>
        <v>0.23255813953488372</v>
      </c>
      <c r="E36" s="59">
        <f>AB36/$Z36</f>
        <v>0.34883720930232559</v>
      </c>
      <c r="F36" s="59">
        <f t="shared" si="5"/>
        <v>0.32558139534883723</v>
      </c>
      <c r="G36" s="59">
        <f t="shared" si="5"/>
        <v>0.27906976744186046</v>
      </c>
      <c r="H36" s="59">
        <f t="shared" si="5"/>
        <v>0.23255813953488372</v>
      </c>
      <c r="I36" s="59">
        <f t="shared" si="5"/>
        <v>4.6511627906976744E-2</v>
      </c>
      <c r="J36" s="59">
        <f t="shared" si="5"/>
        <v>9.3023255813953487E-2</v>
      </c>
      <c r="K36" s="59">
        <f t="shared" si="5"/>
        <v>0.13953488372093023</v>
      </c>
      <c r="L36" s="59">
        <f t="shared" si="5"/>
        <v>0.20930232558139536</v>
      </c>
      <c r="M36" s="59">
        <f t="shared" si="5"/>
        <v>0</v>
      </c>
      <c r="N36" s="62">
        <f t="shared" si="5"/>
        <v>4.6511627906976744E-2</v>
      </c>
      <c r="O36" s="36"/>
      <c r="P36" s="36"/>
      <c r="Q36" s="36"/>
      <c r="R36" s="36"/>
      <c r="S36" s="36"/>
      <c r="T36" s="36"/>
      <c r="U36" s="36"/>
      <c r="V36" s="36"/>
      <c r="W36" s="36"/>
      <c r="Z36" s="30">
        <v>43</v>
      </c>
      <c r="AA36" s="30">
        <v>10</v>
      </c>
      <c r="AB36" s="30">
        <v>15</v>
      </c>
      <c r="AC36" s="30">
        <v>14</v>
      </c>
      <c r="AD36" s="30">
        <v>12</v>
      </c>
      <c r="AE36" s="30">
        <v>10</v>
      </c>
      <c r="AF36" s="30">
        <v>2</v>
      </c>
      <c r="AG36" s="30">
        <v>4</v>
      </c>
      <c r="AH36" s="30">
        <v>6</v>
      </c>
      <c r="AI36" s="30">
        <v>9</v>
      </c>
      <c r="AJ36" s="30">
        <v>0</v>
      </c>
      <c r="AK36" s="30">
        <v>2</v>
      </c>
    </row>
    <row r="37" spans="1:37" ht="15" customHeight="1">
      <c r="A37" s="228"/>
      <c r="B37" s="86" t="s">
        <v>87</v>
      </c>
      <c r="C37" s="58">
        <f t="shared" si="4"/>
        <v>306</v>
      </c>
      <c r="D37" s="59">
        <f t="shared" si="5"/>
        <v>0.18627450980392157</v>
      </c>
      <c r="E37" s="59">
        <f t="shared" si="5"/>
        <v>0.41503267973856212</v>
      </c>
      <c r="F37" s="59">
        <f t="shared" si="5"/>
        <v>0.40849673202614378</v>
      </c>
      <c r="G37" s="59">
        <f t="shared" si="5"/>
        <v>0.27450980392156865</v>
      </c>
      <c r="H37" s="59">
        <f t="shared" si="5"/>
        <v>0.2581699346405229</v>
      </c>
      <c r="I37" s="59">
        <f t="shared" si="5"/>
        <v>0.19607843137254902</v>
      </c>
      <c r="J37" s="59">
        <f t="shared" si="5"/>
        <v>0.15359477124183007</v>
      </c>
      <c r="K37" s="59">
        <f t="shared" si="5"/>
        <v>0.15686274509803921</v>
      </c>
      <c r="L37" s="59">
        <f t="shared" si="5"/>
        <v>0.19607843137254902</v>
      </c>
      <c r="M37" s="59">
        <f t="shared" si="5"/>
        <v>6.5359477124183009E-3</v>
      </c>
      <c r="N37" s="62">
        <f t="shared" si="5"/>
        <v>6.5359477124183009E-3</v>
      </c>
      <c r="O37" s="36"/>
      <c r="P37" s="36"/>
      <c r="Q37" s="36"/>
      <c r="R37" s="36"/>
      <c r="S37" s="36"/>
      <c r="T37" s="36"/>
      <c r="U37" s="36"/>
      <c r="V37" s="36"/>
      <c r="W37" s="36"/>
      <c r="Z37" s="30">
        <v>306</v>
      </c>
      <c r="AA37" s="30">
        <v>57</v>
      </c>
      <c r="AB37" s="30">
        <v>127</v>
      </c>
      <c r="AC37" s="30">
        <v>125</v>
      </c>
      <c r="AD37" s="30">
        <v>84</v>
      </c>
      <c r="AE37" s="30">
        <v>79</v>
      </c>
      <c r="AF37" s="30">
        <v>60</v>
      </c>
      <c r="AG37" s="30">
        <v>47</v>
      </c>
      <c r="AH37" s="30">
        <v>48</v>
      </c>
      <c r="AI37" s="30">
        <v>60</v>
      </c>
      <c r="AJ37" s="30">
        <v>2</v>
      </c>
      <c r="AK37" s="30">
        <v>2</v>
      </c>
    </row>
    <row r="38" spans="1:37" ht="15" customHeight="1">
      <c r="A38" s="229"/>
      <c r="B38" s="86" t="s">
        <v>88</v>
      </c>
      <c r="C38" s="58">
        <f t="shared" si="4"/>
        <v>1340</v>
      </c>
      <c r="D38" s="59">
        <f t="shared" si="5"/>
        <v>0.23208955223880598</v>
      </c>
      <c r="E38" s="59">
        <f t="shared" si="5"/>
        <v>0.37611940298507462</v>
      </c>
      <c r="F38" s="59">
        <f t="shared" si="5"/>
        <v>0.40895522388059702</v>
      </c>
      <c r="G38" s="59">
        <f t="shared" si="5"/>
        <v>0.38805970149253732</v>
      </c>
      <c r="H38" s="59">
        <f t="shared" si="5"/>
        <v>0.2417910447761194</v>
      </c>
      <c r="I38" s="59">
        <f t="shared" si="5"/>
        <v>0.17388059701492536</v>
      </c>
      <c r="J38" s="59">
        <f t="shared" si="5"/>
        <v>0.16865671641791044</v>
      </c>
      <c r="K38" s="59">
        <f t="shared" si="5"/>
        <v>0.2380597014925373</v>
      </c>
      <c r="L38" s="59">
        <f t="shared" si="5"/>
        <v>0.24776119402985075</v>
      </c>
      <c r="M38" s="59">
        <f t="shared" si="5"/>
        <v>1.7910447761194031E-2</v>
      </c>
      <c r="N38" s="62">
        <f t="shared" si="5"/>
        <v>2.9850746268656717E-3</v>
      </c>
      <c r="O38" s="36"/>
      <c r="P38" s="36"/>
      <c r="Q38" s="36"/>
      <c r="R38" s="36"/>
      <c r="S38" s="36"/>
      <c r="T38" s="36"/>
      <c r="U38" s="36"/>
      <c r="V38" s="36"/>
      <c r="W38" s="36"/>
      <c r="Z38" s="30">
        <v>1340</v>
      </c>
      <c r="AA38" s="30">
        <v>311</v>
      </c>
      <c r="AB38" s="30">
        <v>504</v>
      </c>
      <c r="AC38" s="30">
        <v>548</v>
      </c>
      <c r="AD38" s="30">
        <v>520</v>
      </c>
      <c r="AE38" s="30">
        <v>324</v>
      </c>
      <c r="AF38" s="30">
        <v>233</v>
      </c>
      <c r="AG38" s="30">
        <v>226</v>
      </c>
      <c r="AH38" s="30">
        <v>319</v>
      </c>
      <c r="AI38" s="30">
        <v>332</v>
      </c>
      <c r="AJ38" s="30">
        <v>24</v>
      </c>
      <c r="AK38" s="30">
        <v>4</v>
      </c>
    </row>
    <row r="39" spans="1:37" ht="15" customHeight="1">
      <c r="A39" s="227"/>
      <c r="B39" s="123" t="s">
        <v>89</v>
      </c>
      <c r="C39" s="58">
        <f t="shared" si="4"/>
        <v>669</v>
      </c>
      <c r="D39" s="59">
        <f t="shared" si="5"/>
        <v>0.18236173393124067</v>
      </c>
      <c r="E39" s="59">
        <f t="shared" si="5"/>
        <v>0.33781763826606875</v>
      </c>
      <c r="F39" s="59">
        <f t="shared" si="5"/>
        <v>0.44693572496263079</v>
      </c>
      <c r="G39" s="59">
        <f t="shared" si="5"/>
        <v>0.33632286995515698</v>
      </c>
      <c r="H39" s="59">
        <f t="shared" si="5"/>
        <v>0.20478325859491778</v>
      </c>
      <c r="I39" s="59">
        <f t="shared" si="5"/>
        <v>0.20179372197309417</v>
      </c>
      <c r="J39" s="59">
        <f t="shared" si="5"/>
        <v>0.14200298953662183</v>
      </c>
      <c r="K39" s="59">
        <f t="shared" si="5"/>
        <v>0.19880418535127056</v>
      </c>
      <c r="L39" s="59">
        <f t="shared" si="5"/>
        <v>0.21674140508221226</v>
      </c>
      <c r="M39" s="59">
        <f t="shared" si="5"/>
        <v>2.9895366218236174E-3</v>
      </c>
      <c r="N39" s="62">
        <f t="shared" si="5"/>
        <v>8.9686098654708519E-3</v>
      </c>
      <c r="O39" s="36"/>
      <c r="P39" s="36"/>
      <c r="Q39" s="36"/>
      <c r="R39" s="36"/>
      <c r="S39" s="36"/>
      <c r="T39" s="36"/>
      <c r="U39" s="36"/>
      <c r="V39" s="36"/>
      <c r="W39" s="36"/>
      <c r="Z39" s="30">
        <v>669</v>
      </c>
      <c r="AA39" s="30">
        <v>122</v>
      </c>
      <c r="AB39" s="30">
        <v>226</v>
      </c>
      <c r="AC39" s="30">
        <v>299</v>
      </c>
      <c r="AD39" s="30">
        <v>225</v>
      </c>
      <c r="AE39" s="30">
        <v>137</v>
      </c>
      <c r="AF39" s="30">
        <v>135</v>
      </c>
      <c r="AG39" s="30">
        <v>95</v>
      </c>
      <c r="AH39" s="30">
        <v>133</v>
      </c>
      <c r="AI39" s="30">
        <v>145</v>
      </c>
      <c r="AJ39" s="30">
        <v>2</v>
      </c>
      <c r="AK39" s="30">
        <v>6</v>
      </c>
    </row>
    <row r="40" spans="1:37" ht="15" customHeight="1">
      <c r="A40" s="228"/>
      <c r="B40" s="86" t="s">
        <v>90</v>
      </c>
      <c r="C40" s="58">
        <f t="shared" si="4"/>
        <v>261</v>
      </c>
      <c r="D40" s="59">
        <f t="shared" si="5"/>
        <v>0.28735632183908044</v>
      </c>
      <c r="E40" s="59">
        <f t="shared" si="5"/>
        <v>0.36015325670498083</v>
      </c>
      <c r="F40" s="59">
        <f t="shared" si="5"/>
        <v>0.40229885057471265</v>
      </c>
      <c r="G40" s="59">
        <f t="shared" si="5"/>
        <v>0.2988505747126437</v>
      </c>
      <c r="H40" s="59">
        <f t="shared" si="5"/>
        <v>0.24521072796934865</v>
      </c>
      <c r="I40" s="59">
        <f t="shared" si="5"/>
        <v>0.20306513409961685</v>
      </c>
      <c r="J40" s="59">
        <f t="shared" si="5"/>
        <v>0.19540229885057472</v>
      </c>
      <c r="K40" s="59">
        <f t="shared" si="5"/>
        <v>0.21455938697318008</v>
      </c>
      <c r="L40" s="59">
        <f t="shared" si="5"/>
        <v>0.19157088122605365</v>
      </c>
      <c r="M40" s="59">
        <f t="shared" si="5"/>
        <v>7.6628352490421452E-3</v>
      </c>
      <c r="N40" s="62">
        <f t="shared" si="5"/>
        <v>1.1494252873563218E-2</v>
      </c>
      <c r="O40" s="36"/>
      <c r="P40" s="36"/>
      <c r="Q40" s="36"/>
      <c r="R40" s="36"/>
      <c r="S40" s="36"/>
      <c r="T40" s="36"/>
      <c r="U40" s="36"/>
      <c r="V40" s="36"/>
      <c r="W40" s="36"/>
      <c r="Z40" s="30">
        <v>261</v>
      </c>
      <c r="AA40" s="30">
        <v>75</v>
      </c>
      <c r="AB40" s="30">
        <v>94</v>
      </c>
      <c r="AC40" s="30">
        <v>105</v>
      </c>
      <c r="AD40" s="30">
        <v>78</v>
      </c>
      <c r="AE40" s="30">
        <v>64</v>
      </c>
      <c r="AF40" s="30">
        <v>53</v>
      </c>
      <c r="AG40" s="30">
        <v>51</v>
      </c>
      <c r="AH40" s="30">
        <v>56</v>
      </c>
      <c r="AI40" s="30">
        <v>50</v>
      </c>
      <c r="AJ40" s="30">
        <v>2</v>
      </c>
      <c r="AK40" s="30">
        <v>3</v>
      </c>
    </row>
    <row r="41" spans="1:37" ht="15" customHeight="1">
      <c r="A41" s="228"/>
      <c r="B41" s="86" t="s">
        <v>22</v>
      </c>
      <c r="C41" s="58">
        <f t="shared" si="4"/>
        <v>417</v>
      </c>
      <c r="D41" s="59">
        <f t="shared" si="5"/>
        <v>0.20863309352517986</v>
      </c>
      <c r="E41" s="59">
        <f t="shared" si="5"/>
        <v>0.33333333333333331</v>
      </c>
      <c r="F41" s="59">
        <f t="shared" si="5"/>
        <v>0.36930455635491605</v>
      </c>
      <c r="G41" s="59">
        <f t="shared" si="5"/>
        <v>0.35251798561151076</v>
      </c>
      <c r="H41" s="59">
        <f t="shared" si="5"/>
        <v>0.26378896882494007</v>
      </c>
      <c r="I41" s="59">
        <f t="shared" si="5"/>
        <v>0.15347721822541965</v>
      </c>
      <c r="J41" s="59">
        <f t="shared" si="5"/>
        <v>0.1366906474820144</v>
      </c>
      <c r="K41" s="59">
        <f t="shared" si="5"/>
        <v>0.29736211031175058</v>
      </c>
      <c r="L41" s="59">
        <f t="shared" si="5"/>
        <v>0.23261390887290168</v>
      </c>
      <c r="M41" s="59">
        <f t="shared" si="5"/>
        <v>2.3980815347721823E-2</v>
      </c>
      <c r="N41" s="62">
        <f t="shared" si="5"/>
        <v>4.7961630695443642E-3</v>
      </c>
      <c r="O41" s="36"/>
      <c r="P41" s="36"/>
      <c r="Q41" s="36"/>
      <c r="R41" s="36"/>
      <c r="S41" s="36"/>
      <c r="T41" s="36"/>
      <c r="U41" s="36"/>
      <c r="V41" s="36"/>
      <c r="W41" s="36"/>
      <c r="Z41" s="30">
        <v>417</v>
      </c>
      <c r="AA41" s="30">
        <v>87</v>
      </c>
      <c r="AB41" s="30">
        <v>139</v>
      </c>
      <c r="AC41" s="30">
        <v>154</v>
      </c>
      <c r="AD41" s="30">
        <v>147</v>
      </c>
      <c r="AE41" s="30">
        <v>110</v>
      </c>
      <c r="AF41" s="30">
        <v>64</v>
      </c>
      <c r="AG41" s="30">
        <v>57</v>
      </c>
      <c r="AH41" s="30">
        <v>124</v>
      </c>
      <c r="AI41" s="30">
        <v>97</v>
      </c>
      <c r="AJ41" s="30">
        <v>10</v>
      </c>
      <c r="AK41" s="30">
        <v>2</v>
      </c>
    </row>
    <row r="42" spans="1:37" ht="15" customHeight="1">
      <c r="A42" s="228"/>
      <c r="B42" s="86" t="s">
        <v>23</v>
      </c>
      <c r="C42" s="58">
        <f t="shared" si="4"/>
        <v>284</v>
      </c>
      <c r="D42" s="59">
        <f t="shared" si="5"/>
        <v>0.16549295774647887</v>
      </c>
      <c r="E42" s="59">
        <f t="shared" si="5"/>
        <v>0.352112676056338</v>
      </c>
      <c r="F42" s="59">
        <f t="shared" si="5"/>
        <v>0.40845070422535212</v>
      </c>
      <c r="G42" s="59">
        <f t="shared" si="5"/>
        <v>0.323943661971831</v>
      </c>
      <c r="H42" s="59">
        <f t="shared" si="5"/>
        <v>0.18661971830985916</v>
      </c>
      <c r="I42" s="59">
        <f t="shared" si="5"/>
        <v>0.17253521126760563</v>
      </c>
      <c r="J42" s="59">
        <f t="shared" si="5"/>
        <v>9.8591549295774641E-2</v>
      </c>
      <c r="K42" s="59">
        <f t="shared" si="5"/>
        <v>0.20422535211267606</v>
      </c>
      <c r="L42" s="59">
        <f t="shared" si="5"/>
        <v>0.24647887323943662</v>
      </c>
      <c r="M42" s="59">
        <f t="shared" si="5"/>
        <v>0</v>
      </c>
      <c r="N42" s="62">
        <f t="shared" si="5"/>
        <v>1.4084507042253521E-2</v>
      </c>
      <c r="O42" s="36"/>
      <c r="P42" s="36"/>
      <c r="Q42" s="36"/>
      <c r="R42" s="36"/>
      <c r="S42" s="36"/>
      <c r="T42" s="36"/>
      <c r="U42" s="36"/>
      <c r="V42" s="36"/>
      <c r="W42" s="36"/>
      <c r="Z42" s="30">
        <v>284</v>
      </c>
      <c r="AA42" s="30">
        <v>47</v>
      </c>
      <c r="AB42" s="30">
        <v>100</v>
      </c>
      <c r="AC42" s="30">
        <v>116</v>
      </c>
      <c r="AD42" s="30">
        <v>92</v>
      </c>
      <c r="AE42" s="30">
        <v>53</v>
      </c>
      <c r="AF42" s="30">
        <v>49</v>
      </c>
      <c r="AG42" s="30">
        <v>28</v>
      </c>
      <c r="AH42" s="30">
        <v>58</v>
      </c>
      <c r="AI42" s="30">
        <v>70</v>
      </c>
      <c r="AJ42" s="30">
        <v>0</v>
      </c>
      <c r="AK42" s="30">
        <v>4</v>
      </c>
    </row>
    <row r="43" spans="1:37" ht="15" customHeight="1">
      <c r="A43" s="228"/>
      <c r="B43" s="86" t="s">
        <v>91</v>
      </c>
      <c r="C43" s="58">
        <f t="shared" si="4"/>
        <v>546</v>
      </c>
      <c r="D43" s="59">
        <f t="shared" si="5"/>
        <v>0.11904761904761904</v>
      </c>
      <c r="E43" s="59">
        <f t="shared" si="5"/>
        <v>0.30952380952380953</v>
      </c>
      <c r="F43" s="59">
        <f t="shared" si="5"/>
        <v>0.41941391941391942</v>
      </c>
      <c r="G43" s="59">
        <f t="shared" si="5"/>
        <v>0.26373626373626374</v>
      </c>
      <c r="H43" s="59">
        <f t="shared" si="5"/>
        <v>0.18315018315018314</v>
      </c>
      <c r="I43" s="59">
        <f t="shared" si="5"/>
        <v>0.18131868131868131</v>
      </c>
      <c r="J43" s="59">
        <f t="shared" si="5"/>
        <v>0.18498168498168499</v>
      </c>
      <c r="K43" s="59">
        <f t="shared" si="5"/>
        <v>0.14835164835164835</v>
      </c>
      <c r="L43" s="59">
        <f t="shared" si="5"/>
        <v>0.18498168498168499</v>
      </c>
      <c r="M43" s="59">
        <f t="shared" si="5"/>
        <v>5.4945054945054949E-3</v>
      </c>
      <c r="N43" s="62">
        <f t="shared" si="5"/>
        <v>3.2967032967032968E-2</v>
      </c>
      <c r="O43" s="36"/>
      <c r="P43" s="36"/>
      <c r="Q43" s="36"/>
      <c r="R43" s="36"/>
      <c r="S43" s="36"/>
      <c r="T43" s="36"/>
      <c r="U43" s="36"/>
      <c r="V43" s="36"/>
      <c r="W43" s="36"/>
      <c r="Z43" s="30">
        <v>546</v>
      </c>
      <c r="AA43" s="30">
        <v>65</v>
      </c>
      <c r="AB43" s="30">
        <v>169</v>
      </c>
      <c r="AC43" s="30">
        <v>229</v>
      </c>
      <c r="AD43" s="30">
        <v>144</v>
      </c>
      <c r="AE43" s="30">
        <v>100</v>
      </c>
      <c r="AF43" s="30">
        <v>99</v>
      </c>
      <c r="AG43" s="30">
        <v>101</v>
      </c>
      <c r="AH43" s="30">
        <v>81</v>
      </c>
      <c r="AI43" s="30">
        <v>101</v>
      </c>
      <c r="AJ43" s="30">
        <v>3</v>
      </c>
      <c r="AK43" s="30">
        <v>18</v>
      </c>
    </row>
    <row r="44" spans="1:37" ht="15" customHeight="1">
      <c r="A44" s="229"/>
      <c r="B44" s="113" t="s">
        <v>21</v>
      </c>
      <c r="C44" s="77">
        <f t="shared" si="4"/>
        <v>52</v>
      </c>
      <c r="D44" s="75">
        <f t="shared" si="5"/>
        <v>0.11538461538461539</v>
      </c>
      <c r="E44" s="75">
        <f t="shared" si="5"/>
        <v>0.25</v>
      </c>
      <c r="F44" s="75">
        <f t="shared" si="5"/>
        <v>0.30769230769230771</v>
      </c>
      <c r="G44" s="75">
        <f t="shared" si="5"/>
        <v>0.28846153846153844</v>
      </c>
      <c r="H44" s="75">
        <f t="shared" si="5"/>
        <v>0.21153846153846154</v>
      </c>
      <c r="I44" s="75">
        <f t="shared" si="5"/>
        <v>9.6153846153846159E-2</v>
      </c>
      <c r="J44" s="75">
        <f t="shared" si="5"/>
        <v>9.6153846153846159E-2</v>
      </c>
      <c r="K44" s="75">
        <f t="shared" si="5"/>
        <v>9.6153846153846159E-2</v>
      </c>
      <c r="L44" s="75">
        <f t="shared" si="5"/>
        <v>0.15384615384615385</v>
      </c>
      <c r="M44" s="75">
        <f t="shared" si="5"/>
        <v>0</v>
      </c>
      <c r="N44" s="71">
        <f t="shared" si="5"/>
        <v>9.6153846153846159E-2</v>
      </c>
      <c r="O44" s="36"/>
      <c r="P44" s="36"/>
      <c r="Q44" s="36"/>
      <c r="R44" s="36"/>
      <c r="S44" s="36"/>
      <c r="T44" s="36"/>
      <c r="U44" s="36"/>
      <c r="V44" s="36"/>
      <c r="W44" s="36"/>
      <c r="Z44" s="30">
        <v>52</v>
      </c>
      <c r="AA44" s="30">
        <v>6</v>
      </c>
      <c r="AB44" s="30">
        <v>13</v>
      </c>
      <c r="AC44" s="30">
        <v>16</v>
      </c>
      <c r="AD44" s="30">
        <v>15</v>
      </c>
      <c r="AE44" s="30">
        <v>11</v>
      </c>
      <c r="AF44" s="30">
        <v>5</v>
      </c>
      <c r="AG44" s="30">
        <v>5</v>
      </c>
      <c r="AH44" s="30">
        <v>5</v>
      </c>
      <c r="AI44" s="30">
        <v>8</v>
      </c>
      <c r="AJ44" s="30">
        <v>0</v>
      </c>
      <c r="AK44" s="30">
        <v>5</v>
      </c>
    </row>
    <row r="45" spans="1:37" ht="15" customHeight="1">
      <c r="A45" s="230" t="s">
        <v>71</v>
      </c>
      <c r="B45" s="86" t="s">
        <v>24</v>
      </c>
      <c r="C45" s="58">
        <f t="shared" si="4"/>
        <v>433</v>
      </c>
      <c r="D45" s="59">
        <f t="shared" ref="D45:N57" si="6">AA45/$Z45</f>
        <v>0.25173210161662818</v>
      </c>
      <c r="E45" s="59">
        <f t="shared" si="6"/>
        <v>0.3625866050808314</v>
      </c>
      <c r="F45" s="59">
        <f t="shared" si="6"/>
        <v>0.39722863741339492</v>
      </c>
      <c r="G45" s="59">
        <f t="shared" si="6"/>
        <v>0.29561200923787528</v>
      </c>
      <c r="H45" s="59">
        <f t="shared" si="6"/>
        <v>0.24942263279445728</v>
      </c>
      <c r="I45" s="59">
        <f t="shared" si="6"/>
        <v>0.18937644341801385</v>
      </c>
      <c r="J45" s="59">
        <f t="shared" si="6"/>
        <v>0.15011547344110854</v>
      </c>
      <c r="K45" s="59">
        <f t="shared" si="6"/>
        <v>0.18475750577367206</v>
      </c>
      <c r="L45" s="59">
        <f t="shared" si="6"/>
        <v>0.21478060046189376</v>
      </c>
      <c r="M45" s="59">
        <f t="shared" si="6"/>
        <v>4.6189376443418013E-3</v>
      </c>
      <c r="N45" s="62">
        <f t="shared" si="6"/>
        <v>9.2378752886836026E-3</v>
      </c>
      <c r="O45" s="36"/>
      <c r="P45" s="36"/>
      <c r="Q45" s="36"/>
      <c r="R45" s="36"/>
      <c r="S45" s="36"/>
      <c r="T45" s="36"/>
      <c r="U45" s="36"/>
      <c r="V45" s="36"/>
      <c r="W45" s="36"/>
      <c r="Z45" s="30">
        <v>433</v>
      </c>
      <c r="AA45" s="30">
        <v>109</v>
      </c>
      <c r="AB45" s="30">
        <v>157</v>
      </c>
      <c r="AC45" s="30">
        <v>172</v>
      </c>
      <c r="AD45" s="30">
        <v>128</v>
      </c>
      <c r="AE45" s="30">
        <v>108</v>
      </c>
      <c r="AF45" s="30">
        <v>82</v>
      </c>
      <c r="AG45" s="30">
        <v>65</v>
      </c>
      <c r="AH45" s="30">
        <v>80</v>
      </c>
      <c r="AI45" s="30">
        <v>93</v>
      </c>
      <c r="AJ45" s="30">
        <v>2</v>
      </c>
      <c r="AK45" s="30">
        <v>4</v>
      </c>
    </row>
    <row r="46" spans="1:37" ht="15" customHeight="1">
      <c r="A46" s="231"/>
      <c r="B46" s="86" t="s">
        <v>25</v>
      </c>
      <c r="C46" s="58">
        <f t="shared" si="4"/>
        <v>1065</v>
      </c>
      <c r="D46" s="59">
        <f t="shared" si="6"/>
        <v>0.19718309859154928</v>
      </c>
      <c r="E46" s="59">
        <f t="shared" si="6"/>
        <v>0.38122065727699528</v>
      </c>
      <c r="F46" s="59">
        <f t="shared" si="6"/>
        <v>0.44976525821596242</v>
      </c>
      <c r="G46" s="59">
        <f t="shared" si="6"/>
        <v>0.33615023474178402</v>
      </c>
      <c r="H46" s="59">
        <f t="shared" si="6"/>
        <v>0.24507042253521127</v>
      </c>
      <c r="I46" s="59">
        <f t="shared" si="6"/>
        <v>0.19061032863849764</v>
      </c>
      <c r="J46" s="59">
        <f t="shared" si="6"/>
        <v>0.15586854460093896</v>
      </c>
      <c r="K46" s="59">
        <f t="shared" si="6"/>
        <v>0.18779342723004694</v>
      </c>
      <c r="L46" s="59">
        <f t="shared" si="6"/>
        <v>0.2244131455399061</v>
      </c>
      <c r="M46" s="59">
        <f t="shared" si="6"/>
        <v>5.6338028169014088E-3</v>
      </c>
      <c r="N46" s="62">
        <f t="shared" si="6"/>
        <v>6.5727699530516428E-3</v>
      </c>
      <c r="O46" s="36"/>
      <c r="P46" s="36"/>
      <c r="Q46" s="36"/>
      <c r="R46" s="36"/>
      <c r="S46" s="36"/>
      <c r="T46" s="36"/>
      <c r="U46" s="36"/>
      <c r="V46" s="36"/>
      <c r="W46" s="36"/>
      <c r="Z46" s="30">
        <v>1065</v>
      </c>
      <c r="AA46" s="30">
        <v>210</v>
      </c>
      <c r="AB46" s="30">
        <v>406</v>
      </c>
      <c r="AC46" s="30">
        <v>479</v>
      </c>
      <c r="AD46" s="30">
        <v>358</v>
      </c>
      <c r="AE46" s="30">
        <v>261</v>
      </c>
      <c r="AF46" s="30">
        <v>203</v>
      </c>
      <c r="AG46" s="30">
        <v>166</v>
      </c>
      <c r="AH46" s="30">
        <v>200</v>
      </c>
      <c r="AI46" s="30">
        <v>239</v>
      </c>
      <c r="AJ46" s="30">
        <v>6</v>
      </c>
      <c r="AK46" s="30">
        <v>7</v>
      </c>
    </row>
    <row r="47" spans="1:37" ht="15" customHeight="1">
      <c r="A47" s="232"/>
      <c r="B47" s="86" t="s">
        <v>231</v>
      </c>
      <c r="C47" s="58">
        <f t="shared" si="4"/>
        <v>934</v>
      </c>
      <c r="D47" s="59">
        <f t="shared" si="6"/>
        <v>0.22698072805139186</v>
      </c>
      <c r="E47" s="59">
        <f t="shared" si="6"/>
        <v>0.36081370449678801</v>
      </c>
      <c r="F47" s="59">
        <f t="shared" si="6"/>
        <v>0.40149892933618841</v>
      </c>
      <c r="G47" s="59">
        <f t="shared" si="6"/>
        <v>0.35117773019271947</v>
      </c>
      <c r="H47" s="59">
        <f t="shared" si="6"/>
        <v>0.22055674518201285</v>
      </c>
      <c r="I47" s="59">
        <f t="shared" si="6"/>
        <v>0.17344753747323341</v>
      </c>
      <c r="J47" s="59">
        <f t="shared" si="6"/>
        <v>0.17665952890792291</v>
      </c>
      <c r="K47" s="59">
        <f t="shared" si="6"/>
        <v>0.22376873661670235</v>
      </c>
      <c r="L47" s="59">
        <f t="shared" si="6"/>
        <v>0.24625267665952891</v>
      </c>
      <c r="M47" s="59">
        <f t="shared" si="6"/>
        <v>1.9271948608137045E-2</v>
      </c>
      <c r="N47" s="62">
        <f t="shared" si="6"/>
        <v>4.2826552462526769E-3</v>
      </c>
      <c r="O47" s="36"/>
      <c r="P47" s="36"/>
      <c r="Q47" s="36"/>
      <c r="R47" s="36"/>
      <c r="S47" s="36"/>
      <c r="T47" s="36"/>
      <c r="U47" s="36"/>
      <c r="V47" s="36"/>
      <c r="W47" s="36"/>
      <c r="Z47" s="30">
        <v>934</v>
      </c>
      <c r="AA47" s="30">
        <v>212</v>
      </c>
      <c r="AB47" s="30">
        <v>337</v>
      </c>
      <c r="AC47" s="30">
        <v>375</v>
      </c>
      <c r="AD47" s="30">
        <v>328</v>
      </c>
      <c r="AE47" s="30">
        <v>206</v>
      </c>
      <c r="AF47" s="30">
        <v>162</v>
      </c>
      <c r="AG47" s="30">
        <v>165</v>
      </c>
      <c r="AH47" s="30">
        <v>209</v>
      </c>
      <c r="AI47" s="30">
        <v>230</v>
      </c>
      <c r="AJ47" s="30">
        <v>18</v>
      </c>
      <c r="AK47" s="30">
        <v>4</v>
      </c>
    </row>
    <row r="48" spans="1:37" ht="15" customHeight="1">
      <c r="A48" s="230"/>
      <c r="B48" s="86" t="s">
        <v>26</v>
      </c>
      <c r="C48" s="58">
        <f t="shared" si="4"/>
        <v>589</v>
      </c>
      <c r="D48" s="59">
        <f t="shared" si="6"/>
        <v>0.21561969439728354</v>
      </c>
      <c r="E48" s="59">
        <f t="shared" si="6"/>
        <v>0.33786078098471989</v>
      </c>
      <c r="F48" s="59">
        <f t="shared" si="6"/>
        <v>0.35993208828522921</v>
      </c>
      <c r="G48" s="59">
        <f t="shared" si="6"/>
        <v>0.4142614601018676</v>
      </c>
      <c r="H48" s="59">
        <f t="shared" si="6"/>
        <v>0.24957555178268251</v>
      </c>
      <c r="I48" s="59">
        <f t="shared" si="6"/>
        <v>0.16129032258064516</v>
      </c>
      <c r="J48" s="59">
        <f t="shared" si="6"/>
        <v>0.13582342954159593</v>
      </c>
      <c r="K48" s="59">
        <f t="shared" si="6"/>
        <v>0.32088285229202035</v>
      </c>
      <c r="L48" s="59">
        <f t="shared" si="6"/>
        <v>0.21561969439728354</v>
      </c>
      <c r="M48" s="59">
        <f t="shared" si="6"/>
        <v>2.3769100169779286E-2</v>
      </c>
      <c r="N48" s="62">
        <f t="shared" si="6"/>
        <v>6.7911714770797962E-3</v>
      </c>
      <c r="O48" s="36"/>
      <c r="P48" s="36"/>
      <c r="Q48" s="36"/>
      <c r="R48" s="36"/>
      <c r="S48" s="36"/>
      <c r="T48" s="36"/>
      <c r="U48" s="36"/>
      <c r="V48" s="36"/>
      <c r="W48" s="36"/>
      <c r="Z48" s="30">
        <v>589</v>
      </c>
      <c r="AA48" s="30">
        <v>127</v>
      </c>
      <c r="AB48" s="30">
        <v>199</v>
      </c>
      <c r="AC48" s="30">
        <v>212</v>
      </c>
      <c r="AD48" s="30">
        <v>244</v>
      </c>
      <c r="AE48" s="30">
        <v>147</v>
      </c>
      <c r="AF48" s="30">
        <v>95</v>
      </c>
      <c r="AG48" s="30">
        <v>80</v>
      </c>
      <c r="AH48" s="30">
        <v>189</v>
      </c>
      <c r="AI48" s="30">
        <v>127</v>
      </c>
      <c r="AJ48" s="30">
        <v>14</v>
      </c>
      <c r="AK48" s="30">
        <v>4</v>
      </c>
    </row>
    <row r="49" spans="1:38" ht="15" customHeight="1">
      <c r="A49" s="232"/>
      <c r="B49" s="113" t="s">
        <v>21</v>
      </c>
      <c r="C49" s="77">
        <f t="shared" si="4"/>
        <v>15</v>
      </c>
      <c r="D49" s="75">
        <f t="shared" si="6"/>
        <v>0.26666666666666666</v>
      </c>
      <c r="E49" s="75">
        <f t="shared" si="6"/>
        <v>0.4</v>
      </c>
      <c r="F49" s="75">
        <f t="shared" si="6"/>
        <v>0.46666666666666667</v>
      </c>
      <c r="G49" s="75">
        <f t="shared" si="6"/>
        <v>0.53333333333333333</v>
      </c>
      <c r="H49" s="75">
        <f t="shared" si="6"/>
        <v>0.13333333333333333</v>
      </c>
      <c r="I49" s="75">
        <f t="shared" si="6"/>
        <v>0.33333333333333331</v>
      </c>
      <c r="J49" s="75">
        <f t="shared" si="6"/>
        <v>0.26666666666666666</v>
      </c>
      <c r="K49" s="75">
        <f t="shared" si="6"/>
        <v>0.53333333333333333</v>
      </c>
      <c r="L49" s="75">
        <f t="shared" si="6"/>
        <v>0.26666666666666666</v>
      </c>
      <c r="M49" s="75">
        <f t="shared" si="6"/>
        <v>0</v>
      </c>
      <c r="N49" s="71">
        <f t="shared" si="6"/>
        <v>0</v>
      </c>
      <c r="O49" s="36"/>
      <c r="P49" s="36"/>
      <c r="Q49" s="36"/>
      <c r="R49" s="36"/>
      <c r="S49" s="36"/>
      <c r="T49" s="36"/>
      <c r="U49" s="36"/>
      <c r="V49" s="36"/>
      <c r="W49" s="36"/>
      <c r="Z49" s="30">
        <v>15</v>
      </c>
      <c r="AA49" s="30">
        <v>4</v>
      </c>
      <c r="AB49" s="30">
        <v>6</v>
      </c>
      <c r="AC49" s="30">
        <v>7</v>
      </c>
      <c r="AD49" s="30">
        <v>8</v>
      </c>
      <c r="AE49" s="30">
        <v>2</v>
      </c>
      <c r="AF49" s="30">
        <v>5</v>
      </c>
      <c r="AG49" s="30">
        <v>4</v>
      </c>
      <c r="AH49" s="30">
        <v>8</v>
      </c>
      <c r="AI49" s="30">
        <v>4</v>
      </c>
      <c r="AJ49" s="30">
        <v>0</v>
      </c>
      <c r="AK49" s="30">
        <v>0</v>
      </c>
    </row>
    <row r="50" spans="1:38" ht="15" customHeight="1">
      <c r="A50" s="227" t="s">
        <v>72</v>
      </c>
      <c r="B50" s="86" t="s">
        <v>27</v>
      </c>
      <c r="C50" s="58">
        <f t="shared" si="4"/>
        <v>2145</v>
      </c>
      <c r="D50" s="59">
        <f t="shared" si="6"/>
        <v>0.19580419580419581</v>
      </c>
      <c r="E50" s="59">
        <f t="shared" si="6"/>
        <v>0.36456876456876458</v>
      </c>
      <c r="F50" s="59">
        <f t="shared" si="6"/>
        <v>0.40606060606060607</v>
      </c>
      <c r="G50" s="59">
        <f t="shared" si="6"/>
        <v>0.33146853146853145</v>
      </c>
      <c r="H50" s="59">
        <f t="shared" si="6"/>
        <v>0.20466200466200465</v>
      </c>
      <c r="I50" s="59">
        <f t="shared" si="6"/>
        <v>0.18461538461538463</v>
      </c>
      <c r="J50" s="59">
        <f t="shared" si="6"/>
        <v>0.14498834498834498</v>
      </c>
      <c r="K50" s="59">
        <f t="shared" si="6"/>
        <v>0.19766899766899768</v>
      </c>
      <c r="L50" s="59">
        <f t="shared" si="6"/>
        <v>0.21351981351981353</v>
      </c>
      <c r="M50" s="59">
        <f t="shared" si="6"/>
        <v>1.0256410256410256E-2</v>
      </c>
      <c r="N50" s="62">
        <f t="shared" si="6"/>
        <v>1.0722610722610723E-2</v>
      </c>
      <c r="O50" s="36"/>
      <c r="P50" s="36"/>
      <c r="Q50" s="36"/>
      <c r="R50" s="36"/>
      <c r="S50" s="36"/>
      <c r="T50" s="36"/>
      <c r="U50" s="36"/>
      <c r="V50" s="36"/>
      <c r="W50" s="36"/>
      <c r="Z50" s="30">
        <v>2145</v>
      </c>
      <c r="AA50" s="30">
        <v>420</v>
      </c>
      <c r="AB50" s="30">
        <v>782</v>
      </c>
      <c r="AC50" s="30">
        <v>871</v>
      </c>
      <c r="AD50" s="30">
        <v>711</v>
      </c>
      <c r="AE50" s="30">
        <v>439</v>
      </c>
      <c r="AF50" s="30">
        <v>396</v>
      </c>
      <c r="AG50" s="30">
        <v>311</v>
      </c>
      <c r="AH50" s="30">
        <v>424</v>
      </c>
      <c r="AI50" s="30">
        <v>458</v>
      </c>
      <c r="AJ50" s="30">
        <v>22</v>
      </c>
      <c r="AK50" s="30">
        <v>23</v>
      </c>
    </row>
    <row r="51" spans="1:38" ht="15" customHeight="1">
      <c r="A51" s="228"/>
      <c r="B51" s="86" t="s">
        <v>28</v>
      </c>
      <c r="C51" s="58">
        <f t="shared" si="4"/>
        <v>562</v>
      </c>
      <c r="D51" s="59">
        <f t="shared" si="6"/>
        <v>0.16014234875444841</v>
      </c>
      <c r="E51" s="59">
        <f t="shared" si="6"/>
        <v>0.36298932384341637</v>
      </c>
      <c r="F51" s="59">
        <f t="shared" si="6"/>
        <v>0.39323843416370108</v>
      </c>
      <c r="G51" s="59">
        <f t="shared" si="6"/>
        <v>0.37010676156583627</v>
      </c>
      <c r="H51" s="59">
        <f t="shared" si="6"/>
        <v>0.2402135231316726</v>
      </c>
      <c r="I51" s="59">
        <f t="shared" si="6"/>
        <v>0.17437722419928825</v>
      </c>
      <c r="J51" s="59">
        <f t="shared" si="6"/>
        <v>0.19217081850533807</v>
      </c>
      <c r="K51" s="59">
        <f t="shared" si="6"/>
        <v>0.21174377224199289</v>
      </c>
      <c r="L51" s="59">
        <f t="shared" si="6"/>
        <v>0.21352313167259787</v>
      </c>
      <c r="M51" s="59">
        <f t="shared" si="6"/>
        <v>1.0676156583629894E-2</v>
      </c>
      <c r="N51" s="62">
        <f t="shared" si="6"/>
        <v>7.1174377224199285E-3</v>
      </c>
      <c r="O51" s="36"/>
      <c r="P51" s="36"/>
      <c r="Q51" s="36"/>
      <c r="R51" s="36"/>
      <c r="S51" s="36"/>
      <c r="T51" s="36"/>
      <c r="U51" s="36"/>
      <c r="V51" s="36"/>
      <c r="W51" s="36"/>
      <c r="Z51" s="30">
        <v>562</v>
      </c>
      <c r="AA51" s="30">
        <v>90</v>
      </c>
      <c r="AB51" s="30">
        <v>204</v>
      </c>
      <c r="AC51" s="30">
        <v>221</v>
      </c>
      <c r="AD51" s="30">
        <v>208</v>
      </c>
      <c r="AE51" s="30">
        <v>135</v>
      </c>
      <c r="AF51" s="30">
        <v>98</v>
      </c>
      <c r="AG51" s="30">
        <v>108</v>
      </c>
      <c r="AH51" s="30">
        <v>119</v>
      </c>
      <c r="AI51" s="30">
        <v>120</v>
      </c>
      <c r="AJ51" s="30">
        <v>6</v>
      </c>
      <c r="AK51" s="30">
        <v>4</v>
      </c>
    </row>
    <row r="52" spans="1:38" ht="15" customHeight="1">
      <c r="A52" s="229"/>
      <c r="B52" s="86" t="s">
        <v>29</v>
      </c>
      <c r="C52" s="58">
        <f t="shared" si="4"/>
        <v>1173</v>
      </c>
      <c r="D52" s="59">
        <f t="shared" si="6"/>
        <v>0.22676896845694799</v>
      </c>
      <c r="E52" s="59">
        <f t="shared" si="6"/>
        <v>0.33418584825234443</v>
      </c>
      <c r="F52" s="59">
        <f t="shared" si="6"/>
        <v>0.42881500426257457</v>
      </c>
      <c r="G52" s="59">
        <f t="shared" si="6"/>
        <v>0.33333333333333331</v>
      </c>
      <c r="H52" s="59">
        <f t="shared" si="6"/>
        <v>0.25831202046035806</v>
      </c>
      <c r="I52" s="59">
        <f t="shared" si="6"/>
        <v>0.16538789428815004</v>
      </c>
      <c r="J52" s="59">
        <f t="shared" si="6"/>
        <v>0.16027280477408354</v>
      </c>
      <c r="K52" s="59">
        <f t="shared" si="6"/>
        <v>0.23529411764705882</v>
      </c>
      <c r="L52" s="59">
        <f t="shared" si="6"/>
        <v>0.24296675191815856</v>
      </c>
      <c r="M52" s="59">
        <f t="shared" si="6"/>
        <v>1.278772378516624E-2</v>
      </c>
      <c r="N52" s="62">
        <f t="shared" si="6"/>
        <v>1.1935208866155157E-2</v>
      </c>
      <c r="O52" s="36"/>
      <c r="P52" s="36"/>
      <c r="Q52" s="36"/>
      <c r="R52" s="36"/>
      <c r="S52" s="36"/>
      <c r="T52" s="36"/>
      <c r="U52" s="36"/>
      <c r="V52" s="36"/>
      <c r="W52" s="36"/>
      <c r="Z52" s="30">
        <v>1173</v>
      </c>
      <c r="AA52" s="30">
        <v>266</v>
      </c>
      <c r="AB52" s="30">
        <v>392</v>
      </c>
      <c r="AC52" s="30">
        <v>503</v>
      </c>
      <c r="AD52" s="30">
        <v>391</v>
      </c>
      <c r="AE52" s="30">
        <v>303</v>
      </c>
      <c r="AF52" s="30">
        <v>194</v>
      </c>
      <c r="AG52" s="30">
        <v>188</v>
      </c>
      <c r="AH52" s="30">
        <v>276</v>
      </c>
      <c r="AI52" s="30">
        <v>285</v>
      </c>
      <c r="AJ52" s="30">
        <v>15</v>
      </c>
      <c r="AK52" s="30">
        <v>14</v>
      </c>
    </row>
    <row r="53" spans="1:38" ht="15" customHeight="1">
      <c r="A53" s="233"/>
      <c r="B53" s="113" t="s">
        <v>21</v>
      </c>
      <c r="C53" s="77">
        <f t="shared" si="4"/>
        <v>38</v>
      </c>
      <c r="D53" s="75">
        <f t="shared" si="6"/>
        <v>0.10526315789473684</v>
      </c>
      <c r="E53" s="75">
        <f t="shared" si="6"/>
        <v>0.23684210526315788</v>
      </c>
      <c r="F53" s="75">
        <f t="shared" si="6"/>
        <v>0.28947368421052633</v>
      </c>
      <c r="G53" s="75">
        <f t="shared" si="6"/>
        <v>0.18421052631578946</v>
      </c>
      <c r="H53" s="75">
        <f t="shared" si="6"/>
        <v>0.28947368421052633</v>
      </c>
      <c r="I53" s="75">
        <f t="shared" si="6"/>
        <v>0.31578947368421051</v>
      </c>
      <c r="J53" s="75">
        <f t="shared" si="6"/>
        <v>0.18421052631578946</v>
      </c>
      <c r="K53" s="75">
        <f t="shared" si="6"/>
        <v>0.28947368421052633</v>
      </c>
      <c r="L53" s="75">
        <f t="shared" si="6"/>
        <v>0.23684210526315788</v>
      </c>
      <c r="M53" s="75">
        <f t="shared" si="6"/>
        <v>0</v>
      </c>
      <c r="N53" s="71">
        <f t="shared" si="6"/>
        <v>0.13157894736842105</v>
      </c>
      <c r="O53" s="36"/>
      <c r="P53" s="36"/>
      <c r="Q53" s="36"/>
      <c r="R53" s="36"/>
      <c r="S53" s="36"/>
      <c r="T53" s="36"/>
      <c r="U53" s="36"/>
      <c r="V53" s="36"/>
      <c r="W53" s="36"/>
      <c r="Z53" s="30">
        <v>38</v>
      </c>
      <c r="AA53" s="30">
        <v>4</v>
      </c>
      <c r="AB53" s="30">
        <v>9</v>
      </c>
      <c r="AC53" s="30">
        <v>11</v>
      </c>
      <c r="AD53" s="30">
        <v>7</v>
      </c>
      <c r="AE53" s="30">
        <v>11</v>
      </c>
      <c r="AF53" s="30">
        <v>12</v>
      </c>
      <c r="AG53" s="30">
        <v>7</v>
      </c>
      <c r="AH53" s="30">
        <v>11</v>
      </c>
      <c r="AI53" s="30">
        <v>9</v>
      </c>
      <c r="AJ53" s="30">
        <v>0</v>
      </c>
      <c r="AK53" s="30">
        <v>5</v>
      </c>
    </row>
    <row r="54" spans="1:38" ht="15" customHeight="1">
      <c r="A54" s="253" t="s">
        <v>73</v>
      </c>
      <c r="B54" s="128" t="s">
        <v>30</v>
      </c>
      <c r="C54" s="125">
        <f t="shared" si="4"/>
        <v>112</v>
      </c>
      <c r="D54" s="126">
        <f t="shared" si="6"/>
        <v>0.2767857142857143</v>
      </c>
      <c r="E54" s="126">
        <f t="shared" si="6"/>
        <v>0.2767857142857143</v>
      </c>
      <c r="F54" s="126">
        <f t="shared" si="6"/>
        <v>0.33035714285714285</v>
      </c>
      <c r="G54" s="126">
        <f t="shared" si="6"/>
        <v>0.375</v>
      </c>
      <c r="H54" s="126">
        <f t="shared" si="6"/>
        <v>0.26785714285714285</v>
      </c>
      <c r="I54" s="126">
        <f t="shared" si="6"/>
        <v>0.20535714285714285</v>
      </c>
      <c r="J54" s="126">
        <f t="shared" si="6"/>
        <v>0.19642857142857142</v>
      </c>
      <c r="K54" s="126">
        <f t="shared" si="6"/>
        <v>0.30357142857142855</v>
      </c>
      <c r="L54" s="126">
        <f t="shared" si="6"/>
        <v>0.2767857142857143</v>
      </c>
      <c r="M54" s="126">
        <f t="shared" si="6"/>
        <v>3.5714285714285712E-2</v>
      </c>
      <c r="N54" s="127">
        <f t="shared" si="6"/>
        <v>0</v>
      </c>
      <c r="O54" s="57"/>
      <c r="P54" s="57"/>
      <c r="Q54" s="57"/>
      <c r="R54" s="57"/>
      <c r="S54" s="57"/>
      <c r="T54" s="57"/>
      <c r="U54" s="57"/>
      <c r="V54" s="57"/>
      <c r="W54" s="57"/>
      <c r="Z54" s="30">
        <v>112</v>
      </c>
      <c r="AA54" s="30">
        <v>31</v>
      </c>
      <c r="AB54" s="30">
        <v>31</v>
      </c>
      <c r="AC54" s="30">
        <v>37</v>
      </c>
      <c r="AD54" s="30">
        <v>42</v>
      </c>
      <c r="AE54" s="30">
        <v>30</v>
      </c>
      <c r="AF54" s="30">
        <v>23</v>
      </c>
      <c r="AG54" s="30">
        <v>22</v>
      </c>
      <c r="AH54" s="30">
        <v>34</v>
      </c>
      <c r="AI54" s="30">
        <v>31</v>
      </c>
      <c r="AJ54" s="30">
        <v>4</v>
      </c>
      <c r="AK54" s="30">
        <v>0</v>
      </c>
    </row>
    <row r="55" spans="1:38" ht="15" customHeight="1">
      <c r="A55" s="224"/>
      <c r="B55" s="86" t="s">
        <v>31</v>
      </c>
      <c r="C55" s="58">
        <f t="shared" si="4"/>
        <v>270</v>
      </c>
      <c r="D55" s="59">
        <f t="shared" si="6"/>
        <v>0.1962962962962963</v>
      </c>
      <c r="E55" s="59">
        <f t="shared" si="6"/>
        <v>0.38518518518518519</v>
      </c>
      <c r="F55" s="59">
        <f t="shared" si="6"/>
        <v>0.42222222222222222</v>
      </c>
      <c r="G55" s="59">
        <f t="shared" si="6"/>
        <v>0.42592592592592593</v>
      </c>
      <c r="H55" s="59">
        <f t="shared" si="6"/>
        <v>0.31481481481481483</v>
      </c>
      <c r="I55" s="59">
        <f t="shared" si="6"/>
        <v>0.22222222222222221</v>
      </c>
      <c r="J55" s="59">
        <f t="shared" si="6"/>
        <v>0.24074074074074073</v>
      </c>
      <c r="K55" s="59">
        <f t="shared" si="6"/>
        <v>0.27037037037037037</v>
      </c>
      <c r="L55" s="59">
        <f t="shared" si="6"/>
        <v>0.22592592592592592</v>
      </c>
      <c r="M55" s="59">
        <f t="shared" si="6"/>
        <v>2.9629629629629631E-2</v>
      </c>
      <c r="N55" s="62">
        <f t="shared" si="6"/>
        <v>0</v>
      </c>
      <c r="O55" s="57"/>
      <c r="P55" s="57"/>
      <c r="Q55" s="57"/>
      <c r="R55" s="57"/>
      <c r="S55" s="57"/>
      <c r="T55" s="57"/>
      <c r="U55" s="57"/>
      <c r="V55" s="57"/>
      <c r="W55" s="57"/>
      <c r="Z55" s="30">
        <v>270</v>
      </c>
      <c r="AA55" s="30">
        <v>53</v>
      </c>
      <c r="AB55" s="30">
        <v>104</v>
      </c>
      <c r="AC55" s="30">
        <v>114</v>
      </c>
      <c r="AD55" s="30">
        <v>115</v>
      </c>
      <c r="AE55" s="30">
        <v>85</v>
      </c>
      <c r="AF55" s="30">
        <v>60</v>
      </c>
      <c r="AG55" s="30">
        <v>65</v>
      </c>
      <c r="AH55" s="30">
        <v>73</v>
      </c>
      <c r="AI55" s="30">
        <v>61</v>
      </c>
      <c r="AJ55" s="30">
        <v>8</v>
      </c>
      <c r="AK55" s="30">
        <v>0</v>
      </c>
    </row>
    <row r="56" spans="1:38" ht="15" customHeight="1">
      <c r="A56" s="225"/>
      <c r="B56" s="86" t="s">
        <v>32</v>
      </c>
      <c r="C56" s="58">
        <f t="shared" si="4"/>
        <v>1344</v>
      </c>
      <c r="D56" s="59">
        <f t="shared" si="6"/>
        <v>0.20089285714285715</v>
      </c>
      <c r="E56" s="59">
        <f t="shared" si="6"/>
        <v>0.34300595238095238</v>
      </c>
      <c r="F56" s="59">
        <f t="shared" si="6"/>
        <v>0.42485119047619047</v>
      </c>
      <c r="G56" s="59">
        <f t="shared" si="6"/>
        <v>0.32738095238095238</v>
      </c>
      <c r="H56" s="59">
        <f t="shared" si="6"/>
        <v>0.24032738095238096</v>
      </c>
      <c r="I56" s="59">
        <f t="shared" si="6"/>
        <v>0.15401785714285715</v>
      </c>
      <c r="J56" s="59">
        <f t="shared" si="6"/>
        <v>0.15550595238095238</v>
      </c>
      <c r="K56" s="59">
        <f t="shared" si="6"/>
        <v>0.21428571428571427</v>
      </c>
      <c r="L56" s="59">
        <f t="shared" si="6"/>
        <v>0.22991071428571427</v>
      </c>
      <c r="M56" s="59">
        <f t="shared" si="6"/>
        <v>6.6964285714285711E-3</v>
      </c>
      <c r="N56" s="62">
        <f t="shared" si="6"/>
        <v>1.3392857142857142E-2</v>
      </c>
      <c r="O56" s="57"/>
      <c r="P56" s="57"/>
      <c r="Q56" s="57"/>
      <c r="R56" s="57"/>
      <c r="S56" s="57"/>
      <c r="T56" s="57"/>
      <c r="U56" s="57"/>
      <c r="V56" s="57"/>
      <c r="W56" s="57"/>
      <c r="Z56" s="30">
        <v>1344</v>
      </c>
      <c r="AA56" s="30">
        <v>270</v>
      </c>
      <c r="AB56" s="30">
        <v>461</v>
      </c>
      <c r="AC56" s="30">
        <v>571</v>
      </c>
      <c r="AD56" s="30">
        <v>440</v>
      </c>
      <c r="AE56" s="30">
        <v>323</v>
      </c>
      <c r="AF56" s="30">
        <v>207</v>
      </c>
      <c r="AG56" s="30">
        <v>209</v>
      </c>
      <c r="AH56" s="30">
        <v>288</v>
      </c>
      <c r="AI56" s="30">
        <v>309</v>
      </c>
      <c r="AJ56" s="30">
        <v>9</v>
      </c>
      <c r="AK56" s="30">
        <v>18</v>
      </c>
    </row>
    <row r="57" spans="1:38" ht="15" customHeight="1" thickBot="1">
      <c r="A57" s="226"/>
      <c r="B57" s="111" t="s">
        <v>21</v>
      </c>
      <c r="C57" s="63">
        <f t="shared" si="4"/>
        <v>9</v>
      </c>
      <c r="D57" s="64">
        <f t="shared" si="6"/>
        <v>0.22222222222222221</v>
      </c>
      <c r="E57" s="64">
        <f t="shared" si="6"/>
        <v>0</v>
      </c>
      <c r="F57" s="64">
        <f t="shared" si="6"/>
        <v>0.22222222222222221</v>
      </c>
      <c r="G57" s="64">
        <f t="shared" si="6"/>
        <v>0.22222222222222221</v>
      </c>
      <c r="H57" s="64">
        <f t="shared" si="6"/>
        <v>0</v>
      </c>
      <c r="I57" s="64">
        <f t="shared" si="6"/>
        <v>0.22222222222222221</v>
      </c>
      <c r="J57" s="64">
        <f t="shared" si="6"/>
        <v>0</v>
      </c>
      <c r="K57" s="64">
        <f t="shared" si="6"/>
        <v>0</v>
      </c>
      <c r="L57" s="64">
        <f t="shared" si="6"/>
        <v>0.44444444444444442</v>
      </c>
      <c r="M57" s="64">
        <f t="shared" si="6"/>
        <v>0</v>
      </c>
      <c r="N57" s="67">
        <f t="shared" si="6"/>
        <v>0</v>
      </c>
      <c r="O57" s="57"/>
      <c r="P57" s="57"/>
      <c r="Q57" s="57"/>
      <c r="R57" s="57"/>
      <c r="S57" s="57"/>
      <c r="T57" s="57"/>
      <c r="U57" s="57"/>
      <c r="V57" s="57"/>
      <c r="W57" s="57"/>
      <c r="Z57" s="30">
        <v>9</v>
      </c>
      <c r="AA57" s="30">
        <v>2</v>
      </c>
      <c r="AB57" s="30">
        <v>0</v>
      </c>
      <c r="AC57" s="30">
        <v>2</v>
      </c>
      <c r="AD57" s="30">
        <v>2</v>
      </c>
      <c r="AE57" s="30">
        <v>0</v>
      </c>
      <c r="AF57" s="30">
        <v>2</v>
      </c>
      <c r="AG57" s="30">
        <v>0</v>
      </c>
      <c r="AH57" s="30">
        <v>0</v>
      </c>
      <c r="AI57" s="30">
        <v>4</v>
      </c>
      <c r="AJ57" s="30">
        <v>0</v>
      </c>
      <c r="AK57" s="30">
        <v>0</v>
      </c>
    </row>
    <row r="58" spans="1:38">
      <c r="A58" s="152"/>
      <c r="AI58" s="36"/>
      <c r="AJ58" s="36"/>
      <c r="AK58" s="36"/>
      <c r="AL58" s="36"/>
    </row>
    <row r="59" spans="1:38">
      <c r="A59" s="152"/>
    </row>
    <row r="60" spans="1:38">
      <c r="A60" s="152"/>
      <c r="AI60" s="33"/>
      <c r="AJ60" s="33"/>
      <c r="AK60" s="33"/>
      <c r="AL60" s="33"/>
    </row>
    <row r="61" spans="1:38">
      <c r="A61" s="152"/>
      <c r="AI61" s="33"/>
      <c r="AJ61" s="33"/>
      <c r="AK61" s="33"/>
      <c r="AL61" s="33"/>
    </row>
    <row r="62" spans="1:38">
      <c r="A62" s="152"/>
    </row>
  </sheetData>
  <mergeCells count="13">
    <mergeCell ref="A45:A49"/>
    <mergeCell ref="A50:A53"/>
    <mergeCell ref="A54:A57"/>
    <mergeCell ref="A1:N1"/>
    <mergeCell ref="A3:B4"/>
    <mergeCell ref="C3:C4"/>
    <mergeCell ref="N3:N4"/>
    <mergeCell ref="A5:B5"/>
    <mergeCell ref="A6:A13"/>
    <mergeCell ref="A14:A16"/>
    <mergeCell ref="A17:A22"/>
    <mergeCell ref="A23:A35"/>
    <mergeCell ref="A36:A44"/>
  </mergeCells>
  <phoneticPr fontId="3"/>
  <pageMargins left="0.59055118110236227" right="0.59055118110236227" top="0.59055118110236227" bottom="0.59055118110236227" header="0.51181102362204722" footer="0.31496062992125984"/>
  <pageSetup paperSize="9" scale="73" firstPageNumber="4" orientation="portrait" r:id="rId1"/>
  <headerFooter alignWithMargins="0">
    <oddFooter>&amp;C&amp;9&amp;P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4E81E-390B-4C0E-9AA9-B0987443B70B}">
  <sheetPr codeName="Sheet25"/>
  <dimension ref="A1:AI62"/>
  <sheetViews>
    <sheetView showGridLines="0" view="pageBreakPreview" zoomScale="80" zoomScaleNormal="100" zoomScaleSheetLayoutView="80" workbookViewId="0">
      <selection sqref="A1:K1"/>
    </sheetView>
  </sheetViews>
  <sheetFormatPr defaultColWidth="9.140625" defaultRowHeight="12"/>
  <cols>
    <col min="1" max="1" width="4.7109375" style="30" customWidth="1"/>
    <col min="2" max="2" width="22.7109375" style="104" customWidth="1"/>
    <col min="3" max="3" width="8.7109375" style="30" customWidth="1"/>
    <col min="4" max="11" width="9.140625" style="30"/>
    <col min="12" max="12" width="9.140625" style="30" customWidth="1"/>
    <col min="13" max="16384" width="9.140625" style="30"/>
  </cols>
  <sheetData>
    <row r="1" spans="1:35" ht="25.5" customHeight="1" thickBot="1">
      <c r="A1" s="250" t="s">
        <v>375</v>
      </c>
      <c r="B1" s="251"/>
      <c r="C1" s="251"/>
      <c r="D1" s="251"/>
      <c r="E1" s="251"/>
      <c r="F1" s="251"/>
      <c r="G1" s="251"/>
      <c r="H1" s="251"/>
      <c r="I1" s="251"/>
      <c r="J1" s="251"/>
      <c r="K1" s="252"/>
      <c r="L1" s="50"/>
      <c r="M1" s="50"/>
      <c r="N1" s="50"/>
      <c r="AF1" s="36"/>
      <c r="AG1" s="36"/>
      <c r="AH1" s="36"/>
      <c r="AI1" s="36"/>
    </row>
    <row r="2" spans="1:35" ht="13.5" customHeight="1" thickBot="1"/>
    <row r="3" spans="1:35" s="33" customFormat="1" ht="12" customHeight="1">
      <c r="A3" s="239"/>
      <c r="B3" s="240"/>
      <c r="C3" s="293" t="s">
        <v>390</v>
      </c>
      <c r="D3" s="31">
        <v>1</v>
      </c>
      <c r="E3" s="37">
        <v>2</v>
      </c>
      <c r="F3" s="37">
        <v>3</v>
      </c>
      <c r="G3" s="37">
        <v>4</v>
      </c>
      <c r="H3" s="37">
        <v>5</v>
      </c>
      <c r="I3" s="32">
        <v>6</v>
      </c>
      <c r="J3" s="37">
        <v>7</v>
      </c>
      <c r="K3" s="319" t="s">
        <v>382</v>
      </c>
    </row>
    <row r="4" spans="1:35" s="33" customFormat="1" ht="219.75" customHeight="1" thickBot="1">
      <c r="A4" s="241"/>
      <c r="B4" s="242"/>
      <c r="C4" s="294"/>
      <c r="D4" s="158" t="s">
        <v>376</v>
      </c>
      <c r="E4" s="159" t="s">
        <v>377</v>
      </c>
      <c r="F4" s="159" t="s">
        <v>378</v>
      </c>
      <c r="G4" s="159" t="s">
        <v>379</v>
      </c>
      <c r="H4" s="159" t="s">
        <v>380</v>
      </c>
      <c r="I4" s="159" t="s">
        <v>381</v>
      </c>
      <c r="J4" s="159" t="s">
        <v>334</v>
      </c>
      <c r="K4" s="320"/>
      <c r="Z4" s="33" t="s">
        <v>433</v>
      </c>
      <c r="AA4" s="30" t="s">
        <v>520</v>
      </c>
      <c r="AB4" s="33" t="s">
        <v>521</v>
      </c>
      <c r="AC4" s="33" t="s">
        <v>522</v>
      </c>
      <c r="AD4" s="33" t="s">
        <v>523</v>
      </c>
      <c r="AE4" s="33" t="s">
        <v>524</v>
      </c>
      <c r="AF4" s="33" t="s">
        <v>525</v>
      </c>
      <c r="AG4" s="33" t="s">
        <v>509</v>
      </c>
      <c r="AH4" s="33" t="s">
        <v>458</v>
      </c>
    </row>
    <row r="5" spans="1:35" ht="15" customHeight="1" thickBot="1">
      <c r="A5" s="237" t="s">
        <v>63</v>
      </c>
      <c r="B5" s="238"/>
      <c r="C5" s="118">
        <f>Z5</f>
        <v>3918</v>
      </c>
      <c r="D5" s="130">
        <f>AA5/$Z5</f>
        <v>0.2988769780500255</v>
      </c>
      <c r="E5" s="130">
        <f t="shared" ref="E5:K16" si="0">AB5/$Z5</f>
        <v>0.29249617151607965</v>
      </c>
      <c r="F5" s="130">
        <f t="shared" si="0"/>
        <v>0.31827462991322103</v>
      </c>
      <c r="G5" s="130">
        <f t="shared" si="0"/>
        <v>0.30117406840224603</v>
      </c>
      <c r="H5" s="130">
        <f t="shared" si="0"/>
        <v>0.12838182746299132</v>
      </c>
      <c r="I5" s="130">
        <f t="shared" si="0"/>
        <v>0.30653394589076061</v>
      </c>
      <c r="J5" s="130">
        <f t="shared" si="0"/>
        <v>1.6079632465543645E-2</v>
      </c>
      <c r="K5" s="121">
        <f t="shared" si="0"/>
        <v>1.9908116385911178E-2</v>
      </c>
      <c r="L5" s="36"/>
      <c r="M5" s="36"/>
      <c r="N5" s="36"/>
      <c r="O5" s="36"/>
      <c r="P5" s="36"/>
      <c r="Q5" s="36"/>
      <c r="R5" s="36"/>
      <c r="S5" s="36"/>
      <c r="T5" s="36"/>
      <c r="U5" s="36"/>
      <c r="V5" s="36"/>
      <c r="W5" s="36"/>
      <c r="Z5" s="30">
        <v>3918</v>
      </c>
      <c r="AA5" s="30">
        <v>1171</v>
      </c>
      <c r="AB5" s="30">
        <v>1146</v>
      </c>
      <c r="AC5" s="30">
        <v>1247</v>
      </c>
      <c r="AD5" s="30">
        <v>1180</v>
      </c>
      <c r="AE5" s="30">
        <v>503</v>
      </c>
      <c r="AF5" s="30">
        <v>1201</v>
      </c>
      <c r="AG5" s="30">
        <v>63</v>
      </c>
      <c r="AH5" s="30">
        <v>78</v>
      </c>
    </row>
    <row r="6" spans="1:35" ht="15" customHeight="1">
      <c r="A6" s="227" t="s">
        <v>64</v>
      </c>
      <c r="B6" s="86" t="s">
        <v>14</v>
      </c>
      <c r="C6" s="58">
        <f t="shared" ref="C6:C27" si="1">Z6</f>
        <v>1008</v>
      </c>
      <c r="D6" s="59">
        <f t="shared" ref="D6:K27" si="2">AA6/$Z6</f>
        <v>0.29166666666666669</v>
      </c>
      <c r="E6" s="59">
        <f t="shared" si="0"/>
        <v>0.30158730158730157</v>
      </c>
      <c r="F6" s="59">
        <f t="shared" si="0"/>
        <v>0.31349206349206349</v>
      </c>
      <c r="G6" s="59">
        <f t="shared" si="0"/>
        <v>0.29563492063492064</v>
      </c>
      <c r="H6" s="59">
        <f t="shared" si="0"/>
        <v>0.14087301587301587</v>
      </c>
      <c r="I6" s="59">
        <f t="shared" si="0"/>
        <v>0.31349206349206349</v>
      </c>
      <c r="J6" s="59">
        <f t="shared" si="0"/>
        <v>1.7857142857142856E-2</v>
      </c>
      <c r="K6" s="62">
        <f t="shared" si="0"/>
        <v>1.3888888888888888E-2</v>
      </c>
      <c r="L6" s="36"/>
      <c r="M6" s="36"/>
      <c r="N6" s="36"/>
      <c r="O6" s="36"/>
      <c r="P6" s="36"/>
      <c r="Q6" s="36"/>
      <c r="R6" s="36"/>
      <c r="S6" s="36"/>
      <c r="T6" s="36"/>
      <c r="U6" s="36"/>
      <c r="V6" s="36"/>
      <c r="W6" s="36"/>
      <c r="Z6" s="30">
        <v>1008</v>
      </c>
      <c r="AA6" s="30">
        <v>294</v>
      </c>
      <c r="AB6" s="30">
        <v>304</v>
      </c>
      <c r="AC6" s="30">
        <v>316</v>
      </c>
      <c r="AD6" s="30">
        <v>298</v>
      </c>
      <c r="AE6" s="30">
        <v>142</v>
      </c>
      <c r="AF6" s="30">
        <v>316</v>
      </c>
      <c r="AG6" s="30">
        <v>18</v>
      </c>
      <c r="AH6" s="30">
        <v>14</v>
      </c>
    </row>
    <row r="7" spans="1:35" ht="15" customHeight="1">
      <c r="A7" s="228"/>
      <c r="B7" s="86" t="s">
        <v>15</v>
      </c>
      <c r="C7" s="58">
        <f t="shared" si="1"/>
        <v>988</v>
      </c>
      <c r="D7" s="59">
        <f t="shared" si="2"/>
        <v>0.30971659919028338</v>
      </c>
      <c r="E7" s="59">
        <f t="shared" si="0"/>
        <v>0.28542510121457487</v>
      </c>
      <c r="F7" s="59">
        <f t="shared" si="0"/>
        <v>0.31983805668016196</v>
      </c>
      <c r="G7" s="59">
        <f t="shared" si="0"/>
        <v>0.28542510121457487</v>
      </c>
      <c r="H7" s="59">
        <f t="shared" si="0"/>
        <v>0.145748987854251</v>
      </c>
      <c r="I7" s="59">
        <f t="shared" si="0"/>
        <v>0.30161943319838058</v>
      </c>
      <c r="J7" s="59">
        <f t="shared" si="0"/>
        <v>2.0242914979757085E-2</v>
      </c>
      <c r="K7" s="62">
        <f t="shared" si="0"/>
        <v>2.8340080971659919E-2</v>
      </c>
      <c r="L7" s="36"/>
      <c r="M7" s="36"/>
      <c r="N7" s="36"/>
      <c r="O7" s="36"/>
      <c r="P7" s="36"/>
      <c r="Q7" s="36"/>
      <c r="R7" s="36"/>
      <c r="S7" s="36"/>
      <c r="T7" s="36"/>
      <c r="U7" s="36"/>
      <c r="V7" s="36"/>
      <c r="W7" s="36"/>
      <c r="Z7" s="30">
        <v>988</v>
      </c>
      <c r="AA7" s="30">
        <v>306</v>
      </c>
      <c r="AB7" s="30">
        <v>282</v>
      </c>
      <c r="AC7" s="30">
        <v>316</v>
      </c>
      <c r="AD7" s="30">
        <v>282</v>
      </c>
      <c r="AE7" s="30">
        <v>144</v>
      </c>
      <c r="AF7" s="30">
        <v>298</v>
      </c>
      <c r="AG7" s="30">
        <v>20</v>
      </c>
      <c r="AH7" s="30">
        <v>28</v>
      </c>
    </row>
    <row r="8" spans="1:35" ht="15" customHeight="1">
      <c r="A8" s="228"/>
      <c r="B8" s="86" t="s">
        <v>16</v>
      </c>
      <c r="C8" s="58">
        <f t="shared" si="1"/>
        <v>382</v>
      </c>
      <c r="D8" s="59">
        <f t="shared" si="2"/>
        <v>0.27748691099476441</v>
      </c>
      <c r="E8" s="59">
        <f t="shared" si="0"/>
        <v>0.26701570680628273</v>
      </c>
      <c r="F8" s="59">
        <f t="shared" si="0"/>
        <v>0.30366492146596857</v>
      </c>
      <c r="G8" s="59">
        <f t="shared" si="0"/>
        <v>0.31413612565445026</v>
      </c>
      <c r="H8" s="59">
        <f t="shared" si="0"/>
        <v>9.947643979057591E-2</v>
      </c>
      <c r="I8" s="59">
        <f t="shared" si="0"/>
        <v>0.34554973821989526</v>
      </c>
      <c r="J8" s="59">
        <f t="shared" si="0"/>
        <v>1.0471204188481676E-2</v>
      </c>
      <c r="K8" s="62">
        <f t="shared" si="0"/>
        <v>1.0471204188481676E-2</v>
      </c>
      <c r="L8" s="36"/>
      <c r="M8" s="36"/>
      <c r="N8" s="36"/>
      <c r="O8" s="36"/>
      <c r="P8" s="36"/>
      <c r="Q8" s="36"/>
      <c r="R8" s="36"/>
      <c r="S8" s="36"/>
      <c r="T8" s="36"/>
      <c r="U8" s="36"/>
      <c r="V8" s="36"/>
      <c r="W8" s="36"/>
      <c r="Z8" s="30">
        <v>382</v>
      </c>
      <c r="AA8" s="30">
        <v>106</v>
      </c>
      <c r="AB8" s="30">
        <v>102</v>
      </c>
      <c r="AC8" s="30">
        <v>116</v>
      </c>
      <c r="AD8" s="30">
        <v>120</v>
      </c>
      <c r="AE8" s="30">
        <v>38</v>
      </c>
      <c r="AF8" s="30">
        <v>132</v>
      </c>
      <c r="AG8" s="30">
        <v>4</v>
      </c>
      <c r="AH8" s="30">
        <v>4</v>
      </c>
    </row>
    <row r="9" spans="1:35" ht="15" customHeight="1">
      <c r="A9" s="228"/>
      <c r="B9" s="86" t="s">
        <v>17</v>
      </c>
      <c r="C9" s="58">
        <f t="shared" si="1"/>
        <v>600</v>
      </c>
      <c r="D9" s="59">
        <f t="shared" si="2"/>
        <v>0.3</v>
      </c>
      <c r="E9" s="59">
        <f t="shared" si="0"/>
        <v>0.28333333333333333</v>
      </c>
      <c r="F9" s="59">
        <f t="shared" si="0"/>
        <v>0.32333333333333331</v>
      </c>
      <c r="G9" s="59">
        <f t="shared" si="0"/>
        <v>0.29333333333333333</v>
      </c>
      <c r="H9" s="59">
        <f t="shared" si="0"/>
        <v>0.1</v>
      </c>
      <c r="I9" s="59">
        <f t="shared" si="0"/>
        <v>0.32666666666666666</v>
      </c>
      <c r="J9" s="59">
        <f t="shared" si="0"/>
        <v>0.01</v>
      </c>
      <c r="K9" s="62">
        <f t="shared" si="0"/>
        <v>1.3333333333333334E-2</v>
      </c>
      <c r="L9" s="36"/>
      <c r="M9" s="36"/>
      <c r="N9" s="36"/>
      <c r="O9" s="36"/>
      <c r="P9" s="36"/>
      <c r="Q9" s="36"/>
      <c r="R9" s="36"/>
      <c r="S9" s="36"/>
      <c r="T9" s="36"/>
      <c r="U9" s="36"/>
      <c r="V9" s="36"/>
      <c r="W9" s="36"/>
      <c r="Z9" s="30">
        <v>600</v>
      </c>
      <c r="AA9" s="30">
        <v>180</v>
      </c>
      <c r="AB9" s="30">
        <v>170</v>
      </c>
      <c r="AC9" s="30">
        <v>194</v>
      </c>
      <c r="AD9" s="30">
        <v>176</v>
      </c>
      <c r="AE9" s="30">
        <v>60</v>
      </c>
      <c r="AF9" s="30">
        <v>196</v>
      </c>
      <c r="AG9" s="30">
        <v>6</v>
      </c>
      <c r="AH9" s="30">
        <v>8</v>
      </c>
    </row>
    <row r="10" spans="1:35" ht="15" customHeight="1">
      <c r="A10" s="228"/>
      <c r="B10" s="86" t="s">
        <v>18</v>
      </c>
      <c r="C10" s="58">
        <f t="shared" si="1"/>
        <v>426</v>
      </c>
      <c r="D10" s="59">
        <f t="shared" si="2"/>
        <v>0.28169014084507044</v>
      </c>
      <c r="E10" s="59">
        <f t="shared" si="0"/>
        <v>0.323943661971831</v>
      </c>
      <c r="F10" s="59">
        <f t="shared" si="0"/>
        <v>0.30516431924882631</v>
      </c>
      <c r="G10" s="59">
        <f t="shared" si="0"/>
        <v>0.34272300469483569</v>
      </c>
      <c r="H10" s="59">
        <f t="shared" si="0"/>
        <v>0.14553990610328638</v>
      </c>
      <c r="I10" s="59">
        <f t="shared" si="0"/>
        <v>0.26760563380281688</v>
      </c>
      <c r="J10" s="59">
        <f t="shared" si="0"/>
        <v>2.8169014084507043E-2</v>
      </c>
      <c r="K10" s="62">
        <f t="shared" si="0"/>
        <v>3.2863849765258218E-2</v>
      </c>
      <c r="L10" s="36"/>
      <c r="M10" s="36"/>
      <c r="N10" s="36"/>
      <c r="O10" s="36"/>
      <c r="P10" s="36"/>
      <c r="Q10" s="36"/>
      <c r="R10" s="36"/>
      <c r="S10" s="36"/>
      <c r="T10" s="36"/>
      <c r="U10" s="36"/>
      <c r="V10" s="36"/>
      <c r="W10" s="36"/>
      <c r="Z10" s="30">
        <v>426</v>
      </c>
      <c r="AA10" s="30">
        <v>120</v>
      </c>
      <c r="AB10" s="30">
        <v>138</v>
      </c>
      <c r="AC10" s="30">
        <v>130</v>
      </c>
      <c r="AD10" s="30">
        <v>146</v>
      </c>
      <c r="AE10" s="30">
        <v>62</v>
      </c>
      <c r="AF10" s="30">
        <v>114</v>
      </c>
      <c r="AG10" s="30">
        <v>12</v>
      </c>
      <c r="AH10" s="30">
        <v>14</v>
      </c>
    </row>
    <row r="11" spans="1:35" ht="15" customHeight="1">
      <c r="A11" s="228"/>
      <c r="B11" s="86" t="s">
        <v>19</v>
      </c>
      <c r="C11" s="58">
        <f t="shared" si="1"/>
        <v>370</v>
      </c>
      <c r="D11" s="59">
        <f t="shared" si="2"/>
        <v>0.30810810810810813</v>
      </c>
      <c r="E11" s="59">
        <f t="shared" si="0"/>
        <v>0.27567567567567569</v>
      </c>
      <c r="F11" s="59">
        <f t="shared" si="0"/>
        <v>0.36756756756756759</v>
      </c>
      <c r="G11" s="59">
        <f t="shared" si="0"/>
        <v>0.30270270270270272</v>
      </c>
      <c r="H11" s="59">
        <f t="shared" si="0"/>
        <v>0.10270270270270271</v>
      </c>
      <c r="I11" s="59">
        <f t="shared" si="0"/>
        <v>0.2810810810810811</v>
      </c>
      <c r="J11" s="59">
        <f t="shared" si="0"/>
        <v>5.4054054054054057E-3</v>
      </c>
      <c r="K11" s="62">
        <f t="shared" si="0"/>
        <v>2.1621621621621623E-2</v>
      </c>
      <c r="L11" s="36"/>
      <c r="M11" s="36"/>
      <c r="N11" s="36"/>
      <c r="O11" s="36"/>
      <c r="P11" s="36"/>
      <c r="Q11" s="36"/>
      <c r="R11" s="36"/>
      <c r="S11" s="36"/>
      <c r="T11" s="36"/>
      <c r="U11" s="36"/>
      <c r="V11" s="36"/>
      <c r="W11" s="36"/>
      <c r="Z11" s="30">
        <v>370</v>
      </c>
      <c r="AA11" s="30">
        <v>114</v>
      </c>
      <c r="AB11" s="30">
        <v>102</v>
      </c>
      <c r="AC11" s="30">
        <v>136</v>
      </c>
      <c r="AD11" s="30">
        <v>112</v>
      </c>
      <c r="AE11" s="30">
        <v>38</v>
      </c>
      <c r="AF11" s="30">
        <v>104</v>
      </c>
      <c r="AG11" s="30">
        <v>2</v>
      </c>
      <c r="AH11" s="30">
        <v>8</v>
      </c>
    </row>
    <row r="12" spans="1:35" ht="15" customHeight="1">
      <c r="A12" s="228"/>
      <c r="B12" s="86" t="s">
        <v>20</v>
      </c>
      <c r="C12" s="58">
        <f t="shared" si="1"/>
        <v>129</v>
      </c>
      <c r="D12" s="59">
        <f t="shared" si="2"/>
        <v>0.37209302325581395</v>
      </c>
      <c r="E12" s="59">
        <f t="shared" si="0"/>
        <v>0.33333333333333331</v>
      </c>
      <c r="F12" s="59">
        <f t="shared" si="0"/>
        <v>0.2558139534883721</v>
      </c>
      <c r="G12" s="59">
        <f t="shared" si="0"/>
        <v>0.31007751937984496</v>
      </c>
      <c r="H12" s="59">
        <f t="shared" si="0"/>
        <v>0.12403100775193798</v>
      </c>
      <c r="I12" s="59">
        <f t="shared" si="0"/>
        <v>0.29457364341085274</v>
      </c>
      <c r="J12" s="59">
        <f t="shared" si="0"/>
        <v>7.7519379844961239E-3</v>
      </c>
      <c r="K12" s="62">
        <f t="shared" si="0"/>
        <v>7.7519379844961239E-3</v>
      </c>
      <c r="L12" s="36"/>
      <c r="M12" s="36"/>
      <c r="N12" s="36"/>
      <c r="O12" s="36"/>
      <c r="P12" s="36"/>
      <c r="Q12" s="36"/>
      <c r="R12" s="36"/>
      <c r="S12" s="36"/>
      <c r="T12" s="36"/>
      <c r="U12" s="36"/>
      <c r="V12" s="36"/>
      <c r="W12" s="36"/>
      <c r="Z12" s="30">
        <v>129</v>
      </c>
      <c r="AA12" s="30">
        <v>48</v>
      </c>
      <c r="AB12" s="30">
        <v>43</v>
      </c>
      <c r="AC12" s="30">
        <v>33</v>
      </c>
      <c r="AD12" s="30">
        <v>40</v>
      </c>
      <c r="AE12" s="30">
        <v>16</v>
      </c>
      <c r="AF12" s="30">
        <v>38</v>
      </c>
      <c r="AG12" s="30">
        <v>1</v>
      </c>
      <c r="AH12" s="30">
        <v>1</v>
      </c>
    </row>
    <row r="13" spans="1:35" ht="15" customHeight="1">
      <c r="A13" s="229"/>
      <c r="B13" s="113" t="s">
        <v>21</v>
      </c>
      <c r="C13" s="77">
        <f t="shared" si="1"/>
        <v>15</v>
      </c>
      <c r="D13" s="75">
        <f t="shared" si="2"/>
        <v>0.2</v>
      </c>
      <c r="E13" s="75">
        <f t="shared" si="0"/>
        <v>0.33333333333333331</v>
      </c>
      <c r="F13" s="75">
        <f t="shared" si="0"/>
        <v>0.4</v>
      </c>
      <c r="G13" s="75">
        <f t="shared" si="0"/>
        <v>0.4</v>
      </c>
      <c r="H13" s="75">
        <f t="shared" si="0"/>
        <v>0.2</v>
      </c>
      <c r="I13" s="75">
        <f t="shared" si="0"/>
        <v>0.2</v>
      </c>
      <c r="J13" s="75">
        <f t="shared" si="0"/>
        <v>0</v>
      </c>
      <c r="K13" s="71">
        <f t="shared" si="0"/>
        <v>6.6666666666666666E-2</v>
      </c>
      <c r="L13" s="36"/>
      <c r="M13" s="36"/>
      <c r="N13" s="36"/>
      <c r="O13" s="36"/>
      <c r="P13" s="36"/>
      <c r="Q13" s="36"/>
      <c r="R13" s="36"/>
      <c r="S13" s="36"/>
      <c r="T13" s="36"/>
      <c r="U13" s="36"/>
      <c r="V13" s="36"/>
      <c r="W13" s="36"/>
      <c r="Z13" s="30">
        <v>15</v>
      </c>
      <c r="AA13" s="30">
        <v>3</v>
      </c>
      <c r="AB13" s="30">
        <v>5</v>
      </c>
      <c r="AC13" s="30">
        <v>6</v>
      </c>
      <c r="AD13" s="30">
        <v>6</v>
      </c>
      <c r="AE13" s="30">
        <v>3</v>
      </c>
      <c r="AF13" s="30">
        <v>3</v>
      </c>
      <c r="AG13" s="30">
        <v>0</v>
      </c>
      <c r="AH13" s="30">
        <v>1</v>
      </c>
    </row>
    <row r="14" spans="1:35" ht="15" customHeight="1">
      <c r="A14" s="227" t="s">
        <v>65</v>
      </c>
      <c r="B14" s="86" t="s">
        <v>66</v>
      </c>
      <c r="C14" s="58">
        <f t="shared" si="1"/>
        <v>1825</v>
      </c>
      <c r="D14" s="59">
        <f t="shared" si="2"/>
        <v>0.32219178082191779</v>
      </c>
      <c r="E14" s="59">
        <f t="shared" si="0"/>
        <v>0.29479452054794519</v>
      </c>
      <c r="F14" s="59">
        <f t="shared" si="0"/>
        <v>0.32328767123287672</v>
      </c>
      <c r="G14" s="59">
        <f t="shared" si="0"/>
        <v>0.29753424657534244</v>
      </c>
      <c r="H14" s="59">
        <f t="shared" si="0"/>
        <v>0.1189041095890411</v>
      </c>
      <c r="I14" s="59">
        <f t="shared" si="0"/>
        <v>0.27616438356164386</v>
      </c>
      <c r="J14" s="59">
        <f t="shared" si="0"/>
        <v>1.8082191780821918E-2</v>
      </c>
      <c r="K14" s="62">
        <f t="shared" si="0"/>
        <v>1.8082191780821918E-2</v>
      </c>
      <c r="L14" s="36"/>
      <c r="M14" s="36"/>
      <c r="N14" s="36"/>
      <c r="O14" s="36"/>
      <c r="P14" s="36"/>
      <c r="Q14" s="36"/>
      <c r="R14" s="36"/>
      <c r="S14" s="36"/>
      <c r="T14" s="36"/>
      <c r="U14" s="36"/>
      <c r="V14" s="36"/>
      <c r="W14" s="36"/>
      <c r="Z14" s="30">
        <v>1825</v>
      </c>
      <c r="AA14" s="30">
        <v>588</v>
      </c>
      <c r="AB14" s="30">
        <v>538</v>
      </c>
      <c r="AC14" s="30">
        <v>590</v>
      </c>
      <c r="AD14" s="30">
        <v>543</v>
      </c>
      <c r="AE14" s="30">
        <v>217</v>
      </c>
      <c r="AF14" s="30">
        <v>504</v>
      </c>
      <c r="AG14" s="30">
        <v>33</v>
      </c>
      <c r="AH14" s="30">
        <v>33</v>
      </c>
    </row>
    <row r="15" spans="1:35" ht="15" customHeight="1">
      <c r="A15" s="228"/>
      <c r="B15" s="86" t="s">
        <v>67</v>
      </c>
      <c r="C15" s="58">
        <f t="shared" si="1"/>
        <v>2025</v>
      </c>
      <c r="D15" s="59">
        <f t="shared" si="2"/>
        <v>0.2785185185185185</v>
      </c>
      <c r="E15" s="59">
        <f t="shared" si="0"/>
        <v>0.28987654320987655</v>
      </c>
      <c r="F15" s="59">
        <f t="shared" si="0"/>
        <v>0.31555555555555553</v>
      </c>
      <c r="G15" s="59">
        <f t="shared" si="0"/>
        <v>0.30567901234567901</v>
      </c>
      <c r="H15" s="59">
        <f t="shared" si="0"/>
        <v>0.13679012345679012</v>
      </c>
      <c r="I15" s="59">
        <f t="shared" si="0"/>
        <v>0.3367901234567901</v>
      </c>
      <c r="J15" s="59">
        <f t="shared" si="0"/>
        <v>1.0864197530864197E-2</v>
      </c>
      <c r="K15" s="62">
        <f t="shared" si="0"/>
        <v>2.1234567901234569E-2</v>
      </c>
      <c r="L15" s="36"/>
      <c r="M15" s="36"/>
      <c r="N15" s="36"/>
      <c r="O15" s="36"/>
      <c r="P15" s="36"/>
      <c r="Q15" s="36"/>
      <c r="R15" s="36"/>
      <c r="S15" s="36"/>
      <c r="T15" s="36"/>
      <c r="U15" s="36"/>
      <c r="V15" s="36"/>
      <c r="W15" s="36"/>
      <c r="Z15" s="30">
        <v>2025</v>
      </c>
      <c r="AA15" s="30">
        <v>564</v>
      </c>
      <c r="AB15" s="30">
        <v>587</v>
      </c>
      <c r="AC15" s="30">
        <v>639</v>
      </c>
      <c r="AD15" s="30">
        <v>619</v>
      </c>
      <c r="AE15" s="30">
        <v>277</v>
      </c>
      <c r="AF15" s="30">
        <v>682</v>
      </c>
      <c r="AG15" s="30">
        <v>22</v>
      </c>
      <c r="AH15" s="30">
        <v>43</v>
      </c>
    </row>
    <row r="16" spans="1:35" ht="15" customHeight="1">
      <c r="A16" s="229"/>
      <c r="B16" s="124" t="s">
        <v>6</v>
      </c>
      <c r="C16" s="77">
        <f t="shared" si="1"/>
        <v>68</v>
      </c>
      <c r="D16" s="75">
        <f t="shared" si="2"/>
        <v>0.27941176470588236</v>
      </c>
      <c r="E16" s="75">
        <f t="shared" si="0"/>
        <v>0.30882352941176472</v>
      </c>
      <c r="F16" s="75">
        <f t="shared" si="0"/>
        <v>0.26470588235294118</v>
      </c>
      <c r="G16" s="75">
        <f t="shared" si="0"/>
        <v>0.26470588235294118</v>
      </c>
      <c r="H16" s="75">
        <f t="shared" si="0"/>
        <v>0.13235294117647059</v>
      </c>
      <c r="I16" s="75">
        <f t="shared" si="0"/>
        <v>0.22058823529411764</v>
      </c>
      <c r="J16" s="75">
        <f t="shared" si="0"/>
        <v>0.11764705882352941</v>
      </c>
      <c r="K16" s="71">
        <f t="shared" si="0"/>
        <v>2.9411764705882353E-2</v>
      </c>
      <c r="L16" s="36"/>
      <c r="M16" s="36"/>
      <c r="N16" s="36"/>
      <c r="O16" s="36"/>
      <c r="P16" s="36"/>
      <c r="Q16" s="36"/>
      <c r="R16" s="36"/>
      <c r="S16" s="36"/>
      <c r="T16" s="36"/>
      <c r="U16" s="36"/>
      <c r="V16" s="36"/>
      <c r="W16" s="36"/>
      <c r="Z16" s="30">
        <v>68</v>
      </c>
      <c r="AA16" s="30">
        <v>19</v>
      </c>
      <c r="AB16" s="30">
        <v>21</v>
      </c>
      <c r="AC16" s="30">
        <v>18</v>
      </c>
      <c r="AD16" s="30">
        <v>18</v>
      </c>
      <c r="AE16" s="30">
        <v>9</v>
      </c>
      <c r="AF16" s="30">
        <v>15</v>
      </c>
      <c r="AG16" s="30">
        <v>8</v>
      </c>
      <c r="AH16" s="30">
        <v>2</v>
      </c>
    </row>
    <row r="17" spans="1:34" ht="15" customHeight="1">
      <c r="A17" s="227" t="s">
        <v>68</v>
      </c>
      <c r="B17" s="86" t="s">
        <v>5</v>
      </c>
      <c r="C17" s="58">
        <f t="shared" si="1"/>
        <v>1153</v>
      </c>
      <c r="D17" s="59">
        <f t="shared" ref="D17:K22" si="3">AA17/$Z17</f>
        <v>0.26799653078924546</v>
      </c>
      <c r="E17" s="59">
        <f t="shared" si="3"/>
        <v>0.2740676496097138</v>
      </c>
      <c r="F17" s="59">
        <f t="shared" si="3"/>
        <v>0.30789245446660884</v>
      </c>
      <c r="G17" s="59">
        <f t="shared" si="3"/>
        <v>0.32523850823937556</v>
      </c>
      <c r="H17" s="59">
        <f t="shared" si="3"/>
        <v>0.12315698178664354</v>
      </c>
      <c r="I17" s="59">
        <f t="shared" si="3"/>
        <v>0.26366001734605377</v>
      </c>
      <c r="J17" s="59">
        <f t="shared" si="3"/>
        <v>2.0815264527320035E-2</v>
      </c>
      <c r="K17" s="62">
        <f t="shared" si="3"/>
        <v>6.938421509106678E-3</v>
      </c>
      <c r="L17" s="36"/>
      <c r="M17" s="36"/>
      <c r="N17" s="36"/>
      <c r="O17" s="36"/>
      <c r="P17" s="36"/>
      <c r="Q17" s="36"/>
      <c r="R17" s="36"/>
      <c r="S17" s="36"/>
      <c r="T17" s="36"/>
      <c r="U17" s="36"/>
      <c r="V17" s="36"/>
      <c r="W17" s="36"/>
      <c r="Z17" s="30">
        <v>1153</v>
      </c>
      <c r="AA17" s="30">
        <v>309</v>
      </c>
      <c r="AB17" s="30">
        <v>316</v>
      </c>
      <c r="AC17" s="30">
        <v>355</v>
      </c>
      <c r="AD17" s="30">
        <v>375</v>
      </c>
      <c r="AE17" s="30">
        <v>142</v>
      </c>
      <c r="AF17" s="30">
        <v>304</v>
      </c>
      <c r="AG17" s="30">
        <v>24</v>
      </c>
      <c r="AH17" s="30">
        <v>8</v>
      </c>
    </row>
    <row r="18" spans="1:34" ht="15" customHeight="1">
      <c r="A18" s="229"/>
      <c r="B18" s="86" t="s">
        <v>75</v>
      </c>
      <c r="C18" s="58">
        <f t="shared" si="1"/>
        <v>925</v>
      </c>
      <c r="D18" s="59">
        <f t="shared" si="3"/>
        <v>0.32324324324324322</v>
      </c>
      <c r="E18" s="59">
        <f t="shared" si="3"/>
        <v>0.26702702702702702</v>
      </c>
      <c r="F18" s="59">
        <f t="shared" si="3"/>
        <v>0.3145945945945946</v>
      </c>
      <c r="G18" s="59">
        <f t="shared" si="3"/>
        <v>0.27135135135135136</v>
      </c>
      <c r="H18" s="59">
        <f t="shared" si="3"/>
        <v>0.12324324324324325</v>
      </c>
      <c r="I18" s="59">
        <f t="shared" si="3"/>
        <v>0.29405405405405405</v>
      </c>
      <c r="J18" s="59">
        <f t="shared" si="3"/>
        <v>1.8378378378378378E-2</v>
      </c>
      <c r="K18" s="62">
        <f t="shared" si="3"/>
        <v>1.5135135135135135E-2</v>
      </c>
      <c r="L18" s="36"/>
      <c r="M18" s="36"/>
      <c r="N18" s="36"/>
      <c r="O18" s="36"/>
      <c r="P18" s="36"/>
      <c r="Q18" s="36"/>
      <c r="R18" s="36"/>
      <c r="S18" s="36"/>
      <c r="T18" s="36"/>
      <c r="U18" s="36"/>
      <c r="V18" s="36"/>
      <c r="W18" s="36"/>
      <c r="Z18" s="30">
        <v>925</v>
      </c>
      <c r="AA18" s="30">
        <v>299</v>
      </c>
      <c r="AB18" s="30">
        <v>247</v>
      </c>
      <c r="AC18" s="30">
        <v>291</v>
      </c>
      <c r="AD18" s="30">
        <v>251</v>
      </c>
      <c r="AE18" s="30">
        <v>114</v>
      </c>
      <c r="AF18" s="30">
        <v>272</v>
      </c>
      <c r="AG18" s="30">
        <v>17</v>
      </c>
      <c r="AH18" s="30">
        <v>14</v>
      </c>
    </row>
    <row r="19" spans="1:34" ht="15" customHeight="1">
      <c r="A19" s="227"/>
      <c r="B19" s="86" t="s">
        <v>76</v>
      </c>
      <c r="C19" s="58">
        <f t="shared" si="1"/>
        <v>862</v>
      </c>
      <c r="D19" s="59">
        <f t="shared" si="3"/>
        <v>0.29466357308584684</v>
      </c>
      <c r="E19" s="59">
        <f t="shared" si="3"/>
        <v>0.32018561484918795</v>
      </c>
      <c r="F19" s="59">
        <f t="shared" si="3"/>
        <v>0.33178654292343385</v>
      </c>
      <c r="G19" s="59">
        <f t="shared" si="3"/>
        <v>0.3109048723897912</v>
      </c>
      <c r="H19" s="59">
        <f t="shared" si="3"/>
        <v>0.14617169373549885</v>
      </c>
      <c r="I19" s="59">
        <f t="shared" si="3"/>
        <v>0.31902552204176332</v>
      </c>
      <c r="J19" s="59">
        <f t="shared" si="3"/>
        <v>1.3921113689095127E-2</v>
      </c>
      <c r="K19" s="62">
        <f t="shared" si="3"/>
        <v>1.6241299303944315E-2</v>
      </c>
      <c r="L19" s="36"/>
      <c r="M19" s="36"/>
      <c r="N19" s="36"/>
      <c r="O19" s="36"/>
      <c r="P19" s="36"/>
      <c r="Q19" s="36"/>
      <c r="R19" s="36"/>
      <c r="S19" s="36"/>
      <c r="T19" s="36"/>
      <c r="U19" s="36"/>
      <c r="V19" s="36"/>
      <c r="W19" s="36"/>
      <c r="Z19" s="30">
        <v>862</v>
      </c>
      <c r="AA19" s="30">
        <v>254</v>
      </c>
      <c r="AB19" s="30">
        <v>276</v>
      </c>
      <c r="AC19" s="30">
        <v>286</v>
      </c>
      <c r="AD19" s="30">
        <v>268</v>
      </c>
      <c r="AE19" s="30">
        <v>126</v>
      </c>
      <c r="AF19" s="30">
        <v>275</v>
      </c>
      <c r="AG19" s="30">
        <v>12</v>
      </c>
      <c r="AH19" s="30">
        <v>14</v>
      </c>
    </row>
    <row r="20" spans="1:34" ht="15" customHeight="1">
      <c r="A20" s="228"/>
      <c r="B20" s="86" t="s">
        <v>77</v>
      </c>
      <c r="C20" s="58">
        <f t="shared" si="1"/>
        <v>544</v>
      </c>
      <c r="D20" s="59">
        <f t="shared" si="3"/>
        <v>0.31617647058823528</v>
      </c>
      <c r="E20" s="59">
        <f t="shared" si="3"/>
        <v>0.2922794117647059</v>
      </c>
      <c r="F20" s="59">
        <f t="shared" si="3"/>
        <v>0.32904411764705882</v>
      </c>
      <c r="G20" s="59">
        <f t="shared" si="3"/>
        <v>0.3014705882352941</v>
      </c>
      <c r="H20" s="59">
        <f t="shared" si="3"/>
        <v>0.12132352941176471</v>
      </c>
      <c r="I20" s="59">
        <f t="shared" si="3"/>
        <v>0.34742647058823528</v>
      </c>
      <c r="J20" s="59">
        <f t="shared" si="3"/>
        <v>1.1029411764705883E-2</v>
      </c>
      <c r="K20" s="62">
        <f t="shared" si="3"/>
        <v>4.4117647058823532E-2</v>
      </c>
      <c r="L20" s="36"/>
      <c r="M20" s="36"/>
      <c r="N20" s="36"/>
      <c r="O20" s="36"/>
      <c r="P20" s="36"/>
      <c r="Q20" s="36"/>
      <c r="R20" s="36"/>
      <c r="S20" s="36"/>
      <c r="T20" s="36"/>
      <c r="U20" s="36"/>
      <c r="V20" s="36"/>
      <c r="W20" s="36"/>
      <c r="Z20" s="30">
        <v>544</v>
      </c>
      <c r="AA20" s="30">
        <v>172</v>
      </c>
      <c r="AB20" s="30">
        <v>159</v>
      </c>
      <c r="AC20" s="30">
        <v>179</v>
      </c>
      <c r="AD20" s="30">
        <v>164</v>
      </c>
      <c r="AE20" s="30">
        <v>66</v>
      </c>
      <c r="AF20" s="30">
        <v>189</v>
      </c>
      <c r="AG20" s="30">
        <v>6</v>
      </c>
      <c r="AH20" s="30">
        <v>24</v>
      </c>
    </row>
    <row r="21" spans="1:34" ht="15" customHeight="1">
      <c r="A21" s="228"/>
      <c r="B21" s="86" t="s">
        <v>78</v>
      </c>
      <c r="C21" s="58">
        <f t="shared" si="1"/>
        <v>418</v>
      </c>
      <c r="D21" s="59">
        <f t="shared" si="3"/>
        <v>0.32057416267942584</v>
      </c>
      <c r="E21" s="59">
        <f t="shared" si="3"/>
        <v>0.34210526315789475</v>
      </c>
      <c r="F21" s="59">
        <f t="shared" si="3"/>
        <v>0.31100478468899523</v>
      </c>
      <c r="G21" s="59">
        <f t="shared" si="3"/>
        <v>0.27751196172248804</v>
      </c>
      <c r="H21" s="59">
        <f t="shared" si="3"/>
        <v>0.11961722488038277</v>
      </c>
      <c r="I21" s="59">
        <f t="shared" si="3"/>
        <v>0.37799043062200954</v>
      </c>
      <c r="J21" s="59">
        <f t="shared" si="3"/>
        <v>9.5693779904306216E-3</v>
      </c>
      <c r="K21" s="62">
        <f t="shared" si="3"/>
        <v>4.3062200956937802E-2</v>
      </c>
      <c r="L21" s="36"/>
      <c r="M21" s="36"/>
      <c r="N21" s="36"/>
      <c r="O21" s="36"/>
      <c r="P21" s="36"/>
      <c r="Q21" s="36"/>
      <c r="R21" s="36"/>
      <c r="S21" s="36"/>
      <c r="T21" s="36"/>
      <c r="U21" s="36"/>
      <c r="V21" s="36"/>
      <c r="W21" s="36"/>
      <c r="Z21" s="30">
        <v>418</v>
      </c>
      <c r="AA21" s="30">
        <v>134</v>
      </c>
      <c r="AB21" s="30">
        <v>143</v>
      </c>
      <c r="AC21" s="30">
        <v>130</v>
      </c>
      <c r="AD21" s="30">
        <v>116</v>
      </c>
      <c r="AE21" s="30">
        <v>50</v>
      </c>
      <c r="AF21" s="30">
        <v>158</v>
      </c>
      <c r="AG21" s="30">
        <v>4</v>
      </c>
      <c r="AH21" s="30">
        <v>18</v>
      </c>
    </row>
    <row r="22" spans="1:34" ht="15" customHeight="1">
      <c r="A22" s="229"/>
      <c r="B22" s="113" t="s">
        <v>21</v>
      </c>
      <c r="C22" s="77">
        <f t="shared" si="1"/>
        <v>16</v>
      </c>
      <c r="D22" s="75">
        <f>AA22/$Z22</f>
        <v>0.1875</v>
      </c>
      <c r="E22" s="75">
        <f t="shared" si="3"/>
        <v>0.3125</v>
      </c>
      <c r="F22" s="75">
        <f t="shared" si="3"/>
        <v>0.375</v>
      </c>
      <c r="G22" s="75">
        <f t="shared" si="3"/>
        <v>0.375</v>
      </c>
      <c r="H22" s="75">
        <f t="shared" si="3"/>
        <v>0.3125</v>
      </c>
      <c r="I22" s="75">
        <f t="shared" si="3"/>
        <v>0.1875</v>
      </c>
      <c r="J22" s="75">
        <f t="shared" si="3"/>
        <v>0</v>
      </c>
      <c r="K22" s="71">
        <f t="shared" si="3"/>
        <v>0</v>
      </c>
      <c r="L22" s="36"/>
      <c r="M22" s="36"/>
      <c r="N22" s="36"/>
      <c r="O22" s="36"/>
      <c r="P22" s="36"/>
      <c r="Q22" s="36"/>
      <c r="R22" s="36"/>
      <c r="S22" s="36"/>
      <c r="T22" s="36"/>
      <c r="U22" s="36"/>
      <c r="V22" s="36"/>
      <c r="W22" s="36"/>
      <c r="Z22" s="30">
        <v>16</v>
      </c>
      <c r="AA22" s="30">
        <v>3</v>
      </c>
      <c r="AB22" s="30">
        <v>5</v>
      </c>
      <c r="AC22" s="30">
        <v>6</v>
      </c>
      <c r="AD22" s="30">
        <v>6</v>
      </c>
      <c r="AE22" s="30">
        <v>5</v>
      </c>
      <c r="AF22" s="30">
        <v>3</v>
      </c>
      <c r="AG22" s="30">
        <v>0</v>
      </c>
      <c r="AH22" s="30">
        <v>0</v>
      </c>
    </row>
    <row r="23" spans="1:34" ht="15" customHeight="1">
      <c r="A23" s="227" t="s">
        <v>69</v>
      </c>
      <c r="B23" s="86" t="s">
        <v>7</v>
      </c>
      <c r="C23" s="58">
        <f t="shared" si="1"/>
        <v>508</v>
      </c>
      <c r="D23" s="59">
        <f t="shared" si="2"/>
        <v>0.27165354330708663</v>
      </c>
      <c r="E23" s="59">
        <f t="shared" si="2"/>
        <v>0.2736220472440945</v>
      </c>
      <c r="F23" s="59">
        <f t="shared" si="2"/>
        <v>0.33267716535433073</v>
      </c>
      <c r="G23" s="59">
        <f t="shared" si="2"/>
        <v>0.29921259842519687</v>
      </c>
      <c r="H23" s="59">
        <f t="shared" si="2"/>
        <v>0.10826771653543307</v>
      </c>
      <c r="I23" s="59">
        <f t="shared" si="2"/>
        <v>0.24212598425196849</v>
      </c>
      <c r="J23" s="59">
        <f t="shared" si="2"/>
        <v>2.7559055118110236E-2</v>
      </c>
      <c r="K23" s="62">
        <f t="shared" si="2"/>
        <v>5.905511811023622E-3</v>
      </c>
      <c r="L23" s="36"/>
      <c r="M23" s="36"/>
      <c r="N23" s="36"/>
      <c r="O23" s="36"/>
      <c r="P23" s="36"/>
      <c r="Q23" s="36"/>
      <c r="R23" s="36"/>
      <c r="S23" s="36"/>
      <c r="T23" s="36"/>
      <c r="U23" s="36"/>
      <c r="V23" s="36"/>
      <c r="W23" s="36"/>
      <c r="Z23" s="30">
        <v>508</v>
      </c>
      <c r="AA23" s="30">
        <v>138</v>
      </c>
      <c r="AB23" s="30">
        <v>139</v>
      </c>
      <c r="AC23" s="30">
        <v>169</v>
      </c>
      <c r="AD23" s="30">
        <v>152</v>
      </c>
      <c r="AE23" s="30">
        <v>55</v>
      </c>
      <c r="AF23" s="30">
        <v>123</v>
      </c>
      <c r="AG23" s="30">
        <v>14</v>
      </c>
      <c r="AH23" s="30">
        <v>3</v>
      </c>
    </row>
    <row r="24" spans="1:34" ht="15" customHeight="1">
      <c r="A24" s="228"/>
      <c r="B24" s="86" t="s">
        <v>79</v>
      </c>
      <c r="C24" s="58">
        <f t="shared" si="1"/>
        <v>439</v>
      </c>
      <c r="D24" s="59">
        <f t="shared" si="2"/>
        <v>0.36446469248291574</v>
      </c>
      <c r="E24" s="59">
        <f t="shared" si="2"/>
        <v>0.25512528473804102</v>
      </c>
      <c r="F24" s="59">
        <f t="shared" si="2"/>
        <v>0.28701594533029612</v>
      </c>
      <c r="G24" s="59">
        <f t="shared" si="2"/>
        <v>0.28701594533029612</v>
      </c>
      <c r="H24" s="59">
        <f t="shared" si="2"/>
        <v>0.11161731207289294</v>
      </c>
      <c r="I24" s="59">
        <f t="shared" si="2"/>
        <v>0.27334851936218679</v>
      </c>
      <c r="J24" s="59">
        <f t="shared" si="2"/>
        <v>2.5056947608200455E-2</v>
      </c>
      <c r="K24" s="62">
        <f t="shared" si="2"/>
        <v>2.2779043280182234E-2</v>
      </c>
      <c r="L24" s="36"/>
      <c r="M24" s="36"/>
      <c r="N24" s="36"/>
      <c r="O24" s="36"/>
      <c r="P24" s="36"/>
      <c r="Q24" s="36"/>
      <c r="R24" s="36"/>
      <c r="S24" s="36"/>
      <c r="T24" s="36"/>
      <c r="U24" s="36"/>
      <c r="V24" s="36"/>
      <c r="W24" s="36"/>
      <c r="Z24" s="30">
        <v>439</v>
      </c>
      <c r="AA24" s="30">
        <v>160</v>
      </c>
      <c r="AB24" s="30">
        <v>112</v>
      </c>
      <c r="AC24" s="30">
        <v>126</v>
      </c>
      <c r="AD24" s="30">
        <v>126</v>
      </c>
      <c r="AE24" s="30">
        <v>49</v>
      </c>
      <c r="AF24" s="30">
        <v>120</v>
      </c>
      <c r="AG24" s="30">
        <v>11</v>
      </c>
      <c r="AH24" s="30">
        <v>10</v>
      </c>
    </row>
    <row r="25" spans="1:34" ht="15" customHeight="1">
      <c r="A25" s="229"/>
      <c r="B25" s="86" t="s">
        <v>80</v>
      </c>
      <c r="C25" s="58">
        <f t="shared" si="1"/>
        <v>409</v>
      </c>
      <c r="D25" s="59">
        <f t="shared" si="2"/>
        <v>0.32518337408312958</v>
      </c>
      <c r="E25" s="59">
        <f t="shared" si="2"/>
        <v>0.33985330073349634</v>
      </c>
      <c r="F25" s="59">
        <f t="shared" si="2"/>
        <v>0.34474327628361856</v>
      </c>
      <c r="G25" s="59">
        <f t="shared" si="2"/>
        <v>0.29095354523227385</v>
      </c>
      <c r="H25" s="59">
        <f t="shared" si="2"/>
        <v>0.13447432762836187</v>
      </c>
      <c r="I25" s="59">
        <f t="shared" si="2"/>
        <v>0.28850855745721271</v>
      </c>
      <c r="J25" s="59">
        <f t="shared" si="2"/>
        <v>1.4669926650366748E-2</v>
      </c>
      <c r="K25" s="62">
        <f t="shared" si="2"/>
        <v>9.7799511002444987E-3</v>
      </c>
      <c r="L25" s="36"/>
      <c r="M25" s="36"/>
      <c r="N25" s="36"/>
      <c r="O25" s="36"/>
      <c r="P25" s="36"/>
      <c r="Q25" s="36"/>
      <c r="R25" s="36"/>
      <c r="S25" s="36"/>
      <c r="T25" s="36"/>
      <c r="U25" s="36"/>
      <c r="V25" s="36"/>
      <c r="W25" s="36"/>
      <c r="Z25" s="30">
        <v>409</v>
      </c>
      <c r="AA25" s="30">
        <v>133</v>
      </c>
      <c r="AB25" s="30">
        <v>139</v>
      </c>
      <c r="AC25" s="30">
        <v>141</v>
      </c>
      <c r="AD25" s="30">
        <v>119</v>
      </c>
      <c r="AE25" s="30">
        <v>55</v>
      </c>
      <c r="AF25" s="30">
        <v>118</v>
      </c>
      <c r="AG25" s="30">
        <v>6</v>
      </c>
      <c r="AH25" s="30">
        <v>4</v>
      </c>
    </row>
    <row r="26" spans="1:34" ht="15" customHeight="1">
      <c r="A26" s="227"/>
      <c r="B26" s="86" t="s">
        <v>81</v>
      </c>
      <c r="C26" s="58">
        <f t="shared" si="1"/>
        <v>263</v>
      </c>
      <c r="D26" s="59">
        <f t="shared" si="2"/>
        <v>0.34220532319391633</v>
      </c>
      <c r="E26" s="59">
        <f t="shared" si="2"/>
        <v>0.30418250950570341</v>
      </c>
      <c r="F26" s="59">
        <f t="shared" si="2"/>
        <v>0.30798479087452474</v>
      </c>
      <c r="G26" s="59">
        <f t="shared" si="2"/>
        <v>0.34600760456273766</v>
      </c>
      <c r="H26" s="59">
        <f t="shared" si="2"/>
        <v>0.11406844106463879</v>
      </c>
      <c r="I26" s="59">
        <f t="shared" si="2"/>
        <v>0.2585551330798479</v>
      </c>
      <c r="J26" s="59">
        <f t="shared" si="2"/>
        <v>7.6045627376425855E-3</v>
      </c>
      <c r="K26" s="62">
        <f t="shared" si="2"/>
        <v>3.8022813688212927E-2</v>
      </c>
      <c r="L26" s="36"/>
      <c r="M26" s="36"/>
      <c r="N26" s="36"/>
      <c r="O26" s="36"/>
      <c r="P26" s="36"/>
      <c r="Q26" s="36"/>
      <c r="R26" s="36"/>
      <c r="S26" s="36"/>
      <c r="T26" s="36"/>
      <c r="U26" s="36"/>
      <c r="V26" s="36"/>
      <c r="W26" s="36"/>
      <c r="Z26" s="30">
        <v>263</v>
      </c>
      <c r="AA26" s="30">
        <v>90</v>
      </c>
      <c r="AB26" s="30">
        <v>80</v>
      </c>
      <c r="AC26" s="30">
        <v>81</v>
      </c>
      <c r="AD26" s="30">
        <v>91</v>
      </c>
      <c r="AE26" s="30">
        <v>30</v>
      </c>
      <c r="AF26" s="30">
        <v>68</v>
      </c>
      <c r="AG26" s="30">
        <v>2</v>
      </c>
      <c r="AH26" s="30">
        <v>10</v>
      </c>
    </row>
    <row r="27" spans="1:34" ht="15" customHeight="1">
      <c r="A27" s="228"/>
      <c r="B27" s="86" t="s">
        <v>82</v>
      </c>
      <c r="C27" s="58">
        <f t="shared" si="1"/>
        <v>206</v>
      </c>
      <c r="D27" s="59">
        <f t="shared" si="2"/>
        <v>0.32524271844660196</v>
      </c>
      <c r="E27" s="59">
        <f t="shared" si="2"/>
        <v>0.3300970873786408</v>
      </c>
      <c r="F27" s="59">
        <f t="shared" si="2"/>
        <v>0.35436893203883496</v>
      </c>
      <c r="G27" s="59">
        <f t="shared" si="2"/>
        <v>0.26699029126213591</v>
      </c>
      <c r="H27" s="59">
        <f t="shared" si="2"/>
        <v>0.13592233009708737</v>
      </c>
      <c r="I27" s="59">
        <f t="shared" si="2"/>
        <v>0.36407766990291263</v>
      </c>
      <c r="J27" s="59">
        <f t="shared" si="2"/>
        <v>0</v>
      </c>
      <c r="K27" s="62">
        <f t="shared" si="2"/>
        <v>2.9126213592233011E-2</v>
      </c>
      <c r="L27" s="36"/>
      <c r="M27" s="36"/>
      <c r="N27" s="36"/>
      <c r="O27" s="36"/>
      <c r="P27" s="36"/>
      <c r="Q27" s="36"/>
      <c r="R27" s="36"/>
      <c r="S27" s="36"/>
      <c r="T27" s="36"/>
      <c r="U27" s="36"/>
      <c r="V27" s="36"/>
      <c r="W27" s="36"/>
      <c r="Z27" s="30">
        <v>206</v>
      </c>
      <c r="AA27" s="30">
        <v>67</v>
      </c>
      <c r="AB27" s="30">
        <v>68</v>
      </c>
      <c r="AC27" s="30">
        <v>73</v>
      </c>
      <c r="AD27" s="30">
        <v>55</v>
      </c>
      <c r="AE27" s="30">
        <v>28</v>
      </c>
      <c r="AF27" s="30">
        <v>75</v>
      </c>
      <c r="AG27" s="30">
        <v>0</v>
      </c>
      <c r="AH27" s="30">
        <v>6</v>
      </c>
    </row>
    <row r="28" spans="1:34" ht="15" customHeight="1">
      <c r="A28" s="228"/>
      <c r="B28" s="86" t="s">
        <v>8</v>
      </c>
      <c r="C28" s="58">
        <v>0</v>
      </c>
      <c r="D28" s="136" t="s">
        <v>251</v>
      </c>
      <c r="E28" s="136" t="s">
        <v>251</v>
      </c>
      <c r="F28" s="136" t="s">
        <v>251</v>
      </c>
      <c r="G28" s="136" t="s">
        <v>251</v>
      </c>
      <c r="H28" s="136" t="s">
        <v>251</v>
      </c>
      <c r="I28" s="136" t="s">
        <v>251</v>
      </c>
      <c r="J28" s="136" t="s">
        <v>251</v>
      </c>
      <c r="K28" s="137" t="s">
        <v>251</v>
      </c>
      <c r="L28" s="36"/>
      <c r="M28" s="36"/>
      <c r="N28" s="36"/>
      <c r="O28" s="36"/>
      <c r="P28" s="36"/>
      <c r="Q28" s="36"/>
      <c r="R28" s="36"/>
      <c r="S28" s="36"/>
      <c r="T28" s="36"/>
      <c r="U28" s="36"/>
      <c r="V28" s="36"/>
      <c r="W28" s="36"/>
    </row>
    <row r="29" spans="1:34" ht="15" customHeight="1">
      <c r="A29" s="228"/>
      <c r="B29" s="86" t="s">
        <v>9</v>
      </c>
      <c r="C29" s="58">
        <f t="shared" ref="C29:C57" si="4">Z29</f>
        <v>629</v>
      </c>
      <c r="D29" s="59">
        <f t="shared" ref="D29:K44" si="5">AA29/$Z29</f>
        <v>0.2686804451510334</v>
      </c>
      <c r="E29" s="59">
        <f t="shared" si="5"/>
        <v>0.2686804451510334</v>
      </c>
      <c r="F29" s="59">
        <f t="shared" si="5"/>
        <v>0.29252782193958665</v>
      </c>
      <c r="G29" s="59">
        <f t="shared" si="5"/>
        <v>0.35135135135135137</v>
      </c>
      <c r="H29" s="59">
        <f t="shared" si="5"/>
        <v>0.13831478537360889</v>
      </c>
      <c r="I29" s="59">
        <f t="shared" si="5"/>
        <v>0.28139904610492844</v>
      </c>
      <c r="J29" s="59">
        <f t="shared" si="5"/>
        <v>1.2718600953895072E-2</v>
      </c>
      <c r="K29" s="62">
        <f t="shared" si="5"/>
        <v>7.9491255961844191E-3</v>
      </c>
      <c r="L29" s="36"/>
      <c r="M29" s="36"/>
      <c r="N29" s="36"/>
      <c r="O29" s="36"/>
      <c r="P29" s="36"/>
      <c r="Q29" s="36"/>
      <c r="R29" s="36"/>
      <c r="S29" s="36"/>
      <c r="T29" s="36"/>
      <c r="U29" s="36"/>
      <c r="V29" s="36"/>
      <c r="W29" s="36"/>
      <c r="Z29" s="30">
        <v>629</v>
      </c>
      <c r="AA29" s="30">
        <v>169</v>
      </c>
      <c r="AB29" s="30">
        <v>169</v>
      </c>
      <c r="AC29" s="30">
        <v>184</v>
      </c>
      <c r="AD29" s="30">
        <v>221</v>
      </c>
      <c r="AE29" s="30">
        <v>87</v>
      </c>
      <c r="AF29" s="30">
        <v>177</v>
      </c>
      <c r="AG29" s="30">
        <v>8</v>
      </c>
      <c r="AH29" s="30">
        <v>5</v>
      </c>
    </row>
    <row r="30" spans="1:34" ht="15" customHeight="1">
      <c r="A30" s="228"/>
      <c r="B30" s="86" t="s">
        <v>83</v>
      </c>
      <c r="C30" s="58">
        <f t="shared" si="4"/>
        <v>462</v>
      </c>
      <c r="D30" s="59">
        <f t="shared" si="5"/>
        <v>0.27056277056277056</v>
      </c>
      <c r="E30" s="59">
        <f t="shared" si="5"/>
        <v>0.2792207792207792</v>
      </c>
      <c r="F30" s="59">
        <f t="shared" si="5"/>
        <v>0.34415584415584416</v>
      </c>
      <c r="G30" s="59">
        <f t="shared" si="5"/>
        <v>0.25757575757575757</v>
      </c>
      <c r="H30" s="59">
        <f t="shared" si="5"/>
        <v>0.13203463203463203</v>
      </c>
      <c r="I30" s="59">
        <f t="shared" si="5"/>
        <v>0.32034632034632032</v>
      </c>
      <c r="J30" s="59">
        <f t="shared" si="5"/>
        <v>8.658008658008658E-3</v>
      </c>
      <c r="K30" s="62">
        <f t="shared" si="5"/>
        <v>8.658008658008658E-3</v>
      </c>
      <c r="L30" s="36"/>
      <c r="M30" s="36"/>
      <c r="N30" s="36"/>
      <c r="O30" s="36"/>
      <c r="P30" s="36"/>
      <c r="Q30" s="36"/>
      <c r="R30" s="36"/>
      <c r="S30" s="36"/>
      <c r="T30" s="36"/>
      <c r="U30" s="36"/>
      <c r="V30" s="36"/>
      <c r="W30" s="36"/>
      <c r="Z30" s="30">
        <v>462</v>
      </c>
      <c r="AA30" s="30">
        <v>125</v>
      </c>
      <c r="AB30" s="30">
        <v>129</v>
      </c>
      <c r="AC30" s="30">
        <v>159</v>
      </c>
      <c r="AD30" s="30">
        <v>119</v>
      </c>
      <c r="AE30" s="30">
        <v>61</v>
      </c>
      <c r="AF30" s="30">
        <v>148</v>
      </c>
      <c r="AG30" s="30">
        <v>4</v>
      </c>
      <c r="AH30" s="30">
        <v>4</v>
      </c>
    </row>
    <row r="31" spans="1:34" ht="15" customHeight="1">
      <c r="A31" s="228"/>
      <c r="B31" s="86" t="s">
        <v>84</v>
      </c>
      <c r="C31" s="58">
        <f t="shared" si="4"/>
        <v>441</v>
      </c>
      <c r="D31" s="59">
        <f t="shared" si="5"/>
        <v>0.2743764172335601</v>
      </c>
      <c r="E31" s="59">
        <f t="shared" si="5"/>
        <v>0.31065759637188206</v>
      </c>
      <c r="F31" s="59">
        <f t="shared" si="5"/>
        <v>0.31972789115646261</v>
      </c>
      <c r="G31" s="59">
        <f t="shared" si="5"/>
        <v>0.3287981859410431</v>
      </c>
      <c r="H31" s="59">
        <f t="shared" si="5"/>
        <v>0.15646258503401361</v>
      </c>
      <c r="I31" s="59">
        <f t="shared" si="5"/>
        <v>0.34693877551020408</v>
      </c>
      <c r="J31" s="59">
        <f t="shared" si="5"/>
        <v>9.0702947845804991E-3</v>
      </c>
      <c r="K31" s="62">
        <f t="shared" si="5"/>
        <v>1.8140589569160998E-2</v>
      </c>
      <c r="L31" s="36"/>
      <c r="M31" s="36"/>
      <c r="N31" s="36"/>
      <c r="O31" s="36"/>
      <c r="P31" s="36"/>
      <c r="Q31" s="36"/>
      <c r="R31" s="36"/>
      <c r="S31" s="36"/>
      <c r="T31" s="36"/>
      <c r="U31" s="36"/>
      <c r="V31" s="36"/>
      <c r="W31" s="36"/>
      <c r="Z31" s="30">
        <v>441</v>
      </c>
      <c r="AA31" s="30">
        <v>121</v>
      </c>
      <c r="AB31" s="30">
        <v>137</v>
      </c>
      <c r="AC31" s="30">
        <v>141</v>
      </c>
      <c r="AD31" s="30">
        <v>145</v>
      </c>
      <c r="AE31" s="30">
        <v>69</v>
      </c>
      <c r="AF31" s="30">
        <v>153</v>
      </c>
      <c r="AG31" s="30">
        <v>4</v>
      </c>
      <c r="AH31" s="30">
        <v>8</v>
      </c>
    </row>
    <row r="32" spans="1:34" ht="15" customHeight="1">
      <c r="A32" s="228"/>
      <c r="B32" s="86" t="s">
        <v>85</v>
      </c>
      <c r="C32" s="58">
        <f t="shared" si="4"/>
        <v>281</v>
      </c>
      <c r="D32" s="59">
        <f t="shared" si="5"/>
        <v>0.29181494661921709</v>
      </c>
      <c r="E32" s="59">
        <f t="shared" si="5"/>
        <v>0.28113879003558717</v>
      </c>
      <c r="F32" s="59">
        <f t="shared" si="5"/>
        <v>0.3487544483985765</v>
      </c>
      <c r="G32" s="59">
        <f t="shared" si="5"/>
        <v>0.2597864768683274</v>
      </c>
      <c r="H32" s="59">
        <f t="shared" si="5"/>
        <v>0.12811387900355872</v>
      </c>
      <c r="I32" s="59">
        <f t="shared" si="5"/>
        <v>0.4306049822064057</v>
      </c>
      <c r="J32" s="59">
        <f t="shared" si="5"/>
        <v>1.4234875444839857E-2</v>
      </c>
      <c r="K32" s="62">
        <f t="shared" si="5"/>
        <v>4.9822064056939501E-2</v>
      </c>
      <c r="L32" s="36"/>
      <c r="M32" s="36"/>
      <c r="N32" s="36"/>
      <c r="O32" s="36"/>
      <c r="P32" s="36"/>
      <c r="Q32" s="36"/>
      <c r="R32" s="36"/>
      <c r="S32" s="36"/>
      <c r="T32" s="36"/>
      <c r="U32" s="36"/>
      <c r="V32" s="36"/>
      <c r="W32" s="36"/>
      <c r="Z32" s="30">
        <v>281</v>
      </c>
      <c r="AA32" s="30">
        <v>82</v>
      </c>
      <c r="AB32" s="30">
        <v>79</v>
      </c>
      <c r="AC32" s="30">
        <v>98</v>
      </c>
      <c r="AD32" s="30">
        <v>73</v>
      </c>
      <c r="AE32" s="30">
        <v>36</v>
      </c>
      <c r="AF32" s="30">
        <v>121</v>
      </c>
      <c r="AG32" s="30">
        <v>4</v>
      </c>
      <c r="AH32" s="30">
        <v>14</v>
      </c>
    </row>
    <row r="33" spans="1:34" ht="15" customHeight="1">
      <c r="A33" s="228"/>
      <c r="B33" s="86" t="s">
        <v>86</v>
      </c>
      <c r="C33" s="58">
        <f t="shared" si="4"/>
        <v>210</v>
      </c>
      <c r="D33" s="59">
        <f t="shared" si="5"/>
        <v>0.31904761904761902</v>
      </c>
      <c r="E33" s="59">
        <f t="shared" si="5"/>
        <v>0.34761904761904761</v>
      </c>
      <c r="F33" s="59">
        <f t="shared" si="5"/>
        <v>0.27142857142857141</v>
      </c>
      <c r="G33" s="59">
        <f t="shared" si="5"/>
        <v>0.2904761904761905</v>
      </c>
      <c r="H33" s="59">
        <f t="shared" si="5"/>
        <v>0.10476190476190476</v>
      </c>
      <c r="I33" s="59">
        <f t="shared" si="5"/>
        <v>0.39523809523809522</v>
      </c>
      <c r="J33" s="59">
        <f t="shared" si="5"/>
        <v>9.5238095238095247E-3</v>
      </c>
      <c r="K33" s="62">
        <f t="shared" si="5"/>
        <v>5.7142857142857141E-2</v>
      </c>
      <c r="L33" s="36"/>
      <c r="M33" s="36"/>
      <c r="N33" s="36"/>
      <c r="O33" s="36"/>
      <c r="P33" s="36"/>
      <c r="Q33" s="36"/>
      <c r="R33" s="36"/>
      <c r="S33" s="36"/>
      <c r="T33" s="36"/>
      <c r="U33" s="36"/>
      <c r="V33" s="36"/>
      <c r="W33" s="36"/>
      <c r="Z33" s="30">
        <v>210</v>
      </c>
      <c r="AA33" s="30">
        <v>67</v>
      </c>
      <c r="AB33" s="30">
        <v>73</v>
      </c>
      <c r="AC33" s="30">
        <v>57</v>
      </c>
      <c r="AD33" s="30">
        <v>61</v>
      </c>
      <c r="AE33" s="30">
        <v>22</v>
      </c>
      <c r="AF33" s="30">
        <v>83</v>
      </c>
      <c r="AG33" s="30">
        <v>2</v>
      </c>
      <c r="AH33" s="30">
        <v>12</v>
      </c>
    </row>
    <row r="34" spans="1:34" ht="15" customHeight="1">
      <c r="A34" s="228"/>
      <c r="B34" s="86" t="s">
        <v>10</v>
      </c>
      <c r="C34" s="58">
        <f t="shared" si="4"/>
        <v>2</v>
      </c>
      <c r="D34" s="59">
        <f t="shared" si="5"/>
        <v>0</v>
      </c>
      <c r="E34" s="59">
        <f t="shared" si="5"/>
        <v>0</v>
      </c>
      <c r="F34" s="59">
        <f t="shared" si="5"/>
        <v>0</v>
      </c>
      <c r="G34" s="59">
        <f t="shared" si="5"/>
        <v>0</v>
      </c>
      <c r="H34" s="59">
        <f t="shared" si="5"/>
        <v>1</v>
      </c>
      <c r="I34" s="59">
        <f t="shared" si="5"/>
        <v>0</v>
      </c>
      <c r="J34" s="59">
        <f t="shared" si="5"/>
        <v>0</v>
      </c>
      <c r="K34" s="62">
        <f t="shared" si="5"/>
        <v>0</v>
      </c>
      <c r="L34" s="36"/>
      <c r="M34" s="36"/>
      <c r="N34" s="36"/>
      <c r="O34" s="36"/>
      <c r="P34" s="36"/>
      <c r="Q34" s="36"/>
      <c r="R34" s="36"/>
      <c r="S34" s="36"/>
      <c r="T34" s="36"/>
      <c r="U34" s="36"/>
      <c r="V34" s="36"/>
      <c r="W34" s="36"/>
      <c r="Z34" s="30">
        <v>2</v>
      </c>
      <c r="AA34" s="30">
        <v>0</v>
      </c>
      <c r="AB34" s="30">
        <v>0</v>
      </c>
      <c r="AC34" s="30">
        <v>0</v>
      </c>
      <c r="AD34" s="30">
        <v>0</v>
      </c>
      <c r="AE34" s="30">
        <v>2</v>
      </c>
      <c r="AF34" s="30">
        <v>0</v>
      </c>
      <c r="AG34" s="30">
        <v>0</v>
      </c>
      <c r="AH34" s="30">
        <v>0</v>
      </c>
    </row>
    <row r="35" spans="1:34" ht="15" customHeight="1">
      <c r="A35" s="229"/>
      <c r="B35" s="113" t="s">
        <v>131</v>
      </c>
      <c r="C35" s="77">
        <f t="shared" si="4"/>
        <v>68</v>
      </c>
      <c r="D35" s="75">
        <f t="shared" si="5"/>
        <v>0.27941176470588236</v>
      </c>
      <c r="E35" s="75">
        <f t="shared" si="5"/>
        <v>0.30882352941176472</v>
      </c>
      <c r="F35" s="75">
        <f t="shared" si="5"/>
        <v>0.26470588235294118</v>
      </c>
      <c r="G35" s="75">
        <f t="shared" si="5"/>
        <v>0.26470588235294118</v>
      </c>
      <c r="H35" s="75">
        <f t="shared" si="5"/>
        <v>0.13235294117647059</v>
      </c>
      <c r="I35" s="75">
        <f t="shared" si="5"/>
        <v>0.22058823529411764</v>
      </c>
      <c r="J35" s="75">
        <f t="shared" si="5"/>
        <v>0.11764705882352941</v>
      </c>
      <c r="K35" s="71">
        <f t="shared" si="5"/>
        <v>2.9411764705882353E-2</v>
      </c>
      <c r="L35" s="36"/>
      <c r="M35" s="36"/>
      <c r="N35" s="36"/>
      <c r="O35" s="36"/>
      <c r="P35" s="36"/>
      <c r="Q35" s="36"/>
      <c r="R35" s="36"/>
      <c r="S35" s="36"/>
      <c r="T35" s="36"/>
      <c r="U35" s="36"/>
      <c r="V35" s="36"/>
      <c r="W35" s="36"/>
      <c r="Z35" s="30">
        <v>68</v>
      </c>
      <c r="AA35" s="30">
        <v>19</v>
      </c>
      <c r="AB35" s="30">
        <v>21</v>
      </c>
      <c r="AC35" s="30">
        <v>18</v>
      </c>
      <c r="AD35" s="30">
        <v>18</v>
      </c>
      <c r="AE35" s="30">
        <v>9</v>
      </c>
      <c r="AF35" s="30">
        <v>15</v>
      </c>
      <c r="AG35" s="30">
        <v>8</v>
      </c>
      <c r="AH35" s="30">
        <v>2</v>
      </c>
    </row>
    <row r="36" spans="1:34" ht="15" customHeight="1">
      <c r="A36" s="227" t="s">
        <v>70</v>
      </c>
      <c r="B36" s="86" t="s">
        <v>230</v>
      </c>
      <c r="C36" s="58">
        <f t="shared" si="4"/>
        <v>43</v>
      </c>
      <c r="D36" s="59">
        <f t="shared" si="5"/>
        <v>0.55813953488372092</v>
      </c>
      <c r="E36" s="59">
        <f>AB36/$Z36</f>
        <v>0.23255813953488372</v>
      </c>
      <c r="F36" s="59">
        <f t="shared" si="5"/>
        <v>0.27906976744186046</v>
      </c>
      <c r="G36" s="59">
        <f t="shared" si="5"/>
        <v>0.27906976744186046</v>
      </c>
      <c r="H36" s="59">
        <f t="shared" si="5"/>
        <v>0.20930232558139536</v>
      </c>
      <c r="I36" s="59">
        <f t="shared" si="5"/>
        <v>0.23255813953488372</v>
      </c>
      <c r="J36" s="59">
        <f t="shared" si="5"/>
        <v>0</v>
      </c>
      <c r="K36" s="62">
        <f t="shared" si="5"/>
        <v>4.6511627906976744E-2</v>
      </c>
      <c r="L36" s="36"/>
      <c r="M36" s="36"/>
      <c r="N36" s="36"/>
      <c r="O36" s="36"/>
      <c r="P36" s="36"/>
      <c r="Q36" s="36"/>
      <c r="R36" s="36"/>
      <c r="S36" s="36"/>
      <c r="T36" s="36"/>
      <c r="U36" s="36"/>
      <c r="V36" s="36"/>
      <c r="W36" s="36"/>
      <c r="Z36" s="30">
        <v>43</v>
      </c>
      <c r="AA36" s="30">
        <v>24</v>
      </c>
      <c r="AB36" s="30">
        <v>10</v>
      </c>
      <c r="AC36" s="30">
        <v>12</v>
      </c>
      <c r="AD36" s="30">
        <v>12</v>
      </c>
      <c r="AE36" s="30">
        <v>9</v>
      </c>
      <c r="AF36" s="30">
        <v>10</v>
      </c>
      <c r="AG36" s="30">
        <v>0</v>
      </c>
      <c r="AH36" s="30">
        <v>2</v>
      </c>
    </row>
    <row r="37" spans="1:34" ht="15" customHeight="1">
      <c r="A37" s="228"/>
      <c r="B37" s="86" t="s">
        <v>87</v>
      </c>
      <c r="C37" s="58">
        <f t="shared" si="4"/>
        <v>306</v>
      </c>
      <c r="D37" s="59">
        <f t="shared" si="5"/>
        <v>0.29738562091503268</v>
      </c>
      <c r="E37" s="59">
        <f t="shared" si="5"/>
        <v>0.26143790849673204</v>
      </c>
      <c r="F37" s="59">
        <f t="shared" si="5"/>
        <v>0.25490196078431371</v>
      </c>
      <c r="G37" s="59">
        <f t="shared" si="5"/>
        <v>0.33006535947712418</v>
      </c>
      <c r="H37" s="59">
        <f t="shared" si="5"/>
        <v>0.1111111111111111</v>
      </c>
      <c r="I37" s="59">
        <f t="shared" si="5"/>
        <v>0.3888888888888889</v>
      </c>
      <c r="J37" s="59">
        <f t="shared" si="5"/>
        <v>1.9607843137254902E-2</v>
      </c>
      <c r="K37" s="62">
        <f t="shared" si="5"/>
        <v>2.6143790849673203E-2</v>
      </c>
      <c r="L37" s="36"/>
      <c r="M37" s="36"/>
      <c r="N37" s="36"/>
      <c r="O37" s="36"/>
      <c r="P37" s="36"/>
      <c r="Q37" s="36"/>
      <c r="R37" s="36"/>
      <c r="S37" s="36"/>
      <c r="T37" s="36"/>
      <c r="U37" s="36"/>
      <c r="V37" s="36"/>
      <c r="W37" s="36"/>
      <c r="Z37" s="30">
        <v>306</v>
      </c>
      <c r="AA37" s="30">
        <v>91</v>
      </c>
      <c r="AB37" s="30">
        <v>80</v>
      </c>
      <c r="AC37" s="30">
        <v>78</v>
      </c>
      <c r="AD37" s="30">
        <v>101</v>
      </c>
      <c r="AE37" s="30">
        <v>34</v>
      </c>
      <c r="AF37" s="30">
        <v>119</v>
      </c>
      <c r="AG37" s="30">
        <v>6</v>
      </c>
      <c r="AH37" s="30">
        <v>8</v>
      </c>
    </row>
    <row r="38" spans="1:34" ht="15" customHeight="1">
      <c r="A38" s="229"/>
      <c r="B38" s="86" t="s">
        <v>88</v>
      </c>
      <c r="C38" s="58">
        <f t="shared" si="4"/>
        <v>1340</v>
      </c>
      <c r="D38" s="59">
        <f t="shared" si="5"/>
        <v>0.32089552238805968</v>
      </c>
      <c r="E38" s="59">
        <f t="shared" si="5"/>
        <v>0.28358208955223879</v>
      </c>
      <c r="F38" s="59">
        <f t="shared" si="5"/>
        <v>0.33880597014925373</v>
      </c>
      <c r="G38" s="59">
        <f t="shared" si="5"/>
        <v>0.31268656716417909</v>
      </c>
      <c r="H38" s="59">
        <f t="shared" si="5"/>
        <v>0.14029850746268657</v>
      </c>
      <c r="I38" s="59">
        <f t="shared" si="5"/>
        <v>0.27164179104477609</v>
      </c>
      <c r="J38" s="59">
        <f t="shared" si="5"/>
        <v>1.3432835820895522E-2</v>
      </c>
      <c r="K38" s="62">
        <f t="shared" si="5"/>
        <v>4.4776119402985077E-3</v>
      </c>
      <c r="L38" s="36"/>
      <c r="M38" s="36"/>
      <c r="N38" s="36"/>
      <c r="O38" s="36"/>
      <c r="P38" s="36"/>
      <c r="Q38" s="36"/>
      <c r="R38" s="36"/>
      <c r="S38" s="36"/>
      <c r="T38" s="36"/>
      <c r="U38" s="36"/>
      <c r="V38" s="36"/>
      <c r="W38" s="36"/>
      <c r="Z38" s="30">
        <v>1340</v>
      </c>
      <c r="AA38" s="30">
        <v>430</v>
      </c>
      <c r="AB38" s="30">
        <v>380</v>
      </c>
      <c r="AC38" s="30">
        <v>454</v>
      </c>
      <c r="AD38" s="30">
        <v>419</v>
      </c>
      <c r="AE38" s="30">
        <v>188</v>
      </c>
      <c r="AF38" s="30">
        <v>364</v>
      </c>
      <c r="AG38" s="30">
        <v>18</v>
      </c>
      <c r="AH38" s="30">
        <v>6</v>
      </c>
    </row>
    <row r="39" spans="1:34" ht="15" customHeight="1">
      <c r="A39" s="227"/>
      <c r="B39" s="123" t="s">
        <v>89</v>
      </c>
      <c r="C39" s="58">
        <f t="shared" si="4"/>
        <v>669</v>
      </c>
      <c r="D39" s="59">
        <f t="shared" si="5"/>
        <v>0.28251121076233182</v>
      </c>
      <c r="E39" s="59">
        <f t="shared" si="5"/>
        <v>0.2914798206278027</v>
      </c>
      <c r="F39" s="59">
        <f t="shared" si="5"/>
        <v>0.3452914798206278</v>
      </c>
      <c r="G39" s="59">
        <f t="shared" si="5"/>
        <v>0.29446935724962631</v>
      </c>
      <c r="H39" s="59">
        <f t="shared" si="5"/>
        <v>0.13153961136023917</v>
      </c>
      <c r="I39" s="59">
        <f t="shared" si="5"/>
        <v>0.29895366218236175</v>
      </c>
      <c r="J39" s="59">
        <f t="shared" si="5"/>
        <v>2.0926756352765322E-2</v>
      </c>
      <c r="K39" s="62">
        <f t="shared" si="5"/>
        <v>1.7937219730941704E-2</v>
      </c>
      <c r="L39" s="36"/>
      <c r="M39" s="36"/>
      <c r="N39" s="36"/>
      <c r="O39" s="36"/>
      <c r="P39" s="36"/>
      <c r="Q39" s="36"/>
      <c r="R39" s="36"/>
      <c r="S39" s="36"/>
      <c r="T39" s="36"/>
      <c r="U39" s="36"/>
      <c r="V39" s="36"/>
      <c r="W39" s="36"/>
      <c r="Z39" s="30">
        <v>669</v>
      </c>
      <c r="AA39" s="30">
        <v>189</v>
      </c>
      <c r="AB39" s="30">
        <v>195</v>
      </c>
      <c r="AC39" s="30">
        <v>231</v>
      </c>
      <c r="AD39" s="30">
        <v>197</v>
      </c>
      <c r="AE39" s="30">
        <v>88</v>
      </c>
      <c r="AF39" s="30">
        <v>200</v>
      </c>
      <c r="AG39" s="30">
        <v>14</v>
      </c>
      <c r="AH39" s="30">
        <v>12</v>
      </c>
    </row>
    <row r="40" spans="1:34" ht="15" customHeight="1">
      <c r="A40" s="228"/>
      <c r="B40" s="86" t="s">
        <v>90</v>
      </c>
      <c r="C40" s="58">
        <f t="shared" si="4"/>
        <v>261</v>
      </c>
      <c r="D40" s="59">
        <f t="shared" si="5"/>
        <v>0.27969348659003829</v>
      </c>
      <c r="E40" s="59">
        <f t="shared" si="5"/>
        <v>0.28352490421455939</v>
      </c>
      <c r="F40" s="59">
        <f t="shared" si="5"/>
        <v>0.36781609195402298</v>
      </c>
      <c r="G40" s="59">
        <f t="shared" si="5"/>
        <v>0.28352490421455939</v>
      </c>
      <c r="H40" s="59">
        <f t="shared" si="5"/>
        <v>0.13026819923371646</v>
      </c>
      <c r="I40" s="59">
        <f t="shared" si="5"/>
        <v>0.29118773946360155</v>
      </c>
      <c r="J40" s="59">
        <f t="shared" si="5"/>
        <v>2.2988505747126436E-2</v>
      </c>
      <c r="K40" s="62">
        <f t="shared" si="5"/>
        <v>1.9157088122605363E-2</v>
      </c>
      <c r="L40" s="36"/>
      <c r="M40" s="36"/>
      <c r="N40" s="36"/>
      <c r="O40" s="36"/>
      <c r="P40" s="36"/>
      <c r="Q40" s="36"/>
      <c r="R40" s="36"/>
      <c r="S40" s="36"/>
      <c r="T40" s="36"/>
      <c r="U40" s="36"/>
      <c r="V40" s="36"/>
      <c r="W40" s="36"/>
      <c r="Z40" s="30">
        <v>261</v>
      </c>
      <c r="AA40" s="30">
        <v>73</v>
      </c>
      <c r="AB40" s="30">
        <v>74</v>
      </c>
      <c r="AC40" s="30">
        <v>96</v>
      </c>
      <c r="AD40" s="30">
        <v>74</v>
      </c>
      <c r="AE40" s="30">
        <v>34</v>
      </c>
      <c r="AF40" s="30">
        <v>76</v>
      </c>
      <c r="AG40" s="30">
        <v>6</v>
      </c>
      <c r="AH40" s="30">
        <v>5</v>
      </c>
    </row>
    <row r="41" spans="1:34" ht="15" customHeight="1">
      <c r="A41" s="228"/>
      <c r="B41" s="86" t="s">
        <v>22</v>
      </c>
      <c r="C41" s="58">
        <f t="shared" si="4"/>
        <v>417</v>
      </c>
      <c r="D41" s="59">
        <f t="shared" si="5"/>
        <v>0.26858513189448441</v>
      </c>
      <c r="E41" s="59">
        <f t="shared" si="5"/>
        <v>0.31414868105515587</v>
      </c>
      <c r="F41" s="59">
        <f t="shared" si="5"/>
        <v>0.2446043165467626</v>
      </c>
      <c r="G41" s="59">
        <f t="shared" si="5"/>
        <v>0.31414868105515587</v>
      </c>
      <c r="H41" s="59">
        <f t="shared" si="5"/>
        <v>9.3525179856115109E-2</v>
      </c>
      <c r="I41" s="59">
        <f t="shared" si="5"/>
        <v>0.26378896882494007</v>
      </c>
      <c r="J41" s="59">
        <f t="shared" si="5"/>
        <v>1.9184652278177457E-2</v>
      </c>
      <c r="K41" s="62">
        <f t="shared" si="5"/>
        <v>4.7961630695443642E-3</v>
      </c>
      <c r="L41" s="36"/>
      <c r="M41" s="36"/>
      <c r="N41" s="36"/>
      <c r="O41" s="36"/>
      <c r="P41" s="36"/>
      <c r="Q41" s="36"/>
      <c r="R41" s="36"/>
      <c r="S41" s="36"/>
      <c r="T41" s="36"/>
      <c r="U41" s="36"/>
      <c r="V41" s="36"/>
      <c r="W41" s="36"/>
      <c r="Z41" s="30">
        <v>417</v>
      </c>
      <c r="AA41" s="30">
        <v>112</v>
      </c>
      <c r="AB41" s="30">
        <v>131</v>
      </c>
      <c r="AC41" s="30">
        <v>102</v>
      </c>
      <c r="AD41" s="30">
        <v>131</v>
      </c>
      <c r="AE41" s="30">
        <v>39</v>
      </c>
      <c r="AF41" s="30">
        <v>110</v>
      </c>
      <c r="AG41" s="30">
        <v>8</v>
      </c>
      <c r="AH41" s="30">
        <v>2</v>
      </c>
    </row>
    <row r="42" spans="1:34" ht="15" customHeight="1">
      <c r="A42" s="228"/>
      <c r="B42" s="86" t="s">
        <v>23</v>
      </c>
      <c r="C42" s="58">
        <f t="shared" si="4"/>
        <v>284</v>
      </c>
      <c r="D42" s="59">
        <f t="shared" si="5"/>
        <v>0.27816901408450706</v>
      </c>
      <c r="E42" s="59">
        <f t="shared" si="5"/>
        <v>0.29929577464788731</v>
      </c>
      <c r="F42" s="59">
        <f t="shared" si="5"/>
        <v>0.31338028169014087</v>
      </c>
      <c r="G42" s="59">
        <f t="shared" si="5"/>
        <v>0.30281690140845069</v>
      </c>
      <c r="H42" s="59">
        <f t="shared" si="5"/>
        <v>0.15492957746478872</v>
      </c>
      <c r="I42" s="59">
        <f t="shared" si="5"/>
        <v>0.45422535211267606</v>
      </c>
      <c r="J42" s="59">
        <f t="shared" si="5"/>
        <v>1.4084507042253521E-2</v>
      </c>
      <c r="K42" s="62">
        <f t="shared" si="5"/>
        <v>2.1126760563380281E-2</v>
      </c>
      <c r="L42" s="36"/>
      <c r="M42" s="36"/>
      <c r="N42" s="36"/>
      <c r="O42" s="36"/>
      <c r="P42" s="36"/>
      <c r="Q42" s="36"/>
      <c r="R42" s="36"/>
      <c r="S42" s="36"/>
      <c r="T42" s="36"/>
      <c r="U42" s="36"/>
      <c r="V42" s="36"/>
      <c r="W42" s="36"/>
      <c r="Z42" s="30">
        <v>284</v>
      </c>
      <c r="AA42" s="30">
        <v>79</v>
      </c>
      <c r="AB42" s="30">
        <v>85</v>
      </c>
      <c r="AC42" s="30">
        <v>89</v>
      </c>
      <c r="AD42" s="30">
        <v>86</v>
      </c>
      <c r="AE42" s="30">
        <v>44</v>
      </c>
      <c r="AF42" s="30">
        <v>129</v>
      </c>
      <c r="AG42" s="30">
        <v>4</v>
      </c>
      <c r="AH42" s="30">
        <v>6</v>
      </c>
    </row>
    <row r="43" spans="1:34" ht="15" customHeight="1">
      <c r="A43" s="228"/>
      <c r="B43" s="86" t="s">
        <v>91</v>
      </c>
      <c r="C43" s="58">
        <f t="shared" si="4"/>
        <v>546</v>
      </c>
      <c r="D43" s="59">
        <f t="shared" si="5"/>
        <v>0.2967032967032967</v>
      </c>
      <c r="E43" s="59">
        <f t="shared" si="5"/>
        <v>0.31868131868131866</v>
      </c>
      <c r="F43" s="59">
        <f t="shared" si="5"/>
        <v>0.32234432234432236</v>
      </c>
      <c r="G43" s="59">
        <f t="shared" si="5"/>
        <v>0.27472527472527475</v>
      </c>
      <c r="H43" s="59">
        <f t="shared" si="5"/>
        <v>0.11721611721611722</v>
      </c>
      <c r="I43" s="59">
        <f t="shared" si="5"/>
        <v>0.33882783882783885</v>
      </c>
      <c r="J43" s="59">
        <f t="shared" si="5"/>
        <v>1.282051282051282E-2</v>
      </c>
      <c r="K43" s="62">
        <f t="shared" si="5"/>
        <v>5.4945054945054944E-2</v>
      </c>
      <c r="L43" s="36"/>
      <c r="M43" s="36"/>
      <c r="N43" s="36"/>
      <c r="O43" s="36"/>
      <c r="P43" s="36"/>
      <c r="Q43" s="36"/>
      <c r="R43" s="36"/>
      <c r="S43" s="36"/>
      <c r="T43" s="36"/>
      <c r="U43" s="36"/>
      <c r="V43" s="36"/>
      <c r="W43" s="36"/>
      <c r="Z43" s="30">
        <v>546</v>
      </c>
      <c r="AA43" s="30">
        <v>162</v>
      </c>
      <c r="AB43" s="30">
        <v>174</v>
      </c>
      <c r="AC43" s="30">
        <v>176</v>
      </c>
      <c r="AD43" s="30">
        <v>150</v>
      </c>
      <c r="AE43" s="30">
        <v>64</v>
      </c>
      <c r="AF43" s="30">
        <v>185</v>
      </c>
      <c r="AG43" s="30">
        <v>7</v>
      </c>
      <c r="AH43" s="30">
        <v>30</v>
      </c>
    </row>
    <row r="44" spans="1:34" ht="15" customHeight="1">
      <c r="A44" s="229"/>
      <c r="B44" s="113" t="s">
        <v>21</v>
      </c>
      <c r="C44" s="77">
        <f t="shared" si="4"/>
        <v>52</v>
      </c>
      <c r="D44" s="75">
        <f t="shared" si="5"/>
        <v>0.21153846153846154</v>
      </c>
      <c r="E44" s="75">
        <f t="shared" si="5"/>
        <v>0.32692307692307693</v>
      </c>
      <c r="F44" s="75">
        <f t="shared" si="5"/>
        <v>0.17307692307692307</v>
      </c>
      <c r="G44" s="75">
        <f t="shared" si="5"/>
        <v>0.19230769230769232</v>
      </c>
      <c r="H44" s="75">
        <f t="shared" si="5"/>
        <v>5.7692307692307696E-2</v>
      </c>
      <c r="I44" s="75">
        <f t="shared" si="5"/>
        <v>0.15384615384615385</v>
      </c>
      <c r="J44" s="75">
        <f t="shared" si="5"/>
        <v>0</v>
      </c>
      <c r="K44" s="71">
        <f t="shared" si="5"/>
        <v>0.13461538461538461</v>
      </c>
      <c r="L44" s="36"/>
      <c r="M44" s="36"/>
      <c r="N44" s="36"/>
      <c r="O44" s="36"/>
      <c r="P44" s="36"/>
      <c r="Q44" s="36"/>
      <c r="R44" s="36"/>
      <c r="S44" s="36"/>
      <c r="T44" s="36"/>
      <c r="U44" s="36"/>
      <c r="V44" s="36"/>
      <c r="W44" s="36"/>
      <c r="Z44" s="30">
        <v>52</v>
      </c>
      <c r="AA44" s="30">
        <v>11</v>
      </c>
      <c r="AB44" s="30">
        <v>17</v>
      </c>
      <c r="AC44" s="30">
        <v>9</v>
      </c>
      <c r="AD44" s="30">
        <v>10</v>
      </c>
      <c r="AE44" s="30">
        <v>3</v>
      </c>
      <c r="AF44" s="30">
        <v>8</v>
      </c>
      <c r="AG44" s="30">
        <v>0</v>
      </c>
      <c r="AH44" s="30">
        <v>7</v>
      </c>
    </row>
    <row r="45" spans="1:34" ht="15" customHeight="1">
      <c r="A45" s="230" t="s">
        <v>71</v>
      </c>
      <c r="B45" s="86" t="s">
        <v>24</v>
      </c>
      <c r="C45" s="58">
        <f t="shared" si="4"/>
        <v>433</v>
      </c>
      <c r="D45" s="59">
        <f t="shared" ref="D45:K57" si="6">AA45/$Z45</f>
        <v>0.30946882217090071</v>
      </c>
      <c r="E45" s="59">
        <f t="shared" si="6"/>
        <v>0.30715935334872979</v>
      </c>
      <c r="F45" s="59">
        <f t="shared" si="6"/>
        <v>0.28868360277136257</v>
      </c>
      <c r="G45" s="59">
        <f t="shared" si="6"/>
        <v>0.2863741339491917</v>
      </c>
      <c r="H45" s="59">
        <f t="shared" si="6"/>
        <v>0.12240184757505773</v>
      </c>
      <c r="I45" s="59">
        <f t="shared" si="6"/>
        <v>0.29330254041570436</v>
      </c>
      <c r="J45" s="59">
        <f t="shared" si="6"/>
        <v>1.3856812933025405E-2</v>
      </c>
      <c r="K45" s="62">
        <f t="shared" si="6"/>
        <v>2.771362586605081E-2</v>
      </c>
      <c r="L45" s="36"/>
      <c r="M45" s="36"/>
      <c r="N45" s="36"/>
      <c r="O45" s="36"/>
      <c r="P45" s="36"/>
      <c r="Q45" s="36"/>
      <c r="R45" s="36"/>
      <c r="S45" s="36"/>
      <c r="T45" s="36"/>
      <c r="U45" s="36"/>
      <c r="V45" s="36"/>
      <c r="W45" s="36"/>
      <c r="Z45" s="30">
        <v>433</v>
      </c>
      <c r="AA45" s="30">
        <v>134</v>
      </c>
      <c r="AB45" s="30">
        <v>133</v>
      </c>
      <c r="AC45" s="30">
        <v>125</v>
      </c>
      <c r="AD45" s="30">
        <v>124</v>
      </c>
      <c r="AE45" s="30">
        <v>53</v>
      </c>
      <c r="AF45" s="30">
        <v>127</v>
      </c>
      <c r="AG45" s="30">
        <v>6</v>
      </c>
      <c r="AH45" s="30">
        <v>12</v>
      </c>
    </row>
    <row r="46" spans="1:34" ht="15" customHeight="1">
      <c r="A46" s="231"/>
      <c r="B46" s="86" t="s">
        <v>25</v>
      </c>
      <c r="C46" s="58">
        <f t="shared" si="4"/>
        <v>1065</v>
      </c>
      <c r="D46" s="59">
        <f t="shared" si="6"/>
        <v>0.28920187793427232</v>
      </c>
      <c r="E46" s="59">
        <f t="shared" si="6"/>
        <v>0.30610328638497653</v>
      </c>
      <c r="F46" s="59">
        <f t="shared" si="6"/>
        <v>0.323943661971831</v>
      </c>
      <c r="G46" s="59">
        <f t="shared" si="6"/>
        <v>0.35492957746478876</v>
      </c>
      <c r="H46" s="59">
        <f t="shared" si="6"/>
        <v>0.13051643192488263</v>
      </c>
      <c r="I46" s="59">
        <f t="shared" si="6"/>
        <v>0.28826291079812205</v>
      </c>
      <c r="J46" s="59">
        <f t="shared" si="6"/>
        <v>7.5117370892018778E-3</v>
      </c>
      <c r="K46" s="62">
        <f t="shared" si="6"/>
        <v>6.5727699530516428E-3</v>
      </c>
      <c r="L46" s="36"/>
      <c r="M46" s="36"/>
      <c r="N46" s="36"/>
      <c r="O46" s="36"/>
      <c r="P46" s="36"/>
      <c r="Q46" s="36"/>
      <c r="R46" s="36"/>
      <c r="S46" s="36"/>
      <c r="T46" s="36"/>
      <c r="U46" s="36"/>
      <c r="V46" s="36"/>
      <c r="W46" s="36"/>
      <c r="Z46" s="30">
        <v>1065</v>
      </c>
      <c r="AA46" s="30">
        <v>308</v>
      </c>
      <c r="AB46" s="30">
        <v>326</v>
      </c>
      <c r="AC46" s="30">
        <v>345</v>
      </c>
      <c r="AD46" s="30">
        <v>378</v>
      </c>
      <c r="AE46" s="30">
        <v>139</v>
      </c>
      <c r="AF46" s="30">
        <v>307</v>
      </c>
      <c r="AG46" s="30">
        <v>8</v>
      </c>
      <c r="AH46" s="30">
        <v>7</v>
      </c>
    </row>
    <row r="47" spans="1:34" ht="15" customHeight="1">
      <c r="A47" s="232"/>
      <c r="B47" s="86" t="s">
        <v>231</v>
      </c>
      <c r="C47" s="58">
        <f t="shared" si="4"/>
        <v>934</v>
      </c>
      <c r="D47" s="59">
        <f t="shared" si="6"/>
        <v>0.32012847965738755</v>
      </c>
      <c r="E47" s="59">
        <f t="shared" si="6"/>
        <v>0.24625267665952891</v>
      </c>
      <c r="F47" s="59">
        <f t="shared" si="6"/>
        <v>0.34796573875803</v>
      </c>
      <c r="G47" s="59">
        <f t="shared" si="6"/>
        <v>0.27623126338329762</v>
      </c>
      <c r="H47" s="59">
        <f t="shared" si="6"/>
        <v>0.13383297644539616</v>
      </c>
      <c r="I47" s="59">
        <f t="shared" si="6"/>
        <v>0.29443254817987152</v>
      </c>
      <c r="J47" s="59">
        <f t="shared" si="6"/>
        <v>2.7837259100642397E-2</v>
      </c>
      <c r="K47" s="62">
        <f t="shared" si="6"/>
        <v>1.0706638115631691E-2</v>
      </c>
      <c r="L47" s="36"/>
      <c r="M47" s="36"/>
      <c r="N47" s="36"/>
      <c r="O47" s="36"/>
      <c r="P47" s="36"/>
      <c r="Q47" s="36"/>
      <c r="R47" s="36"/>
      <c r="S47" s="36"/>
      <c r="T47" s="36"/>
      <c r="U47" s="36"/>
      <c r="V47" s="36"/>
      <c r="W47" s="36"/>
      <c r="Z47" s="30">
        <v>934</v>
      </c>
      <c r="AA47" s="30">
        <v>299</v>
      </c>
      <c r="AB47" s="30">
        <v>230</v>
      </c>
      <c r="AC47" s="30">
        <v>325</v>
      </c>
      <c r="AD47" s="30">
        <v>258</v>
      </c>
      <c r="AE47" s="30">
        <v>125</v>
      </c>
      <c r="AF47" s="30">
        <v>275</v>
      </c>
      <c r="AG47" s="30">
        <v>26</v>
      </c>
      <c r="AH47" s="30">
        <v>10</v>
      </c>
    </row>
    <row r="48" spans="1:34" ht="15" customHeight="1">
      <c r="A48" s="230"/>
      <c r="B48" s="86" t="s">
        <v>26</v>
      </c>
      <c r="C48" s="58">
        <f t="shared" si="4"/>
        <v>589</v>
      </c>
      <c r="D48" s="59">
        <f t="shared" si="6"/>
        <v>0.29711375212224106</v>
      </c>
      <c r="E48" s="59">
        <f t="shared" si="6"/>
        <v>0.30560271646859083</v>
      </c>
      <c r="F48" s="59">
        <f t="shared" si="6"/>
        <v>0.29541595925297115</v>
      </c>
      <c r="G48" s="59">
        <f t="shared" si="6"/>
        <v>0.28862478777589134</v>
      </c>
      <c r="H48" s="59">
        <f t="shared" si="6"/>
        <v>0.11714770797962648</v>
      </c>
      <c r="I48" s="59">
        <f t="shared" si="6"/>
        <v>0.28183361629881154</v>
      </c>
      <c r="J48" s="59">
        <f t="shared" si="6"/>
        <v>2.037351443123939E-2</v>
      </c>
      <c r="K48" s="62">
        <f t="shared" si="6"/>
        <v>1.0186757215619695E-2</v>
      </c>
      <c r="L48" s="36"/>
      <c r="M48" s="36"/>
      <c r="N48" s="36"/>
      <c r="O48" s="36"/>
      <c r="P48" s="36"/>
      <c r="Q48" s="36"/>
      <c r="R48" s="36"/>
      <c r="S48" s="36"/>
      <c r="T48" s="36"/>
      <c r="U48" s="36"/>
      <c r="V48" s="36"/>
      <c r="W48" s="36"/>
      <c r="Z48" s="30">
        <v>589</v>
      </c>
      <c r="AA48" s="30">
        <v>175</v>
      </c>
      <c r="AB48" s="30">
        <v>180</v>
      </c>
      <c r="AC48" s="30">
        <v>174</v>
      </c>
      <c r="AD48" s="30">
        <v>170</v>
      </c>
      <c r="AE48" s="30">
        <v>69</v>
      </c>
      <c r="AF48" s="30">
        <v>166</v>
      </c>
      <c r="AG48" s="30">
        <v>12</v>
      </c>
      <c r="AH48" s="30">
        <v>6</v>
      </c>
    </row>
    <row r="49" spans="1:35" ht="15" customHeight="1">
      <c r="A49" s="232"/>
      <c r="B49" s="113" t="s">
        <v>21</v>
      </c>
      <c r="C49" s="77">
        <f t="shared" si="4"/>
        <v>15</v>
      </c>
      <c r="D49" s="75">
        <f t="shared" si="6"/>
        <v>0.2</v>
      </c>
      <c r="E49" s="75">
        <f t="shared" si="6"/>
        <v>6.6666666666666666E-2</v>
      </c>
      <c r="F49" s="75">
        <f t="shared" si="6"/>
        <v>0.26666666666666666</v>
      </c>
      <c r="G49" s="75">
        <f t="shared" si="6"/>
        <v>0.26666666666666666</v>
      </c>
      <c r="H49" s="75">
        <f t="shared" si="6"/>
        <v>0.4</v>
      </c>
      <c r="I49" s="75">
        <f t="shared" si="6"/>
        <v>0.26666666666666666</v>
      </c>
      <c r="J49" s="75">
        <f t="shared" si="6"/>
        <v>0</v>
      </c>
      <c r="K49" s="71">
        <f t="shared" si="6"/>
        <v>0</v>
      </c>
      <c r="L49" s="36"/>
      <c r="M49" s="36"/>
      <c r="N49" s="36"/>
      <c r="O49" s="36"/>
      <c r="P49" s="36"/>
      <c r="Q49" s="36"/>
      <c r="R49" s="36"/>
      <c r="S49" s="36"/>
      <c r="T49" s="36"/>
      <c r="U49" s="36"/>
      <c r="V49" s="36"/>
      <c r="W49" s="36"/>
      <c r="Z49" s="30">
        <v>15</v>
      </c>
      <c r="AA49" s="30">
        <v>3</v>
      </c>
      <c r="AB49" s="30">
        <v>1</v>
      </c>
      <c r="AC49" s="30">
        <v>4</v>
      </c>
      <c r="AD49" s="30">
        <v>4</v>
      </c>
      <c r="AE49" s="30">
        <v>6</v>
      </c>
      <c r="AF49" s="30">
        <v>4</v>
      </c>
      <c r="AG49" s="30">
        <v>0</v>
      </c>
      <c r="AH49" s="30">
        <v>0</v>
      </c>
    </row>
    <row r="50" spans="1:35" ht="15" customHeight="1">
      <c r="A50" s="227" t="s">
        <v>72</v>
      </c>
      <c r="B50" s="86" t="s">
        <v>27</v>
      </c>
      <c r="C50" s="58">
        <f t="shared" si="4"/>
        <v>2145</v>
      </c>
      <c r="D50" s="59">
        <f t="shared" si="6"/>
        <v>0.29463869463869463</v>
      </c>
      <c r="E50" s="59">
        <f t="shared" si="6"/>
        <v>0.30396270396270397</v>
      </c>
      <c r="F50" s="59">
        <f t="shared" si="6"/>
        <v>0.32727272727272727</v>
      </c>
      <c r="G50" s="59">
        <f t="shared" si="6"/>
        <v>0.30722610722610721</v>
      </c>
      <c r="H50" s="59">
        <f t="shared" si="6"/>
        <v>0.1076923076923077</v>
      </c>
      <c r="I50" s="59">
        <f t="shared" si="6"/>
        <v>0.29230769230769232</v>
      </c>
      <c r="J50" s="59">
        <f t="shared" si="6"/>
        <v>1.724941724941725E-2</v>
      </c>
      <c r="K50" s="62">
        <f t="shared" si="6"/>
        <v>1.6317016317016316E-2</v>
      </c>
      <c r="L50" s="36"/>
      <c r="M50" s="36"/>
      <c r="N50" s="36"/>
      <c r="O50" s="36"/>
      <c r="P50" s="36"/>
      <c r="Q50" s="36"/>
      <c r="R50" s="36"/>
      <c r="S50" s="36"/>
      <c r="T50" s="36"/>
      <c r="U50" s="36"/>
      <c r="V50" s="36"/>
      <c r="W50" s="36"/>
      <c r="Z50" s="30">
        <v>2145</v>
      </c>
      <c r="AA50" s="30">
        <v>632</v>
      </c>
      <c r="AB50" s="30">
        <v>652</v>
      </c>
      <c r="AC50" s="30">
        <v>702</v>
      </c>
      <c r="AD50" s="30">
        <v>659</v>
      </c>
      <c r="AE50" s="30">
        <v>231</v>
      </c>
      <c r="AF50" s="30">
        <v>627</v>
      </c>
      <c r="AG50" s="30">
        <v>37</v>
      </c>
      <c r="AH50" s="30">
        <v>35</v>
      </c>
    </row>
    <row r="51" spans="1:35" ht="15" customHeight="1">
      <c r="A51" s="228"/>
      <c r="B51" s="86" t="s">
        <v>28</v>
      </c>
      <c r="C51" s="58">
        <f t="shared" si="4"/>
        <v>562</v>
      </c>
      <c r="D51" s="59">
        <f t="shared" si="6"/>
        <v>0.34519572953736655</v>
      </c>
      <c r="E51" s="59">
        <f t="shared" si="6"/>
        <v>0.2402135231316726</v>
      </c>
      <c r="F51" s="59">
        <f t="shared" si="6"/>
        <v>0.29893238434163699</v>
      </c>
      <c r="G51" s="59">
        <f t="shared" si="6"/>
        <v>0.29181494661921709</v>
      </c>
      <c r="H51" s="59">
        <f t="shared" si="6"/>
        <v>0.11921708185053381</v>
      </c>
      <c r="I51" s="59">
        <f t="shared" si="6"/>
        <v>0.32562277580071175</v>
      </c>
      <c r="J51" s="59">
        <f t="shared" si="6"/>
        <v>2.1352313167259787E-2</v>
      </c>
      <c r="K51" s="62">
        <f t="shared" si="6"/>
        <v>2.491103202846975E-2</v>
      </c>
      <c r="L51" s="36"/>
      <c r="M51" s="36"/>
      <c r="N51" s="36"/>
      <c r="O51" s="36"/>
      <c r="P51" s="36"/>
      <c r="Q51" s="36"/>
      <c r="R51" s="36"/>
      <c r="S51" s="36"/>
      <c r="T51" s="36"/>
      <c r="U51" s="36"/>
      <c r="V51" s="36"/>
      <c r="W51" s="36"/>
      <c r="Z51" s="30">
        <v>562</v>
      </c>
      <c r="AA51" s="30">
        <v>194</v>
      </c>
      <c r="AB51" s="30">
        <v>135</v>
      </c>
      <c r="AC51" s="30">
        <v>168</v>
      </c>
      <c r="AD51" s="30">
        <v>164</v>
      </c>
      <c r="AE51" s="30">
        <v>67</v>
      </c>
      <c r="AF51" s="30">
        <v>183</v>
      </c>
      <c r="AG51" s="30">
        <v>12</v>
      </c>
      <c r="AH51" s="30">
        <v>14</v>
      </c>
    </row>
    <row r="52" spans="1:35" ht="15" customHeight="1">
      <c r="A52" s="229"/>
      <c r="B52" s="86" t="s">
        <v>29</v>
      </c>
      <c r="C52" s="58">
        <f t="shared" si="4"/>
        <v>1173</v>
      </c>
      <c r="D52" s="59">
        <f t="shared" si="6"/>
        <v>0.28985507246376813</v>
      </c>
      <c r="E52" s="59">
        <f t="shared" si="6"/>
        <v>0.29752770673486784</v>
      </c>
      <c r="F52" s="59">
        <f t="shared" si="6"/>
        <v>0.31202046035805625</v>
      </c>
      <c r="G52" s="59">
        <f t="shared" si="6"/>
        <v>0.29752770673486784</v>
      </c>
      <c r="H52" s="59">
        <f t="shared" si="6"/>
        <v>0.17050298380221654</v>
      </c>
      <c r="I52" s="59">
        <f t="shared" si="6"/>
        <v>0.3290707587382779</v>
      </c>
      <c r="J52" s="59">
        <f t="shared" si="6"/>
        <v>1.1935208866155157E-2</v>
      </c>
      <c r="K52" s="62">
        <f t="shared" si="6"/>
        <v>2.0460358056265986E-2</v>
      </c>
      <c r="L52" s="36"/>
      <c r="M52" s="36"/>
      <c r="N52" s="36"/>
      <c r="O52" s="36"/>
      <c r="P52" s="36"/>
      <c r="Q52" s="36"/>
      <c r="R52" s="36"/>
      <c r="S52" s="36"/>
      <c r="T52" s="36"/>
      <c r="U52" s="36"/>
      <c r="V52" s="36"/>
      <c r="W52" s="36"/>
      <c r="Z52" s="30">
        <v>1173</v>
      </c>
      <c r="AA52" s="30">
        <v>340</v>
      </c>
      <c r="AB52" s="30">
        <v>349</v>
      </c>
      <c r="AC52" s="30">
        <v>366</v>
      </c>
      <c r="AD52" s="30">
        <v>349</v>
      </c>
      <c r="AE52" s="30">
        <v>200</v>
      </c>
      <c r="AF52" s="30">
        <v>386</v>
      </c>
      <c r="AG52" s="30">
        <v>14</v>
      </c>
      <c r="AH52" s="30">
        <v>24</v>
      </c>
    </row>
    <row r="53" spans="1:35" ht="15" customHeight="1">
      <c r="A53" s="233"/>
      <c r="B53" s="113" t="s">
        <v>21</v>
      </c>
      <c r="C53" s="77">
        <f t="shared" si="4"/>
        <v>38</v>
      </c>
      <c r="D53" s="75">
        <f t="shared" si="6"/>
        <v>0.13157894736842105</v>
      </c>
      <c r="E53" s="75">
        <f t="shared" si="6"/>
        <v>0.26315789473684209</v>
      </c>
      <c r="F53" s="75">
        <f t="shared" si="6"/>
        <v>0.28947368421052633</v>
      </c>
      <c r="G53" s="75">
        <f t="shared" si="6"/>
        <v>0.21052631578947367</v>
      </c>
      <c r="H53" s="75">
        <f t="shared" si="6"/>
        <v>0.13157894736842105</v>
      </c>
      <c r="I53" s="75">
        <f t="shared" si="6"/>
        <v>0.13157894736842105</v>
      </c>
      <c r="J53" s="75">
        <f t="shared" si="6"/>
        <v>0</v>
      </c>
      <c r="K53" s="71">
        <f t="shared" si="6"/>
        <v>0.13157894736842105</v>
      </c>
      <c r="L53" s="36"/>
      <c r="M53" s="36"/>
      <c r="N53" s="36"/>
      <c r="O53" s="36"/>
      <c r="P53" s="36"/>
      <c r="Q53" s="36"/>
      <c r="R53" s="36"/>
      <c r="S53" s="36"/>
      <c r="T53" s="36"/>
      <c r="U53" s="36"/>
      <c r="V53" s="36"/>
      <c r="W53" s="36"/>
      <c r="Z53" s="30">
        <v>38</v>
      </c>
      <c r="AA53" s="30">
        <v>5</v>
      </c>
      <c r="AB53" s="30">
        <v>10</v>
      </c>
      <c r="AC53" s="30">
        <v>11</v>
      </c>
      <c r="AD53" s="30">
        <v>8</v>
      </c>
      <c r="AE53" s="30">
        <v>5</v>
      </c>
      <c r="AF53" s="30">
        <v>5</v>
      </c>
      <c r="AG53" s="30">
        <v>0</v>
      </c>
      <c r="AH53" s="30">
        <v>5</v>
      </c>
    </row>
    <row r="54" spans="1:35" ht="15" customHeight="1">
      <c r="A54" s="253" t="s">
        <v>73</v>
      </c>
      <c r="B54" s="128" t="s">
        <v>30</v>
      </c>
      <c r="C54" s="125">
        <f t="shared" si="4"/>
        <v>112</v>
      </c>
      <c r="D54" s="126">
        <f t="shared" si="6"/>
        <v>0.3125</v>
      </c>
      <c r="E54" s="126">
        <f t="shared" si="6"/>
        <v>0.24107142857142858</v>
      </c>
      <c r="F54" s="126">
        <f t="shared" si="6"/>
        <v>0.2767857142857143</v>
      </c>
      <c r="G54" s="126">
        <f t="shared" si="6"/>
        <v>0.3392857142857143</v>
      </c>
      <c r="H54" s="126">
        <f t="shared" si="6"/>
        <v>0.17857142857142858</v>
      </c>
      <c r="I54" s="126">
        <f t="shared" si="6"/>
        <v>0.22321428571428573</v>
      </c>
      <c r="J54" s="126">
        <f t="shared" si="6"/>
        <v>3.5714285714285712E-2</v>
      </c>
      <c r="K54" s="127">
        <f t="shared" si="6"/>
        <v>1.7857142857142856E-2</v>
      </c>
      <c r="L54" s="57"/>
      <c r="M54" s="57"/>
      <c r="N54" s="57"/>
      <c r="O54" s="57"/>
      <c r="P54" s="57"/>
      <c r="Q54" s="57"/>
      <c r="R54" s="57"/>
      <c r="S54" s="57"/>
      <c r="T54" s="57"/>
      <c r="U54" s="57"/>
      <c r="V54" s="57"/>
      <c r="W54" s="57"/>
      <c r="Z54" s="30">
        <v>112</v>
      </c>
      <c r="AA54" s="30">
        <v>35</v>
      </c>
      <c r="AB54" s="30">
        <v>27</v>
      </c>
      <c r="AC54" s="30">
        <v>31</v>
      </c>
      <c r="AD54" s="30">
        <v>38</v>
      </c>
      <c r="AE54" s="30">
        <v>20</v>
      </c>
      <c r="AF54" s="30">
        <v>25</v>
      </c>
      <c r="AG54" s="30">
        <v>4</v>
      </c>
      <c r="AH54" s="30">
        <v>2</v>
      </c>
    </row>
    <row r="55" spans="1:35" ht="15" customHeight="1">
      <c r="A55" s="224"/>
      <c r="B55" s="86" t="s">
        <v>31</v>
      </c>
      <c r="C55" s="58">
        <f t="shared" si="4"/>
        <v>270</v>
      </c>
      <c r="D55" s="59">
        <f t="shared" si="6"/>
        <v>0.29259259259259257</v>
      </c>
      <c r="E55" s="59">
        <f t="shared" si="6"/>
        <v>0.24814814814814815</v>
      </c>
      <c r="F55" s="59">
        <f t="shared" si="6"/>
        <v>0.35185185185185186</v>
      </c>
      <c r="G55" s="59">
        <f t="shared" si="6"/>
        <v>0.3037037037037037</v>
      </c>
      <c r="H55" s="59">
        <f t="shared" si="6"/>
        <v>0.17777777777777778</v>
      </c>
      <c r="I55" s="59">
        <f t="shared" si="6"/>
        <v>0.33333333333333331</v>
      </c>
      <c r="J55" s="59">
        <f t="shared" si="6"/>
        <v>1.4814814814814815E-2</v>
      </c>
      <c r="K55" s="62">
        <f t="shared" si="6"/>
        <v>7.4074074074074077E-3</v>
      </c>
      <c r="L55" s="57"/>
      <c r="M55" s="57"/>
      <c r="N55" s="57"/>
      <c r="O55" s="57"/>
      <c r="P55" s="57"/>
      <c r="Q55" s="57"/>
      <c r="R55" s="57"/>
      <c r="S55" s="57"/>
      <c r="T55" s="57"/>
      <c r="U55" s="57"/>
      <c r="V55" s="57"/>
      <c r="W55" s="57"/>
      <c r="Z55" s="30">
        <v>270</v>
      </c>
      <c r="AA55" s="30">
        <v>79</v>
      </c>
      <c r="AB55" s="30">
        <v>67</v>
      </c>
      <c r="AC55" s="30">
        <v>95</v>
      </c>
      <c r="AD55" s="30">
        <v>82</v>
      </c>
      <c r="AE55" s="30">
        <v>48</v>
      </c>
      <c r="AF55" s="30">
        <v>90</v>
      </c>
      <c r="AG55" s="30">
        <v>4</v>
      </c>
      <c r="AH55" s="30">
        <v>2</v>
      </c>
    </row>
    <row r="56" spans="1:35" ht="15" customHeight="1">
      <c r="A56" s="225"/>
      <c r="B56" s="86" t="s">
        <v>32</v>
      </c>
      <c r="C56" s="58">
        <f t="shared" si="4"/>
        <v>1344</v>
      </c>
      <c r="D56" s="59">
        <f t="shared" si="6"/>
        <v>0.31101190476190477</v>
      </c>
      <c r="E56" s="59">
        <f t="shared" si="6"/>
        <v>0.28869047619047616</v>
      </c>
      <c r="F56" s="59">
        <f t="shared" si="6"/>
        <v>0.30208333333333331</v>
      </c>
      <c r="G56" s="59">
        <f t="shared" si="6"/>
        <v>0.29092261904761907</v>
      </c>
      <c r="H56" s="59">
        <f t="shared" si="6"/>
        <v>0.14806547619047619</v>
      </c>
      <c r="I56" s="59">
        <f t="shared" si="6"/>
        <v>0.33630952380952384</v>
      </c>
      <c r="J56" s="59">
        <f t="shared" si="6"/>
        <v>1.3392857142857142E-2</v>
      </c>
      <c r="K56" s="62">
        <f t="shared" si="6"/>
        <v>2.5297619047619048E-2</v>
      </c>
      <c r="L56" s="57"/>
      <c r="M56" s="57"/>
      <c r="N56" s="57"/>
      <c r="O56" s="57"/>
      <c r="P56" s="57"/>
      <c r="Q56" s="57"/>
      <c r="R56" s="57"/>
      <c r="S56" s="57"/>
      <c r="T56" s="57"/>
      <c r="U56" s="57"/>
      <c r="V56" s="57"/>
      <c r="W56" s="57"/>
      <c r="Z56" s="30">
        <v>1344</v>
      </c>
      <c r="AA56" s="30">
        <v>418</v>
      </c>
      <c r="AB56" s="30">
        <v>388</v>
      </c>
      <c r="AC56" s="30">
        <v>406</v>
      </c>
      <c r="AD56" s="30">
        <v>391</v>
      </c>
      <c r="AE56" s="30">
        <v>199</v>
      </c>
      <c r="AF56" s="30">
        <v>452</v>
      </c>
      <c r="AG56" s="30">
        <v>18</v>
      </c>
      <c r="AH56" s="30">
        <v>34</v>
      </c>
    </row>
    <row r="57" spans="1:35" ht="15" customHeight="1" thickBot="1">
      <c r="A57" s="226"/>
      <c r="B57" s="111" t="s">
        <v>21</v>
      </c>
      <c r="C57" s="63">
        <f t="shared" si="4"/>
        <v>9</v>
      </c>
      <c r="D57" s="64">
        <f t="shared" si="6"/>
        <v>0.22222222222222221</v>
      </c>
      <c r="E57" s="64">
        <f t="shared" si="6"/>
        <v>0.22222222222222221</v>
      </c>
      <c r="F57" s="64">
        <f t="shared" si="6"/>
        <v>0.22222222222222221</v>
      </c>
      <c r="G57" s="64">
        <f t="shared" si="6"/>
        <v>0.22222222222222221</v>
      </c>
      <c r="H57" s="64">
        <f t="shared" si="6"/>
        <v>0</v>
      </c>
      <c r="I57" s="64">
        <f t="shared" si="6"/>
        <v>0.22222222222222221</v>
      </c>
      <c r="J57" s="64">
        <f t="shared" si="6"/>
        <v>0</v>
      </c>
      <c r="K57" s="67">
        <f t="shared" si="6"/>
        <v>0</v>
      </c>
      <c r="L57" s="57"/>
      <c r="M57" s="57"/>
      <c r="N57" s="57"/>
      <c r="O57" s="57"/>
      <c r="P57" s="57"/>
      <c r="Q57" s="57"/>
      <c r="R57" s="57"/>
      <c r="S57" s="57"/>
      <c r="T57" s="57"/>
      <c r="U57" s="57"/>
      <c r="V57" s="57"/>
      <c r="W57" s="57"/>
      <c r="Z57" s="30">
        <v>9</v>
      </c>
      <c r="AA57" s="30">
        <v>2</v>
      </c>
      <c r="AB57" s="30">
        <v>2</v>
      </c>
      <c r="AC57" s="30">
        <v>2</v>
      </c>
      <c r="AD57" s="30">
        <v>2</v>
      </c>
      <c r="AE57" s="30">
        <v>0</v>
      </c>
      <c r="AF57" s="30">
        <v>2</v>
      </c>
      <c r="AG57" s="30">
        <v>0</v>
      </c>
      <c r="AH57" s="30">
        <v>0</v>
      </c>
    </row>
    <row r="58" spans="1:35">
      <c r="A58" s="152"/>
      <c r="AI58" s="36"/>
    </row>
    <row r="59" spans="1:35">
      <c r="A59" s="152"/>
    </row>
    <row r="60" spans="1:35">
      <c r="A60" s="152"/>
      <c r="AI60" s="33"/>
    </row>
    <row r="61" spans="1:35">
      <c r="A61" s="152"/>
      <c r="AI61" s="33"/>
    </row>
    <row r="62" spans="1:35">
      <c r="A62" s="152"/>
    </row>
  </sheetData>
  <mergeCells count="13">
    <mergeCell ref="A1:K1"/>
    <mergeCell ref="A54:A57"/>
    <mergeCell ref="K3:K4"/>
    <mergeCell ref="A14:A16"/>
    <mergeCell ref="A17:A22"/>
    <mergeCell ref="A23:A35"/>
    <mergeCell ref="A36:A44"/>
    <mergeCell ref="A45:A49"/>
    <mergeCell ref="A50:A53"/>
    <mergeCell ref="A3:B4"/>
    <mergeCell ref="C3:C4"/>
    <mergeCell ref="A5:B5"/>
    <mergeCell ref="A6:A13"/>
  </mergeCells>
  <phoneticPr fontId="3"/>
  <pageMargins left="0.59055118110236227" right="0.59055118110236227" top="0.59055118110236227" bottom="0.59055118110236227" header="0.51181102362204722" footer="0.31496062992125984"/>
  <pageSetup paperSize="9" scale="75" firstPageNumber="4" orientation="portrait" r:id="rId1"/>
  <headerFooter alignWithMargins="0">
    <oddFooter>&amp;C&amp;9&amp;P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A2F4D-E03E-4CE9-88C5-B65F03F91CB3}">
  <sheetPr codeName="Sheet26"/>
  <dimension ref="A1:AH62"/>
  <sheetViews>
    <sheetView showGridLines="0" view="pageBreakPreview" zoomScale="80" zoomScaleNormal="100" zoomScaleSheetLayoutView="80" workbookViewId="0">
      <selection sqref="A1:K1"/>
    </sheetView>
  </sheetViews>
  <sheetFormatPr defaultColWidth="9.140625" defaultRowHeight="12"/>
  <cols>
    <col min="1" max="1" width="4.7109375" style="30" customWidth="1"/>
    <col min="2" max="2" width="22.7109375" style="104" customWidth="1"/>
    <col min="3" max="3" width="8.7109375" style="30" customWidth="1"/>
    <col min="4" max="11" width="9.140625" style="30"/>
    <col min="12" max="12" width="9.140625" style="30" customWidth="1"/>
    <col min="13" max="16384" width="9.140625" style="30"/>
  </cols>
  <sheetData>
    <row r="1" spans="1:34" ht="25.5" customHeight="1" thickBot="1">
      <c r="A1" s="250" t="s">
        <v>383</v>
      </c>
      <c r="B1" s="251"/>
      <c r="C1" s="251"/>
      <c r="D1" s="251"/>
      <c r="E1" s="251"/>
      <c r="F1" s="251"/>
      <c r="G1" s="251"/>
      <c r="H1" s="251"/>
      <c r="I1" s="251"/>
      <c r="J1" s="251"/>
      <c r="K1" s="252"/>
      <c r="L1" s="50"/>
      <c r="M1" s="50"/>
      <c r="N1" s="50"/>
      <c r="AF1" s="36"/>
      <c r="AG1" s="36"/>
      <c r="AH1" s="36"/>
    </row>
    <row r="2" spans="1:34" ht="13.5" customHeight="1" thickBot="1"/>
    <row r="3" spans="1:34" s="33" customFormat="1" ht="12" customHeight="1">
      <c r="A3" s="239"/>
      <c r="B3" s="240"/>
      <c r="C3" s="293" t="s">
        <v>390</v>
      </c>
      <c r="D3" s="31">
        <v>1</v>
      </c>
      <c r="E3" s="37">
        <v>2</v>
      </c>
      <c r="F3" s="37">
        <v>3</v>
      </c>
      <c r="G3" s="37">
        <v>4</v>
      </c>
      <c r="H3" s="37">
        <v>5</v>
      </c>
      <c r="I3" s="32">
        <v>6</v>
      </c>
      <c r="J3" s="37">
        <v>7</v>
      </c>
      <c r="K3" s="319" t="s">
        <v>382</v>
      </c>
    </row>
    <row r="4" spans="1:34" s="33" customFormat="1" ht="219.75" customHeight="1" thickBot="1">
      <c r="A4" s="241"/>
      <c r="B4" s="242"/>
      <c r="C4" s="294"/>
      <c r="D4" s="158" t="s">
        <v>384</v>
      </c>
      <c r="E4" s="159" t="s">
        <v>385</v>
      </c>
      <c r="F4" s="159" t="s">
        <v>386</v>
      </c>
      <c r="G4" s="159" t="s">
        <v>387</v>
      </c>
      <c r="H4" s="159" t="s">
        <v>388</v>
      </c>
      <c r="I4" s="159" t="s">
        <v>389</v>
      </c>
      <c r="J4" s="159" t="s">
        <v>334</v>
      </c>
      <c r="K4" s="320"/>
      <c r="Z4" s="33" t="s">
        <v>433</v>
      </c>
      <c r="AA4" s="30" t="s">
        <v>527</v>
      </c>
      <c r="AB4" s="33" t="s">
        <v>528</v>
      </c>
      <c r="AC4" s="33" t="s">
        <v>529</v>
      </c>
      <c r="AD4" s="33" t="s">
        <v>530</v>
      </c>
      <c r="AE4" s="33" t="s">
        <v>531</v>
      </c>
      <c r="AF4" s="33" t="s">
        <v>532</v>
      </c>
      <c r="AG4" s="33" t="s">
        <v>509</v>
      </c>
      <c r="AH4" s="33" t="s">
        <v>526</v>
      </c>
    </row>
    <row r="5" spans="1:34" ht="15" customHeight="1" thickBot="1">
      <c r="A5" s="237" t="s">
        <v>63</v>
      </c>
      <c r="B5" s="238"/>
      <c r="C5" s="118">
        <f>Z5</f>
        <v>3918</v>
      </c>
      <c r="D5" s="130">
        <f>AA5/$Z5</f>
        <v>0.18172537008677897</v>
      </c>
      <c r="E5" s="130">
        <f t="shared" ref="E5:K16" si="0">AB5/$Z5</f>
        <v>0.49310872894333846</v>
      </c>
      <c r="F5" s="130">
        <f t="shared" si="0"/>
        <v>0.35400714650331799</v>
      </c>
      <c r="G5" s="130">
        <f t="shared" si="0"/>
        <v>0.15645737621235326</v>
      </c>
      <c r="H5" s="130">
        <f t="shared" si="0"/>
        <v>0.34481878509443592</v>
      </c>
      <c r="I5" s="130">
        <f t="shared" si="0"/>
        <v>0.16207248596222562</v>
      </c>
      <c r="J5" s="130">
        <f t="shared" si="0"/>
        <v>9.6988259315977533E-3</v>
      </c>
      <c r="K5" s="121">
        <f t="shared" si="0"/>
        <v>1.7866258295048495E-2</v>
      </c>
      <c r="L5" s="36"/>
      <c r="M5" s="36"/>
      <c r="N5" s="36"/>
      <c r="O5" s="36"/>
      <c r="P5" s="36"/>
      <c r="Q5" s="36"/>
      <c r="R5" s="36"/>
      <c r="S5" s="36"/>
      <c r="T5" s="36"/>
      <c r="U5" s="36"/>
      <c r="V5" s="36"/>
      <c r="W5" s="36"/>
      <c r="Z5" s="30">
        <v>3918</v>
      </c>
      <c r="AA5" s="30">
        <v>712</v>
      </c>
      <c r="AB5" s="30">
        <v>1932</v>
      </c>
      <c r="AC5" s="30">
        <v>1387</v>
      </c>
      <c r="AD5" s="30">
        <v>613</v>
      </c>
      <c r="AE5" s="30">
        <v>1351</v>
      </c>
      <c r="AF5" s="30">
        <v>635</v>
      </c>
      <c r="AG5" s="30">
        <v>38</v>
      </c>
      <c r="AH5" s="30">
        <v>70</v>
      </c>
    </row>
    <row r="6" spans="1:34" ht="15" customHeight="1">
      <c r="A6" s="227" t="s">
        <v>64</v>
      </c>
      <c r="B6" s="86" t="s">
        <v>14</v>
      </c>
      <c r="C6" s="58">
        <f t="shared" ref="C6:C27" si="1">Z6</f>
        <v>1008</v>
      </c>
      <c r="D6" s="59">
        <f t="shared" ref="D6:K27" si="2">AA6/$Z6</f>
        <v>0.17063492063492064</v>
      </c>
      <c r="E6" s="59">
        <f t="shared" si="0"/>
        <v>0.48809523809523808</v>
      </c>
      <c r="F6" s="59">
        <f t="shared" si="0"/>
        <v>0.34920634920634919</v>
      </c>
      <c r="G6" s="59">
        <f t="shared" si="0"/>
        <v>0.18055555555555555</v>
      </c>
      <c r="H6" s="59">
        <f t="shared" si="0"/>
        <v>0.33531746031746029</v>
      </c>
      <c r="I6" s="59">
        <f t="shared" si="0"/>
        <v>0.18253968253968253</v>
      </c>
      <c r="J6" s="59">
        <f t="shared" si="0"/>
        <v>1.1904761904761904E-2</v>
      </c>
      <c r="K6" s="62">
        <f t="shared" si="0"/>
        <v>1.1904761904761904E-2</v>
      </c>
      <c r="L6" s="36"/>
      <c r="M6" s="36"/>
      <c r="N6" s="36"/>
      <c r="O6" s="36"/>
      <c r="P6" s="36"/>
      <c r="Q6" s="36"/>
      <c r="R6" s="36"/>
      <c r="S6" s="36"/>
      <c r="T6" s="36"/>
      <c r="U6" s="36"/>
      <c r="V6" s="36"/>
      <c r="W6" s="36"/>
      <c r="Z6" s="30">
        <v>1008</v>
      </c>
      <c r="AA6" s="30">
        <v>172</v>
      </c>
      <c r="AB6" s="30">
        <v>492</v>
      </c>
      <c r="AC6" s="30">
        <v>352</v>
      </c>
      <c r="AD6" s="30">
        <v>182</v>
      </c>
      <c r="AE6" s="30">
        <v>338</v>
      </c>
      <c r="AF6" s="30">
        <v>184</v>
      </c>
      <c r="AG6" s="30">
        <v>12</v>
      </c>
      <c r="AH6" s="30">
        <v>12</v>
      </c>
    </row>
    <row r="7" spans="1:34" ht="15" customHeight="1">
      <c r="A7" s="228"/>
      <c r="B7" s="86" t="s">
        <v>15</v>
      </c>
      <c r="C7" s="58">
        <f t="shared" si="1"/>
        <v>988</v>
      </c>
      <c r="D7" s="59">
        <f t="shared" si="2"/>
        <v>0.18016194331983806</v>
      </c>
      <c r="E7" s="59">
        <f t="shared" si="0"/>
        <v>0.48380566801619435</v>
      </c>
      <c r="F7" s="59">
        <f t="shared" si="0"/>
        <v>0.41093117408906882</v>
      </c>
      <c r="G7" s="59">
        <f t="shared" si="0"/>
        <v>0.145748987854251</v>
      </c>
      <c r="H7" s="59">
        <f t="shared" si="0"/>
        <v>0.32995951417004049</v>
      </c>
      <c r="I7" s="59">
        <f t="shared" si="0"/>
        <v>0.15182186234817813</v>
      </c>
      <c r="J7" s="59">
        <f t="shared" si="0"/>
        <v>6.0728744939271256E-3</v>
      </c>
      <c r="K7" s="62">
        <f t="shared" si="0"/>
        <v>2.0242914979757085E-2</v>
      </c>
      <c r="L7" s="36"/>
      <c r="M7" s="36"/>
      <c r="N7" s="36"/>
      <c r="O7" s="36"/>
      <c r="P7" s="36"/>
      <c r="Q7" s="36"/>
      <c r="R7" s="36"/>
      <c r="S7" s="36"/>
      <c r="T7" s="36"/>
      <c r="U7" s="36"/>
      <c r="V7" s="36"/>
      <c r="W7" s="36"/>
      <c r="Z7" s="30">
        <v>988</v>
      </c>
      <c r="AA7" s="30">
        <v>178</v>
      </c>
      <c r="AB7" s="30">
        <v>478</v>
      </c>
      <c r="AC7" s="30">
        <v>406</v>
      </c>
      <c r="AD7" s="30">
        <v>144</v>
      </c>
      <c r="AE7" s="30">
        <v>326</v>
      </c>
      <c r="AF7" s="30">
        <v>150</v>
      </c>
      <c r="AG7" s="30">
        <v>6</v>
      </c>
      <c r="AH7" s="30">
        <v>20</v>
      </c>
    </row>
    <row r="8" spans="1:34" ht="15" customHeight="1">
      <c r="A8" s="228"/>
      <c r="B8" s="86" t="s">
        <v>16</v>
      </c>
      <c r="C8" s="58">
        <f t="shared" si="1"/>
        <v>382</v>
      </c>
      <c r="D8" s="59">
        <f t="shared" si="2"/>
        <v>0.16753926701570682</v>
      </c>
      <c r="E8" s="59">
        <f t="shared" si="0"/>
        <v>0.49214659685863876</v>
      </c>
      <c r="F8" s="59">
        <f t="shared" si="0"/>
        <v>0.2879581151832461</v>
      </c>
      <c r="G8" s="59">
        <f t="shared" si="0"/>
        <v>0.17801047120418848</v>
      </c>
      <c r="H8" s="59">
        <f t="shared" si="0"/>
        <v>0.37172774869109948</v>
      </c>
      <c r="I8" s="59">
        <f t="shared" si="0"/>
        <v>0.16753926701570682</v>
      </c>
      <c r="J8" s="59">
        <f t="shared" si="0"/>
        <v>1.0471204188481676E-2</v>
      </c>
      <c r="K8" s="62">
        <f t="shared" si="0"/>
        <v>2.0942408376963352E-2</v>
      </c>
      <c r="L8" s="36"/>
      <c r="M8" s="36"/>
      <c r="N8" s="36"/>
      <c r="O8" s="36"/>
      <c r="P8" s="36"/>
      <c r="Q8" s="36"/>
      <c r="R8" s="36"/>
      <c r="S8" s="36"/>
      <c r="T8" s="36"/>
      <c r="U8" s="36"/>
      <c r="V8" s="36"/>
      <c r="W8" s="36"/>
      <c r="Z8" s="30">
        <v>382</v>
      </c>
      <c r="AA8" s="30">
        <v>64</v>
      </c>
      <c r="AB8" s="30">
        <v>188</v>
      </c>
      <c r="AC8" s="30">
        <v>110</v>
      </c>
      <c r="AD8" s="30">
        <v>68</v>
      </c>
      <c r="AE8" s="30">
        <v>142</v>
      </c>
      <c r="AF8" s="30">
        <v>64</v>
      </c>
      <c r="AG8" s="30">
        <v>4</v>
      </c>
      <c r="AH8" s="30">
        <v>8</v>
      </c>
    </row>
    <row r="9" spans="1:34" ht="15" customHeight="1">
      <c r="A9" s="228"/>
      <c r="B9" s="86" t="s">
        <v>17</v>
      </c>
      <c r="C9" s="58">
        <f t="shared" si="1"/>
        <v>600</v>
      </c>
      <c r="D9" s="59">
        <f t="shared" si="2"/>
        <v>0.18333333333333332</v>
      </c>
      <c r="E9" s="59">
        <f t="shared" si="0"/>
        <v>0.53333333333333333</v>
      </c>
      <c r="F9" s="59">
        <f t="shared" si="0"/>
        <v>0.31666666666666665</v>
      </c>
      <c r="G9" s="59">
        <f t="shared" si="0"/>
        <v>0.15666666666666668</v>
      </c>
      <c r="H9" s="59">
        <f t="shared" si="0"/>
        <v>0.33333333333333331</v>
      </c>
      <c r="I9" s="59">
        <f t="shared" si="0"/>
        <v>0.13666666666666666</v>
      </c>
      <c r="J9" s="59">
        <f t="shared" si="0"/>
        <v>6.6666666666666671E-3</v>
      </c>
      <c r="K9" s="62">
        <f t="shared" si="0"/>
        <v>1.3333333333333334E-2</v>
      </c>
      <c r="L9" s="36"/>
      <c r="M9" s="36"/>
      <c r="N9" s="36"/>
      <c r="O9" s="36"/>
      <c r="P9" s="36"/>
      <c r="Q9" s="36"/>
      <c r="R9" s="36"/>
      <c r="S9" s="36"/>
      <c r="T9" s="36"/>
      <c r="U9" s="36"/>
      <c r="V9" s="36"/>
      <c r="W9" s="36"/>
      <c r="Z9" s="30">
        <v>600</v>
      </c>
      <c r="AA9" s="30">
        <v>110</v>
      </c>
      <c r="AB9" s="30">
        <v>320</v>
      </c>
      <c r="AC9" s="30">
        <v>190</v>
      </c>
      <c r="AD9" s="30">
        <v>94</v>
      </c>
      <c r="AE9" s="30">
        <v>200</v>
      </c>
      <c r="AF9" s="30">
        <v>82</v>
      </c>
      <c r="AG9" s="30">
        <v>4</v>
      </c>
      <c r="AH9" s="30">
        <v>8</v>
      </c>
    </row>
    <row r="10" spans="1:34" ht="15" customHeight="1">
      <c r="A10" s="228"/>
      <c r="B10" s="86" t="s">
        <v>18</v>
      </c>
      <c r="C10" s="58">
        <f t="shared" si="1"/>
        <v>426</v>
      </c>
      <c r="D10" s="59">
        <f t="shared" si="2"/>
        <v>0.17840375586854459</v>
      </c>
      <c r="E10" s="59">
        <f t="shared" si="0"/>
        <v>0.41784037558685444</v>
      </c>
      <c r="F10" s="59">
        <f t="shared" si="0"/>
        <v>0.34741784037558687</v>
      </c>
      <c r="G10" s="59">
        <f t="shared" si="0"/>
        <v>0.12676056338028169</v>
      </c>
      <c r="H10" s="59">
        <f t="shared" si="0"/>
        <v>0.42253521126760563</v>
      </c>
      <c r="I10" s="59">
        <f t="shared" si="0"/>
        <v>0.15492957746478872</v>
      </c>
      <c r="J10" s="59">
        <f t="shared" si="0"/>
        <v>2.3474178403755867E-2</v>
      </c>
      <c r="K10" s="62">
        <f t="shared" si="0"/>
        <v>2.8169014084507043E-2</v>
      </c>
      <c r="L10" s="36"/>
      <c r="M10" s="36"/>
      <c r="N10" s="36"/>
      <c r="O10" s="36"/>
      <c r="P10" s="36"/>
      <c r="Q10" s="36"/>
      <c r="R10" s="36"/>
      <c r="S10" s="36"/>
      <c r="T10" s="36"/>
      <c r="U10" s="36"/>
      <c r="V10" s="36"/>
      <c r="W10" s="36"/>
      <c r="Z10" s="30">
        <v>426</v>
      </c>
      <c r="AA10" s="30">
        <v>76</v>
      </c>
      <c r="AB10" s="30">
        <v>178</v>
      </c>
      <c r="AC10" s="30">
        <v>148</v>
      </c>
      <c r="AD10" s="30">
        <v>54</v>
      </c>
      <c r="AE10" s="30">
        <v>180</v>
      </c>
      <c r="AF10" s="30">
        <v>66</v>
      </c>
      <c r="AG10" s="30">
        <v>10</v>
      </c>
      <c r="AH10" s="30">
        <v>12</v>
      </c>
    </row>
    <row r="11" spans="1:34" ht="15" customHeight="1">
      <c r="A11" s="228"/>
      <c r="B11" s="86" t="s">
        <v>19</v>
      </c>
      <c r="C11" s="58">
        <f t="shared" si="1"/>
        <v>370</v>
      </c>
      <c r="D11" s="59">
        <f t="shared" si="2"/>
        <v>0.21621621621621623</v>
      </c>
      <c r="E11" s="59">
        <f t="shared" si="0"/>
        <v>0.55135135135135138</v>
      </c>
      <c r="F11" s="59">
        <f t="shared" si="0"/>
        <v>0.35675675675675678</v>
      </c>
      <c r="G11" s="59">
        <f t="shared" si="0"/>
        <v>0.12432432432432433</v>
      </c>
      <c r="H11" s="59">
        <f t="shared" si="0"/>
        <v>0.33513513513513515</v>
      </c>
      <c r="I11" s="59">
        <f t="shared" si="0"/>
        <v>0.17297297297297298</v>
      </c>
      <c r="J11" s="59">
        <f t="shared" si="0"/>
        <v>5.4054054054054057E-3</v>
      </c>
      <c r="K11" s="62">
        <f t="shared" si="0"/>
        <v>1.6216216216216217E-2</v>
      </c>
      <c r="L11" s="36"/>
      <c r="M11" s="36"/>
      <c r="N11" s="36"/>
      <c r="O11" s="36"/>
      <c r="P11" s="36"/>
      <c r="Q11" s="36"/>
      <c r="R11" s="36"/>
      <c r="S11" s="36"/>
      <c r="T11" s="36"/>
      <c r="U11" s="36"/>
      <c r="V11" s="36"/>
      <c r="W11" s="36"/>
      <c r="Z11" s="30">
        <v>370</v>
      </c>
      <c r="AA11" s="30">
        <v>80</v>
      </c>
      <c r="AB11" s="30">
        <v>204</v>
      </c>
      <c r="AC11" s="30">
        <v>132</v>
      </c>
      <c r="AD11" s="30">
        <v>46</v>
      </c>
      <c r="AE11" s="30">
        <v>124</v>
      </c>
      <c r="AF11" s="30">
        <v>64</v>
      </c>
      <c r="AG11" s="30">
        <v>2</v>
      </c>
      <c r="AH11" s="30">
        <v>6</v>
      </c>
    </row>
    <row r="12" spans="1:34" ht="15" customHeight="1">
      <c r="A12" s="228"/>
      <c r="B12" s="86" t="s">
        <v>20</v>
      </c>
      <c r="C12" s="58">
        <f t="shared" si="1"/>
        <v>129</v>
      </c>
      <c r="D12" s="59">
        <f t="shared" si="2"/>
        <v>0.23255813953488372</v>
      </c>
      <c r="E12" s="59">
        <f t="shared" si="0"/>
        <v>0.49612403100775193</v>
      </c>
      <c r="F12" s="59">
        <f t="shared" si="0"/>
        <v>0.36434108527131781</v>
      </c>
      <c r="G12" s="59">
        <f t="shared" si="0"/>
        <v>0.17829457364341086</v>
      </c>
      <c r="H12" s="59">
        <f t="shared" si="0"/>
        <v>0.27131782945736432</v>
      </c>
      <c r="I12" s="59">
        <f t="shared" si="0"/>
        <v>0.15503875968992248</v>
      </c>
      <c r="J12" s="59">
        <f t="shared" si="0"/>
        <v>0</v>
      </c>
      <c r="K12" s="62">
        <f t="shared" si="0"/>
        <v>1.5503875968992248E-2</v>
      </c>
      <c r="L12" s="36"/>
      <c r="M12" s="36"/>
      <c r="N12" s="36"/>
      <c r="O12" s="36"/>
      <c r="P12" s="36"/>
      <c r="Q12" s="36"/>
      <c r="R12" s="36"/>
      <c r="S12" s="36"/>
      <c r="T12" s="36"/>
      <c r="U12" s="36"/>
      <c r="V12" s="36"/>
      <c r="W12" s="36"/>
      <c r="Z12" s="30">
        <v>129</v>
      </c>
      <c r="AA12" s="30">
        <v>30</v>
      </c>
      <c r="AB12" s="30">
        <v>64</v>
      </c>
      <c r="AC12" s="30">
        <v>47</v>
      </c>
      <c r="AD12" s="30">
        <v>23</v>
      </c>
      <c r="AE12" s="30">
        <v>35</v>
      </c>
      <c r="AF12" s="30">
        <v>20</v>
      </c>
      <c r="AG12" s="30">
        <v>0</v>
      </c>
      <c r="AH12" s="30">
        <v>2</v>
      </c>
    </row>
    <row r="13" spans="1:34" ht="15" customHeight="1">
      <c r="A13" s="229"/>
      <c r="B13" s="113" t="s">
        <v>21</v>
      </c>
      <c r="C13" s="77">
        <f t="shared" si="1"/>
        <v>15</v>
      </c>
      <c r="D13" s="75">
        <f t="shared" si="2"/>
        <v>0.13333333333333333</v>
      </c>
      <c r="E13" s="75">
        <f t="shared" si="0"/>
        <v>0.53333333333333333</v>
      </c>
      <c r="F13" s="75">
        <f t="shared" si="0"/>
        <v>0.13333333333333333</v>
      </c>
      <c r="G13" s="75">
        <f t="shared" si="0"/>
        <v>0.13333333333333333</v>
      </c>
      <c r="H13" s="75">
        <f t="shared" si="0"/>
        <v>0.4</v>
      </c>
      <c r="I13" s="75">
        <f t="shared" si="0"/>
        <v>0.33333333333333331</v>
      </c>
      <c r="J13" s="75">
        <f t="shared" si="0"/>
        <v>0</v>
      </c>
      <c r="K13" s="71">
        <f t="shared" si="0"/>
        <v>0.13333333333333333</v>
      </c>
      <c r="L13" s="36"/>
      <c r="M13" s="36"/>
      <c r="N13" s="36"/>
      <c r="O13" s="36"/>
      <c r="P13" s="36"/>
      <c r="Q13" s="36"/>
      <c r="R13" s="36"/>
      <c r="S13" s="36"/>
      <c r="T13" s="36"/>
      <c r="U13" s="36"/>
      <c r="V13" s="36"/>
      <c r="W13" s="36"/>
      <c r="Z13" s="30">
        <v>15</v>
      </c>
      <c r="AA13" s="30">
        <v>2</v>
      </c>
      <c r="AB13" s="30">
        <v>8</v>
      </c>
      <c r="AC13" s="30">
        <v>2</v>
      </c>
      <c r="AD13" s="30">
        <v>2</v>
      </c>
      <c r="AE13" s="30">
        <v>6</v>
      </c>
      <c r="AF13" s="30">
        <v>5</v>
      </c>
      <c r="AG13" s="30">
        <v>0</v>
      </c>
      <c r="AH13" s="30">
        <v>2</v>
      </c>
    </row>
    <row r="14" spans="1:34" ht="15" customHeight="1">
      <c r="A14" s="227" t="s">
        <v>65</v>
      </c>
      <c r="B14" s="86" t="s">
        <v>66</v>
      </c>
      <c r="C14" s="58">
        <f t="shared" si="1"/>
        <v>1825</v>
      </c>
      <c r="D14" s="59">
        <f t="shared" si="2"/>
        <v>0.18465753424657536</v>
      </c>
      <c r="E14" s="59">
        <f t="shared" si="0"/>
        <v>0.46136986301369864</v>
      </c>
      <c r="F14" s="59">
        <f t="shared" si="0"/>
        <v>0.37095890410958904</v>
      </c>
      <c r="G14" s="59">
        <f t="shared" si="0"/>
        <v>0.15671232876712329</v>
      </c>
      <c r="H14" s="59">
        <f t="shared" si="0"/>
        <v>0.3578082191780822</v>
      </c>
      <c r="I14" s="59">
        <f t="shared" si="0"/>
        <v>0.13479452054794522</v>
      </c>
      <c r="J14" s="59">
        <f t="shared" si="0"/>
        <v>1.315068493150685E-2</v>
      </c>
      <c r="K14" s="62">
        <f t="shared" si="0"/>
        <v>1.643835616438356E-2</v>
      </c>
      <c r="L14" s="36"/>
      <c r="M14" s="36"/>
      <c r="N14" s="36"/>
      <c r="O14" s="36"/>
      <c r="P14" s="36"/>
      <c r="Q14" s="36"/>
      <c r="R14" s="36"/>
      <c r="S14" s="36"/>
      <c r="T14" s="36"/>
      <c r="U14" s="36"/>
      <c r="V14" s="36"/>
      <c r="W14" s="36"/>
      <c r="Z14" s="30">
        <v>1825</v>
      </c>
      <c r="AA14" s="30">
        <v>337</v>
      </c>
      <c r="AB14" s="30">
        <v>842</v>
      </c>
      <c r="AC14" s="30">
        <v>677</v>
      </c>
      <c r="AD14" s="30">
        <v>286</v>
      </c>
      <c r="AE14" s="30">
        <v>653</v>
      </c>
      <c r="AF14" s="30">
        <v>246</v>
      </c>
      <c r="AG14" s="30">
        <v>24</v>
      </c>
      <c r="AH14" s="30">
        <v>30</v>
      </c>
    </row>
    <row r="15" spans="1:34" ht="15" customHeight="1">
      <c r="A15" s="228"/>
      <c r="B15" s="86" t="s">
        <v>67</v>
      </c>
      <c r="C15" s="58">
        <f t="shared" si="1"/>
        <v>2025</v>
      </c>
      <c r="D15" s="59">
        <f t="shared" si="2"/>
        <v>0.17925925925925926</v>
      </c>
      <c r="E15" s="59">
        <f t="shared" si="0"/>
        <v>0.52246913580246912</v>
      </c>
      <c r="F15" s="59">
        <f t="shared" si="0"/>
        <v>0.34370370370370368</v>
      </c>
      <c r="G15" s="59">
        <f t="shared" si="0"/>
        <v>0.15555555555555556</v>
      </c>
      <c r="H15" s="59">
        <f t="shared" si="0"/>
        <v>0.33185185185185184</v>
      </c>
      <c r="I15" s="59">
        <f t="shared" si="0"/>
        <v>0.18765432098765433</v>
      </c>
      <c r="J15" s="59">
        <f t="shared" si="0"/>
        <v>5.9259259259259256E-3</v>
      </c>
      <c r="K15" s="62">
        <f t="shared" si="0"/>
        <v>1.8271604938271607E-2</v>
      </c>
      <c r="L15" s="36"/>
      <c r="M15" s="36"/>
      <c r="N15" s="36"/>
      <c r="O15" s="36"/>
      <c r="P15" s="36"/>
      <c r="Q15" s="36"/>
      <c r="R15" s="36"/>
      <c r="S15" s="36"/>
      <c r="T15" s="36"/>
      <c r="U15" s="36"/>
      <c r="V15" s="36"/>
      <c r="W15" s="36"/>
      <c r="Z15" s="30">
        <v>2025</v>
      </c>
      <c r="AA15" s="30">
        <v>363</v>
      </c>
      <c r="AB15" s="30">
        <v>1058</v>
      </c>
      <c r="AC15" s="30">
        <v>696</v>
      </c>
      <c r="AD15" s="30">
        <v>315</v>
      </c>
      <c r="AE15" s="30">
        <v>672</v>
      </c>
      <c r="AF15" s="30">
        <v>380</v>
      </c>
      <c r="AG15" s="30">
        <v>12</v>
      </c>
      <c r="AH15" s="30">
        <v>37</v>
      </c>
    </row>
    <row r="16" spans="1:34" ht="15" customHeight="1">
      <c r="A16" s="229"/>
      <c r="B16" s="124" t="s">
        <v>6</v>
      </c>
      <c r="C16" s="77">
        <f t="shared" si="1"/>
        <v>68</v>
      </c>
      <c r="D16" s="75">
        <f t="shared" si="2"/>
        <v>0.17647058823529413</v>
      </c>
      <c r="E16" s="75">
        <f t="shared" si="0"/>
        <v>0.47058823529411764</v>
      </c>
      <c r="F16" s="75">
        <f t="shared" si="0"/>
        <v>0.20588235294117646</v>
      </c>
      <c r="G16" s="75">
        <f t="shared" si="0"/>
        <v>0.17647058823529413</v>
      </c>
      <c r="H16" s="75">
        <f t="shared" si="0"/>
        <v>0.38235294117647056</v>
      </c>
      <c r="I16" s="75">
        <f t="shared" si="0"/>
        <v>0.13235294117647059</v>
      </c>
      <c r="J16" s="75">
        <f t="shared" si="0"/>
        <v>2.9411764705882353E-2</v>
      </c>
      <c r="K16" s="71">
        <f t="shared" si="0"/>
        <v>4.4117647058823532E-2</v>
      </c>
      <c r="L16" s="36"/>
      <c r="M16" s="36"/>
      <c r="N16" s="36"/>
      <c r="O16" s="36"/>
      <c r="P16" s="36"/>
      <c r="Q16" s="36"/>
      <c r="R16" s="36"/>
      <c r="S16" s="36"/>
      <c r="T16" s="36"/>
      <c r="U16" s="36"/>
      <c r="V16" s="36"/>
      <c r="W16" s="36"/>
      <c r="Z16" s="30">
        <v>68</v>
      </c>
      <c r="AA16" s="30">
        <v>12</v>
      </c>
      <c r="AB16" s="30">
        <v>32</v>
      </c>
      <c r="AC16" s="30">
        <v>14</v>
      </c>
      <c r="AD16" s="30">
        <v>12</v>
      </c>
      <c r="AE16" s="30">
        <v>26</v>
      </c>
      <c r="AF16" s="30">
        <v>9</v>
      </c>
      <c r="AG16" s="30">
        <v>2</v>
      </c>
      <c r="AH16" s="30">
        <v>3</v>
      </c>
    </row>
    <row r="17" spans="1:34" ht="15" customHeight="1">
      <c r="A17" s="227" t="s">
        <v>68</v>
      </c>
      <c r="B17" s="86" t="s">
        <v>5</v>
      </c>
      <c r="C17" s="58">
        <f t="shared" si="1"/>
        <v>1153</v>
      </c>
      <c r="D17" s="59">
        <f t="shared" ref="D17:K22" si="3">AA17/$Z17</f>
        <v>0.22029488291413704</v>
      </c>
      <c r="E17" s="59">
        <f t="shared" si="3"/>
        <v>0.42497831743278403</v>
      </c>
      <c r="F17" s="59">
        <f t="shared" si="3"/>
        <v>0.2862098872506505</v>
      </c>
      <c r="G17" s="59">
        <f t="shared" si="3"/>
        <v>0.18473547267996532</v>
      </c>
      <c r="H17" s="59">
        <f t="shared" si="3"/>
        <v>0.29748482220294881</v>
      </c>
      <c r="I17" s="59">
        <f t="shared" si="3"/>
        <v>0.15871639202081528</v>
      </c>
      <c r="J17" s="59">
        <f t="shared" si="3"/>
        <v>1.0407632263660017E-2</v>
      </c>
      <c r="K17" s="62">
        <f t="shared" si="3"/>
        <v>1.0407632263660017E-2</v>
      </c>
      <c r="L17" s="36"/>
      <c r="M17" s="36"/>
      <c r="N17" s="36"/>
      <c r="O17" s="36"/>
      <c r="P17" s="36"/>
      <c r="Q17" s="36"/>
      <c r="R17" s="36"/>
      <c r="S17" s="36"/>
      <c r="T17" s="36"/>
      <c r="U17" s="36"/>
      <c r="V17" s="36"/>
      <c r="W17" s="36"/>
      <c r="Z17" s="30">
        <v>1153</v>
      </c>
      <c r="AA17" s="30">
        <v>254</v>
      </c>
      <c r="AB17" s="30">
        <v>490</v>
      </c>
      <c r="AC17" s="30">
        <v>330</v>
      </c>
      <c r="AD17" s="30">
        <v>213</v>
      </c>
      <c r="AE17" s="30">
        <v>343</v>
      </c>
      <c r="AF17" s="30">
        <v>183</v>
      </c>
      <c r="AG17" s="30">
        <v>12</v>
      </c>
      <c r="AH17" s="30">
        <v>12</v>
      </c>
    </row>
    <row r="18" spans="1:34" ht="15" customHeight="1">
      <c r="A18" s="229"/>
      <c r="B18" s="86" t="s">
        <v>75</v>
      </c>
      <c r="C18" s="58">
        <f t="shared" si="1"/>
        <v>925</v>
      </c>
      <c r="D18" s="59">
        <f t="shared" si="3"/>
        <v>0.20432432432432432</v>
      </c>
      <c r="E18" s="59">
        <f t="shared" si="3"/>
        <v>0.51567567567567563</v>
      </c>
      <c r="F18" s="59">
        <f t="shared" si="3"/>
        <v>0.34486486486486484</v>
      </c>
      <c r="G18" s="59">
        <f t="shared" si="3"/>
        <v>0.17189189189189188</v>
      </c>
      <c r="H18" s="59">
        <f t="shared" si="3"/>
        <v>0.3145945945945946</v>
      </c>
      <c r="I18" s="59">
        <f t="shared" si="3"/>
        <v>0.11675675675675676</v>
      </c>
      <c r="J18" s="59">
        <f t="shared" si="3"/>
        <v>1.2972972972972972E-2</v>
      </c>
      <c r="K18" s="62">
        <f t="shared" si="3"/>
        <v>1.2972972972972972E-2</v>
      </c>
      <c r="L18" s="36"/>
      <c r="M18" s="36"/>
      <c r="N18" s="36"/>
      <c r="O18" s="36"/>
      <c r="P18" s="36"/>
      <c r="Q18" s="36"/>
      <c r="R18" s="36"/>
      <c r="S18" s="36"/>
      <c r="T18" s="36"/>
      <c r="U18" s="36"/>
      <c r="V18" s="36"/>
      <c r="W18" s="36"/>
      <c r="Z18" s="30">
        <v>925</v>
      </c>
      <c r="AA18" s="30">
        <v>189</v>
      </c>
      <c r="AB18" s="30">
        <v>477</v>
      </c>
      <c r="AC18" s="30">
        <v>319</v>
      </c>
      <c r="AD18" s="30">
        <v>159</v>
      </c>
      <c r="AE18" s="30">
        <v>291</v>
      </c>
      <c r="AF18" s="30">
        <v>108</v>
      </c>
      <c r="AG18" s="30">
        <v>12</v>
      </c>
      <c r="AH18" s="30">
        <v>12</v>
      </c>
    </row>
    <row r="19" spans="1:34" ht="15" customHeight="1">
      <c r="A19" s="227"/>
      <c r="B19" s="86" t="s">
        <v>76</v>
      </c>
      <c r="C19" s="58">
        <f t="shared" si="1"/>
        <v>862</v>
      </c>
      <c r="D19" s="59">
        <f t="shared" si="3"/>
        <v>0.154292343387471</v>
      </c>
      <c r="E19" s="59">
        <f t="shared" si="3"/>
        <v>0.55220417633410668</v>
      </c>
      <c r="F19" s="59">
        <f t="shared" si="3"/>
        <v>0.36542923433874708</v>
      </c>
      <c r="G19" s="59">
        <f t="shared" si="3"/>
        <v>0.1519721577726218</v>
      </c>
      <c r="H19" s="59">
        <f t="shared" si="3"/>
        <v>0.36658932714617171</v>
      </c>
      <c r="I19" s="59">
        <f t="shared" si="3"/>
        <v>0.1925754060324826</v>
      </c>
      <c r="J19" s="59">
        <f t="shared" si="3"/>
        <v>9.2807424593967514E-3</v>
      </c>
      <c r="K19" s="62">
        <f t="shared" si="3"/>
        <v>1.3921113689095127E-2</v>
      </c>
      <c r="L19" s="36"/>
      <c r="M19" s="36"/>
      <c r="N19" s="36"/>
      <c r="O19" s="36"/>
      <c r="P19" s="36"/>
      <c r="Q19" s="36"/>
      <c r="R19" s="36"/>
      <c r="S19" s="36"/>
      <c r="T19" s="36"/>
      <c r="U19" s="36"/>
      <c r="V19" s="36"/>
      <c r="W19" s="36"/>
      <c r="Z19" s="30">
        <v>862</v>
      </c>
      <c r="AA19" s="30">
        <v>133</v>
      </c>
      <c r="AB19" s="30">
        <v>476</v>
      </c>
      <c r="AC19" s="30">
        <v>315</v>
      </c>
      <c r="AD19" s="30">
        <v>131</v>
      </c>
      <c r="AE19" s="30">
        <v>316</v>
      </c>
      <c r="AF19" s="30">
        <v>166</v>
      </c>
      <c r="AG19" s="30">
        <v>8</v>
      </c>
      <c r="AH19" s="30">
        <v>12</v>
      </c>
    </row>
    <row r="20" spans="1:34" ht="15" customHeight="1">
      <c r="A20" s="228"/>
      <c r="B20" s="86" t="s">
        <v>77</v>
      </c>
      <c r="C20" s="58">
        <f t="shared" si="1"/>
        <v>544</v>
      </c>
      <c r="D20" s="59">
        <f t="shared" si="3"/>
        <v>0.13786764705882354</v>
      </c>
      <c r="E20" s="59">
        <f t="shared" si="3"/>
        <v>0.5091911764705882</v>
      </c>
      <c r="F20" s="59">
        <f t="shared" si="3"/>
        <v>0.43014705882352944</v>
      </c>
      <c r="G20" s="59">
        <f t="shared" si="3"/>
        <v>0.12683823529411764</v>
      </c>
      <c r="H20" s="59">
        <f t="shared" si="3"/>
        <v>0.40992647058823528</v>
      </c>
      <c r="I20" s="59">
        <f t="shared" si="3"/>
        <v>0.15992647058823528</v>
      </c>
      <c r="J20" s="59">
        <f t="shared" si="3"/>
        <v>3.6764705882352941E-3</v>
      </c>
      <c r="K20" s="62">
        <f t="shared" si="3"/>
        <v>3.3088235294117647E-2</v>
      </c>
      <c r="L20" s="36"/>
      <c r="M20" s="36"/>
      <c r="N20" s="36"/>
      <c r="O20" s="36"/>
      <c r="P20" s="36"/>
      <c r="Q20" s="36"/>
      <c r="R20" s="36"/>
      <c r="S20" s="36"/>
      <c r="T20" s="36"/>
      <c r="U20" s="36"/>
      <c r="V20" s="36"/>
      <c r="W20" s="36"/>
      <c r="Z20" s="30">
        <v>544</v>
      </c>
      <c r="AA20" s="30">
        <v>75</v>
      </c>
      <c r="AB20" s="30">
        <v>277</v>
      </c>
      <c r="AC20" s="30">
        <v>234</v>
      </c>
      <c r="AD20" s="30">
        <v>69</v>
      </c>
      <c r="AE20" s="30">
        <v>223</v>
      </c>
      <c r="AF20" s="30">
        <v>87</v>
      </c>
      <c r="AG20" s="30">
        <v>2</v>
      </c>
      <c r="AH20" s="30">
        <v>18</v>
      </c>
    </row>
    <row r="21" spans="1:34" ht="15" customHeight="1">
      <c r="A21" s="228"/>
      <c r="B21" s="86" t="s">
        <v>78</v>
      </c>
      <c r="C21" s="58">
        <f t="shared" si="1"/>
        <v>418</v>
      </c>
      <c r="D21" s="59">
        <f t="shared" si="3"/>
        <v>0.14114832535885166</v>
      </c>
      <c r="E21" s="59">
        <f t="shared" si="3"/>
        <v>0.48325358851674644</v>
      </c>
      <c r="F21" s="59">
        <f t="shared" si="3"/>
        <v>0.44736842105263158</v>
      </c>
      <c r="G21" s="59">
        <f t="shared" si="3"/>
        <v>9.3301435406698566E-2</v>
      </c>
      <c r="H21" s="59">
        <f t="shared" si="3"/>
        <v>0.41148325358851673</v>
      </c>
      <c r="I21" s="59">
        <f t="shared" si="3"/>
        <v>0.20574162679425836</v>
      </c>
      <c r="J21" s="59">
        <f t="shared" si="3"/>
        <v>9.5693779904306216E-3</v>
      </c>
      <c r="K21" s="62">
        <f t="shared" si="3"/>
        <v>3.5885167464114832E-2</v>
      </c>
      <c r="L21" s="36"/>
      <c r="M21" s="36"/>
      <c r="N21" s="36"/>
      <c r="O21" s="36"/>
      <c r="P21" s="36"/>
      <c r="Q21" s="36"/>
      <c r="R21" s="36"/>
      <c r="S21" s="36"/>
      <c r="T21" s="36"/>
      <c r="U21" s="36"/>
      <c r="V21" s="36"/>
      <c r="W21" s="36"/>
      <c r="Z21" s="30">
        <v>418</v>
      </c>
      <c r="AA21" s="30">
        <v>59</v>
      </c>
      <c r="AB21" s="30">
        <v>202</v>
      </c>
      <c r="AC21" s="30">
        <v>187</v>
      </c>
      <c r="AD21" s="30">
        <v>39</v>
      </c>
      <c r="AE21" s="30">
        <v>172</v>
      </c>
      <c r="AF21" s="30">
        <v>86</v>
      </c>
      <c r="AG21" s="30">
        <v>4</v>
      </c>
      <c r="AH21" s="30">
        <v>15</v>
      </c>
    </row>
    <row r="22" spans="1:34" ht="15" customHeight="1">
      <c r="A22" s="229"/>
      <c r="B22" s="113" t="s">
        <v>21</v>
      </c>
      <c r="C22" s="77">
        <f t="shared" si="1"/>
        <v>16</v>
      </c>
      <c r="D22" s="75">
        <f>AA22/$Z22</f>
        <v>0.125</v>
      </c>
      <c r="E22" s="75">
        <f t="shared" si="3"/>
        <v>0.625</v>
      </c>
      <c r="F22" s="75">
        <f t="shared" si="3"/>
        <v>0.125</v>
      </c>
      <c r="G22" s="75">
        <f t="shared" si="3"/>
        <v>0.125</v>
      </c>
      <c r="H22" s="75">
        <f t="shared" si="3"/>
        <v>0.375</v>
      </c>
      <c r="I22" s="75">
        <f t="shared" si="3"/>
        <v>0.3125</v>
      </c>
      <c r="J22" s="75">
        <f t="shared" si="3"/>
        <v>0</v>
      </c>
      <c r="K22" s="71">
        <f t="shared" si="3"/>
        <v>6.25E-2</v>
      </c>
      <c r="L22" s="36"/>
      <c r="M22" s="36"/>
      <c r="N22" s="36"/>
      <c r="O22" s="36"/>
      <c r="P22" s="36"/>
      <c r="Q22" s="36"/>
      <c r="R22" s="36"/>
      <c r="S22" s="36"/>
      <c r="T22" s="36"/>
      <c r="U22" s="36"/>
      <c r="V22" s="36"/>
      <c r="W22" s="36"/>
      <c r="Z22" s="30">
        <v>16</v>
      </c>
      <c r="AA22" s="30">
        <v>2</v>
      </c>
      <c r="AB22" s="30">
        <v>10</v>
      </c>
      <c r="AC22" s="30">
        <v>2</v>
      </c>
      <c r="AD22" s="30">
        <v>2</v>
      </c>
      <c r="AE22" s="30">
        <v>6</v>
      </c>
      <c r="AF22" s="30">
        <v>5</v>
      </c>
      <c r="AG22" s="30">
        <v>0</v>
      </c>
      <c r="AH22" s="30">
        <v>1</v>
      </c>
    </row>
    <row r="23" spans="1:34" ht="15" customHeight="1">
      <c r="A23" s="227" t="s">
        <v>69</v>
      </c>
      <c r="B23" s="86" t="s">
        <v>7</v>
      </c>
      <c r="C23" s="58">
        <f t="shared" si="1"/>
        <v>508</v>
      </c>
      <c r="D23" s="59">
        <f t="shared" si="2"/>
        <v>0.24606299212598426</v>
      </c>
      <c r="E23" s="59">
        <f t="shared" si="2"/>
        <v>0.39763779527559057</v>
      </c>
      <c r="F23" s="59">
        <f t="shared" si="2"/>
        <v>0.25787401574803148</v>
      </c>
      <c r="G23" s="59">
        <f t="shared" si="2"/>
        <v>0.20078740157480315</v>
      </c>
      <c r="H23" s="59">
        <f t="shared" si="2"/>
        <v>0.27755905511811024</v>
      </c>
      <c r="I23" s="59">
        <f t="shared" si="2"/>
        <v>0.14960629921259844</v>
      </c>
      <c r="J23" s="59">
        <f t="shared" si="2"/>
        <v>1.5748031496062992E-2</v>
      </c>
      <c r="K23" s="62">
        <f t="shared" si="2"/>
        <v>9.8425196850393699E-3</v>
      </c>
      <c r="L23" s="36"/>
      <c r="M23" s="36"/>
      <c r="N23" s="36"/>
      <c r="O23" s="36"/>
      <c r="P23" s="36"/>
      <c r="Q23" s="36"/>
      <c r="R23" s="36"/>
      <c r="S23" s="36"/>
      <c r="T23" s="36"/>
      <c r="U23" s="36"/>
      <c r="V23" s="36"/>
      <c r="W23" s="36"/>
      <c r="Z23" s="30">
        <v>508</v>
      </c>
      <c r="AA23" s="30">
        <v>125</v>
      </c>
      <c r="AB23" s="30">
        <v>202</v>
      </c>
      <c r="AC23" s="30">
        <v>131</v>
      </c>
      <c r="AD23" s="30">
        <v>102</v>
      </c>
      <c r="AE23" s="30">
        <v>141</v>
      </c>
      <c r="AF23" s="30">
        <v>76</v>
      </c>
      <c r="AG23" s="30">
        <v>8</v>
      </c>
      <c r="AH23" s="30">
        <v>5</v>
      </c>
    </row>
    <row r="24" spans="1:34" ht="15" customHeight="1">
      <c r="A24" s="228"/>
      <c r="B24" s="86" t="s">
        <v>79</v>
      </c>
      <c r="C24" s="58">
        <f t="shared" si="1"/>
        <v>439</v>
      </c>
      <c r="D24" s="59">
        <f t="shared" si="2"/>
        <v>0.18906605922551253</v>
      </c>
      <c r="E24" s="59">
        <f t="shared" si="2"/>
        <v>0.46469248291571752</v>
      </c>
      <c r="F24" s="59">
        <f t="shared" si="2"/>
        <v>0.35990888382687924</v>
      </c>
      <c r="G24" s="59">
        <f t="shared" si="2"/>
        <v>0.16856492027334852</v>
      </c>
      <c r="H24" s="59">
        <f t="shared" si="2"/>
        <v>0.30523917995444189</v>
      </c>
      <c r="I24" s="59">
        <f t="shared" si="2"/>
        <v>0.10478359908883828</v>
      </c>
      <c r="J24" s="59">
        <f t="shared" si="2"/>
        <v>1.8223234624145785E-2</v>
      </c>
      <c r="K24" s="62">
        <f t="shared" si="2"/>
        <v>1.8223234624145785E-2</v>
      </c>
      <c r="L24" s="36"/>
      <c r="M24" s="36"/>
      <c r="N24" s="36"/>
      <c r="O24" s="36"/>
      <c r="P24" s="36"/>
      <c r="Q24" s="36"/>
      <c r="R24" s="36"/>
      <c r="S24" s="36"/>
      <c r="T24" s="36"/>
      <c r="U24" s="36"/>
      <c r="V24" s="36"/>
      <c r="W24" s="36"/>
      <c r="Z24" s="30">
        <v>439</v>
      </c>
      <c r="AA24" s="30">
        <v>83</v>
      </c>
      <c r="AB24" s="30">
        <v>204</v>
      </c>
      <c r="AC24" s="30">
        <v>158</v>
      </c>
      <c r="AD24" s="30">
        <v>74</v>
      </c>
      <c r="AE24" s="30">
        <v>134</v>
      </c>
      <c r="AF24" s="30">
        <v>46</v>
      </c>
      <c r="AG24" s="30">
        <v>8</v>
      </c>
      <c r="AH24" s="30">
        <v>8</v>
      </c>
    </row>
    <row r="25" spans="1:34" ht="15" customHeight="1">
      <c r="A25" s="229"/>
      <c r="B25" s="86" t="s">
        <v>80</v>
      </c>
      <c r="C25" s="58">
        <f t="shared" si="1"/>
        <v>409</v>
      </c>
      <c r="D25" s="59">
        <f t="shared" si="2"/>
        <v>0.15892420537897312</v>
      </c>
      <c r="E25" s="59">
        <f t="shared" si="2"/>
        <v>0.55256723716381417</v>
      </c>
      <c r="F25" s="59">
        <f t="shared" si="2"/>
        <v>0.3471882640586797</v>
      </c>
      <c r="G25" s="59">
        <f t="shared" si="2"/>
        <v>0.1491442542787286</v>
      </c>
      <c r="H25" s="59">
        <f t="shared" si="2"/>
        <v>0.40586797066014668</v>
      </c>
      <c r="I25" s="59">
        <f t="shared" si="2"/>
        <v>0.15403422982885084</v>
      </c>
      <c r="J25" s="59">
        <f t="shared" si="2"/>
        <v>9.7799511002444987E-3</v>
      </c>
      <c r="K25" s="62">
        <f t="shared" si="2"/>
        <v>1.4669926650366748E-2</v>
      </c>
      <c r="L25" s="36"/>
      <c r="M25" s="36"/>
      <c r="N25" s="36"/>
      <c r="O25" s="36"/>
      <c r="P25" s="36"/>
      <c r="Q25" s="36"/>
      <c r="R25" s="36"/>
      <c r="S25" s="36"/>
      <c r="T25" s="36"/>
      <c r="U25" s="36"/>
      <c r="V25" s="36"/>
      <c r="W25" s="36"/>
      <c r="Z25" s="30">
        <v>409</v>
      </c>
      <c r="AA25" s="30">
        <v>65</v>
      </c>
      <c r="AB25" s="30">
        <v>226</v>
      </c>
      <c r="AC25" s="30">
        <v>142</v>
      </c>
      <c r="AD25" s="30">
        <v>61</v>
      </c>
      <c r="AE25" s="30">
        <v>166</v>
      </c>
      <c r="AF25" s="30">
        <v>63</v>
      </c>
      <c r="AG25" s="30">
        <v>4</v>
      </c>
      <c r="AH25" s="30">
        <v>6</v>
      </c>
    </row>
    <row r="26" spans="1:34" ht="15" customHeight="1">
      <c r="A26" s="227"/>
      <c r="B26" s="86" t="s">
        <v>81</v>
      </c>
      <c r="C26" s="58">
        <f t="shared" si="1"/>
        <v>263</v>
      </c>
      <c r="D26" s="59">
        <f t="shared" si="2"/>
        <v>0.13688212927756654</v>
      </c>
      <c r="E26" s="59">
        <f t="shared" si="2"/>
        <v>0.44866920152091255</v>
      </c>
      <c r="F26" s="59">
        <f t="shared" si="2"/>
        <v>0.53612167300380231</v>
      </c>
      <c r="G26" s="59">
        <f t="shared" si="2"/>
        <v>0.13307984790874525</v>
      </c>
      <c r="H26" s="59">
        <f t="shared" si="2"/>
        <v>0.44486692015209123</v>
      </c>
      <c r="I26" s="59">
        <f t="shared" si="2"/>
        <v>9.125475285171103E-2</v>
      </c>
      <c r="J26" s="59">
        <f t="shared" si="2"/>
        <v>7.6045627376425855E-3</v>
      </c>
      <c r="K26" s="62">
        <f t="shared" si="2"/>
        <v>1.5209125475285171E-2</v>
      </c>
      <c r="L26" s="36"/>
      <c r="M26" s="36"/>
      <c r="N26" s="36"/>
      <c r="O26" s="36"/>
      <c r="P26" s="36"/>
      <c r="Q26" s="36"/>
      <c r="R26" s="36"/>
      <c r="S26" s="36"/>
      <c r="T26" s="36"/>
      <c r="U26" s="36"/>
      <c r="V26" s="36"/>
      <c r="W26" s="36"/>
      <c r="Z26" s="30">
        <v>263</v>
      </c>
      <c r="AA26" s="30">
        <v>36</v>
      </c>
      <c r="AB26" s="30">
        <v>118</v>
      </c>
      <c r="AC26" s="30">
        <v>141</v>
      </c>
      <c r="AD26" s="30">
        <v>35</v>
      </c>
      <c r="AE26" s="30">
        <v>117</v>
      </c>
      <c r="AF26" s="30">
        <v>24</v>
      </c>
      <c r="AG26" s="30">
        <v>2</v>
      </c>
      <c r="AH26" s="30">
        <v>4</v>
      </c>
    </row>
    <row r="27" spans="1:34" ht="15" customHeight="1">
      <c r="A27" s="228"/>
      <c r="B27" s="86" t="s">
        <v>82</v>
      </c>
      <c r="C27" s="58">
        <f t="shared" si="1"/>
        <v>206</v>
      </c>
      <c r="D27" s="59">
        <f t="shared" si="2"/>
        <v>0.13592233009708737</v>
      </c>
      <c r="E27" s="59">
        <f t="shared" si="2"/>
        <v>0.44660194174757284</v>
      </c>
      <c r="F27" s="59">
        <f t="shared" si="2"/>
        <v>0.50970873786407767</v>
      </c>
      <c r="G27" s="59">
        <f t="shared" si="2"/>
        <v>6.7961165048543687E-2</v>
      </c>
      <c r="H27" s="59">
        <f t="shared" si="2"/>
        <v>0.46116504854368934</v>
      </c>
      <c r="I27" s="59">
        <f t="shared" si="2"/>
        <v>0.1796116504854369</v>
      </c>
      <c r="J27" s="59">
        <f t="shared" si="2"/>
        <v>9.7087378640776691E-3</v>
      </c>
      <c r="K27" s="62">
        <f t="shared" si="2"/>
        <v>3.3980582524271843E-2</v>
      </c>
      <c r="L27" s="36"/>
      <c r="M27" s="36"/>
      <c r="N27" s="36"/>
      <c r="O27" s="36"/>
      <c r="P27" s="36"/>
      <c r="Q27" s="36"/>
      <c r="R27" s="36"/>
      <c r="S27" s="36"/>
      <c r="T27" s="36"/>
      <c r="U27" s="36"/>
      <c r="V27" s="36"/>
      <c r="W27" s="36"/>
      <c r="Z27" s="30">
        <v>206</v>
      </c>
      <c r="AA27" s="30">
        <v>28</v>
      </c>
      <c r="AB27" s="30">
        <v>92</v>
      </c>
      <c r="AC27" s="30">
        <v>105</v>
      </c>
      <c r="AD27" s="30">
        <v>14</v>
      </c>
      <c r="AE27" s="30">
        <v>95</v>
      </c>
      <c r="AF27" s="30">
        <v>37</v>
      </c>
      <c r="AG27" s="30">
        <v>2</v>
      </c>
      <c r="AH27" s="30">
        <v>7</v>
      </c>
    </row>
    <row r="28" spans="1:34" ht="15" customHeight="1">
      <c r="A28" s="228"/>
      <c r="B28" s="86" t="s">
        <v>8</v>
      </c>
      <c r="C28" s="58">
        <v>0</v>
      </c>
      <c r="D28" s="136" t="s">
        <v>251</v>
      </c>
      <c r="E28" s="136" t="s">
        <v>251</v>
      </c>
      <c r="F28" s="136" t="s">
        <v>251</v>
      </c>
      <c r="G28" s="136" t="s">
        <v>251</v>
      </c>
      <c r="H28" s="136" t="s">
        <v>251</v>
      </c>
      <c r="I28" s="136" t="s">
        <v>251</v>
      </c>
      <c r="J28" s="136" t="s">
        <v>251</v>
      </c>
      <c r="K28" s="137" t="s">
        <v>251</v>
      </c>
      <c r="L28" s="36"/>
      <c r="M28" s="36"/>
      <c r="N28" s="36"/>
      <c r="O28" s="36"/>
      <c r="P28" s="36"/>
      <c r="Q28" s="36"/>
      <c r="R28" s="36"/>
      <c r="S28" s="36"/>
      <c r="T28" s="36"/>
      <c r="U28" s="36"/>
      <c r="V28" s="36"/>
      <c r="W28" s="36"/>
    </row>
    <row r="29" spans="1:34" ht="15" customHeight="1">
      <c r="A29" s="228"/>
      <c r="B29" s="86" t="s">
        <v>9</v>
      </c>
      <c r="C29" s="58">
        <f t="shared" ref="C29:C57" si="4">Z29</f>
        <v>629</v>
      </c>
      <c r="D29" s="59">
        <f t="shared" ref="D29:K44" si="5">AA29/$Z29</f>
        <v>0.1987281399046105</v>
      </c>
      <c r="E29" s="59">
        <f t="shared" si="5"/>
        <v>0.44197138314785372</v>
      </c>
      <c r="F29" s="59">
        <f t="shared" si="5"/>
        <v>0.31319554848966613</v>
      </c>
      <c r="G29" s="59">
        <f t="shared" si="5"/>
        <v>0.17329093799682035</v>
      </c>
      <c r="H29" s="59">
        <f t="shared" si="5"/>
        <v>0.31478537360890302</v>
      </c>
      <c r="I29" s="59">
        <f t="shared" si="5"/>
        <v>0.17011128775834658</v>
      </c>
      <c r="J29" s="59">
        <f t="shared" si="5"/>
        <v>3.1796502384737681E-3</v>
      </c>
      <c r="K29" s="62">
        <f t="shared" si="5"/>
        <v>1.1128775834658187E-2</v>
      </c>
      <c r="L29" s="36"/>
      <c r="M29" s="36"/>
      <c r="N29" s="36"/>
      <c r="O29" s="36"/>
      <c r="P29" s="36"/>
      <c r="Q29" s="36"/>
      <c r="R29" s="36"/>
      <c r="S29" s="36"/>
      <c r="T29" s="36"/>
      <c r="U29" s="36"/>
      <c r="V29" s="36"/>
      <c r="W29" s="36"/>
      <c r="Z29" s="30">
        <v>629</v>
      </c>
      <c r="AA29" s="30">
        <v>125</v>
      </c>
      <c r="AB29" s="30">
        <v>278</v>
      </c>
      <c r="AC29" s="30">
        <v>197</v>
      </c>
      <c r="AD29" s="30">
        <v>109</v>
      </c>
      <c r="AE29" s="30">
        <v>198</v>
      </c>
      <c r="AF29" s="30">
        <v>107</v>
      </c>
      <c r="AG29" s="30">
        <v>2</v>
      </c>
      <c r="AH29" s="30">
        <v>7</v>
      </c>
    </row>
    <row r="30" spans="1:34" ht="15" customHeight="1">
      <c r="A30" s="228"/>
      <c r="B30" s="86" t="s">
        <v>83</v>
      </c>
      <c r="C30" s="58">
        <f t="shared" si="4"/>
        <v>462</v>
      </c>
      <c r="D30" s="59">
        <f t="shared" si="5"/>
        <v>0.22077922077922077</v>
      </c>
      <c r="E30" s="59">
        <f t="shared" si="5"/>
        <v>0.56926406926406925</v>
      </c>
      <c r="F30" s="59">
        <f t="shared" si="5"/>
        <v>0.33982683982683981</v>
      </c>
      <c r="G30" s="59">
        <f t="shared" si="5"/>
        <v>0.16666666666666666</v>
      </c>
      <c r="H30" s="59">
        <f t="shared" si="5"/>
        <v>0.31818181818181818</v>
      </c>
      <c r="I30" s="59">
        <f t="shared" si="5"/>
        <v>0.12987012987012986</v>
      </c>
      <c r="J30" s="59">
        <f t="shared" si="5"/>
        <v>8.658008658008658E-3</v>
      </c>
      <c r="K30" s="62">
        <f t="shared" si="5"/>
        <v>8.658008658008658E-3</v>
      </c>
      <c r="L30" s="36"/>
      <c r="M30" s="36"/>
      <c r="N30" s="36"/>
      <c r="O30" s="36"/>
      <c r="P30" s="36"/>
      <c r="Q30" s="36"/>
      <c r="R30" s="36"/>
      <c r="S30" s="36"/>
      <c r="T30" s="36"/>
      <c r="U30" s="36"/>
      <c r="V30" s="36"/>
      <c r="W30" s="36"/>
      <c r="Z30" s="30">
        <v>462</v>
      </c>
      <c r="AA30" s="30">
        <v>102</v>
      </c>
      <c r="AB30" s="30">
        <v>263</v>
      </c>
      <c r="AC30" s="30">
        <v>157</v>
      </c>
      <c r="AD30" s="30">
        <v>77</v>
      </c>
      <c r="AE30" s="30">
        <v>147</v>
      </c>
      <c r="AF30" s="30">
        <v>60</v>
      </c>
      <c r="AG30" s="30">
        <v>4</v>
      </c>
      <c r="AH30" s="30">
        <v>4</v>
      </c>
    </row>
    <row r="31" spans="1:34" ht="15" customHeight="1">
      <c r="A31" s="228"/>
      <c r="B31" s="86" t="s">
        <v>84</v>
      </c>
      <c r="C31" s="58">
        <f t="shared" si="4"/>
        <v>441</v>
      </c>
      <c r="D31" s="59">
        <f t="shared" si="5"/>
        <v>0.14965986394557823</v>
      </c>
      <c r="E31" s="59">
        <f t="shared" si="5"/>
        <v>0.56235827664399096</v>
      </c>
      <c r="F31" s="59">
        <f t="shared" si="5"/>
        <v>0.37868480725623582</v>
      </c>
      <c r="G31" s="59">
        <f t="shared" si="5"/>
        <v>0.15873015873015872</v>
      </c>
      <c r="H31" s="59">
        <f t="shared" si="5"/>
        <v>0.32653061224489793</v>
      </c>
      <c r="I31" s="59">
        <f t="shared" si="5"/>
        <v>0.23356009070294784</v>
      </c>
      <c r="J31" s="59">
        <f t="shared" si="5"/>
        <v>9.0702947845804991E-3</v>
      </c>
      <c r="K31" s="62">
        <f t="shared" si="5"/>
        <v>9.0702947845804991E-3</v>
      </c>
      <c r="L31" s="36"/>
      <c r="M31" s="36"/>
      <c r="N31" s="36"/>
      <c r="O31" s="36"/>
      <c r="P31" s="36"/>
      <c r="Q31" s="36"/>
      <c r="R31" s="36"/>
      <c r="S31" s="36"/>
      <c r="T31" s="36"/>
      <c r="U31" s="36"/>
      <c r="V31" s="36"/>
      <c r="W31" s="36"/>
      <c r="Z31" s="30">
        <v>441</v>
      </c>
      <c r="AA31" s="30">
        <v>66</v>
      </c>
      <c r="AB31" s="30">
        <v>248</v>
      </c>
      <c r="AC31" s="30">
        <v>167</v>
      </c>
      <c r="AD31" s="30">
        <v>70</v>
      </c>
      <c r="AE31" s="30">
        <v>144</v>
      </c>
      <c r="AF31" s="30">
        <v>103</v>
      </c>
      <c r="AG31" s="30">
        <v>4</v>
      </c>
      <c r="AH31" s="30">
        <v>4</v>
      </c>
    </row>
    <row r="32" spans="1:34" ht="15" customHeight="1">
      <c r="A32" s="228"/>
      <c r="B32" s="86" t="s">
        <v>85</v>
      </c>
      <c r="C32" s="58">
        <f t="shared" si="4"/>
        <v>281</v>
      </c>
      <c r="D32" s="59">
        <f t="shared" si="5"/>
        <v>0.13879003558718861</v>
      </c>
      <c r="E32" s="59">
        <f t="shared" si="5"/>
        <v>0.5658362989323843</v>
      </c>
      <c r="F32" s="59">
        <f t="shared" si="5"/>
        <v>0.33096085409252668</v>
      </c>
      <c r="G32" s="59">
        <f t="shared" si="5"/>
        <v>0.12099644128113879</v>
      </c>
      <c r="H32" s="59">
        <f t="shared" si="5"/>
        <v>0.37722419928825623</v>
      </c>
      <c r="I32" s="59">
        <f t="shared" si="5"/>
        <v>0.22419928825622776</v>
      </c>
      <c r="J32" s="59">
        <f t="shared" si="5"/>
        <v>0</v>
      </c>
      <c r="K32" s="62">
        <f t="shared" si="5"/>
        <v>4.9822064056939501E-2</v>
      </c>
      <c r="L32" s="36"/>
      <c r="M32" s="36"/>
      <c r="N32" s="36"/>
      <c r="O32" s="36"/>
      <c r="P32" s="36"/>
      <c r="Q32" s="36"/>
      <c r="R32" s="36"/>
      <c r="S32" s="36"/>
      <c r="T32" s="36"/>
      <c r="U32" s="36"/>
      <c r="V32" s="36"/>
      <c r="W32" s="36"/>
      <c r="Z32" s="30">
        <v>281</v>
      </c>
      <c r="AA32" s="30">
        <v>39</v>
      </c>
      <c r="AB32" s="30">
        <v>159</v>
      </c>
      <c r="AC32" s="30">
        <v>93</v>
      </c>
      <c r="AD32" s="30">
        <v>34</v>
      </c>
      <c r="AE32" s="30">
        <v>106</v>
      </c>
      <c r="AF32" s="30">
        <v>63</v>
      </c>
      <c r="AG32" s="30">
        <v>0</v>
      </c>
      <c r="AH32" s="30">
        <v>14</v>
      </c>
    </row>
    <row r="33" spans="1:34" ht="15" customHeight="1">
      <c r="A33" s="228"/>
      <c r="B33" s="86" t="s">
        <v>86</v>
      </c>
      <c r="C33" s="58">
        <f t="shared" si="4"/>
        <v>210</v>
      </c>
      <c r="D33" s="59">
        <f t="shared" si="5"/>
        <v>0.14761904761904762</v>
      </c>
      <c r="E33" s="59">
        <f t="shared" si="5"/>
        <v>0.51428571428571423</v>
      </c>
      <c r="F33" s="59">
        <f t="shared" si="5"/>
        <v>0.39047619047619048</v>
      </c>
      <c r="G33" s="59">
        <f t="shared" si="5"/>
        <v>0.11904761904761904</v>
      </c>
      <c r="H33" s="59">
        <f t="shared" si="5"/>
        <v>0.36666666666666664</v>
      </c>
      <c r="I33" s="59">
        <f t="shared" si="5"/>
        <v>0.22380952380952382</v>
      </c>
      <c r="J33" s="59">
        <f t="shared" si="5"/>
        <v>9.5238095238095247E-3</v>
      </c>
      <c r="K33" s="62">
        <f t="shared" si="5"/>
        <v>3.8095238095238099E-2</v>
      </c>
      <c r="L33" s="36"/>
      <c r="M33" s="36"/>
      <c r="N33" s="36"/>
      <c r="O33" s="36"/>
      <c r="P33" s="36"/>
      <c r="Q33" s="36"/>
      <c r="R33" s="36"/>
      <c r="S33" s="36"/>
      <c r="T33" s="36"/>
      <c r="U33" s="36"/>
      <c r="V33" s="36"/>
      <c r="W33" s="36"/>
      <c r="Z33" s="30">
        <v>210</v>
      </c>
      <c r="AA33" s="30">
        <v>31</v>
      </c>
      <c r="AB33" s="30">
        <v>108</v>
      </c>
      <c r="AC33" s="30">
        <v>82</v>
      </c>
      <c r="AD33" s="30">
        <v>25</v>
      </c>
      <c r="AE33" s="30">
        <v>77</v>
      </c>
      <c r="AF33" s="30">
        <v>47</v>
      </c>
      <c r="AG33" s="30">
        <v>2</v>
      </c>
      <c r="AH33" s="30">
        <v>8</v>
      </c>
    </row>
    <row r="34" spans="1:34" ht="15" customHeight="1">
      <c r="A34" s="228"/>
      <c r="B34" s="86" t="s">
        <v>10</v>
      </c>
      <c r="C34" s="58">
        <f t="shared" si="4"/>
        <v>2</v>
      </c>
      <c r="D34" s="59">
        <f t="shared" si="5"/>
        <v>0</v>
      </c>
      <c r="E34" s="59">
        <f t="shared" si="5"/>
        <v>1</v>
      </c>
      <c r="F34" s="59">
        <f t="shared" si="5"/>
        <v>0</v>
      </c>
      <c r="G34" s="59">
        <f t="shared" si="5"/>
        <v>0</v>
      </c>
      <c r="H34" s="59">
        <f t="shared" si="5"/>
        <v>0</v>
      </c>
      <c r="I34" s="59">
        <f t="shared" si="5"/>
        <v>0</v>
      </c>
      <c r="J34" s="59">
        <f t="shared" si="5"/>
        <v>0</v>
      </c>
      <c r="K34" s="62">
        <f t="shared" si="5"/>
        <v>0</v>
      </c>
      <c r="L34" s="36"/>
      <c r="M34" s="36"/>
      <c r="N34" s="36"/>
      <c r="O34" s="36"/>
      <c r="P34" s="36"/>
      <c r="Q34" s="36"/>
      <c r="R34" s="36"/>
      <c r="S34" s="36"/>
      <c r="T34" s="36"/>
      <c r="U34" s="36"/>
      <c r="V34" s="36"/>
      <c r="W34" s="36"/>
      <c r="Z34" s="30">
        <v>2</v>
      </c>
      <c r="AA34" s="30">
        <v>0</v>
      </c>
      <c r="AB34" s="30">
        <v>2</v>
      </c>
      <c r="AC34" s="30">
        <v>0</v>
      </c>
      <c r="AD34" s="30">
        <v>0</v>
      </c>
      <c r="AE34" s="30">
        <v>0</v>
      </c>
      <c r="AF34" s="30">
        <v>0</v>
      </c>
      <c r="AG34" s="30">
        <v>0</v>
      </c>
      <c r="AH34" s="30">
        <v>0</v>
      </c>
    </row>
    <row r="35" spans="1:34" ht="15" customHeight="1">
      <c r="A35" s="229"/>
      <c r="B35" s="113" t="s">
        <v>131</v>
      </c>
      <c r="C35" s="77">
        <f t="shared" si="4"/>
        <v>68</v>
      </c>
      <c r="D35" s="75">
        <f t="shared" si="5"/>
        <v>0.17647058823529413</v>
      </c>
      <c r="E35" s="75">
        <f t="shared" si="5"/>
        <v>0.47058823529411764</v>
      </c>
      <c r="F35" s="75">
        <f t="shared" si="5"/>
        <v>0.20588235294117646</v>
      </c>
      <c r="G35" s="75">
        <f t="shared" si="5"/>
        <v>0.17647058823529413</v>
      </c>
      <c r="H35" s="75">
        <f t="shared" si="5"/>
        <v>0.38235294117647056</v>
      </c>
      <c r="I35" s="75">
        <f t="shared" si="5"/>
        <v>0.13235294117647059</v>
      </c>
      <c r="J35" s="75">
        <f t="shared" si="5"/>
        <v>2.9411764705882353E-2</v>
      </c>
      <c r="K35" s="71">
        <f t="shared" si="5"/>
        <v>4.4117647058823532E-2</v>
      </c>
      <c r="L35" s="36"/>
      <c r="M35" s="36"/>
      <c r="N35" s="36"/>
      <c r="O35" s="36"/>
      <c r="P35" s="36"/>
      <c r="Q35" s="36"/>
      <c r="R35" s="36"/>
      <c r="S35" s="36"/>
      <c r="T35" s="36"/>
      <c r="U35" s="36"/>
      <c r="V35" s="36"/>
      <c r="W35" s="36"/>
      <c r="Z35" s="30">
        <v>68</v>
      </c>
      <c r="AA35" s="30">
        <v>12</v>
      </c>
      <c r="AB35" s="30">
        <v>32</v>
      </c>
      <c r="AC35" s="30">
        <v>14</v>
      </c>
      <c r="AD35" s="30">
        <v>12</v>
      </c>
      <c r="AE35" s="30">
        <v>26</v>
      </c>
      <c r="AF35" s="30">
        <v>9</v>
      </c>
      <c r="AG35" s="30">
        <v>2</v>
      </c>
      <c r="AH35" s="30">
        <v>3</v>
      </c>
    </row>
    <row r="36" spans="1:34" ht="15" customHeight="1">
      <c r="A36" s="227" t="s">
        <v>70</v>
      </c>
      <c r="B36" s="86" t="s">
        <v>230</v>
      </c>
      <c r="C36" s="58">
        <f t="shared" si="4"/>
        <v>43</v>
      </c>
      <c r="D36" s="59">
        <f t="shared" si="5"/>
        <v>0.2558139534883721</v>
      </c>
      <c r="E36" s="59">
        <f>AB36/$Z36</f>
        <v>0.32558139534883723</v>
      </c>
      <c r="F36" s="59">
        <f t="shared" si="5"/>
        <v>0.60465116279069764</v>
      </c>
      <c r="G36" s="59">
        <f t="shared" si="5"/>
        <v>4.6511627906976744E-2</v>
      </c>
      <c r="H36" s="59">
        <f t="shared" si="5"/>
        <v>0.32558139534883723</v>
      </c>
      <c r="I36" s="59">
        <f t="shared" si="5"/>
        <v>0.18604651162790697</v>
      </c>
      <c r="J36" s="59">
        <f t="shared" si="5"/>
        <v>0</v>
      </c>
      <c r="K36" s="62">
        <f t="shared" si="5"/>
        <v>0</v>
      </c>
      <c r="L36" s="36"/>
      <c r="M36" s="36"/>
      <c r="N36" s="36"/>
      <c r="O36" s="36"/>
      <c r="P36" s="36"/>
      <c r="Q36" s="36"/>
      <c r="R36" s="36"/>
      <c r="S36" s="36"/>
      <c r="T36" s="36"/>
      <c r="U36" s="36"/>
      <c r="V36" s="36"/>
      <c r="W36" s="36"/>
      <c r="Z36" s="30">
        <v>43</v>
      </c>
      <c r="AA36" s="30">
        <v>11</v>
      </c>
      <c r="AB36" s="30">
        <v>14</v>
      </c>
      <c r="AC36" s="30">
        <v>26</v>
      </c>
      <c r="AD36" s="30">
        <v>2</v>
      </c>
      <c r="AE36" s="30">
        <v>14</v>
      </c>
      <c r="AF36" s="30">
        <v>8</v>
      </c>
      <c r="AG36" s="30">
        <v>0</v>
      </c>
      <c r="AH36" s="30">
        <v>0</v>
      </c>
    </row>
    <row r="37" spans="1:34" ht="15" customHeight="1">
      <c r="A37" s="228"/>
      <c r="B37" s="86" t="s">
        <v>87</v>
      </c>
      <c r="C37" s="58">
        <f t="shared" si="4"/>
        <v>306</v>
      </c>
      <c r="D37" s="59">
        <f t="shared" si="5"/>
        <v>0.17973856209150327</v>
      </c>
      <c r="E37" s="59">
        <f t="shared" si="5"/>
        <v>0.41830065359477125</v>
      </c>
      <c r="F37" s="59">
        <f t="shared" si="5"/>
        <v>0.43790849673202614</v>
      </c>
      <c r="G37" s="59">
        <f t="shared" si="5"/>
        <v>0.15032679738562091</v>
      </c>
      <c r="H37" s="59">
        <f t="shared" si="5"/>
        <v>0.37581699346405228</v>
      </c>
      <c r="I37" s="59">
        <f t="shared" si="5"/>
        <v>0.12418300653594772</v>
      </c>
      <c r="J37" s="59">
        <f t="shared" si="5"/>
        <v>2.6143790849673203E-2</v>
      </c>
      <c r="K37" s="62">
        <f t="shared" si="5"/>
        <v>2.6143790849673203E-2</v>
      </c>
      <c r="L37" s="36"/>
      <c r="M37" s="36"/>
      <c r="N37" s="36"/>
      <c r="O37" s="36"/>
      <c r="P37" s="36"/>
      <c r="Q37" s="36"/>
      <c r="R37" s="36"/>
      <c r="S37" s="36"/>
      <c r="T37" s="36"/>
      <c r="U37" s="36"/>
      <c r="V37" s="36"/>
      <c r="W37" s="36"/>
      <c r="Z37" s="30">
        <v>306</v>
      </c>
      <c r="AA37" s="30">
        <v>55</v>
      </c>
      <c r="AB37" s="30">
        <v>128</v>
      </c>
      <c r="AC37" s="30">
        <v>134</v>
      </c>
      <c r="AD37" s="30">
        <v>46</v>
      </c>
      <c r="AE37" s="30">
        <v>115</v>
      </c>
      <c r="AF37" s="30">
        <v>38</v>
      </c>
      <c r="AG37" s="30">
        <v>8</v>
      </c>
      <c r="AH37" s="30">
        <v>8</v>
      </c>
    </row>
    <row r="38" spans="1:34" ht="15" customHeight="1">
      <c r="A38" s="229"/>
      <c r="B38" s="86" t="s">
        <v>88</v>
      </c>
      <c r="C38" s="58">
        <f t="shared" si="4"/>
        <v>1340</v>
      </c>
      <c r="D38" s="59">
        <f t="shared" si="5"/>
        <v>0.19029850746268656</v>
      </c>
      <c r="E38" s="59">
        <f t="shared" si="5"/>
        <v>0.49328358208955225</v>
      </c>
      <c r="F38" s="59">
        <f t="shared" si="5"/>
        <v>0.33656716417910448</v>
      </c>
      <c r="G38" s="59">
        <f t="shared" si="5"/>
        <v>0.17611940298507461</v>
      </c>
      <c r="H38" s="59">
        <f t="shared" si="5"/>
        <v>0.35149253731343283</v>
      </c>
      <c r="I38" s="59">
        <f t="shared" si="5"/>
        <v>0.14925373134328357</v>
      </c>
      <c r="J38" s="59">
        <f t="shared" si="5"/>
        <v>1.0447761194029851E-2</v>
      </c>
      <c r="K38" s="62">
        <f t="shared" si="5"/>
        <v>5.2238805970149255E-3</v>
      </c>
      <c r="L38" s="36"/>
      <c r="M38" s="36"/>
      <c r="N38" s="36"/>
      <c r="O38" s="36"/>
      <c r="P38" s="36"/>
      <c r="Q38" s="36"/>
      <c r="R38" s="36"/>
      <c r="S38" s="36"/>
      <c r="T38" s="36"/>
      <c r="U38" s="36"/>
      <c r="V38" s="36"/>
      <c r="W38" s="36"/>
      <c r="Z38" s="30">
        <v>1340</v>
      </c>
      <c r="AA38" s="30">
        <v>255</v>
      </c>
      <c r="AB38" s="30">
        <v>661</v>
      </c>
      <c r="AC38" s="30">
        <v>451</v>
      </c>
      <c r="AD38" s="30">
        <v>236</v>
      </c>
      <c r="AE38" s="30">
        <v>471</v>
      </c>
      <c r="AF38" s="30">
        <v>200</v>
      </c>
      <c r="AG38" s="30">
        <v>14</v>
      </c>
      <c r="AH38" s="30">
        <v>7</v>
      </c>
    </row>
    <row r="39" spans="1:34" ht="15" customHeight="1">
      <c r="A39" s="227"/>
      <c r="B39" s="123" t="s">
        <v>89</v>
      </c>
      <c r="C39" s="58">
        <f t="shared" si="4"/>
        <v>669</v>
      </c>
      <c r="D39" s="59">
        <f t="shared" si="5"/>
        <v>0.19581464872944693</v>
      </c>
      <c r="E39" s="59">
        <f t="shared" si="5"/>
        <v>0.53363228699551568</v>
      </c>
      <c r="F39" s="59">
        <f t="shared" si="5"/>
        <v>0.34828101644245141</v>
      </c>
      <c r="G39" s="59">
        <f t="shared" si="5"/>
        <v>0.14947683109118087</v>
      </c>
      <c r="H39" s="59">
        <f t="shared" si="5"/>
        <v>0.35276532137518685</v>
      </c>
      <c r="I39" s="59">
        <f t="shared" si="5"/>
        <v>0.15097159940209268</v>
      </c>
      <c r="J39" s="59">
        <f t="shared" si="5"/>
        <v>8.9686098654708519E-3</v>
      </c>
      <c r="K39" s="62">
        <f t="shared" si="5"/>
        <v>2.6905829596412557E-2</v>
      </c>
      <c r="L39" s="36"/>
      <c r="M39" s="36"/>
      <c r="N39" s="36"/>
      <c r="O39" s="36"/>
      <c r="P39" s="36"/>
      <c r="Q39" s="36"/>
      <c r="R39" s="36"/>
      <c r="S39" s="36"/>
      <c r="T39" s="36"/>
      <c r="U39" s="36"/>
      <c r="V39" s="36"/>
      <c r="W39" s="36"/>
      <c r="Z39" s="30">
        <v>669</v>
      </c>
      <c r="AA39" s="30">
        <v>131</v>
      </c>
      <c r="AB39" s="30">
        <v>357</v>
      </c>
      <c r="AC39" s="30">
        <v>233</v>
      </c>
      <c r="AD39" s="30">
        <v>100</v>
      </c>
      <c r="AE39" s="30">
        <v>236</v>
      </c>
      <c r="AF39" s="30">
        <v>101</v>
      </c>
      <c r="AG39" s="30">
        <v>6</v>
      </c>
      <c r="AH39" s="30">
        <v>18</v>
      </c>
    </row>
    <row r="40" spans="1:34" ht="15" customHeight="1">
      <c r="A40" s="228"/>
      <c r="B40" s="86" t="s">
        <v>90</v>
      </c>
      <c r="C40" s="58">
        <f t="shared" si="4"/>
        <v>261</v>
      </c>
      <c r="D40" s="59">
        <f t="shared" si="5"/>
        <v>0.19540229885057472</v>
      </c>
      <c r="E40" s="59">
        <f t="shared" si="5"/>
        <v>0.55555555555555558</v>
      </c>
      <c r="F40" s="59">
        <f t="shared" si="5"/>
        <v>0.3065134099616858</v>
      </c>
      <c r="G40" s="59">
        <f t="shared" si="5"/>
        <v>0.18773946360153257</v>
      </c>
      <c r="H40" s="59">
        <f t="shared" si="5"/>
        <v>0.35632183908045978</v>
      </c>
      <c r="I40" s="59">
        <f t="shared" si="5"/>
        <v>0.14559386973180077</v>
      </c>
      <c r="J40" s="59">
        <f t="shared" si="5"/>
        <v>7.6628352490421452E-3</v>
      </c>
      <c r="K40" s="62">
        <f t="shared" si="5"/>
        <v>3.8314176245210726E-3</v>
      </c>
      <c r="L40" s="36"/>
      <c r="M40" s="36"/>
      <c r="N40" s="36"/>
      <c r="O40" s="36"/>
      <c r="P40" s="36"/>
      <c r="Q40" s="36"/>
      <c r="R40" s="36"/>
      <c r="S40" s="36"/>
      <c r="T40" s="36"/>
      <c r="U40" s="36"/>
      <c r="V40" s="36"/>
      <c r="W40" s="36"/>
      <c r="Z40" s="30">
        <v>261</v>
      </c>
      <c r="AA40" s="30">
        <v>51</v>
      </c>
      <c r="AB40" s="30">
        <v>145</v>
      </c>
      <c r="AC40" s="30">
        <v>80</v>
      </c>
      <c r="AD40" s="30">
        <v>49</v>
      </c>
      <c r="AE40" s="30">
        <v>93</v>
      </c>
      <c r="AF40" s="30">
        <v>38</v>
      </c>
      <c r="AG40" s="30">
        <v>2</v>
      </c>
      <c r="AH40" s="30">
        <v>1</v>
      </c>
    </row>
    <row r="41" spans="1:34" ht="15" customHeight="1">
      <c r="A41" s="228"/>
      <c r="B41" s="86" t="s">
        <v>22</v>
      </c>
      <c r="C41" s="58">
        <f t="shared" si="4"/>
        <v>417</v>
      </c>
      <c r="D41" s="59">
        <f t="shared" si="5"/>
        <v>0.24700239808153476</v>
      </c>
      <c r="E41" s="59">
        <f t="shared" si="5"/>
        <v>0.39808153477218228</v>
      </c>
      <c r="F41" s="59">
        <f t="shared" si="5"/>
        <v>0.28297362110311752</v>
      </c>
      <c r="G41" s="59">
        <f t="shared" si="5"/>
        <v>0.1366906474820144</v>
      </c>
      <c r="H41" s="59">
        <f t="shared" si="5"/>
        <v>0.2733812949640288</v>
      </c>
      <c r="I41" s="59">
        <f t="shared" si="5"/>
        <v>0.18944844124700239</v>
      </c>
      <c r="J41" s="59">
        <f t="shared" si="5"/>
        <v>4.7961630695443642E-3</v>
      </c>
      <c r="K41" s="62">
        <f t="shared" si="5"/>
        <v>9.5923261390887284E-3</v>
      </c>
      <c r="L41" s="36"/>
      <c r="M41" s="36"/>
      <c r="N41" s="36"/>
      <c r="O41" s="36"/>
      <c r="P41" s="36"/>
      <c r="Q41" s="36"/>
      <c r="R41" s="36"/>
      <c r="S41" s="36"/>
      <c r="T41" s="36"/>
      <c r="U41" s="36"/>
      <c r="V41" s="36"/>
      <c r="W41" s="36"/>
      <c r="Z41" s="30">
        <v>417</v>
      </c>
      <c r="AA41" s="30">
        <v>103</v>
      </c>
      <c r="AB41" s="30">
        <v>166</v>
      </c>
      <c r="AC41" s="30">
        <v>118</v>
      </c>
      <c r="AD41" s="30">
        <v>57</v>
      </c>
      <c r="AE41" s="30">
        <v>114</v>
      </c>
      <c r="AF41" s="30">
        <v>79</v>
      </c>
      <c r="AG41" s="30">
        <v>2</v>
      </c>
      <c r="AH41" s="30">
        <v>4</v>
      </c>
    </row>
    <row r="42" spans="1:34" ht="15" customHeight="1">
      <c r="A42" s="228"/>
      <c r="B42" s="86" t="s">
        <v>23</v>
      </c>
      <c r="C42" s="58">
        <f t="shared" si="4"/>
        <v>284</v>
      </c>
      <c r="D42" s="59">
        <f t="shared" si="5"/>
        <v>0.11619718309859155</v>
      </c>
      <c r="E42" s="59">
        <f t="shared" si="5"/>
        <v>0.57042253521126762</v>
      </c>
      <c r="F42" s="59">
        <f t="shared" si="5"/>
        <v>0.38732394366197181</v>
      </c>
      <c r="G42" s="59">
        <f t="shared" si="5"/>
        <v>0.15492957746478872</v>
      </c>
      <c r="H42" s="59">
        <f t="shared" si="5"/>
        <v>0.31690140845070425</v>
      </c>
      <c r="I42" s="59">
        <f t="shared" si="5"/>
        <v>0.22183098591549297</v>
      </c>
      <c r="J42" s="59">
        <f t="shared" si="5"/>
        <v>0</v>
      </c>
      <c r="K42" s="62">
        <f t="shared" si="5"/>
        <v>3.5211267605633804E-2</v>
      </c>
      <c r="L42" s="36"/>
      <c r="M42" s="36"/>
      <c r="N42" s="36"/>
      <c r="O42" s="36"/>
      <c r="P42" s="36"/>
      <c r="Q42" s="36"/>
      <c r="R42" s="36"/>
      <c r="S42" s="36"/>
      <c r="T42" s="36"/>
      <c r="U42" s="36"/>
      <c r="V42" s="36"/>
      <c r="W42" s="36"/>
      <c r="Z42" s="30">
        <v>284</v>
      </c>
      <c r="AA42" s="30">
        <v>33</v>
      </c>
      <c r="AB42" s="30">
        <v>162</v>
      </c>
      <c r="AC42" s="30">
        <v>110</v>
      </c>
      <c r="AD42" s="30">
        <v>44</v>
      </c>
      <c r="AE42" s="30">
        <v>90</v>
      </c>
      <c r="AF42" s="30">
        <v>63</v>
      </c>
      <c r="AG42" s="30">
        <v>0</v>
      </c>
      <c r="AH42" s="30">
        <v>10</v>
      </c>
    </row>
    <row r="43" spans="1:34" ht="15" customHeight="1">
      <c r="A43" s="228"/>
      <c r="B43" s="86" t="s">
        <v>91</v>
      </c>
      <c r="C43" s="58">
        <f t="shared" si="4"/>
        <v>546</v>
      </c>
      <c r="D43" s="59">
        <f t="shared" si="5"/>
        <v>0.1227106227106227</v>
      </c>
      <c r="E43" s="59">
        <f t="shared" si="5"/>
        <v>0.51648351648351654</v>
      </c>
      <c r="F43" s="59">
        <f t="shared" si="5"/>
        <v>0.42124542124542125</v>
      </c>
      <c r="G43" s="59">
        <f t="shared" si="5"/>
        <v>0.1336996336996337</v>
      </c>
      <c r="H43" s="59">
        <f t="shared" si="5"/>
        <v>0.36996336996336998</v>
      </c>
      <c r="I43" s="59">
        <f t="shared" si="5"/>
        <v>0.17765567765567766</v>
      </c>
      <c r="J43" s="59">
        <f t="shared" si="5"/>
        <v>1.098901098901099E-2</v>
      </c>
      <c r="K43" s="62">
        <f t="shared" si="5"/>
        <v>2.564102564102564E-2</v>
      </c>
      <c r="L43" s="36"/>
      <c r="M43" s="36"/>
      <c r="N43" s="36"/>
      <c r="O43" s="36"/>
      <c r="P43" s="36"/>
      <c r="Q43" s="36"/>
      <c r="R43" s="36"/>
      <c r="S43" s="36"/>
      <c r="T43" s="36"/>
      <c r="U43" s="36"/>
      <c r="V43" s="36"/>
      <c r="W43" s="36"/>
      <c r="Z43" s="30">
        <v>546</v>
      </c>
      <c r="AA43" s="30">
        <v>67</v>
      </c>
      <c r="AB43" s="30">
        <v>282</v>
      </c>
      <c r="AC43" s="30">
        <v>230</v>
      </c>
      <c r="AD43" s="30">
        <v>73</v>
      </c>
      <c r="AE43" s="30">
        <v>202</v>
      </c>
      <c r="AF43" s="30">
        <v>97</v>
      </c>
      <c r="AG43" s="30">
        <v>6</v>
      </c>
      <c r="AH43" s="30">
        <v>14</v>
      </c>
    </row>
    <row r="44" spans="1:34" ht="15" customHeight="1">
      <c r="A44" s="229"/>
      <c r="B44" s="113" t="s">
        <v>21</v>
      </c>
      <c r="C44" s="77">
        <f t="shared" si="4"/>
        <v>52</v>
      </c>
      <c r="D44" s="75">
        <f t="shared" si="5"/>
        <v>0.11538461538461539</v>
      </c>
      <c r="E44" s="75">
        <f t="shared" si="5"/>
        <v>0.32692307692307693</v>
      </c>
      <c r="F44" s="75">
        <f t="shared" si="5"/>
        <v>9.6153846153846159E-2</v>
      </c>
      <c r="G44" s="75">
        <f t="shared" si="5"/>
        <v>0.11538461538461539</v>
      </c>
      <c r="H44" s="75">
        <f t="shared" si="5"/>
        <v>0.30769230769230771</v>
      </c>
      <c r="I44" s="75">
        <f t="shared" si="5"/>
        <v>0.21153846153846154</v>
      </c>
      <c r="J44" s="75">
        <f t="shared" si="5"/>
        <v>0</v>
      </c>
      <c r="K44" s="71">
        <f t="shared" si="5"/>
        <v>0.15384615384615385</v>
      </c>
      <c r="L44" s="36"/>
      <c r="M44" s="36"/>
      <c r="N44" s="36"/>
      <c r="O44" s="36"/>
      <c r="P44" s="36"/>
      <c r="Q44" s="36"/>
      <c r="R44" s="36"/>
      <c r="S44" s="36"/>
      <c r="T44" s="36"/>
      <c r="U44" s="36"/>
      <c r="V44" s="36"/>
      <c r="W44" s="36"/>
      <c r="Z44" s="30">
        <v>52</v>
      </c>
      <c r="AA44" s="30">
        <v>6</v>
      </c>
      <c r="AB44" s="30">
        <v>17</v>
      </c>
      <c r="AC44" s="30">
        <v>5</v>
      </c>
      <c r="AD44" s="30">
        <v>6</v>
      </c>
      <c r="AE44" s="30">
        <v>16</v>
      </c>
      <c r="AF44" s="30">
        <v>11</v>
      </c>
      <c r="AG44" s="30">
        <v>0</v>
      </c>
      <c r="AH44" s="30">
        <v>8</v>
      </c>
    </row>
    <row r="45" spans="1:34" ht="15" customHeight="1">
      <c r="A45" s="230" t="s">
        <v>71</v>
      </c>
      <c r="B45" s="86" t="s">
        <v>24</v>
      </c>
      <c r="C45" s="58">
        <f t="shared" si="4"/>
        <v>433</v>
      </c>
      <c r="D45" s="59">
        <f t="shared" ref="D45:K57" si="6">AA45/$Z45</f>
        <v>0.23556581986143188</v>
      </c>
      <c r="E45" s="59">
        <f t="shared" si="6"/>
        <v>0.43187066974595845</v>
      </c>
      <c r="F45" s="59">
        <f t="shared" si="6"/>
        <v>0.38568129330254042</v>
      </c>
      <c r="G45" s="59">
        <f t="shared" si="6"/>
        <v>0.16397228637413394</v>
      </c>
      <c r="H45" s="59">
        <f t="shared" si="6"/>
        <v>0.33256351039260967</v>
      </c>
      <c r="I45" s="59">
        <f t="shared" si="6"/>
        <v>0.15935334872979215</v>
      </c>
      <c r="J45" s="59">
        <f t="shared" si="6"/>
        <v>9.2378752886836026E-3</v>
      </c>
      <c r="K45" s="62">
        <f t="shared" si="6"/>
        <v>9.2378752886836026E-3</v>
      </c>
      <c r="L45" s="36"/>
      <c r="M45" s="36"/>
      <c r="N45" s="36"/>
      <c r="O45" s="36"/>
      <c r="P45" s="36"/>
      <c r="Q45" s="36"/>
      <c r="R45" s="36"/>
      <c r="S45" s="36"/>
      <c r="T45" s="36"/>
      <c r="U45" s="36"/>
      <c r="V45" s="36"/>
      <c r="W45" s="36"/>
      <c r="Z45" s="30">
        <v>433</v>
      </c>
      <c r="AA45" s="30">
        <v>102</v>
      </c>
      <c r="AB45" s="30">
        <v>187</v>
      </c>
      <c r="AC45" s="30">
        <v>167</v>
      </c>
      <c r="AD45" s="30">
        <v>71</v>
      </c>
      <c r="AE45" s="30">
        <v>144</v>
      </c>
      <c r="AF45" s="30">
        <v>69</v>
      </c>
      <c r="AG45" s="30">
        <v>4</v>
      </c>
      <c r="AH45" s="30">
        <v>4</v>
      </c>
    </row>
    <row r="46" spans="1:34" ht="15" customHeight="1">
      <c r="A46" s="231"/>
      <c r="B46" s="86" t="s">
        <v>25</v>
      </c>
      <c r="C46" s="58">
        <f t="shared" si="4"/>
        <v>1065</v>
      </c>
      <c r="D46" s="59">
        <f t="shared" si="6"/>
        <v>0.19530516431924883</v>
      </c>
      <c r="E46" s="59">
        <f t="shared" si="6"/>
        <v>0.49107981220657276</v>
      </c>
      <c r="F46" s="59">
        <f t="shared" si="6"/>
        <v>0.36244131455399059</v>
      </c>
      <c r="G46" s="59">
        <f t="shared" si="6"/>
        <v>0.16431924882629109</v>
      </c>
      <c r="H46" s="59">
        <f t="shared" si="6"/>
        <v>0.33896713615023472</v>
      </c>
      <c r="I46" s="59">
        <f t="shared" si="6"/>
        <v>0.15774647887323945</v>
      </c>
      <c r="J46" s="59">
        <f t="shared" si="6"/>
        <v>5.6338028169014088E-3</v>
      </c>
      <c r="K46" s="62">
        <f t="shared" si="6"/>
        <v>1.7840375586854459E-2</v>
      </c>
      <c r="L46" s="36"/>
      <c r="M46" s="36"/>
      <c r="N46" s="36"/>
      <c r="O46" s="36"/>
      <c r="P46" s="36"/>
      <c r="Q46" s="36"/>
      <c r="R46" s="36"/>
      <c r="S46" s="36"/>
      <c r="T46" s="36"/>
      <c r="U46" s="36"/>
      <c r="V46" s="36"/>
      <c r="W46" s="36"/>
      <c r="Z46" s="30">
        <v>1065</v>
      </c>
      <c r="AA46" s="30">
        <v>208</v>
      </c>
      <c r="AB46" s="30">
        <v>523</v>
      </c>
      <c r="AC46" s="30">
        <v>386</v>
      </c>
      <c r="AD46" s="30">
        <v>175</v>
      </c>
      <c r="AE46" s="30">
        <v>361</v>
      </c>
      <c r="AF46" s="30">
        <v>168</v>
      </c>
      <c r="AG46" s="30">
        <v>6</v>
      </c>
      <c r="AH46" s="30">
        <v>19</v>
      </c>
    </row>
    <row r="47" spans="1:34" ht="15" customHeight="1">
      <c r="A47" s="232"/>
      <c r="B47" s="86" t="s">
        <v>231</v>
      </c>
      <c r="C47" s="58">
        <f t="shared" si="4"/>
        <v>934</v>
      </c>
      <c r="D47" s="59">
        <f t="shared" si="6"/>
        <v>0.18843683083511778</v>
      </c>
      <c r="E47" s="59">
        <f t="shared" si="6"/>
        <v>0.53747323340471087</v>
      </c>
      <c r="F47" s="59">
        <f t="shared" si="6"/>
        <v>0.31156316916488225</v>
      </c>
      <c r="G47" s="59">
        <f t="shared" si="6"/>
        <v>0.16488222698072805</v>
      </c>
      <c r="H47" s="59">
        <f t="shared" si="6"/>
        <v>0.37259100642398285</v>
      </c>
      <c r="I47" s="59">
        <f t="shared" si="6"/>
        <v>0.14025695931477516</v>
      </c>
      <c r="J47" s="59">
        <f t="shared" si="6"/>
        <v>1.284796573875803E-2</v>
      </c>
      <c r="K47" s="62">
        <f t="shared" si="6"/>
        <v>4.2826552462526769E-3</v>
      </c>
      <c r="L47" s="36"/>
      <c r="M47" s="36"/>
      <c r="N47" s="36"/>
      <c r="O47" s="36"/>
      <c r="P47" s="36"/>
      <c r="Q47" s="36"/>
      <c r="R47" s="36"/>
      <c r="S47" s="36"/>
      <c r="T47" s="36"/>
      <c r="U47" s="36"/>
      <c r="V47" s="36"/>
      <c r="W47" s="36"/>
      <c r="Z47" s="30">
        <v>934</v>
      </c>
      <c r="AA47" s="30">
        <v>176</v>
      </c>
      <c r="AB47" s="30">
        <v>502</v>
      </c>
      <c r="AC47" s="30">
        <v>291</v>
      </c>
      <c r="AD47" s="30">
        <v>154</v>
      </c>
      <c r="AE47" s="30">
        <v>348</v>
      </c>
      <c r="AF47" s="30">
        <v>131</v>
      </c>
      <c r="AG47" s="30">
        <v>12</v>
      </c>
      <c r="AH47" s="30">
        <v>4</v>
      </c>
    </row>
    <row r="48" spans="1:34" ht="15" customHeight="1">
      <c r="A48" s="230"/>
      <c r="B48" s="86" t="s">
        <v>26</v>
      </c>
      <c r="C48" s="58">
        <f t="shared" si="4"/>
        <v>589</v>
      </c>
      <c r="D48" s="59">
        <f t="shared" si="6"/>
        <v>0.20033955857385399</v>
      </c>
      <c r="E48" s="59">
        <f t="shared" si="6"/>
        <v>0.43463497453310695</v>
      </c>
      <c r="F48" s="59">
        <f t="shared" si="6"/>
        <v>0.33276740237690999</v>
      </c>
      <c r="G48" s="59">
        <f t="shared" si="6"/>
        <v>0.14770797962648557</v>
      </c>
      <c r="H48" s="59">
        <f t="shared" si="6"/>
        <v>0.31918505942275044</v>
      </c>
      <c r="I48" s="59">
        <f t="shared" si="6"/>
        <v>0.15619694397283532</v>
      </c>
      <c r="J48" s="59">
        <f t="shared" si="6"/>
        <v>1.3582342954159592E-2</v>
      </c>
      <c r="K48" s="62">
        <f t="shared" si="6"/>
        <v>1.8675721561969439E-2</v>
      </c>
      <c r="L48" s="36"/>
      <c r="M48" s="36"/>
      <c r="N48" s="36"/>
      <c r="O48" s="36"/>
      <c r="P48" s="36"/>
      <c r="Q48" s="36"/>
      <c r="R48" s="36"/>
      <c r="S48" s="36"/>
      <c r="T48" s="36"/>
      <c r="U48" s="36"/>
      <c r="V48" s="36"/>
      <c r="W48" s="36"/>
      <c r="Z48" s="30">
        <v>589</v>
      </c>
      <c r="AA48" s="30">
        <v>118</v>
      </c>
      <c r="AB48" s="30">
        <v>256</v>
      </c>
      <c r="AC48" s="30">
        <v>196</v>
      </c>
      <c r="AD48" s="30">
        <v>87</v>
      </c>
      <c r="AE48" s="30">
        <v>188</v>
      </c>
      <c r="AF48" s="30">
        <v>92</v>
      </c>
      <c r="AG48" s="30">
        <v>8</v>
      </c>
      <c r="AH48" s="30">
        <v>11</v>
      </c>
    </row>
    <row r="49" spans="1:34" ht="15" customHeight="1">
      <c r="A49" s="232"/>
      <c r="B49" s="113" t="s">
        <v>21</v>
      </c>
      <c r="C49" s="77">
        <f t="shared" si="4"/>
        <v>15</v>
      </c>
      <c r="D49" s="75">
        <f t="shared" si="6"/>
        <v>0.13333333333333333</v>
      </c>
      <c r="E49" s="75">
        <f t="shared" si="6"/>
        <v>0.2</v>
      </c>
      <c r="F49" s="75">
        <f t="shared" si="6"/>
        <v>0.13333333333333333</v>
      </c>
      <c r="G49" s="75">
        <f t="shared" si="6"/>
        <v>0.2</v>
      </c>
      <c r="H49" s="75">
        <f t="shared" si="6"/>
        <v>0.13333333333333333</v>
      </c>
      <c r="I49" s="75">
        <f t="shared" si="6"/>
        <v>0.26666666666666666</v>
      </c>
      <c r="J49" s="75">
        <f t="shared" si="6"/>
        <v>0.13333333333333333</v>
      </c>
      <c r="K49" s="71">
        <f t="shared" si="6"/>
        <v>0</v>
      </c>
      <c r="L49" s="36"/>
      <c r="M49" s="36"/>
      <c r="N49" s="36"/>
      <c r="O49" s="36"/>
      <c r="P49" s="36"/>
      <c r="Q49" s="36"/>
      <c r="R49" s="36"/>
      <c r="S49" s="36"/>
      <c r="T49" s="36"/>
      <c r="U49" s="36"/>
      <c r="V49" s="36"/>
      <c r="W49" s="36"/>
      <c r="Z49" s="30">
        <v>15</v>
      </c>
      <c r="AA49" s="30">
        <v>2</v>
      </c>
      <c r="AB49" s="30">
        <v>3</v>
      </c>
      <c r="AC49" s="30">
        <v>2</v>
      </c>
      <c r="AD49" s="30">
        <v>3</v>
      </c>
      <c r="AE49" s="30">
        <v>2</v>
      </c>
      <c r="AF49" s="30">
        <v>4</v>
      </c>
      <c r="AG49" s="30">
        <v>2</v>
      </c>
      <c r="AH49" s="30">
        <v>0</v>
      </c>
    </row>
    <row r="50" spans="1:34" ht="15" customHeight="1">
      <c r="A50" s="227" t="s">
        <v>72</v>
      </c>
      <c r="B50" s="86" t="s">
        <v>27</v>
      </c>
      <c r="C50" s="58">
        <f t="shared" si="4"/>
        <v>2145</v>
      </c>
      <c r="D50" s="59">
        <f t="shared" si="6"/>
        <v>0.19300699300699301</v>
      </c>
      <c r="E50" s="59">
        <f t="shared" si="6"/>
        <v>0.49277389277389277</v>
      </c>
      <c r="F50" s="59">
        <f t="shared" si="6"/>
        <v>0.33799533799533799</v>
      </c>
      <c r="G50" s="59">
        <f t="shared" si="6"/>
        <v>0.1627039627039627</v>
      </c>
      <c r="H50" s="59">
        <f t="shared" si="6"/>
        <v>0.33519813519813518</v>
      </c>
      <c r="I50" s="59">
        <f t="shared" si="6"/>
        <v>0.15104895104895105</v>
      </c>
      <c r="J50" s="59">
        <f t="shared" si="6"/>
        <v>1.1188811188811189E-2</v>
      </c>
      <c r="K50" s="62">
        <f t="shared" si="6"/>
        <v>1.724941724941725E-2</v>
      </c>
      <c r="L50" s="36"/>
      <c r="M50" s="36"/>
      <c r="N50" s="36"/>
      <c r="O50" s="36"/>
      <c r="P50" s="36"/>
      <c r="Q50" s="36"/>
      <c r="R50" s="36"/>
      <c r="S50" s="36"/>
      <c r="T50" s="36"/>
      <c r="U50" s="36"/>
      <c r="V50" s="36"/>
      <c r="W50" s="36"/>
      <c r="Z50" s="30">
        <v>2145</v>
      </c>
      <c r="AA50" s="30">
        <v>414</v>
      </c>
      <c r="AB50" s="30">
        <v>1057</v>
      </c>
      <c r="AC50" s="30">
        <v>725</v>
      </c>
      <c r="AD50" s="30">
        <v>349</v>
      </c>
      <c r="AE50" s="30">
        <v>719</v>
      </c>
      <c r="AF50" s="30">
        <v>324</v>
      </c>
      <c r="AG50" s="30">
        <v>24</v>
      </c>
      <c r="AH50" s="30">
        <v>37</v>
      </c>
    </row>
    <row r="51" spans="1:34" ht="15" customHeight="1">
      <c r="A51" s="228"/>
      <c r="B51" s="86" t="s">
        <v>28</v>
      </c>
      <c r="C51" s="58">
        <f t="shared" si="4"/>
        <v>562</v>
      </c>
      <c r="D51" s="59">
        <f t="shared" si="6"/>
        <v>0.1512455516014235</v>
      </c>
      <c r="E51" s="59">
        <f t="shared" si="6"/>
        <v>0.5266903914590747</v>
      </c>
      <c r="F51" s="59">
        <f t="shared" si="6"/>
        <v>0.36120996441281139</v>
      </c>
      <c r="G51" s="59">
        <f t="shared" si="6"/>
        <v>0.16370106761565836</v>
      </c>
      <c r="H51" s="59">
        <f t="shared" si="6"/>
        <v>0.33807829181494664</v>
      </c>
      <c r="I51" s="59">
        <f t="shared" si="6"/>
        <v>0.15302491103202848</v>
      </c>
      <c r="J51" s="59">
        <f t="shared" si="6"/>
        <v>1.7793594306049824E-2</v>
      </c>
      <c r="K51" s="62">
        <f t="shared" si="6"/>
        <v>7.1174377224199285E-3</v>
      </c>
      <c r="L51" s="36"/>
      <c r="M51" s="36"/>
      <c r="N51" s="36"/>
      <c r="O51" s="36"/>
      <c r="P51" s="36"/>
      <c r="Q51" s="36"/>
      <c r="R51" s="36"/>
      <c r="S51" s="36"/>
      <c r="T51" s="36"/>
      <c r="U51" s="36"/>
      <c r="V51" s="36"/>
      <c r="W51" s="36"/>
      <c r="Z51" s="30">
        <v>562</v>
      </c>
      <c r="AA51" s="30">
        <v>85</v>
      </c>
      <c r="AB51" s="30">
        <v>296</v>
      </c>
      <c r="AC51" s="30">
        <v>203</v>
      </c>
      <c r="AD51" s="30">
        <v>92</v>
      </c>
      <c r="AE51" s="30">
        <v>190</v>
      </c>
      <c r="AF51" s="30">
        <v>86</v>
      </c>
      <c r="AG51" s="30">
        <v>10</v>
      </c>
      <c r="AH51" s="30">
        <v>4</v>
      </c>
    </row>
    <row r="52" spans="1:34" ht="15" customHeight="1">
      <c r="A52" s="229"/>
      <c r="B52" s="86" t="s">
        <v>29</v>
      </c>
      <c r="C52" s="58">
        <f t="shared" si="4"/>
        <v>1173</v>
      </c>
      <c r="D52" s="59">
        <f t="shared" si="6"/>
        <v>0.17988064791133845</v>
      </c>
      <c r="E52" s="59">
        <f t="shared" si="6"/>
        <v>0.48252344416027282</v>
      </c>
      <c r="F52" s="59">
        <f t="shared" si="6"/>
        <v>0.38704177323103156</v>
      </c>
      <c r="G52" s="59">
        <f t="shared" si="6"/>
        <v>0.13981244671781756</v>
      </c>
      <c r="H52" s="59">
        <f t="shared" si="6"/>
        <v>0.36999147485080991</v>
      </c>
      <c r="I52" s="59">
        <f t="shared" si="6"/>
        <v>0.18755328218243819</v>
      </c>
      <c r="J52" s="59">
        <f t="shared" si="6"/>
        <v>3.4100596760443308E-3</v>
      </c>
      <c r="K52" s="62">
        <f t="shared" si="6"/>
        <v>1.9607843137254902E-2</v>
      </c>
      <c r="L52" s="36"/>
      <c r="M52" s="36"/>
      <c r="N52" s="36"/>
      <c r="O52" s="36"/>
      <c r="P52" s="36"/>
      <c r="Q52" s="36"/>
      <c r="R52" s="36"/>
      <c r="S52" s="36"/>
      <c r="T52" s="36"/>
      <c r="U52" s="36"/>
      <c r="V52" s="36"/>
      <c r="W52" s="36"/>
      <c r="Z52" s="30">
        <v>1173</v>
      </c>
      <c r="AA52" s="30">
        <v>211</v>
      </c>
      <c r="AB52" s="30">
        <v>566</v>
      </c>
      <c r="AC52" s="30">
        <v>454</v>
      </c>
      <c r="AD52" s="30">
        <v>164</v>
      </c>
      <c r="AE52" s="30">
        <v>434</v>
      </c>
      <c r="AF52" s="30">
        <v>220</v>
      </c>
      <c r="AG52" s="30">
        <v>4</v>
      </c>
      <c r="AH52" s="30">
        <v>23</v>
      </c>
    </row>
    <row r="53" spans="1:34" ht="15" customHeight="1">
      <c r="A53" s="233"/>
      <c r="B53" s="113" t="s">
        <v>21</v>
      </c>
      <c r="C53" s="77">
        <f t="shared" si="4"/>
        <v>38</v>
      </c>
      <c r="D53" s="75">
        <f t="shared" si="6"/>
        <v>5.2631578947368418E-2</v>
      </c>
      <c r="E53" s="75">
        <f t="shared" si="6"/>
        <v>0.34210526315789475</v>
      </c>
      <c r="F53" s="75">
        <f t="shared" si="6"/>
        <v>0.13157894736842105</v>
      </c>
      <c r="G53" s="75">
        <f t="shared" si="6"/>
        <v>0.21052631578947367</v>
      </c>
      <c r="H53" s="75">
        <f t="shared" si="6"/>
        <v>0.21052631578947367</v>
      </c>
      <c r="I53" s="75">
        <f t="shared" si="6"/>
        <v>0.13157894736842105</v>
      </c>
      <c r="J53" s="75">
        <f t="shared" si="6"/>
        <v>0</v>
      </c>
      <c r="K53" s="71">
        <f t="shared" si="6"/>
        <v>0.15789473684210525</v>
      </c>
      <c r="L53" s="36"/>
      <c r="M53" s="36"/>
      <c r="N53" s="36"/>
      <c r="O53" s="36"/>
      <c r="P53" s="36"/>
      <c r="Q53" s="36"/>
      <c r="R53" s="36"/>
      <c r="S53" s="36"/>
      <c r="T53" s="36"/>
      <c r="U53" s="36"/>
      <c r="V53" s="36"/>
      <c r="W53" s="36"/>
      <c r="Z53" s="30">
        <v>38</v>
      </c>
      <c r="AA53" s="30">
        <v>2</v>
      </c>
      <c r="AB53" s="30">
        <v>13</v>
      </c>
      <c r="AC53" s="30">
        <v>5</v>
      </c>
      <c r="AD53" s="30">
        <v>8</v>
      </c>
      <c r="AE53" s="30">
        <v>8</v>
      </c>
      <c r="AF53" s="30">
        <v>5</v>
      </c>
      <c r="AG53" s="30">
        <v>0</v>
      </c>
      <c r="AH53" s="30">
        <v>6</v>
      </c>
    </row>
    <row r="54" spans="1:34" ht="15" customHeight="1">
      <c r="A54" s="253" t="s">
        <v>73</v>
      </c>
      <c r="B54" s="128" t="s">
        <v>30</v>
      </c>
      <c r="C54" s="125">
        <f t="shared" si="4"/>
        <v>112</v>
      </c>
      <c r="D54" s="126">
        <f t="shared" si="6"/>
        <v>0.21428571428571427</v>
      </c>
      <c r="E54" s="126">
        <f t="shared" si="6"/>
        <v>0.5089285714285714</v>
      </c>
      <c r="F54" s="126">
        <f t="shared" si="6"/>
        <v>0.3125</v>
      </c>
      <c r="G54" s="126">
        <f t="shared" si="6"/>
        <v>0.125</v>
      </c>
      <c r="H54" s="126">
        <f t="shared" si="6"/>
        <v>0.30357142857142855</v>
      </c>
      <c r="I54" s="126">
        <f t="shared" si="6"/>
        <v>0.19642857142857142</v>
      </c>
      <c r="J54" s="126">
        <f t="shared" si="6"/>
        <v>1.7857142857142856E-2</v>
      </c>
      <c r="K54" s="127">
        <f t="shared" si="6"/>
        <v>0</v>
      </c>
      <c r="L54" s="57"/>
      <c r="M54" s="57"/>
      <c r="N54" s="57"/>
      <c r="O54" s="57"/>
      <c r="P54" s="57"/>
      <c r="Q54" s="57"/>
      <c r="R54" s="57"/>
      <c r="S54" s="57"/>
      <c r="T54" s="57"/>
      <c r="U54" s="57"/>
      <c r="V54" s="57"/>
      <c r="W54" s="57"/>
      <c r="Z54" s="30">
        <v>112</v>
      </c>
      <c r="AA54" s="30">
        <v>24</v>
      </c>
      <c r="AB54" s="30">
        <v>57</v>
      </c>
      <c r="AC54" s="30">
        <v>35</v>
      </c>
      <c r="AD54" s="30">
        <v>14</v>
      </c>
      <c r="AE54" s="30">
        <v>34</v>
      </c>
      <c r="AF54" s="30">
        <v>22</v>
      </c>
      <c r="AG54" s="30">
        <v>2</v>
      </c>
      <c r="AH54" s="30">
        <v>0</v>
      </c>
    </row>
    <row r="55" spans="1:34" ht="15" customHeight="1">
      <c r="A55" s="224"/>
      <c r="B55" s="86" t="s">
        <v>31</v>
      </c>
      <c r="C55" s="58">
        <f t="shared" si="4"/>
        <v>270</v>
      </c>
      <c r="D55" s="59">
        <f t="shared" si="6"/>
        <v>0.17407407407407408</v>
      </c>
      <c r="E55" s="59">
        <f t="shared" si="6"/>
        <v>0.49259259259259258</v>
      </c>
      <c r="F55" s="59">
        <f t="shared" si="6"/>
        <v>0.3888888888888889</v>
      </c>
      <c r="G55" s="59">
        <f t="shared" si="6"/>
        <v>0.21111111111111111</v>
      </c>
      <c r="H55" s="59">
        <f t="shared" si="6"/>
        <v>0.32592592592592595</v>
      </c>
      <c r="I55" s="59">
        <f t="shared" si="6"/>
        <v>0.12592592592592591</v>
      </c>
      <c r="J55" s="59">
        <f t="shared" si="6"/>
        <v>7.4074074074074077E-3</v>
      </c>
      <c r="K55" s="62">
        <f t="shared" si="6"/>
        <v>0</v>
      </c>
      <c r="L55" s="57"/>
      <c r="M55" s="57"/>
      <c r="N55" s="57"/>
      <c r="O55" s="57"/>
      <c r="P55" s="57"/>
      <c r="Q55" s="57"/>
      <c r="R55" s="57"/>
      <c r="S55" s="57"/>
      <c r="T55" s="57"/>
      <c r="U55" s="57"/>
      <c r="V55" s="57"/>
      <c r="W55" s="57"/>
      <c r="Z55" s="30">
        <v>270</v>
      </c>
      <c r="AA55" s="30">
        <v>47</v>
      </c>
      <c r="AB55" s="30">
        <v>133</v>
      </c>
      <c r="AC55" s="30">
        <v>105</v>
      </c>
      <c r="AD55" s="30">
        <v>57</v>
      </c>
      <c r="AE55" s="30">
        <v>88</v>
      </c>
      <c r="AF55" s="30">
        <v>34</v>
      </c>
      <c r="AG55" s="30">
        <v>2</v>
      </c>
      <c r="AH55" s="30">
        <v>0</v>
      </c>
    </row>
    <row r="56" spans="1:34" ht="15" customHeight="1">
      <c r="A56" s="225"/>
      <c r="B56" s="86" t="s">
        <v>32</v>
      </c>
      <c r="C56" s="58">
        <f t="shared" si="4"/>
        <v>1344</v>
      </c>
      <c r="D56" s="59">
        <f t="shared" si="6"/>
        <v>0.16592261904761904</v>
      </c>
      <c r="E56" s="59">
        <f t="shared" si="6"/>
        <v>0.49702380952380953</v>
      </c>
      <c r="F56" s="59">
        <f t="shared" si="6"/>
        <v>0.38318452380952384</v>
      </c>
      <c r="G56" s="59">
        <f t="shared" si="6"/>
        <v>0.13616071428571427</v>
      </c>
      <c r="H56" s="59">
        <f t="shared" si="6"/>
        <v>0.37202380952380953</v>
      </c>
      <c r="I56" s="59">
        <f t="shared" si="6"/>
        <v>0.18601190476190477</v>
      </c>
      <c r="J56" s="59">
        <f t="shared" si="6"/>
        <v>7.4404761904761901E-3</v>
      </c>
      <c r="K56" s="62">
        <f t="shared" si="6"/>
        <v>2.0089285714285716E-2</v>
      </c>
      <c r="L56" s="57"/>
      <c r="M56" s="57"/>
      <c r="N56" s="57"/>
      <c r="O56" s="57"/>
      <c r="P56" s="57"/>
      <c r="Q56" s="57"/>
      <c r="R56" s="57"/>
      <c r="S56" s="57"/>
      <c r="T56" s="57"/>
      <c r="U56" s="57"/>
      <c r="V56" s="57"/>
      <c r="W56" s="57"/>
      <c r="Z56" s="30">
        <v>1344</v>
      </c>
      <c r="AA56" s="30">
        <v>223</v>
      </c>
      <c r="AB56" s="30">
        <v>668</v>
      </c>
      <c r="AC56" s="30">
        <v>515</v>
      </c>
      <c r="AD56" s="30">
        <v>183</v>
      </c>
      <c r="AE56" s="30">
        <v>500</v>
      </c>
      <c r="AF56" s="30">
        <v>250</v>
      </c>
      <c r="AG56" s="30">
        <v>10</v>
      </c>
      <c r="AH56" s="30">
        <v>27</v>
      </c>
    </row>
    <row r="57" spans="1:34" ht="15" customHeight="1" thickBot="1">
      <c r="A57" s="226"/>
      <c r="B57" s="111" t="s">
        <v>21</v>
      </c>
      <c r="C57" s="63">
        <f t="shared" si="4"/>
        <v>9</v>
      </c>
      <c r="D57" s="64">
        <f t="shared" si="6"/>
        <v>0.22222222222222221</v>
      </c>
      <c r="E57" s="64">
        <f t="shared" si="6"/>
        <v>0.44444444444444442</v>
      </c>
      <c r="F57" s="64">
        <f t="shared" si="6"/>
        <v>0.22222222222222221</v>
      </c>
      <c r="G57" s="64">
        <f t="shared" si="6"/>
        <v>0.22222222222222221</v>
      </c>
      <c r="H57" s="64">
        <f t="shared" si="6"/>
        <v>0.22222222222222221</v>
      </c>
      <c r="I57" s="64">
        <f t="shared" si="6"/>
        <v>0</v>
      </c>
      <c r="J57" s="64">
        <f t="shared" si="6"/>
        <v>0</v>
      </c>
      <c r="K57" s="67">
        <f t="shared" si="6"/>
        <v>0</v>
      </c>
      <c r="L57" s="57"/>
      <c r="M57" s="57"/>
      <c r="N57" s="57"/>
      <c r="O57" s="57"/>
      <c r="P57" s="57"/>
      <c r="Q57" s="57"/>
      <c r="R57" s="57"/>
      <c r="S57" s="57"/>
      <c r="T57" s="57"/>
      <c r="U57" s="57"/>
      <c r="V57" s="57"/>
      <c r="W57" s="57"/>
      <c r="Z57" s="30">
        <v>9</v>
      </c>
      <c r="AA57" s="30">
        <v>2</v>
      </c>
      <c r="AB57" s="30">
        <v>4</v>
      </c>
      <c r="AC57" s="30">
        <v>2</v>
      </c>
      <c r="AD57" s="30">
        <v>2</v>
      </c>
      <c r="AE57" s="30">
        <v>2</v>
      </c>
      <c r="AF57" s="30">
        <v>0</v>
      </c>
      <c r="AG57" s="30">
        <v>0</v>
      </c>
      <c r="AH57" s="30">
        <v>0</v>
      </c>
    </row>
    <row r="58" spans="1:34">
      <c r="A58" s="152"/>
    </row>
    <row r="59" spans="1:34">
      <c r="A59" s="152"/>
    </row>
    <row r="60" spans="1:34">
      <c r="A60" s="152"/>
    </row>
    <row r="61" spans="1:34">
      <c r="A61" s="152"/>
    </row>
    <row r="62" spans="1:34">
      <c r="A62" s="152"/>
    </row>
  </sheetData>
  <mergeCells count="13">
    <mergeCell ref="A1:K1"/>
    <mergeCell ref="A6:A13"/>
    <mergeCell ref="A3:B4"/>
    <mergeCell ref="C3:C4"/>
    <mergeCell ref="K3:K4"/>
    <mergeCell ref="A5:B5"/>
    <mergeCell ref="A54:A57"/>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75" firstPageNumber="4" orientation="portrait" r:id="rId1"/>
  <headerFooter alignWithMargins="0">
    <oddFooter>&amp;C&amp;9&amp;P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AE699-A0CB-461E-88D7-50C9C4CFCC95}">
  <sheetPr codeName="Sheet27"/>
  <dimension ref="A1:AH119"/>
  <sheetViews>
    <sheetView showGridLines="0" view="pageBreakPreview" zoomScale="80" zoomScaleNormal="100" zoomScaleSheetLayoutView="80" workbookViewId="0">
      <selection sqref="A1:J1"/>
    </sheetView>
  </sheetViews>
  <sheetFormatPr defaultColWidth="9.140625" defaultRowHeight="12"/>
  <cols>
    <col min="1" max="1" width="4.7109375" style="30" customWidth="1"/>
    <col min="2" max="2" width="22.7109375" style="104" customWidth="1"/>
    <col min="3" max="3" width="8.7109375" style="30" customWidth="1"/>
    <col min="4" max="11" width="9.140625" style="30"/>
    <col min="12" max="12" width="9.140625" style="30" customWidth="1"/>
    <col min="13" max="16384" width="9.140625" style="30"/>
  </cols>
  <sheetData>
    <row r="1" spans="1:34" ht="25.5" customHeight="1" thickBot="1">
      <c r="A1" s="250" t="s">
        <v>391</v>
      </c>
      <c r="B1" s="251"/>
      <c r="C1" s="251"/>
      <c r="D1" s="251"/>
      <c r="E1" s="251"/>
      <c r="F1" s="251"/>
      <c r="G1" s="251"/>
      <c r="H1" s="251"/>
      <c r="I1" s="251"/>
      <c r="J1" s="252"/>
      <c r="K1" s="50"/>
      <c r="L1" s="50"/>
      <c r="M1" s="50"/>
      <c r="N1" s="50"/>
      <c r="AF1" s="36"/>
      <c r="AG1" s="36"/>
      <c r="AH1" s="36"/>
    </row>
    <row r="2" spans="1:34" ht="13.5" customHeight="1" thickBot="1"/>
    <row r="3" spans="1:34" s="33" customFormat="1" ht="12" customHeight="1">
      <c r="A3" s="239"/>
      <c r="B3" s="240"/>
      <c r="C3" s="293" t="s">
        <v>390</v>
      </c>
      <c r="D3" s="31">
        <v>1</v>
      </c>
      <c r="E3" s="37">
        <v>2</v>
      </c>
      <c r="F3" s="37">
        <v>3</v>
      </c>
      <c r="G3" s="37">
        <v>4</v>
      </c>
      <c r="H3" s="37">
        <v>5</v>
      </c>
      <c r="I3" s="32">
        <v>6</v>
      </c>
      <c r="J3" s="89">
        <v>7</v>
      </c>
    </row>
    <row r="4" spans="1:34" s="33" customFormat="1" ht="219.75" customHeight="1" thickBot="1">
      <c r="A4" s="241"/>
      <c r="B4" s="242"/>
      <c r="C4" s="294"/>
      <c r="D4" s="158" t="s">
        <v>662</v>
      </c>
      <c r="E4" s="159" t="s">
        <v>663</v>
      </c>
      <c r="F4" s="159" t="s">
        <v>664</v>
      </c>
      <c r="G4" s="159" t="s">
        <v>665</v>
      </c>
      <c r="H4" s="159" t="s">
        <v>666</v>
      </c>
      <c r="I4" s="159" t="s">
        <v>667</v>
      </c>
      <c r="J4" s="172" t="s">
        <v>668</v>
      </c>
      <c r="Z4" s="33" t="s">
        <v>433</v>
      </c>
      <c r="AA4" s="30" t="s">
        <v>533</v>
      </c>
      <c r="AB4" s="33" t="s">
        <v>534</v>
      </c>
      <c r="AC4" s="33" t="s">
        <v>535</v>
      </c>
      <c r="AD4" s="33" t="s">
        <v>536</v>
      </c>
      <c r="AE4" s="33" t="s">
        <v>537</v>
      </c>
      <c r="AF4" s="33" t="s">
        <v>538</v>
      </c>
      <c r="AG4" s="33" t="s">
        <v>539</v>
      </c>
    </row>
    <row r="5" spans="1:34" ht="15" customHeight="1" thickBot="1">
      <c r="A5" s="237" t="s">
        <v>63</v>
      </c>
      <c r="B5" s="238"/>
      <c r="C5" s="118">
        <f>Z5</f>
        <v>3918</v>
      </c>
      <c r="D5" s="130">
        <f>AA5/$Z5</f>
        <v>0.18121490556406331</v>
      </c>
      <c r="E5" s="130">
        <f t="shared" ref="E5:J16" si="0">AB5/$Z5</f>
        <v>0.27131189382337928</v>
      </c>
      <c r="F5" s="130">
        <f t="shared" si="0"/>
        <v>0.20903522205206737</v>
      </c>
      <c r="G5" s="130">
        <f t="shared" si="0"/>
        <v>0.12174578866768759</v>
      </c>
      <c r="H5" s="130">
        <f t="shared" si="0"/>
        <v>0.12378764675855028</v>
      </c>
      <c r="I5" s="130">
        <f t="shared" si="0"/>
        <v>0.22639101582440022</v>
      </c>
      <c r="J5" s="121">
        <f t="shared" si="0"/>
        <v>2.6288922919857068E-2</v>
      </c>
      <c r="K5" s="105"/>
      <c r="L5" s="36"/>
      <c r="M5" s="36"/>
      <c r="N5" s="36"/>
      <c r="O5" s="36"/>
      <c r="P5" s="36"/>
      <c r="Q5" s="36"/>
      <c r="R5" s="36"/>
      <c r="S5" s="36"/>
      <c r="T5" s="36"/>
      <c r="U5" s="36"/>
      <c r="V5" s="36"/>
      <c r="W5" s="36"/>
      <c r="Z5" s="30">
        <v>3918</v>
      </c>
      <c r="AA5" s="30">
        <v>710</v>
      </c>
      <c r="AB5" s="30">
        <v>1063</v>
      </c>
      <c r="AC5" s="30">
        <v>819</v>
      </c>
      <c r="AD5" s="30">
        <v>477</v>
      </c>
      <c r="AE5" s="30">
        <v>485</v>
      </c>
      <c r="AF5" s="30">
        <v>887</v>
      </c>
      <c r="AG5" s="30">
        <v>103</v>
      </c>
    </row>
    <row r="6" spans="1:34" ht="15" customHeight="1">
      <c r="A6" s="227" t="s">
        <v>64</v>
      </c>
      <c r="B6" s="86" t="s">
        <v>14</v>
      </c>
      <c r="C6" s="58">
        <f t="shared" ref="C6:C27" si="1">Z6</f>
        <v>1008</v>
      </c>
      <c r="D6" s="59">
        <f t="shared" ref="D6:J27" si="2">AA6/$Z6</f>
        <v>0.20238095238095238</v>
      </c>
      <c r="E6" s="59">
        <f t="shared" si="0"/>
        <v>0.26984126984126983</v>
      </c>
      <c r="F6" s="59">
        <f t="shared" si="0"/>
        <v>0.21428571428571427</v>
      </c>
      <c r="G6" s="59">
        <f t="shared" si="0"/>
        <v>0.1130952380952381</v>
      </c>
      <c r="H6" s="59">
        <f t="shared" si="0"/>
        <v>0.125</v>
      </c>
      <c r="I6" s="59">
        <f t="shared" si="0"/>
        <v>0.23015873015873015</v>
      </c>
      <c r="J6" s="62">
        <f t="shared" si="0"/>
        <v>3.5714285714285712E-2</v>
      </c>
      <c r="K6" s="105"/>
      <c r="L6" s="36"/>
      <c r="M6" s="36"/>
      <c r="N6" s="36"/>
      <c r="O6" s="36"/>
      <c r="P6" s="36"/>
      <c r="Q6" s="36"/>
      <c r="R6" s="36"/>
      <c r="S6" s="36"/>
      <c r="T6" s="36"/>
      <c r="U6" s="36"/>
      <c r="V6" s="36"/>
      <c r="W6" s="36"/>
      <c r="Z6" s="30">
        <v>1008</v>
      </c>
      <c r="AA6" s="30">
        <v>204</v>
      </c>
      <c r="AB6" s="30">
        <v>272</v>
      </c>
      <c r="AC6" s="30">
        <v>216</v>
      </c>
      <c r="AD6" s="30">
        <v>114</v>
      </c>
      <c r="AE6" s="30">
        <v>126</v>
      </c>
      <c r="AF6" s="30">
        <v>232</v>
      </c>
      <c r="AG6" s="30">
        <v>36</v>
      </c>
    </row>
    <row r="7" spans="1:34" ht="15" customHeight="1">
      <c r="A7" s="228"/>
      <c r="B7" s="86" t="s">
        <v>15</v>
      </c>
      <c r="C7" s="58">
        <f t="shared" si="1"/>
        <v>988</v>
      </c>
      <c r="D7" s="59">
        <f t="shared" si="2"/>
        <v>0.16396761133603238</v>
      </c>
      <c r="E7" s="59">
        <f t="shared" si="0"/>
        <v>0.26315789473684209</v>
      </c>
      <c r="F7" s="59">
        <f t="shared" si="0"/>
        <v>0.19838056680161945</v>
      </c>
      <c r="G7" s="59">
        <f t="shared" si="0"/>
        <v>0.1194331983805668</v>
      </c>
      <c r="H7" s="59">
        <f t="shared" si="0"/>
        <v>0.12550607287449392</v>
      </c>
      <c r="I7" s="59">
        <f t="shared" si="0"/>
        <v>0.22469635627530365</v>
      </c>
      <c r="J7" s="62">
        <f t="shared" si="0"/>
        <v>3.0364372469635626E-2</v>
      </c>
      <c r="K7" s="105"/>
      <c r="L7" s="36"/>
      <c r="M7" s="36"/>
      <c r="N7" s="36"/>
      <c r="O7" s="36"/>
      <c r="P7" s="36"/>
      <c r="Q7" s="36"/>
      <c r="R7" s="36"/>
      <c r="S7" s="36"/>
      <c r="T7" s="36"/>
      <c r="U7" s="36"/>
      <c r="V7" s="36"/>
      <c r="W7" s="36"/>
      <c r="Z7" s="30">
        <v>988</v>
      </c>
      <c r="AA7" s="30">
        <v>162</v>
      </c>
      <c r="AB7" s="30">
        <v>260</v>
      </c>
      <c r="AC7" s="30">
        <v>196</v>
      </c>
      <c r="AD7" s="30">
        <v>118</v>
      </c>
      <c r="AE7" s="30">
        <v>124</v>
      </c>
      <c r="AF7" s="30">
        <v>222</v>
      </c>
      <c r="AG7" s="30">
        <v>30</v>
      </c>
    </row>
    <row r="8" spans="1:34" ht="15" customHeight="1">
      <c r="A8" s="228"/>
      <c r="B8" s="86" t="s">
        <v>16</v>
      </c>
      <c r="C8" s="58">
        <f t="shared" si="1"/>
        <v>382</v>
      </c>
      <c r="D8" s="59">
        <f t="shared" si="2"/>
        <v>0.15183246073298429</v>
      </c>
      <c r="E8" s="59">
        <f t="shared" si="0"/>
        <v>0.31413612565445026</v>
      </c>
      <c r="F8" s="59">
        <f t="shared" si="0"/>
        <v>0.193717277486911</v>
      </c>
      <c r="G8" s="59">
        <f t="shared" si="0"/>
        <v>0.1099476439790576</v>
      </c>
      <c r="H8" s="59">
        <f t="shared" si="0"/>
        <v>0.14659685863874344</v>
      </c>
      <c r="I8" s="59">
        <f t="shared" si="0"/>
        <v>0.20418848167539266</v>
      </c>
      <c r="J8" s="62">
        <f t="shared" si="0"/>
        <v>3.1413612565445025E-2</v>
      </c>
      <c r="K8" s="105"/>
      <c r="L8" s="36"/>
      <c r="M8" s="36"/>
      <c r="N8" s="36"/>
      <c r="O8" s="36"/>
      <c r="P8" s="36"/>
      <c r="Q8" s="36"/>
      <c r="R8" s="36"/>
      <c r="S8" s="36"/>
      <c r="T8" s="36"/>
      <c r="U8" s="36"/>
      <c r="V8" s="36"/>
      <c r="W8" s="36"/>
      <c r="Z8" s="30">
        <v>382</v>
      </c>
      <c r="AA8" s="30">
        <v>58</v>
      </c>
      <c r="AB8" s="30">
        <v>120</v>
      </c>
      <c r="AC8" s="30">
        <v>74</v>
      </c>
      <c r="AD8" s="30">
        <v>42</v>
      </c>
      <c r="AE8" s="30">
        <v>56</v>
      </c>
      <c r="AF8" s="30">
        <v>78</v>
      </c>
      <c r="AG8" s="30">
        <v>12</v>
      </c>
    </row>
    <row r="9" spans="1:34" ht="15" customHeight="1">
      <c r="A9" s="228"/>
      <c r="B9" s="86" t="s">
        <v>17</v>
      </c>
      <c r="C9" s="58">
        <f t="shared" si="1"/>
        <v>600</v>
      </c>
      <c r="D9" s="59">
        <f t="shared" si="2"/>
        <v>0.18</v>
      </c>
      <c r="E9" s="59">
        <f t="shared" si="0"/>
        <v>0.25666666666666665</v>
      </c>
      <c r="F9" s="59">
        <f t="shared" si="0"/>
        <v>0.19666666666666666</v>
      </c>
      <c r="G9" s="59">
        <f t="shared" si="0"/>
        <v>0.14000000000000001</v>
      </c>
      <c r="H9" s="59">
        <f t="shared" si="0"/>
        <v>0.12333333333333334</v>
      </c>
      <c r="I9" s="59">
        <f t="shared" si="0"/>
        <v>0.26666666666666666</v>
      </c>
      <c r="J9" s="62">
        <f t="shared" si="0"/>
        <v>0.01</v>
      </c>
      <c r="K9" s="105"/>
      <c r="L9" s="36"/>
      <c r="M9" s="36"/>
      <c r="N9" s="36"/>
      <c r="O9" s="36"/>
      <c r="P9" s="36"/>
      <c r="Q9" s="36"/>
      <c r="R9" s="36"/>
      <c r="S9" s="36"/>
      <c r="T9" s="36"/>
      <c r="U9" s="36"/>
      <c r="V9" s="36"/>
      <c r="W9" s="36"/>
      <c r="Z9" s="30">
        <v>600</v>
      </c>
      <c r="AA9" s="30">
        <v>108</v>
      </c>
      <c r="AB9" s="30">
        <v>154</v>
      </c>
      <c r="AC9" s="30">
        <v>118</v>
      </c>
      <c r="AD9" s="30">
        <v>84</v>
      </c>
      <c r="AE9" s="30">
        <v>74</v>
      </c>
      <c r="AF9" s="30">
        <v>160</v>
      </c>
      <c r="AG9" s="30">
        <v>6</v>
      </c>
    </row>
    <row r="10" spans="1:34" ht="15" customHeight="1">
      <c r="A10" s="228"/>
      <c r="B10" s="86" t="s">
        <v>18</v>
      </c>
      <c r="C10" s="58">
        <f t="shared" si="1"/>
        <v>426</v>
      </c>
      <c r="D10" s="59">
        <f t="shared" si="2"/>
        <v>0.19718309859154928</v>
      </c>
      <c r="E10" s="59">
        <f t="shared" si="0"/>
        <v>0.25821596244131456</v>
      </c>
      <c r="F10" s="59">
        <f t="shared" si="0"/>
        <v>0.23943661971830985</v>
      </c>
      <c r="G10" s="59">
        <f t="shared" si="0"/>
        <v>7.9812206572769953E-2</v>
      </c>
      <c r="H10" s="59">
        <f t="shared" si="0"/>
        <v>0.11737089201877934</v>
      </c>
      <c r="I10" s="59">
        <f t="shared" si="0"/>
        <v>0.19248826291079812</v>
      </c>
      <c r="J10" s="62">
        <f t="shared" si="0"/>
        <v>1.4084507042253521E-2</v>
      </c>
      <c r="K10" s="105"/>
      <c r="L10" s="36"/>
      <c r="M10" s="36"/>
      <c r="N10" s="36"/>
      <c r="O10" s="36"/>
      <c r="P10" s="36"/>
      <c r="Q10" s="36"/>
      <c r="R10" s="36"/>
      <c r="S10" s="36"/>
      <c r="T10" s="36"/>
      <c r="U10" s="36"/>
      <c r="V10" s="36"/>
      <c r="W10" s="36"/>
      <c r="Z10" s="30">
        <v>426</v>
      </c>
      <c r="AA10" s="30">
        <v>84</v>
      </c>
      <c r="AB10" s="30">
        <v>110</v>
      </c>
      <c r="AC10" s="30">
        <v>102</v>
      </c>
      <c r="AD10" s="30">
        <v>34</v>
      </c>
      <c r="AE10" s="30">
        <v>50</v>
      </c>
      <c r="AF10" s="30">
        <v>82</v>
      </c>
      <c r="AG10" s="30">
        <v>6</v>
      </c>
    </row>
    <row r="11" spans="1:34" ht="15" customHeight="1">
      <c r="A11" s="228"/>
      <c r="B11" s="86" t="s">
        <v>19</v>
      </c>
      <c r="C11" s="58">
        <f t="shared" si="1"/>
        <v>370</v>
      </c>
      <c r="D11" s="59">
        <f t="shared" si="2"/>
        <v>0.16756756756756758</v>
      </c>
      <c r="E11" s="59">
        <f t="shared" si="0"/>
        <v>0.29729729729729731</v>
      </c>
      <c r="F11" s="59">
        <f t="shared" si="0"/>
        <v>0.21621621621621623</v>
      </c>
      <c r="G11" s="59">
        <f t="shared" si="0"/>
        <v>0.17297297297297298</v>
      </c>
      <c r="H11" s="59">
        <f t="shared" si="0"/>
        <v>0.11351351351351352</v>
      </c>
      <c r="I11" s="59">
        <f t="shared" si="0"/>
        <v>0.23783783783783785</v>
      </c>
      <c r="J11" s="62">
        <f t="shared" si="0"/>
        <v>2.1621621621621623E-2</v>
      </c>
      <c r="K11" s="105"/>
      <c r="L11" s="36"/>
      <c r="M11" s="36"/>
      <c r="N11" s="36"/>
      <c r="O11" s="36"/>
      <c r="P11" s="36"/>
      <c r="Q11" s="36"/>
      <c r="R11" s="36"/>
      <c r="S11" s="36"/>
      <c r="T11" s="36"/>
      <c r="U11" s="36"/>
      <c r="V11" s="36"/>
      <c r="W11" s="36"/>
      <c r="Z11" s="30">
        <v>370</v>
      </c>
      <c r="AA11" s="30">
        <v>62</v>
      </c>
      <c r="AB11" s="30">
        <v>110</v>
      </c>
      <c r="AC11" s="30">
        <v>80</v>
      </c>
      <c r="AD11" s="30">
        <v>64</v>
      </c>
      <c r="AE11" s="30">
        <v>42</v>
      </c>
      <c r="AF11" s="30">
        <v>88</v>
      </c>
      <c r="AG11" s="30">
        <v>8</v>
      </c>
    </row>
    <row r="12" spans="1:34" ht="15" customHeight="1">
      <c r="A12" s="228"/>
      <c r="B12" s="86" t="s">
        <v>20</v>
      </c>
      <c r="C12" s="58">
        <f t="shared" si="1"/>
        <v>129</v>
      </c>
      <c r="D12" s="59">
        <f t="shared" si="2"/>
        <v>0.23255813953488372</v>
      </c>
      <c r="E12" s="59">
        <f t="shared" si="0"/>
        <v>0.2558139534883721</v>
      </c>
      <c r="F12" s="59">
        <f t="shared" si="0"/>
        <v>0.22480620155038761</v>
      </c>
      <c r="G12" s="59">
        <f t="shared" si="0"/>
        <v>0.16279069767441862</v>
      </c>
      <c r="H12" s="59">
        <f t="shared" si="0"/>
        <v>8.5271317829457363E-2</v>
      </c>
      <c r="I12" s="59">
        <f t="shared" si="0"/>
        <v>0.17829457364341086</v>
      </c>
      <c r="J12" s="62">
        <f t="shared" si="0"/>
        <v>3.875968992248062E-2</v>
      </c>
      <c r="K12" s="105"/>
      <c r="L12" s="36"/>
      <c r="M12" s="36"/>
      <c r="N12" s="36"/>
      <c r="O12" s="36"/>
      <c r="P12" s="36"/>
      <c r="Q12" s="36"/>
      <c r="R12" s="36"/>
      <c r="S12" s="36"/>
      <c r="T12" s="36"/>
      <c r="U12" s="36"/>
      <c r="V12" s="36"/>
      <c r="W12" s="36"/>
      <c r="Z12" s="30">
        <v>129</v>
      </c>
      <c r="AA12" s="30">
        <v>30</v>
      </c>
      <c r="AB12" s="30">
        <v>33</v>
      </c>
      <c r="AC12" s="30">
        <v>29</v>
      </c>
      <c r="AD12" s="30">
        <v>21</v>
      </c>
      <c r="AE12" s="30">
        <v>11</v>
      </c>
      <c r="AF12" s="30">
        <v>23</v>
      </c>
      <c r="AG12" s="30">
        <v>5</v>
      </c>
    </row>
    <row r="13" spans="1:34" ht="15" customHeight="1">
      <c r="A13" s="229"/>
      <c r="B13" s="113" t="s">
        <v>21</v>
      </c>
      <c r="C13" s="77">
        <f t="shared" si="1"/>
        <v>15</v>
      </c>
      <c r="D13" s="75">
        <f t="shared" si="2"/>
        <v>0.13333333333333333</v>
      </c>
      <c r="E13" s="75">
        <f t="shared" si="0"/>
        <v>0.26666666666666666</v>
      </c>
      <c r="F13" s="75">
        <f t="shared" si="0"/>
        <v>0.26666666666666666</v>
      </c>
      <c r="G13" s="75">
        <f t="shared" si="0"/>
        <v>0</v>
      </c>
      <c r="H13" s="75">
        <f t="shared" si="0"/>
        <v>0.13333333333333333</v>
      </c>
      <c r="I13" s="75">
        <f t="shared" si="0"/>
        <v>0.13333333333333333</v>
      </c>
      <c r="J13" s="71">
        <f t="shared" si="0"/>
        <v>0</v>
      </c>
      <c r="K13" s="105"/>
      <c r="L13" s="36"/>
      <c r="M13" s="36"/>
      <c r="N13" s="36"/>
      <c r="O13" s="36"/>
      <c r="P13" s="36"/>
      <c r="Q13" s="36"/>
      <c r="R13" s="36"/>
      <c r="S13" s="36"/>
      <c r="T13" s="36"/>
      <c r="U13" s="36"/>
      <c r="V13" s="36"/>
      <c r="W13" s="36"/>
      <c r="Z13" s="30">
        <v>15</v>
      </c>
      <c r="AA13" s="30">
        <v>2</v>
      </c>
      <c r="AB13" s="30">
        <v>4</v>
      </c>
      <c r="AC13" s="30">
        <v>4</v>
      </c>
      <c r="AD13" s="30">
        <v>0</v>
      </c>
      <c r="AE13" s="30">
        <v>2</v>
      </c>
      <c r="AF13" s="30">
        <v>2</v>
      </c>
      <c r="AG13" s="30">
        <v>0</v>
      </c>
    </row>
    <row r="14" spans="1:34" ht="15" customHeight="1">
      <c r="A14" s="227" t="s">
        <v>65</v>
      </c>
      <c r="B14" s="86" t="s">
        <v>66</v>
      </c>
      <c r="C14" s="58">
        <f t="shared" si="1"/>
        <v>1825</v>
      </c>
      <c r="D14" s="59">
        <f t="shared" si="2"/>
        <v>0.16657534246575342</v>
      </c>
      <c r="E14" s="59">
        <f t="shared" si="0"/>
        <v>0.31013698630136988</v>
      </c>
      <c r="F14" s="59">
        <f t="shared" si="0"/>
        <v>0.16712328767123288</v>
      </c>
      <c r="G14" s="59">
        <f t="shared" si="0"/>
        <v>0.14356164383561643</v>
      </c>
      <c r="H14" s="59">
        <f t="shared" si="0"/>
        <v>0.13863013698630136</v>
      </c>
      <c r="I14" s="59">
        <f t="shared" si="0"/>
        <v>0.23561643835616439</v>
      </c>
      <c r="J14" s="62">
        <f t="shared" si="0"/>
        <v>3.8904109589041093E-2</v>
      </c>
      <c r="K14" s="105"/>
      <c r="L14" s="36"/>
      <c r="M14" s="36"/>
      <c r="N14" s="36"/>
      <c r="O14" s="36"/>
      <c r="P14" s="36"/>
      <c r="Q14" s="36"/>
      <c r="R14" s="36"/>
      <c r="S14" s="36"/>
      <c r="T14" s="36"/>
      <c r="U14" s="36"/>
      <c r="V14" s="36"/>
      <c r="W14" s="36"/>
      <c r="Z14" s="30">
        <v>1825</v>
      </c>
      <c r="AA14" s="30">
        <v>304</v>
      </c>
      <c r="AB14" s="30">
        <v>566</v>
      </c>
      <c r="AC14" s="30">
        <v>305</v>
      </c>
      <c r="AD14" s="30">
        <v>262</v>
      </c>
      <c r="AE14" s="30">
        <v>253</v>
      </c>
      <c r="AF14" s="30">
        <v>430</v>
      </c>
      <c r="AG14" s="30">
        <v>71</v>
      </c>
    </row>
    <row r="15" spans="1:34" ht="15" customHeight="1">
      <c r="A15" s="228"/>
      <c r="B15" s="86" t="s">
        <v>67</v>
      </c>
      <c r="C15" s="58">
        <f t="shared" si="1"/>
        <v>2025</v>
      </c>
      <c r="D15" s="59">
        <f t="shared" si="2"/>
        <v>0.19456790123456791</v>
      </c>
      <c r="E15" s="59">
        <f t="shared" si="0"/>
        <v>0.23555555555555555</v>
      </c>
      <c r="F15" s="59">
        <f t="shared" si="0"/>
        <v>0.24987654320987654</v>
      </c>
      <c r="G15" s="59">
        <f t="shared" si="0"/>
        <v>0.10320987654320987</v>
      </c>
      <c r="H15" s="59">
        <f t="shared" si="0"/>
        <v>0.10962962962962963</v>
      </c>
      <c r="I15" s="59">
        <f t="shared" si="0"/>
        <v>0.22074074074074074</v>
      </c>
      <c r="J15" s="62">
        <f t="shared" si="0"/>
        <v>1.4814814814814815E-2</v>
      </c>
      <c r="K15" s="105"/>
      <c r="L15" s="36"/>
      <c r="M15" s="36"/>
      <c r="N15" s="36"/>
      <c r="O15" s="36"/>
      <c r="P15" s="36"/>
      <c r="Q15" s="36"/>
      <c r="R15" s="36"/>
      <c r="S15" s="36"/>
      <c r="T15" s="36"/>
      <c r="U15" s="36"/>
      <c r="V15" s="36"/>
      <c r="W15" s="36"/>
      <c r="Z15" s="30">
        <v>2025</v>
      </c>
      <c r="AA15" s="30">
        <v>394</v>
      </c>
      <c r="AB15" s="30">
        <v>477</v>
      </c>
      <c r="AC15" s="30">
        <v>506</v>
      </c>
      <c r="AD15" s="30">
        <v>209</v>
      </c>
      <c r="AE15" s="30">
        <v>222</v>
      </c>
      <c r="AF15" s="30">
        <v>447</v>
      </c>
      <c r="AG15" s="30">
        <v>30</v>
      </c>
    </row>
    <row r="16" spans="1:34" ht="15" customHeight="1">
      <c r="A16" s="229"/>
      <c r="B16" s="124" t="s">
        <v>6</v>
      </c>
      <c r="C16" s="77">
        <f t="shared" si="1"/>
        <v>68</v>
      </c>
      <c r="D16" s="75">
        <f t="shared" si="2"/>
        <v>0.17647058823529413</v>
      </c>
      <c r="E16" s="75">
        <f t="shared" si="0"/>
        <v>0.29411764705882354</v>
      </c>
      <c r="F16" s="75">
        <f t="shared" si="0"/>
        <v>0.11764705882352941</v>
      </c>
      <c r="G16" s="75">
        <f t="shared" si="0"/>
        <v>8.8235294117647065E-2</v>
      </c>
      <c r="H16" s="75">
        <f t="shared" si="0"/>
        <v>0.14705882352941177</v>
      </c>
      <c r="I16" s="75">
        <f t="shared" si="0"/>
        <v>0.14705882352941177</v>
      </c>
      <c r="J16" s="71">
        <f t="shared" si="0"/>
        <v>2.9411764705882353E-2</v>
      </c>
      <c r="K16" s="105"/>
      <c r="L16" s="36"/>
      <c r="M16" s="36"/>
      <c r="N16" s="36"/>
      <c r="O16" s="36"/>
      <c r="P16" s="36"/>
      <c r="Q16" s="36"/>
      <c r="R16" s="36"/>
      <c r="S16" s="36"/>
      <c r="T16" s="36"/>
      <c r="U16" s="36"/>
      <c r="V16" s="36"/>
      <c r="W16" s="36"/>
      <c r="Z16" s="30">
        <v>68</v>
      </c>
      <c r="AA16" s="30">
        <v>12</v>
      </c>
      <c r="AB16" s="30">
        <v>20</v>
      </c>
      <c r="AC16" s="30">
        <v>8</v>
      </c>
      <c r="AD16" s="30">
        <v>6</v>
      </c>
      <c r="AE16" s="30">
        <v>10</v>
      </c>
      <c r="AF16" s="30">
        <v>10</v>
      </c>
      <c r="AG16" s="30">
        <v>2</v>
      </c>
    </row>
    <row r="17" spans="1:33" ht="15" customHeight="1">
      <c r="A17" s="227" t="s">
        <v>68</v>
      </c>
      <c r="B17" s="86" t="s">
        <v>5</v>
      </c>
      <c r="C17" s="58">
        <f t="shared" si="1"/>
        <v>1153</v>
      </c>
      <c r="D17" s="59">
        <f t="shared" ref="D17:J22" si="3">AA17/$Z17</f>
        <v>0.1647875108412836</v>
      </c>
      <c r="E17" s="59">
        <f t="shared" si="3"/>
        <v>0.202081526452732</v>
      </c>
      <c r="F17" s="59">
        <f t="shared" si="3"/>
        <v>0.19687771032090198</v>
      </c>
      <c r="G17" s="59">
        <f t="shared" si="3"/>
        <v>0.1222896790980052</v>
      </c>
      <c r="H17" s="59">
        <f t="shared" si="3"/>
        <v>0.11535125758889853</v>
      </c>
      <c r="I17" s="59">
        <f t="shared" si="3"/>
        <v>0.209887250650477</v>
      </c>
      <c r="J17" s="62">
        <f t="shared" si="3"/>
        <v>3.2090199479618386E-2</v>
      </c>
      <c r="K17" s="105"/>
      <c r="L17" s="36"/>
      <c r="M17" s="36"/>
      <c r="N17" s="36"/>
      <c r="O17" s="36"/>
      <c r="P17" s="36"/>
      <c r="Q17" s="36"/>
      <c r="R17" s="36"/>
      <c r="S17" s="36"/>
      <c r="T17" s="36"/>
      <c r="U17" s="36"/>
      <c r="V17" s="36"/>
      <c r="W17" s="36"/>
      <c r="Z17" s="30">
        <v>1153</v>
      </c>
      <c r="AA17" s="30">
        <v>190</v>
      </c>
      <c r="AB17" s="30">
        <v>233</v>
      </c>
      <c r="AC17" s="30">
        <v>227</v>
      </c>
      <c r="AD17" s="30">
        <v>141</v>
      </c>
      <c r="AE17" s="30">
        <v>133</v>
      </c>
      <c r="AF17" s="30">
        <v>242</v>
      </c>
      <c r="AG17" s="30">
        <v>37</v>
      </c>
    </row>
    <row r="18" spans="1:33" ht="15" customHeight="1">
      <c r="A18" s="229"/>
      <c r="B18" s="86" t="s">
        <v>75</v>
      </c>
      <c r="C18" s="58">
        <f t="shared" si="1"/>
        <v>925</v>
      </c>
      <c r="D18" s="59">
        <f t="shared" si="3"/>
        <v>0.20756756756756756</v>
      </c>
      <c r="E18" s="59">
        <f t="shared" si="3"/>
        <v>0.26054054054054054</v>
      </c>
      <c r="F18" s="59">
        <f t="shared" si="3"/>
        <v>0.22702702702702704</v>
      </c>
      <c r="G18" s="59">
        <f t="shared" si="3"/>
        <v>0.10378378378378378</v>
      </c>
      <c r="H18" s="59">
        <f t="shared" si="3"/>
        <v>0.15135135135135136</v>
      </c>
      <c r="I18" s="59">
        <f t="shared" si="3"/>
        <v>0.24324324324324326</v>
      </c>
      <c r="J18" s="62">
        <f t="shared" si="3"/>
        <v>2.8108108108108109E-2</v>
      </c>
      <c r="K18" s="105"/>
      <c r="L18" s="36"/>
      <c r="M18" s="36"/>
      <c r="N18" s="36"/>
      <c r="O18" s="36"/>
      <c r="P18" s="36"/>
      <c r="Q18" s="36"/>
      <c r="R18" s="36"/>
      <c r="S18" s="36"/>
      <c r="T18" s="36"/>
      <c r="U18" s="36"/>
      <c r="V18" s="36"/>
      <c r="W18" s="36"/>
      <c r="Z18" s="30">
        <v>925</v>
      </c>
      <c r="AA18" s="30">
        <v>192</v>
      </c>
      <c r="AB18" s="30">
        <v>241</v>
      </c>
      <c r="AC18" s="30">
        <v>210</v>
      </c>
      <c r="AD18" s="30">
        <v>96</v>
      </c>
      <c r="AE18" s="30">
        <v>140</v>
      </c>
      <c r="AF18" s="30">
        <v>225</v>
      </c>
      <c r="AG18" s="30">
        <v>26</v>
      </c>
    </row>
    <row r="19" spans="1:33" ht="15" customHeight="1">
      <c r="A19" s="227"/>
      <c r="B19" s="86" t="s">
        <v>76</v>
      </c>
      <c r="C19" s="58">
        <f t="shared" si="1"/>
        <v>862</v>
      </c>
      <c r="D19" s="59">
        <f t="shared" si="3"/>
        <v>0.20649651972157773</v>
      </c>
      <c r="E19" s="59">
        <f t="shared" si="3"/>
        <v>0.30510440835266822</v>
      </c>
      <c r="F19" s="59">
        <f t="shared" si="3"/>
        <v>0.22157772621809746</v>
      </c>
      <c r="G19" s="59">
        <f t="shared" si="3"/>
        <v>0.14501160092807425</v>
      </c>
      <c r="H19" s="59">
        <f t="shared" si="3"/>
        <v>9.1647331786542927E-2</v>
      </c>
      <c r="I19" s="59">
        <f t="shared" si="3"/>
        <v>0.22505800464037123</v>
      </c>
      <c r="J19" s="62">
        <f t="shared" si="3"/>
        <v>1.3921113689095127E-2</v>
      </c>
      <c r="K19" s="105"/>
      <c r="L19" s="36"/>
      <c r="M19" s="36"/>
      <c r="N19" s="36"/>
      <c r="O19" s="36"/>
      <c r="P19" s="36"/>
      <c r="Q19" s="36"/>
      <c r="R19" s="36"/>
      <c r="S19" s="36"/>
      <c r="T19" s="36"/>
      <c r="U19" s="36"/>
      <c r="V19" s="36"/>
      <c r="W19" s="36"/>
      <c r="Z19" s="30">
        <v>862</v>
      </c>
      <c r="AA19" s="30">
        <v>178</v>
      </c>
      <c r="AB19" s="30">
        <v>263</v>
      </c>
      <c r="AC19" s="30">
        <v>191</v>
      </c>
      <c r="AD19" s="30">
        <v>125</v>
      </c>
      <c r="AE19" s="30">
        <v>79</v>
      </c>
      <c r="AF19" s="30">
        <v>194</v>
      </c>
      <c r="AG19" s="30">
        <v>12</v>
      </c>
    </row>
    <row r="20" spans="1:33" ht="15" customHeight="1">
      <c r="A20" s="228"/>
      <c r="B20" s="86" t="s">
        <v>77</v>
      </c>
      <c r="C20" s="58">
        <f t="shared" si="1"/>
        <v>544</v>
      </c>
      <c r="D20" s="59">
        <f t="shared" si="3"/>
        <v>0.14705882352941177</v>
      </c>
      <c r="E20" s="59">
        <f t="shared" si="3"/>
        <v>0.29779411764705882</v>
      </c>
      <c r="F20" s="59">
        <f t="shared" si="3"/>
        <v>0.21507352941176472</v>
      </c>
      <c r="G20" s="59">
        <f t="shared" si="3"/>
        <v>0.11948529411764706</v>
      </c>
      <c r="H20" s="59">
        <f t="shared" si="3"/>
        <v>0.13602941176470587</v>
      </c>
      <c r="I20" s="59">
        <f t="shared" si="3"/>
        <v>0.24080882352941177</v>
      </c>
      <c r="J20" s="62">
        <f t="shared" si="3"/>
        <v>2.2058823529411766E-2</v>
      </c>
      <c r="K20" s="105"/>
      <c r="L20" s="36"/>
      <c r="M20" s="36"/>
      <c r="N20" s="36"/>
      <c r="O20" s="36"/>
      <c r="P20" s="36"/>
      <c r="Q20" s="36"/>
      <c r="R20" s="36"/>
      <c r="S20" s="36"/>
      <c r="T20" s="36"/>
      <c r="U20" s="36"/>
      <c r="V20" s="36"/>
      <c r="W20" s="36"/>
      <c r="Z20" s="30">
        <v>544</v>
      </c>
      <c r="AA20" s="30">
        <v>80</v>
      </c>
      <c r="AB20" s="30">
        <v>162</v>
      </c>
      <c r="AC20" s="30">
        <v>117</v>
      </c>
      <c r="AD20" s="30">
        <v>65</v>
      </c>
      <c r="AE20" s="30">
        <v>74</v>
      </c>
      <c r="AF20" s="30">
        <v>131</v>
      </c>
      <c r="AG20" s="30">
        <v>12</v>
      </c>
    </row>
    <row r="21" spans="1:33" ht="15" customHeight="1">
      <c r="A21" s="228"/>
      <c r="B21" s="86" t="s">
        <v>78</v>
      </c>
      <c r="C21" s="58">
        <f t="shared" si="1"/>
        <v>418</v>
      </c>
      <c r="D21" s="59">
        <f t="shared" si="3"/>
        <v>0.16267942583732056</v>
      </c>
      <c r="E21" s="59">
        <f t="shared" si="3"/>
        <v>0.38277511961722488</v>
      </c>
      <c r="F21" s="59">
        <f t="shared" si="3"/>
        <v>0.1674641148325359</v>
      </c>
      <c r="G21" s="59">
        <f t="shared" si="3"/>
        <v>0.11961722488038277</v>
      </c>
      <c r="H21" s="59">
        <f t="shared" si="3"/>
        <v>0.13636363636363635</v>
      </c>
      <c r="I21" s="59">
        <f t="shared" si="3"/>
        <v>0.21770334928229665</v>
      </c>
      <c r="J21" s="62">
        <f t="shared" si="3"/>
        <v>3.8277511961722487E-2</v>
      </c>
      <c r="K21" s="105"/>
      <c r="L21" s="36"/>
      <c r="M21" s="36"/>
      <c r="N21" s="36"/>
      <c r="O21" s="36"/>
      <c r="P21" s="36"/>
      <c r="Q21" s="36"/>
      <c r="R21" s="36"/>
      <c r="S21" s="36"/>
      <c r="T21" s="36"/>
      <c r="U21" s="36"/>
      <c r="V21" s="36"/>
      <c r="W21" s="36"/>
      <c r="Z21" s="30">
        <v>418</v>
      </c>
      <c r="AA21" s="30">
        <v>68</v>
      </c>
      <c r="AB21" s="30">
        <v>160</v>
      </c>
      <c r="AC21" s="30">
        <v>70</v>
      </c>
      <c r="AD21" s="30">
        <v>50</v>
      </c>
      <c r="AE21" s="30">
        <v>57</v>
      </c>
      <c r="AF21" s="30">
        <v>91</v>
      </c>
      <c r="AG21" s="30">
        <v>16</v>
      </c>
    </row>
    <row r="22" spans="1:33" ht="15" customHeight="1">
      <c r="A22" s="229"/>
      <c r="B22" s="113" t="s">
        <v>21</v>
      </c>
      <c r="C22" s="77">
        <f t="shared" si="1"/>
        <v>16</v>
      </c>
      <c r="D22" s="75">
        <f>AA22/$Z22</f>
        <v>0.125</v>
      </c>
      <c r="E22" s="75">
        <f t="shared" si="3"/>
        <v>0.25</v>
      </c>
      <c r="F22" s="75">
        <f t="shared" si="3"/>
        <v>0.25</v>
      </c>
      <c r="G22" s="75">
        <f t="shared" si="3"/>
        <v>0</v>
      </c>
      <c r="H22" s="75">
        <f t="shared" si="3"/>
        <v>0.125</v>
      </c>
      <c r="I22" s="75">
        <f t="shared" si="3"/>
        <v>0.25</v>
      </c>
      <c r="J22" s="71">
        <f t="shared" si="3"/>
        <v>0</v>
      </c>
      <c r="K22" s="105"/>
      <c r="L22" s="36"/>
      <c r="M22" s="36"/>
      <c r="N22" s="36"/>
      <c r="O22" s="36"/>
      <c r="P22" s="36"/>
      <c r="Q22" s="36"/>
      <c r="R22" s="36"/>
      <c r="S22" s="36"/>
      <c r="T22" s="36"/>
      <c r="U22" s="36"/>
      <c r="V22" s="36"/>
      <c r="W22" s="36"/>
      <c r="Z22" s="30">
        <v>16</v>
      </c>
      <c r="AA22" s="30">
        <v>2</v>
      </c>
      <c r="AB22" s="30">
        <v>4</v>
      </c>
      <c r="AC22" s="30">
        <v>4</v>
      </c>
      <c r="AD22" s="30">
        <v>0</v>
      </c>
      <c r="AE22" s="30">
        <v>2</v>
      </c>
      <c r="AF22" s="30">
        <v>4</v>
      </c>
      <c r="AG22" s="30">
        <v>0</v>
      </c>
    </row>
    <row r="23" spans="1:33" ht="15" customHeight="1">
      <c r="A23" s="227" t="s">
        <v>69</v>
      </c>
      <c r="B23" s="86" t="s">
        <v>7</v>
      </c>
      <c r="C23" s="58">
        <f t="shared" si="1"/>
        <v>508</v>
      </c>
      <c r="D23" s="59">
        <f t="shared" si="2"/>
        <v>0.16535433070866143</v>
      </c>
      <c r="E23" s="59">
        <f t="shared" si="2"/>
        <v>0.25</v>
      </c>
      <c r="F23" s="59">
        <f t="shared" si="2"/>
        <v>0.15748031496062992</v>
      </c>
      <c r="G23" s="59">
        <f t="shared" si="2"/>
        <v>0.1437007874015748</v>
      </c>
      <c r="H23" s="59">
        <f t="shared" si="2"/>
        <v>0.13779527559055119</v>
      </c>
      <c r="I23" s="59">
        <f t="shared" si="2"/>
        <v>0.21062992125984251</v>
      </c>
      <c r="J23" s="62">
        <f t="shared" si="2"/>
        <v>5.3149606299212601E-2</v>
      </c>
      <c r="K23" s="105"/>
      <c r="L23" s="36"/>
      <c r="M23" s="36"/>
      <c r="N23" s="36"/>
      <c r="O23" s="36"/>
      <c r="P23" s="36"/>
      <c r="Q23" s="36"/>
      <c r="R23" s="36"/>
      <c r="S23" s="36"/>
      <c r="T23" s="36"/>
      <c r="U23" s="36"/>
      <c r="V23" s="36"/>
      <c r="W23" s="36"/>
      <c r="Z23" s="30">
        <v>508</v>
      </c>
      <c r="AA23" s="30">
        <v>84</v>
      </c>
      <c r="AB23" s="30">
        <v>127</v>
      </c>
      <c r="AC23" s="30">
        <v>80</v>
      </c>
      <c r="AD23" s="30">
        <v>73</v>
      </c>
      <c r="AE23" s="30">
        <v>70</v>
      </c>
      <c r="AF23" s="30">
        <v>107</v>
      </c>
      <c r="AG23" s="30">
        <v>27</v>
      </c>
    </row>
    <row r="24" spans="1:33" ht="15" customHeight="1">
      <c r="A24" s="228"/>
      <c r="B24" s="86" t="s">
        <v>79</v>
      </c>
      <c r="C24" s="58">
        <f t="shared" si="1"/>
        <v>439</v>
      </c>
      <c r="D24" s="59">
        <f t="shared" si="2"/>
        <v>0.21867881548974943</v>
      </c>
      <c r="E24" s="59">
        <f t="shared" si="2"/>
        <v>0.29840546697038722</v>
      </c>
      <c r="F24" s="59">
        <f t="shared" si="2"/>
        <v>0.16173120728929385</v>
      </c>
      <c r="G24" s="59">
        <f t="shared" si="2"/>
        <v>0.10933940774487472</v>
      </c>
      <c r="H24" s="59">
        <f t="shared" si="2"/>
        <v>0.14123006833712984</v>
      </c>
      <c r="I24" s="59">
        <f t="shared" si="2"/>
        <v>0.24373576309794989</v>
      </c>
      <c r="J24" s="62">
        <f t="shared" si="2"/>
        <v>5.011389521640091E-2</v>
      </c>
      <c r="K24" s="105"/>
      <c r="L24" s="36"/>
      <c r="M24" s="36"/>
      <c r="N24" s="36"/>
      <c r="O24" s="36"/>
      <c r="P24" s="36"/>
      <c r="Q24" s="36"/>
      <c r="R24" s="36"/>
      <c r="S24" s="36"/>
      <c r="T24" s="36"/>
      <c r="U24" s="36"/>
      <c r="V24" s="36"/>
      <c r="W24" s="36"/>
      <c r="Z24" s="30">
        <v>439</v>
      </c>
      <c r="AA24" s="30">
        <v>96</v>
      </c>
      <c r="AB24" s="30">
        <v>131</v>
      </c>
      <c r="AC24" s="30">
        <v>71</v>
      </c>
      <c r="AD24" s="30">
        <v>48</v>
      </c>
      <c r="AE24" s="30">
        <v>62</v>
      </c>
      <c r="AF24" s="30">
        <v>107</v>
      </c>
      <c r="AG24" s="30">
        <v>22</v>
      </c>
    </row>
    <row r="25" spans="1:33" ht="15" customHeight="1">
      <c r="A25" s="229"/>
      <c r="B25" s="86" t="s">
        <v>80</v>
      </c>
      <c r="C25" s="58">
        <f t="shared" si="1"/>
        <v>409</v>
      </c>
      <c r="D25" s="59">
        <f t="shared" si="2"/>
        <v>0.19070904645476772</v>
      </c>
      <c r="E25" s="59">
        <f t="shared" si="2"/>
        <v>0.33740831295843521</v>
      </c>
      <c r="F25" s="59">
        <f t="shared" si="2"/>
        <v>0.20537897310513448</v>
      </c>
      <c r="G25" s="59">
        <f t="shared" si="2"/>
        <v>0.1687041564792176</v>
      </c>
      <c r="H25" s="59">
        <f t="shared" si="2"/>
        <v>0.1100244498777506</v>
      </c>
      <c r="I25" s="59">
        <f t="shared" si="2"/>
        <v>0.24205378973105135</v>
      </c>
      <c r="J25" s="62">
        <f t="shared" si="2"/>
        <v>1.4669926650366748E-2</v>
      </c>
      <c r="K25" s="105"/>
      <c r="L25" s="36"/>
      <c r="M25" s="36"/>
      <c r="N25" s="36"/>
      <c r="O25" s="36"/>
      <c r="P25" s="36"/>
      <c r="Q25" s="36"/>
      <c r="R25" s="36"/>
      <c r="S25" s="36"/>
      <c r="T25" s="36"/>
      <c r="U25" s="36"/>
      <c r="V25" s="36"/>
      <c r="W25" s="36"/>
      <c r="Z25" s="30">
        <v>409</v>
      </c>
      <c r="AA25" s="30">
        <v>78</v>
      </c>
      <c r="AB25" s="30">
        <v>138</v>
      </c>
      <c r="AC25" s="30">
        <v>84</v>
      </c>
      <c r="AD25" s="30">
        <v>69</v>
      </c>
      <c r="AE25" s="30">
        <v>45</v>
      </c>
      <c r="AF25" s="30">
        <v>99</v>
      </c>
      <c r="AG25" s="30">
        <v>6</v>
      </c>
    </row>
    <row r="26" spans="1:33" ht="15" customHeight="1">
      <c r="A26" s="227"/>
      <c r="B26" s="86" t="s">
        <v>81</v>
      </c>
      <c r="C26" s="58">
        <f t="shared" si="1"/>
        <v>263</v>
      </c>
      <c r="D26" s="59">
        <f t="shared" si="2"/>
        <v>0.10646387832699619</v>
      </c>
      <c r="E26" s="59">
        <f t="shared" si="2"/>
        <v>0.31558935361216728</v>
      </c>
      <c r="F26" s="59">
        <f t="shared" si="2"/>
        <v>0.17110266159695817</v>
      </c>
      <c r="G26" s="59">
        <f t="shared" si="2"/>
        <v>0.14448669201520911</v>
      </c>
      <c r="H26" s="59">
        <f t="shared" si="2"/>
        <v>0.17490494296577946</v>
      </c>
      <c r="I26" s="59">
        <f t="shared" si="2"/>
        <v>0.27376425855513309</v>
      </c>
      <c r="J26" s="62">
        <f t="shared" si="2"/>
        <v>2.2813688212927757E-2</v>
      </c>
      <c r="K26" s="105"/>
      <c r="L26" s="36"/>
      <c r="M26" s="36"/>
      <c r="N26" s="36"/>
      <c r="O26" s="36"/>
      <c r="P26" s="36"/>
      <c r="Q26" s="36"/>
      <c r="R26" s="36"/>
      <c r="S26" s="36"/>
      <c r="T26" s="36"/>
      <c r="U26" s="36"/>
      <c r="V26" s="36"/>
      <c r="W26" s="36"/>
      <c r="Z26" s="30">
        <v>263</v>
      </c>
      <c r="AA26" s="30">
        <v>28</v>
      </c>
      <c r="AB26" s="30">
        <v>83</v>
      </c>
      <c r="AC26" s="30">
        <v>45</v>
      </c>
      <c r="AD26" s="30">
        <v>38</v>
      </c>
      <c r="AE26" s="30">
        <v>46</v>
      </c>
      <c r="AF26" s="30">
        <v>72</v>
      </c>
      <c r="AG26" s="30">
        <v>6</v>
      </c>
    </row>
    <row r="27" spans="1:33" ht="15" customHeight="1">
      <c r="A27" s="228"/>
      <c r="B27" s="86" t="s">
        <v>82</v>
      </c>
      <c r="C27" s="58">
        <f t="shared" si="1"/>
        <v>206</v>
      </c>
      <c r="D27" s="59">
        <f t="shared" si="2"/>
        <v>8.7378640776699032E-2</v>
      </c>
      <c r="E27" s="59">
        <f t="shared" si="2"/>
        <v>0.42233009708737862</v>
      </c>
      <c r="F27" s="59">
        <f t="shared" si="2"/>
        <v>0.12135922330097088</v>
      </c>
      <c r="G27" s="59">
        <f t="shared" si="2"/>
        <v>0.1650485436893204</v>
      </c>
      <c r="H27" s="59">
        <f t="shared" si="2"/>
        <v>0.14563106796116504</v>
      </c>
      <c r="I27" s="59">
        <f t="shared" si="2"/>
        <v>0.21844660194174756</v>
      </c>
      <c r="J27" s="62">
        <f t="shared" si="2"/>
        <v>4.8543689320388349E-2</v>
      </c>
      <c r="K27" s="105"/>
      <c r="L27" s="36"/>
      <c r="M27" s="36"/>
      <c r="N27" s="36"/>
      <c r="O27" s="36"/>
      <c r="P27" s="36"/>
      <c r="Q27" s="36"/>
      <c r="R27" s="36"/>
      <c r="S27" s="36"/>
      <c r="T27" s="36"/>
      <c r="U27" s="36"/>
      <c r="V27" s="36"/>
      <c r="W27" s="36"/>
      <c r="Z27" s="30">
        <v>206</v>
      </c>
      <c r="AA27" s="30">
        <v>18</v>
      </c>
      <c r="AB27" s="30">
        <v>87</v>
      </c>
      <c r="AC27" s="30">
        <v>25</v>
      </c>
      <c r="AD27" s="30">
        <v>34</v>
      </c>
      <c r="AE27" s="30">
        <v>30</v>
      </c>
      <c r="AF27" s="30">
        <v>45</v>
      </c>
      <c r="AG27" s="30">
        <v>10</v>
      </c>
    </row>
    <row r="28" spans="1:33" ht="15" customHeight="1">
      <c r="A28" s="228"/>
      <c r="B28" s="86" t="s">
        <v>8</v>
      </c>
      <c r="C28" s="58">
        <v>0</v>
      </c>
      <c r="D28" s="136" t="s">
        <v>251</v>
      </c>
      <c r="E28" s="136" t="s">
        <v>251</v>
      </c>
      <c r="F28" s="136" t="s">
        <v>251</v>
      </c>
      <c r="G28" s="136" t="s">
        <v>251</v>
      </c>
      <c r="H28" s="136" t="s">
        <v>251</v>
      </c>
      <c r="I28" s="136" t="s">
        <v>251</v>
      </c>
      <c r="J28" s="137" t="s">
        <v>251</v>
      </c>
      <c r="K28" s="171"/>
      <c r="L28" s="36"/>
      <c r="M28" s="36"/>
      <c r="N28" s="36"/>
      <c r="O28" s="36"/>
      <c r="P28" s="36"/>
      <c r="Q28" s="36"/>
      <c r="R28" s="36"/>
      <c r="S28" s="36"/>
      <c r="T28" s="36"/>
      <c r="U28" s="36"/>
      <c r="V28" s="36"/>
      <c r="W28" s="36"/>
    </row>
    <row r="29" spans="1:33" ht="15" customHeight="1">
      <c r="A29" s="228"/>
      <c r="B29" s="86" t="s">
        <v>9</v>
      </c>
      <c r="C29" s="58">
        <f t="shared" ref="C29:C57" si="4">Z29</f>
        <v>629</v>
      </c>
      <c r="D29" s="59">
        <f t="shared" ref="D29:J44" si="5">AA29/$Z29</f>
        <v>0.16534181240063592</v>
      </c>
      <c r="E29" s="59">
        <f t="shared" si="5"/>
        <v>0.15580286168521462</v>
      </c>
      <c r="F29" s="59">
        <f t="shared" si="5"/>
        <v>0.23370429252782193</v>
      </c>
      <c r="G29" s="59">
        <f t="shared" si="5"/>
        <v>0.10810810810810811</v>
      </c>
      <c r="H29" s="59">
        <f t="shared" si="5"/>
        <v>9.3799682034976156E-2</v>
      </c>
      <c r="I29" s="59">
        <f t="shared" si="5"/>
        <v>0.21144674085850557</v>
      </c>
      <c r="J29" s="62">
        <f t="shared" si="5"/>
        <v>1.2718600953895072E-2</v>
      </c>
      <c r="K29" s="105"/>
      <c r="L29" s="36"/>
      <c r="M29" s="36"/>
      <c r="N29" s="36"/>
      <c r="O29" s="36"/>
      <c r="P29" s="36"/>
      <c r="Q29" s="36"/>
      <c r="R29" s="36"/>
      <c r="S29" s="36"/>
      <c r="T29" s="36"/>
      <c r="U29" s="36"/>
      <c r="V29" s="36"/>
      <c r="W29" s="36"/>
      <c r="Z29" s="30">
        <v>629</v>
      </c>
      <c r="AA29" s="30">
        <v>104</v>
      </c>
      <c r="AB29" s="30">
        <v>98</v>
      </c>
      <c r="AC29" s="30">
        <v>147</v>
      </c>
      <c r="AD29" s="30">
        <v>68</v>
      </c>
      <c r="AE29" s="30">
        <v>59</v>
      </c>
      <c r="AF29" s="30">
        <v>133</v>
      </c>
      <c r="AG29" s="30">
        <v>8</v>
      </c>
    </row>
    <row r="30" spans="1:33" ht="15" customHeight="1">
      <c r="A30" s="228"/>
      <c r="B30" s="86" t="s">
        <v>83</v>
      </c>
      <c r="C30" s="58">
        <f t="shared" si="4"/>
        <v>462</v>
      </c>
      <c r="D30" s="59">
        <f t="shared" si="5"/>
        <v>0.19913419913419914</v>
      </c>
      <c r="E30" s="59">
        <f t="shared" si="5"/>
        <v>0.22510822510822512</v>
      </c>
      <c r="F30" s="59">
        <f t="shared" si="5"/>
        <v>0.29220779220779219</v>
      </c>
      <c r="G30" s="59">
        <f t="shared" si="5"/>
        <v>9.0909090909090912E-2</v>
      </c>
      <c r="H30" s="59">
        <f t="shared" si="5"/>
        <v>0.16450216450216451</v>
      </c>
      <c r="I30" s="59">
        <f t="shared" si="5"/>
        <v>0.25108225108225107</v>
      </c>
      <c r="J30" s="62">
        <f t="shared" si="5"/>
        <v>8.658008658008658E-3</v>
      </c>
      <c r="K30" s="105"/>
      <c r="L30" s="36"/>
      <c r="M30" s="36"/>
      <c r="N30" s="36"/>
      <c r="O30" s="36"/>
      <c r="P30" s="36"/>
      <c r="Q30" s="36"/>
      <c r="R30" s="36"/>
      <c r="S30" s="36"/>
      <c r="T30" s="36"/>
      <c r="U30" s="36"/>
      <c r="V30" s="36"/>
      <c r="W30" s="36"/>
      <c r="Z30" s="30">
        <v>462</v>
      </c>
      <c r="AA30" s="30">
        <v>92</v>
      </c>
      <c r="AB30" s="30">
        <v>104</v>
      </c>
      <c r="AC30" s="30">
        <v>135</v>
      </c>
      <c r="AD30" s="30">
        <v>42</v>
      </c>
      <c r="AE30" s="30">
        <v>76</v>
      </c>
      <c r="AF30" s="30">
        <v>116</v>
      </c>
      <c r="AG30" s="30">
        <v>4</v>
      </c>
    </row>
    <row r="31" spans="1:33" ht="15" customHeight="1">
      <c r="A31" s="228"/>
      <c r="B31" s="86" t="s">
        <v>84</v>
      </c>
      <c r="C31" s="58">
        <f t="shared" si="4"/>
        <v>441</v>
      </c>
      <c r="D31" s="59">
        <f t="shared" si="5"/>
        <v>0.21768707482993196</v>
      </c>
      <c r="E31" s="59">
        <f t="shared" si="5"/>
        <v>0.27891156462585032</v>
      </c>
      <c r="F31" s="59">
        <f t="shared" si="5"/>
        <v>0.24263038548752835</v>
      </c>
      <c r="G31" s="59">
        <f t="shared" si="5"/>
        <v>0.12698412698412698</v>
      </c>
      <c r="H31" s="59">
        <f t="shared" si="5"/>
        <v>7.2562358276643993E-2</v>
      </c>
      <c r="I31" s="59">
        <f t="shared" si="5"/>
        <v>0.20634920634920634</v>
      </c>
      <c r="J31" s="62">
        <f t="shared" si="5"/>
        <v>1.3605442176870748E-2</v>
      </c>
      <c r="K31" s="105"/>
      <c r="L31" s="36"/>
      <c r="M31" s="36"/>
      <c r="N31" s="36"/>
      <c r="O31" s="36"/>
      <c r="P31" s="36"/>
      <c r="Q31" s="36"/>
      <c r="R31" s="36"/>
      <c r="S31" s="36"/>
      <c r="T31" s="36"/>
      <c r="U31" s="36"/>
      <c r="V31" s="36"/>
      <c r="W31" s="36"/>
      <c r="Z31" s="30">
        <v>441</v>
      </c>
      <c r="AA31" s="30">
        <v>96</v>
      </c>
      <c r="AB31" s="30">
        <v>123</v>
      </c>
      <c r="AC31" s="30">
        <v>107</v>
      </c>
      <c r="AD31" s="30">
        <v>56</v>
      </c>
      <c r="AE31" s="30">
        <v>32</v>
      </c>
      <c r="AF31" s="30">
        <v>91</v>
      </c>
      <c r="AG31" s="30">
        <v>6</v>
      </c>
    </row>
    <row r="32" spans="1:33" ht="15" customHeight="1">
      <c r="A32" s="228"/>
      <c r="B32" s="86" t="s">
        <v>85</v>
      </c>
      <c r="C32" s="58">
        <f t="shared" si="4"/>
        <v>281</v>
      </c>
      <c r="D32" s="59">
        <f t="shared" si="5"/>
        <v>0.18505338078291814</v>
      </c>
      <c r="E32" s="59">
        <f t="shared" si="5"/>
        <v>0.28113879003558717</v>
      </c>
      <c r="F32" s="59">
        <f t="shared" si="5"/>
        <v>0.25622775800711745</v>
      </c>
      <c r="G32" s="59">
        <f t="shared" si="5"/>
        <v>9.6085409252669035E-2</v>
      </c>
      <c r="H32" s="59">
        <f t="shared" si="5"/>
        <v>9.9644128113879002E-2</v>
      </c>
      <c r="I32" s="59">
        <f t="shared" si="5"/>
        <v>0.20996441281138789</v>
      </c>
      <c r="J32" s="62">
        <f t="shared" si="5"/>
        <v>2.1352313167259787E-2</v>
      </c>
      <c r="K32" s="105"/>
      <c r="L32" s="36"/>
      <c r="M32" s="36"/>
      <c r="N32" s="36"/>
      <c r="O32" s="36"/>
      <c r="P32" s="36"/>
      <c r="Q32" s="36"/>
      <c r="R32" s="36"/>
      <c r="S32" s="36"/>
      <c r="T32" s="36"/>
      <c r="U32" s="36"/>
      <c r="V32" s="36"/>
      <c r="W32" s="36"/>
      <c r="Z32" s="30">
        <v>281</v>
      </c>
      <c r="AA32" s="30">
        <v>52</v>
      </c>
      <c r="AB32" s="30">
        <v>79</v>
      </c>
      <c r="AC32" s="30">
        <v>72</v>
      </c>
      <c r="AD32" s="30">
        <v>27</v>
      </c>
      <c r="AE32" s="30">
        <v>28</v>
      </c>
      <c r="AF32" s="30">
        <v>59</v>
      </c>
      <c r="AG32" s="30">
        <v>6</v>
      </c>
    </row>
    <row r="33" spans="1:33" ht="15" customHeight="1">
      <c r="A33" s="228"/>
      <c r="B33" s="86" t="s">
        <v>86</v>
      </c>
      <c r="C33" s="58">
        <f t="shared" si="4"/>
        <v>210</v>
      </c>
      <c r="D33" s="59">
        <f t="shared" si="5"/>
        <v>0.23809523809523808</v>
      </c>
      <c r="E33" s="59">
        <f t="shared" si="5"/>
        <v>0.34761904761904761</v>
      </c>
      <c r="F33" s="59">
        <f t="shared" si="5"/>
        <v>0.21428571428571427</v>
      </c>
      <c r="G33" s="59">
        <f t="shared" si="5"/>
        <v>7.6190476190476197E-2</v>
      </c>
      <c r="H33" s="59">
        <f t="shared" si="5"/>
        <v>0.12857142857142856</v>
      </c>
      <c r="I33" s="59">
        <f t="shared" si="5"/>
        <v>0.21904761904761905</v>
      </c>
      <c r="J33" s="62">
        <f t="shared" si="5"/>
        <v>2.8571428571428571E-2</v>
      </c>
      <c r="K33" s="105"/>
      <c r="L33" s="36"/>
      <c r="M33" s="36"/>
      <c r="N33" s="36"/>
      <c r="O33" s="36"/>
      <c r="P33" s="36"/>
      <c r="Q33" s="36"/>
      <c r="R33" s="36"/>
      <c r="S33" s="36"/>
      <c r="T33" s="36"/>
      <c r="U33" s="36"/>
      <c r="V33" s="36"/>
      <c r="W33" s="36"/>
      <c r="Z33" s="30">
        <v>210</v>
      </c>
      <c r="AA33" s="30">
        <v>50</v>
      </c>
      <c r="AB33" s="30">
        <v>73</v>
      </c>
      <c r="AC33" s="30">
        <v>45</v>
      </c>
      <c r="AD33" s="30">
        <v>16</v>
      </c>
      <c r="AE33" s="30">
        <v>27</v>
      </c>
      <c r="AF33" s="30">
        <v>46</v>
      </c>
      <c r="AG33" s="30">
        <v>6</v>
      </c>
    </row>
    <row r="34" spans="1:33" ht="15" customHeight="1">
      <c r="A34" s="228"/>
      <c r="B34" s="86" t="s">
        <v>10</v>
      </c>
      <c r="C34" s="58">
        <f t="shared" si="4"/>
        <v>2</v>
      </c>
      <c r="D34" s="59">
        <f t="shared" si="5"/>
        <v>0</v>
      </c>
      <c r="E34" s="59">
        <f t="shared" si="5"/>
        <v>0</v>
      </c>
      <c r="F34" s="59">
        <f t="shared" si="5"/>
        <v>0</v>
      </c>
      <c r="G34" s="59">
        <f t="shared" si="5"/>
        <v>0</v>
      </c>
      <c r="H34" s="59">
        <f t="shared" si="5"/>
        <v>0</v>
      </c>
      <c r="I34" s="59">
        <f t="shared" si="5"/>
        <v>1</v>
      </c>
      <c r="J34" s="62">
        <f t="shared" si="5"/>
        <v>0</v>
      </c>
      <c r="K34" s="105"/>
      <c r="L34" s="36"/>
      <c r="M34" s="36"/>
      <c r="N34" s="36"/>
      <c r="O34" s="36"/>
      <c r="P34" s="36"/>
      <c r="Q34" s="36"/>
      <c r="R34" s="36"/>
      <c r="S34" s="36"/>
      <c r="T34" s="36"/>
      <c r="U34" s="36"/>
      <c r="V34" s="36"/>
      <c r="W34" s="36"/>
      <c r="Z34" s="30">
        <v>2</v>
      </c>
      <c r="AA34" s="30">
        <v>0</v>
      </c>
      <c r="AB34" s="30">
        <v>0</v>
      </c>
      <c r="AC34" s="30">
        <v>0</v>
      </c>
      <c r="AD34" s="30">
        <v>0</v>
      </c>
      <c r="AE34" s="30">
        <v>0</v>
      </c>
      <c r="AF34" s="30">
        <v>2</v>
      </c>
      <c r="AG34" s="30">
        <v>0</v>
      </c>
    </row>
    <row r="35" spans="1:33" ht="15" customHeight="1">
      <c r="A35" s="229"/>
      <c r="B35" s="113" t="s">
        <v>131</v>
      </c>
      <c r="C35" s="77">
        <f t="shared" si="4"/>
        <v>68</v>
      </c>
      <c r="D35" s="75">
        <f t="shared" si="5"/>
        <v>0.17647058823529413</v>
      </c>
      <c r="E35" s="75">
        <f t="shared" si="5"/>
        <v>0.29411764705882354</v>
      </c>
      <c r="F35" s="75">
        <f t="shared" si="5"/>
        <v>0.11764705882352941</v>
      </c>
      <c r="G35" s="75">
        <f t="shared" si="5"/>
        <v>8.8235294117647065E-2</v>
      </c>
      <c r="H35" s="75">
        <f t="shared" si="5"/>
        <v>0.14705882352941177</v>
      </c>
      <c r="I35" s="75">
        <f t="shared" si="5"/>
        <v>0.14705882352941177</v>
      </c>
      <c r="J35" s="71">
        <f t="shared" si="5"/>
        <v>2.9411764705882353E-2</v>
      </c>
      <c r="K35" s="105"/>
      <c r="L35" s="36"/>
      <c r="M35" s="36"/>
      <c r="N35" s="36"/>
      <c r="O35" s="36"/>
      <c r="P35" s="36"/>
      <c r="Q35" s="36"/>
      <c r="R35" s="36"/>
      <c r="S35" s="36"/>
      <c r="T35" s="36"/>
      <c r="U35" s="36"/>
      <c r="V35" s="36"/>
      <c r="W35" s="36"/>
      <c r="Z35" s="30">
        <v>68</v>
      </c>
      <c r="AA35" s="30">
        <v>12</v>
      </c>
      <c r="AB35" s="30">
        <v>20</v>
      </c>
      <c r="AC35" s="30">
        <v>8</v>
      </c>
      <c r="AD35" s="30">
        <v>6</v>
      </c>
      <c r="AE35" s="30">
        <v>10</v>
      </c>
      <c r="AF35" s="30">
        <v>10</v>
      </c>
      <c r="AG35" s="30">
        <v>2</v>
      </c>
    </row>
    <row r="36" spans="1:33" ht="15" customHeight="1">
      <c r="A36" s="227" t="s">
        <v>70</v>
      </c>
      <c r="B36" s="86" t="s">
        <v>230</v>
      </c>
      <c r="C36" s="58">
        <f t="shared" si="4"/>
        <v>43</v>
      </c>
      <c r="D36" s="59">
        <f t="shared" si="5"/>
        <v>0.13953488372093023</v>
      </c>
      <c r="E36" s="59">
        <f>AB36/$Z36</f>
        <v>0.32558139534883723</v>
      </c>
      <c r="F36" s="59">
        <f t="shared" si="5"/>
        <v>0.46511627906976744</v>
      </c>
      <c r="G36" s="59">
        <f t="shared" si="5"/>
        <v>0.13953488372093023</v>
      </c>
      <c r="H36" s="59">
        <f t="shared" si="5"/>
        <v>9.3023255813953487E-2</v>
      </c>
      <c r="I36" s="59">
        <f t="shared" si="5"/>
        <v>0.30232558139534882</v>
      </c>
      <c r="J36" s="62">
        <f t="shared" si="5"/>
        <v>0</v>
      </c>
      <c r="K36" s="105"/>
      <c r="L36" s="36"/>
      <c r="M36" s="36"/>
      <c r="N36" s="36"/>
      <c r="O36" s="36"/>
      <c r="P36" s="36"/>
      <c r="Q36" s="36"/>
      <c r="R36" s="36"/>
      <c r="S36" s="36"/>
      <c r="T36" s="36"/>
      <c r="U36" s="36"/>
      <c r="V36" s="36"/>
      <c r="W36" s="36"/>
      <c r="Z36" s="30">
        <v>43</v>
      </c>
      <c r="AA36" s="30">
        <v>6</v>
      </c>
      <c r="AB36" s="30">
        <v>14</v>
      </c>
      <c r="AC36" s="30">
        <v>20</v>
      </c>
      <c r="AD36" s="30">
        <v>6</v>
      </c>
      <c r="AE36" s="30">
        <v>4</v>
      </c>
      <c r="AF36" s="30">
        <v>13</v>
      </c>
      <c r="AG36" s="30">
        <v>0</v>
      </c>
    </row>
    <row r="37" spans="1:33" ht="15" customHeight="1">
      <c r="A37" s="228"/>
      <c r="B37" s="86" t="s">
        <v>87</v>
      </c>
      <c r="C37" s="58">
        <f t="shared" si="4"/>
        <v>306</v>
      </c>
      <c r="D37" s="59">
        <f t="shared" si="5"/>
        <v>0.20588235294117646</v>
      </c>
      <c r="E37" s="59">
        <f t="shared" si="5"/>
        <v>0.29738562091503268</v>
      </c>
      <c r="F37" s="59">
        <f t="shared" si="5"/>
        <v>0.16666666666666666</v>
      </c>
      <c r="G37" s="59">
        <f t="shared" si="5"/>
        <v>0.12745098039215685</v>
      </c>
      <c r="H37" s="59">
        <f t="shared" si="5"/>
        <v>0.15686274509803921</v>
      </c>
      <c r="I37" s="59">
        <f t="shared" si="5"/>
        <v>0.20261437908496732</v>
      </c>
      <c r="J37" s="62">
        <f t="shared" si="5"/>
        <v>2.6143790849673203E-2</v>
      </c>
      <c r="K37" s="105"/>
      <c r="L37" s="36"/>
      <c r="M37" s="36"/>
      <c r="N37" s="36"/>
      <c r="O37" s="36"/>
      <c r="P37" s="36"/>
      <c r="Q37" s="36"/>
      <c r="R37" s="36"/>
      <c r="S37" s="36"/>
      <c r="T37" s="36"/>
      <c r="U37" s="36"/>
      <c r="V37" s="36"/>
      <c r="W37" s="36"/>
      <c r="Z37" s="30">
        <v>306</v>
      </c>
      <c r="AA37" s="30">
        <v>63</v>
      </c>
      <c r="AB37" s="30">
        <v>91</v>
      </c>
      <c r="AC37" s="30">
        <v>51</v>
      </c>
      <c r="AD37" s="30">
        <v>39</v>
      </c>
      <c r="AE37" s="30">
        <v>48</v>
      </c>
      <c r="AF37" s="30">
        <v>62</v>
      </c>
      <c r="AG37" s="30">
        <v>8</v>
      </c>
    </row>
    <row r="38" spans="1:33" ht="15" customHeight="1">
      <c r="A38" s="229"/>
      <c r="B38" s="86" t="s">
        <v>88</v>
      </c>
      <c r="C38" s="58">
        <f t="shared" si="4"/>
        <v>1340</v>
      </c>
      <c r="D38" s="59">
        <f t="shared" si="5"/>
        <v>0.19104477611940299</v>
      </c>
      <c r="E38" s="59">
        <f t="shared" si="5"/>
        <v>0.25671641791044775</v>
      </c>
      <c r="F38" s="59">
        <f t="shared" si="5"/>
        <v>0.24701492537313433</v>
      </c>
      <c r="G38" s="59">
        <f t="shared" si="5"/>
        <v>0.11716417910447761</v>
      </c>
      <c r="H38" s="59">
        <f t="shared" si="5"/>
        <v>0.13507462686567165</v>
      </c>
      <c r="I38" s="59">
        <f t="shared" si="5"/>
        <v>0.24701492537313433</v>
      </c>
      <c r="J38" s="62">
        <f t="shared" si="5"/>
        <v>3.2089552238805968E-2</v>
      </c>
      <c r="K38" s="105"/>
      <c r="L38" s="36"/>
      <c r="M38" s="36"/>
      <c r="N38" s="36"/>
      <c r="O38" s="36"/>
      <c r="P38" s="36"/>
      <c r="Q38" s="36"/>
      <c r="R38" s="36"/>
      <c r="S38" s="36"/>
      <c r="T38" s="36"/>
      <c r="U38" s="36"/>
      <c r="V38" s="36"/>
      <c r="W38" s="36"/>
      <c r="Z38" s="30">
        <v>1340</v>
      </c>
      <c r="AA38" s="30">
        <v>256</v>
      </c>
      <c r="AB38" s="30">
        <v>344</v>
      </c>
      <c r="AC38" s="30">
        <v>331</v>
      </c>
      <c r="AD38" s="30">
        <v>157</v>
      </c>
      <c r="AE38" s="30">
        <v>181</v>
      </c>
      <c r="AF38" s="30">
        <v>331</v>
      </c>
      <c r="AG38" s="30">
        <v>43</v>
      </c>
    </row>
    <row r="39" spans="1:33" ht="15" customHeight="1">
      <c r="A39" s="227"/>
      <c r="B39" s="123" t="s">
        <v>89</v>
      </c>
      <c r="C39" s="58">
        <f t="shared" si="4"/>
        <v>669</v>
      </c>
      <c r="D39" s="59">
        <f t="shared" si="5"/>
        <v>0.20777279521674141</v>
      </c>
      <c r="E39" s="59">
        <f t="shared" si="5"/>
        <v>0.27653213751868461</v>
      </c>
      <c r="F39" s="59">
        <f t="shared" si="5"/>
        <v>0.20627802690582961</v>
      </c>
      <c r="G39" s="59">
        <f t="shared" si="5"/>
        <v>0.12556053811659193</v>
      </c>
      <c r="H39" s="59">
        <f t="shared" si="5"/>
        <v>9.417040358744394E-2</v>
      </c>
      <c r="I39" s="59">
        <f t="shared" si="5"/>
        <v>0.25112107623318386</v>
      </c>
      <c r="J39" s="62">
        <f t="shared" si="5"/>
        <v>8.9686098654708519E-3</v>
      </c>
      <c r="K39" s="105"/>
      <c r="L39" s="36"/>
      <c r="M39" s="36"/>
      <c r="N39" s="36"/>
      <c r="O39" s="36"/>
      <c r="P39" s="36"/>
      <c r="Q39" s="36"/>
      <c r="R39" s="36"/>
      <c r="S39" s="36"/>
      <c r="T39" s="36"/>
      <c r="U39" s="36"/>
      <c r="V39" s="36"/>
      <c r="W39" s="36"/>
      <c r="Z39" s="30">
        <v>669</v>
      </c>
      <c r="AA39" s="30">
        <v>139</v>
      </c>
      <c r="AB39" s="30">
        <v>185</v>
      </c>
      <c r="AC39" s="30">
        <v>138</v>
      </c>
      <c r="AD39" s="30">
        <v>84</v>
      </c>
      <c r="AE39" s="30">
        <v>63</v>
      </c>
      <c r="AF39" s="30">
        <v>168</v>
      </c>
      <c r="AG39" s="30">
        <v>6</v>
      </c>
    </row>
    <row r="40" spans="1:33" ht="15" customHeight="1">
      <c r="A40" s="228"/>
      <c r="B40" s="86" t="s">
        <v>90</v>
      </c>
      <c r="C40" s="58">
        <f t="shared" si="4"/>
        <v>261</v>
      </c>
      <c r="D40" s="59">
        <f t="shared" si="5"/>
        <v>0.19923371647509577</v>
      </c>
      <c r="E40" s="59">
        <f t="shared" si="5"/>
        <v>0.23754789272030652</v>
      </c>
      <c r="F40" s="59">
        <f t="shared" si="5"/>
        <v>0.19157088122605365</v>
      </c>
      <c r="G40" s="59">
        <f t="shared" si="5"/>
        <v>0.15708812260536398</v>
      </c>
      <c r="H40" s="59">
        <f t="shared" si="5"/>
        <v>9.9616858237547887E-2</v>
      </c>
      <c r="I40" s="59">
        <f t="shared" si="5"/>
        <v>0.22605363984674329</v>
      </c>
      <c r="J40" s="62">
        <f t="shared" si="5"/>
        <v>3.0651340996168581E-2</v>
      </c>
      <c r="K40" s="105"/>
      <c r="L40" s="36"/>
      <c r="M40" s="36"/>
      <c r="N40" s="36"/>
      <c r="O40" s="36"/>
      <c r="P40" s="36"/>
      <c r="Q40" s="36"/>
      <c r="R40" s="36"/>
      <c r="S40" s="36"/>
      <c r="T40" s="36"/>
      <c r="U40" s="36"/>
      <c r="V40" s="36"/>
      <c r="W40" s="36"/>
      <c r="Z40" s="30">
        <v>261</v>
      </c>
      <c r="AA40" s="30">
        <v>52</v>
      </c>
      <c r="AB40" s="30">
        <v>62</v>
      </c>
      <c r="AC40" s="30">
        <v>50</v>
      </c>
      <c r="AD40" s="30">
        <v>41</v>
      </c>
      <c r="AE40" s="30">
        <v>26</v>
      </c>
      <c r="AF40" s="30">
        <v>59</v>
      </c>
      <c r="AG40" s="30">
        <v>8</v>
      </c>
    </row>
    <row r="41" spans="1:33" ht="15" customHeight="1">
      <c r="A41" s="228"/>
      <c r="B41" s="86" t="s">
        <v>22</v>
      </c>
      <c r="C41" s="58">
        <f t="shared" si="4"/>
        <v>417</v>
      </c>
      <c r="D41" s="59">
        <f t="shared" si="5"/>
        <v>0.14148681055155876</v>
      </c>
      <c r="E41" s="59">
        <f t="shared" si="5"/>
        <v>0.21582733812949639</v>
      </c>
      <c r="F41" s="59">
        <f t="shared" si="5"/>
        <v>0.15107913669064749</v>
      </c>
      <c r="G41" s="59">
        <f t="shared" si="5"/>
        <v>9.3525179856115109E-2</v>
      </c>
      <c r="H41" s="59">
        <f t="shared" si="5"/>
        <v>0.12709832134292565</v>
      </c>
      <c r="I41" s="59">
        <f t="shared" si="5"/>
        <v>0.20863309352517986</v>
      </c>
      <c r="J41" s="62">
        <f t="shared" si="5"/>
        <v>3.8369304556354913E-2</v>
      </c>
      <c r="K41" s="105"/>
      <c r="L41" s="36"/>
      <c r="M41" s="36"/>
      <c r="N41" s="36"/>
      <c r="O41" s="36"/>
      <c r="P41" s="36"/>
      <c r="Q41" s="36"/>
      <c r="R41" s="36"/>
      <c r="S41" s="36"/>
      <c r="T41" s="36"/>
      <c r="U41" s="36"/>
      <c r="V41" s="36"/>
      <c r="W41" s="36"/>
      <c r="Z41" s="30">
        <v>417</v>
      </c>
      <c r="AA41" s="30">
        <v>59</v>
      </c>
      <c r="AB41" s="30">
        <v>90</v>
      </c>
      <c r="AC41" s="30">
        <v>63</v>
      </c>
      <c r="AD41" s="30">
        <v>39</v>
      </c>
      <c r="AE41" s="30">
        <v>53</v>
      </c>
      <c r="AF41" s="30">
        <v>87</v>
      </c>
      <c r="AG41" s="30">
        <v>16</v>
      </c>
    </row>
    <row r="42" spans="1:33" ht="15" customHeight="1">
      <c r="A42" s="228"/>
      <c r="B42" s="86" t="s">
        <v>23</v>
      </c>
      <c r="C42" s="58">
        <f t="shared" si="4"/>
        <v>284</v>
      </c>
      <c r="D42" s="59">
        <f t="shared" si="5"/>
        <v>0.22535211267605634</v>
      </c>
      <c r="E42" s="59">
        <f t="shared" si="5"/>
        <v>0.19014084507042253</v>
      </c>
      <c r="F42" s="59">
        <f t="shared" si="5"/>
        <v>0.2640845070422535</v>
      </c>
      <c r="G42" s="59">
        <f t="shared" si="5"/>
        <v>9.154929577464789E-2</v>
      </c>
      <c r="H42" s="59">
        <f t="shared" si="5"/>
        <v>0.13732394366197184</v>
      </c>
      <c r="I42" s="59">
        <f t="shared" si="5"/>
        <v>0.23591549295774647</v>
      </c>
      <c r="J42" s="62">
        <f t="shared" si="5"/>
        <v>1.4084507042253521E-2</v>
      </c>
      <c r="K42" s="105"/>
      <c r="L42" s="36"/>
      <c r="M42" s="36"/>
      <c r="N42" s="36"/>
      <c r="O42" s="36"/>
      <c r="P42" s="36"/>
      <c r="Q42" s="36"/>
      <c r="R42" s="36"/>
      <c r="S42" s="36"/>
      <c r="T42" s="36"/>
      <c r="U42" s="36"/>
      <c r="V42" s="36"/>
      <c r="W42" s="36"/>
      <c r="Z42" s="30">
        <v>284</v>
      </c>
      <c r="AA42" s="30">
        <v>64</v>
      </c>
      <c r="AB42" s="30">
        <v>54</v>
      </c>
      <c r="AC42" s="30">
        <v>75</v>
      </c>
      <c r="AD42" s="30">
        <v>26</v>
      </c>
      <c r="AE42" s="30">
        <v>39</v>
      </c>
      <c r="AF42" s="30">
        <v>67</v>
      </c>
      <c r="AG42" s="30">
        <v>4</v>
      </c>
    </row>
    <row r="43" spans="1:33" ht="15" customHeight="1">
      <c r="A43" s="228"/>
      <c r="B43" s="86" t="s">
        <v>91</v>
      </c>
      <c r="C43" s="58">
        <f t="shared" si="4"/>
        <v>546</v>
      </c>
      <c r="D43" s="59">
        <f t="shared" si="5"/>
        <v>0.1227106227106227</v>
      </c>
      <c r="E43" s="59">
        <f t="shared" si="5"/>
        <v>0.38644688644688646</v>
      </c>
      <c r="F43" s="59">
        <f t="shared" si="5"/>
        <v>0.15934065934065933</v>
      </c>
      <c r="G43" s="59">
        <f t="shared" si="5"/>
        <v>0.15018315018315018</v>
      </c>
      <c r="H43" s="59">
        <f t="shared" si="5"/>
        <v>0.1227106227106227</v>
      </c>
      <c r="I43" s="59">
        <f t="shared" si="5"/>
        <v>0.17948717948717949</v>
      </c>
      <c r="J43" s="62">
        <f t="shared" si="5"/>
        <v>3.2967032967032968E-2</v>
      </c>
      <c r="K43" s="105"/>
      <c r="L43" s="36"/>
      <c r="M43" s="36"/>
      <c r="N43" s="36"/>
      <c r="O43" s="36"/>
      <c r="P43" s="36"/>
      <c r="Q43" s="36"/>
      <c r="R43" s="36"/>
      <c r="S43" s="36"/>
      <c r="T43" s="36"/>
      <c r="U43" s="36"/>
      <c r="V43" s="36"/>
      <c r="W43" s="36"/>
      <c r="Z43" s="30">
        <v>546</v>
      </c>
      <c r="AA43" s="30">
        <v>67</v>
      </c>
      <c r="AB43" s="30">
        <v>211</v>
      </c>
      <c r="AC43" s="30">
        <v>87</v>
      </c>
      <c r="AD43" s="30">
        <v>82</v>
      </c>
      <c r="AE43" s="30">
        <v>67</v>
      </c>
      <c r="AF43" s="30">
        <v>98</v>
      </c>
      <c r="AG43" s="30">
        <v>18</v>
      </c>
    </row>
    <row r="44" spans="1:33" ht="15" customHeight="1">
      <c r="A44" s="229"/>
      <c r="B44" s="113" t="s">
        <v>21</v>
      </c>
      <c r="C44" s="77">
        <f t="shared" si="4"/>
        <v>52</v>
      </c>
      <c r="D44" s="75">
        <f t="shared" si="5"/>
        <v>7.6923076923076927E-2</v>
      </c>
      <c r="E44" s="75">
        <f t="shared" si="5"/>
        <v>0.23076923076923078</v>
      </c>
      <c r="F44" s="75">
        <f t="shared" si="5"/>
        <v>7.6923076923076927E-2</v>
      </c>
      <c r="G44" s="75">
        <f t="shared" si="5"/>
        <v>5.7692307692307696E-2</v>
      </c>
      <c r="H44" s="75">
        <f t="shared" si="5"/>
        <v>7.6923076923076927E-2</v>
      </c>
      <c r="I44" s="75">
        <f t="shared" si="5"/>
        <v>3.8461538461538464E-2</v>
      </c>
      <c r="J44" s="71">
        <f t="shared" si="5"/>
        <v>0</v>
      </c>
      <c r="K44" s="105"/>
      <c r="L44" s="36"/>
      <c r="M44" s="36"/>
      <c r="N44" s="36"/>
      <c r="O44" s="36"/>
      <c r="P44" s="36"/>
      <c r="Q44" s="36"/>
      <c r="R44" s="36"/>
      <c r="S44" s="36"/>
      <c r="T44" s="36"/>
      <c r="U44" s="36"/>
      <c r="V44" s="36"/>
      <c r="W44" s="36"/>
      <c r="Z44" s="30">
        <v>52</v>
      </c>
      <c r="AA44" s="30">
        <v>4</v>
      </c>
      <c r="AB44" s="30">
        <v>12</v>
      </c>
      <c r="AC44" s="30">
        <v>4</v>
      </c>
      <c r="AD44" s="30">
        <v>3</v>
      </c>
      <c r="AE44" s="30">
        <v>4</v>
      </c>
      <c r="AF44" s="30">
        <v>2</v>
      </c>
      <c r="AG44" s="30">
        <v>0</v>
      </c>
    </row>
    <row r="45" spans="1:33" ht="15" customHeight="1">
      <c r="A45" s="230" t="s">
        <v>71</v>
      </c>
      <c r="B45" s="86" t="s">
        <v>24</v>
      </c>
      <c r="C45" s="58">
        <f t="shared" si="4"/>
        <v>433</v>
      </c>
      <c r="D45" s="59">
        <f t="shared" ref="D45:J57" si="6">AA45/$Z45</f>
        <v>0.19168591224018475</v>
      </c>
      <c r="E45" s="59">
        <f t="shared" si="6"/>
        <v>0.30946882217090071</v>
      </c>
      <c r="F45" s="59">
        <f t="shared" si="6"/>
        <v>0.20323325635103925</v>
      </c>
      <c r="G45" s="59">
        <f t="shared" si="6"/>
        <v>9.9307159353348731E-2</v>
      </c>
      <c r="H45" s="59">
        <f t="shared" si="6"/>
        <v>0.16166281755196305</v>
      </c>
      <c r="I45" s="59">
        <f t="shared" si="6"/>
        <v>0.20092378752886836</v>
      </c>
      <c r="J45" s="62">
        <f t="shared" si="6"/>
        <v>2.0785219399538105E-2</v>
      </c>
      <c r="K45" s="105"/>
      <c r="L45" s="36"/>
      <c r="M45" s="36"/>
      <c r="N45" s="36"/>
      <c r="O45" s="36"/>
      <c r="P45" s="36"/>
      <c r="Q45" s="36"/>
      <c r="R45" s="36"/>
      <c r="S45" s="36"/>
      <c r="T45" s="36"/>
      <c r="U45" s="36"/>
      <c r="V45" s="36"/>
      <c r="W45" s="36"/>
      <c r="Z45" s="30">
        <v>433</v>
      </c>
      <c r="AA45" s="30">
        <v>83</v>
      </c>
      <c r="AB45" s="30">
        <v>134</v>
      </c>
      <c r="AC45" s="30">
        <v>88</v>
      </c>
      <c r="AD45" s="30">
        <v>43</v>
      </c>
      <c r="AE45" s="30">
        <v>70</v>
      </c>
      <c r="AF45" s="30">
        <v>87</v>
      </c>
      <c r="AG45" s="30">
        <v>9</v>
      </c>
    </row>
    <row r="46" spans="1:33" ht="15" customHeight="1">
      <c r="A46" s="231"/>
      <c r="B46" s="86" t="s">
        <v>25</v>
      </c>
      <c r="C46" s="58">
        <f t="shared" si="4"/>
        <v>1065</v>
      </c>
      <c r="D46" s="59">
        <f t="shared" si="6"/>
        <v>0.20187793427230047</v>
      </c>
      <c r="E46" s="59">
        <f t="shared" si="6"/>
        <v>0.28638497652582162</v>
      </c>
      <c r="F46" s="59">
        <f t="shared" si="6"/>
        <v>0.20845070422535211</v>
      </c>
      <c r="G46" s="59">
        <f t="shared" si="6"/>
        <v>0.12206572769953052</v>
      </c>
      <c r="H46" s="59">
        <f t="shared" si="6"/>
        <v>0.1107981220657277</v>
      </c>
      <c r="I46" s="59">
        <f t="shared" si="6"/>
        <v>0.23849765258215963</v>
      </c>
      <c r="J46" s="62">
        <f t="shared" si="6"/>
        <v>2.7230046948356807E-2</v>
      </c>
      <c r="K46" s="105"/>
      <c r="L46" s="36"/>
      <c r="M46" s="36"/>
      <c r="N46" s="36"/>
      <c r="O46" s="36"/>
      <c r="P46" s="36"/>
      <c r="Q46" s="36"/>
      <c r="R46" s="36"/>
      <c r="S46" s="36"/>
      <c r="T46" s="36"/>
      <c r="U46" s="36"/>
      <c r="V46" s="36"/>
      <c r="W46" s="36"/>
      <c r="Z46" s="30">
        <v>1065</v>
      </c>
      <c r="AA46" s="30">
        <v>215</v>
      </c>
      <c r="AB46" s="30">
        <v>305</v>
      </c>
      <c r="AC46" s="30">
        <v>222</v>
      </c>
      <c r="AD46" s="30">
        <v>130</v>
      </c>
      <c r="AE46" s="30">
        <v>118</v>
      </c>
      <c r="AF46" s="30">
        <v>254</v>
      </c>
      <c r="AG46" s="30">
        <v>29</v>
      </c>
    </row>
    <row r="47" spans="1:33" ht="15" customHeight="1">
      <c r="A47" s="232"/>
      <c r="B47" s="86" t="s">
        <v>231</v>
      </c>
      <c r="C47" s="58">
        <f t="shared" si="4"/>
        <v>934</v>
      </c>
      <c r="D47" s="59">
        <f t="shared" si="6"/>
        <v>0.18629550321199143</v>
      </c>
      <c r="E47" s="59">
        <f t="shared" si="6"/>
        <v>0.21520342612419699</v>
      </c>
      <c r="F47" s="59">
        <f t="shared" si="6"/>
        <v>0.2398286937901499</v>
      </c>
      <c r="G47" s="59">
        <f t="shared" si="6"/>
        <v>0.12312633832976445</v>
      </c>
      <c r="H47" s="59">
        <f t="shared" si="6"/>
        <v>0.11884368308351177</v>
      </c>
      <c r="I47" s="59">
        <f t="shared" si="6"/>
        <v>0.27944325481798715</v>
      </c>
      <c r="J47" s="62">
        <f t="shared" si="6"/>
        <v>2.1413276231263382E-2</v>
      </c>
      <c r="K47" s="105"/>
      <c r="L47" s="36"/>
      <c r="M47" s="36"/>
      <c r="N47" s="36"/>
      <c r="O47" s="36"/>
      <c r="P47" s="36"/>
      <c r="Q47" s="36"/>
      <c r="R47" s="36"/>
      <c r="S47" s="36"/>
      <c r="T47" s="36"/>
      <c r="U47" s="36"/>
      <c r="V47" s="36"/>
      <c r="W47" s="36"/>
      <c r="Z47" s="30">
        <v>934</v>
      </c>
      <c r="AA47" s="30">
        <v>174</v>
      </c>
      <c r="AB47" s="30">
        <v>201</v>
      </c>
      <c r="AC47" s="30">
        <v>224</v>
      </c>
      <c r="AD47" s="30">
        <v>115</v>
      </c>
      <c r="AE47" s="30">
        <v>111</v>
      </c>
      <c r="AF47" s="30">
        <v>261</v>
      </c>
      <c r="AG47" s="30">
        <v>20</v>
      </c>
    </row>
    <row r="48" spans="1:33" ht="15" customHeight="1">
      <c r="A48" s="230"/>
      <c r="B48" s="86" t="s">
        <v>26</v>
      </c>
      <c r="C48" s="58">
        <f t="shared" si="4"/>
        <v>589</v>
      </c>
      <c r="D48" s="59">
        <f t="shared" si="6"/>
        <v>0.17147707979626486</v>
      </c>
      <c r="E48" s="59">
        <f t="shared" si="6"/>
        <v>0.24617996604414261</v>
      </c>
      <c r="F48" s="59">
        <f t="shared" si="6"/>
        <v>0.19864176570458403</v>
      </c>
      <c r="G48" s="59">
        <f t="shared" si="6"/>
        <v>0.12903225806451613</v>
      </c>
      <c r="H48" s="59">
        <f t="shared" si="6"/>
        <v>0.12563667232597622</v>
      </c>
      <c r="I48" s="59">
        <f t="shared" si="6"/>
        <v>0.19015280135823429</v>
      </c>
      <c r="J48" s="62">
        <f t="shared" si="6"/>
        <v>3.9049235993208829E-2</v>
      </c>
      <c r="K48" s="105"/>
      <c r="L48" s="36"/>
      <c r="M48" s="36"/>
      <c r="N48" s="36"/>
      <c r="O48" s="36"/>
      <c r="P48" s="36"/>
      <c r="Q48" s="36"/>
      <c r="R48" s="36"/>
      <c r="S48" s="36"/>
      <c r="T48" s="36"/>
      <c r="U48" s="36"/>
      <c r="V48" s="36"/>
      <c r="W48" s="36"/>
      <c r="Z48" s="30">
        <v>589</v>
      </c>
      <c r="AA48" s="30">
        <v>101</v>
      </c>
      <c r="AB48" s="30">
        <v>145</v>
      </c>
      <c r="AC48" s="30">
        <v>117</v>
      </c>
      <c r="AD48" s="30">
        <v>76</v>
      </c>
      <c r="AE48" s="30">
        <v>74</v>
      </c>
      <c r="AF48" s="30">
        <v>112</v>
      </c>
      <c r="AG48" s="30">
        <v>23</v>
      </c>
    </row>
    <row r="49" spans="1:34" ht="15" customHeight="1">
      <c r="A49" s="232"/>
      <c r="B49" s="113" t="s">
        <v>21</v>
      </c>
      <c r="C49" s="77">
        <f t="shared" si="4"/>
        <v>15</v>
      </c>
      <c r="D49" s="75">
        <f t="shared" si="6"/>
        <v>0.13333333333333333</v>
      </c>
      <c r="E49" s="75">
        <f t="shared" si="6"/>
        <v>6.6666666666666666E-2</v>
      </c>
      <c r="F49" s="75">
        <f t="shared" si="6"/>
        <v>0.13333333333333333</v>
      </c>
      <c r="G49" s="75">
        <f t="shared" si="6"/>
        <v>0.13333333333333333</v>
      </c>
      <c r="H49" s="75">
        <f t="shared" si="6"/>
        <v>0.13333333333333333</v>
      </c>
      <c r="I49" s="75">
        <f t="shared" si="6"/>
        <v>0.4</v>
      </c>
      <c r="J49" s="71">
        <f t="shared" si="6"/>
        <v>0</v>
      </c>
      <c r="K49" s="105"/>
      <c r="L49" s="36"/>
      <c r="M49" s="36"/>
      <c r="N49" s="36"/>
      <c r="O49" s="36"/>
      <c r="P49" s="36"/>
      <c r="Q49" s="36"/>
      <c r="R49" s="36"/>
      <c r="S49" s="36"/>
      <c r="T49" s="36"/>
      <c r="U49" s="36"/>
      <c r="V49" s="36"/>
      <c r="W49" s="36"/>
      <c r="Z49" s="30">
        <v>15</v>
      </c>
      <c r="AA49" s="30">
        <v>2</v>
      </c>
      <c r="AB49" s="30">
        <v>1</v>
      </c>
      <c r="AC49" s="30">
        <v>2</v>
      </c>
      <c r="AD49" s="30">
        <v>2</v>
      </c>
      <c r="AE49" s="30">
        <v>2</v>
      </c>
      <c r="AF49" s="30">
        <v>6</v>
      </c>
      <c r="AG49" s="30">
        <v>0</v>
      </c>
    </row>
    <row r="50" spans="1:34" ht="15" customHeight="1">
      <c r="A50" s="227" t="s">
        <v>72</v>
      </c>
      <c r="B50" s="86" t="s">
        <v>27</v>
      </c>
      <c r="C50" s="58">
        <f t="shared" si="4"/>
        <v>2145</v>
      </c>
      <c r="D50" s="59">
        <f t="shared" si="6"/>
        <v>0.17109557109557111</v>
      </c>
      <c r="E50" s="59">
        <f t="shared" si="6"/>
        <v>0.28764568764568765</v>
      </c>
      <c r="F50" s="59">
        <f t="shared" si="6"/>
        <v>0.21445221445221446</v>
      </c>
      <c r="G50" s="59">
        <f t="shared" si="6"/>
        <v>0.12261072261072262</v>
      </c>
      <c r="H50" s="59">
        <f t="shared" si="6"/>
        <v>0.10909090909090909</v>
      </c>
      <c r="I50" s="59">
        <f t="shared" si="6"/>
        <v>0.20419580419580419</v>
      </c>
      <c r="J50" s="62">
        <f t="shared" si="6"/>
        <v>2.3310023310023312E-2</v>
      </c>
      <c r="K50" s="105"/>
      <c r="L50" s="36"/>
      <c r="M50" s="36"/>
      <c r="N50" s="36"/>
      <c r="O50" s="36"/>
      <c r="P50" s="36"/>
      <c r="Q50" s="36"/>
      <c r="R50" s="36"/>
      <c r="S50" s="36"/>
      <c r="T50" s="36"/>
      <c r="U50" s="36"/>
      <c r="V50" s="36"/>
      <c r="W50" s="36"/>
      <c r="Z50" s="30">
        <v>2145</v>
      </c>
      <c r="AA50" s="30">
        <v>367</v>
      </c>
      <c r="AB50" s="30">
        <v>617</v>
      </c>
      <c r="AC50" s="30">
        <v>460</v>
      </c>
      <c r="AD50" s="30">
        <v>263</v>
      </c>
      <c r="AE50" s="30">
        <v>234</v>
      </c>
      <c r="AF50" s="30">
        <v>438</v>
      </c>
      <c r="AG50" s="30">
        <v>50</v>
      </c>
    </row>
    <row r="51" spans="1:34" ht="15" customHeight="1">
      <c r="A51" s="228"/>
      <c r="B51" s="86" t="s">
        <v>28</v>
      </c>
      <c r="C51" s="58">
        <f t="shared" si="4"/>
        <v>562</v>
      </c>
      <c r="D51" s="59">
        <f t="shared" si="6"/>
        <v>0.20106761565836298</v>
      </c>
      <c r="E51" s="59">
        <f t="shared" si="6"/>
        <v>0.22241992882562278</v>
      </c>
      <c r="F51" s="59">
        <f t="shared" si="6"/>
        <v>0.21352313167259787</v>
      </c>
      <c r="G51" s="59">
        <f t="shared" si="6"/>
        <v>0.1512455516014235</v>
      </c>
      <c r="H51" s="59">
        <f t="shared" si="6"/>
        <v>0.1494661921708185</v>
      </c>
      <c r="I51" s="59">
        <f t="shared" si="6"/>
        <v>0.28647686832740216</v>
      </c>
      <c r="J51" s="62">
        <f t="shared" si="6"/>
        <v>3.0249110320284697E-2</v>
      </c>
      <c r="K51" s="105"/>
      <c r="L51" s="36"/>
      <c r="M51" s="36"/>
      <c r="N51" s="36"/>
      <c r="O51" s="36"/>
      <c r="P51" s="36"/>
      <c r="Q51" s="36"/>
      <c r="R51" s="36"/>
      <c r="S51" s="36"/>
      <c r="T51" s="36"/>
      <c r="U51" s="36"/>
      <c r="V51" s="36"/>
      <c r="W51" s="36"/>
      <c r="Z51" s="30">
        <v>562</v>
      </c>
      <c r="AA51" s="30">
        <v>113</v>
      </c>
      <c r="AB51" s="30">
        <v>125</v>
      </c>
      <c r="AC51" s="30">
        <v>120</v>
      </c>
      <c r="AD51" s="30">
        <v>85</v>
      </c>
      <c r="AE51" s="30">
        <v>84</v>
      </c>
      <c r="AF51" s="30">
        <v>161</v>
      </c>
      <c r="AG51" s="30">
        <v>17</v>
      </c>
    </row>
    <row r="52" spans="1:34" ht="15" customHeight="1">
      <c r="A52" s="229"/>
      <c r="B52" s="86" t="s">
        <v>29</v>
      </c>
      <c r="C52" s="58">
        <f t="shared" si="4"/>
        <v>1173</v>
      </c>
      <c r="D52" s="59">
        <f t="shared" si="6"/>
        <v>0.19266837169650469</v>
      </c>
      <c r="E52" s="59">
        <f t="shared" si="6"/>
        <v>0.26854219948849106</v>
      </c>
      <c r="F52" s="59">
        <f t="shared" si="6"/>
        <v>0.19863597612958228</v>
      </c>
      <c r="G52" s="59">
        <f t="shared" si="6"/>
        <v>0.1082693947144075</v>
      </c>
      <c r="H52" s="59">
        <f t="shared" si="6"/>
        <v>0.14066496163682865</v>
      </c>
      <c r="I52" s="59">
        <f t="shared" si="6"/>
        <v>0.24381926683716965</v>
      </c>
      <c r="J52" s="62">
        <f t="shared" si="6"/>
        <v>3.0690537084398978E-2</v>
      </c>
      <c r="K52" s="105"/>
      <c r="L52" s="36"/>
      <c r="M52" s="36"/>
      <c r="N52" s="36"/>
      <c r="O52" s="36"/>
      <c r="P52" s="36"/>
      <c r="Q52" s="36"/>
      <c r="R52" s="36"/>
      <c r="S52" s="36"/>
      <c r="T52" s="36"/>
      <c r="U52" s="36"/>
      <c r="V52" s="36"/>
      <c r="W52" s="36"/>
      <c r="Z52" s="30">
        <v>1173</v>
      </c>
      <c r="AA52" s="30">
        <v>226</v>
      </c>
      <c r="AB52" s="30">
        <v>315</v>
      </c>
      <c r="AC52" s="30">
        <v>233</v>
      </c>
      <c r="AD52" s="30">
        <v>127</v>
      </c>
      <c r="AE52" s="30">
        <v>165</v>
      </c>
      <c r="AF52" s="30">
        <v>286</v>
      </c>
      <c r="AG52" s="30">
        <v>36</v>
      </c>
    </row>
    <row r="53" spans="1:34" ht="15" customHeight="1">
      <c r="A53" s="233"/>
      <c r="B53" s="113" t="s">
        <v>21</v>
      </c>
      <c r="C53" s="77">
        <f t="shared" si="4"/>
        <v>38</v>
      </c>
      <c r="D53" s="75">
        <f t="shared" si="6"/>
        <v>0.10526315789473684</v>
      </c>
      <c r="E53" s="75">
        <f t="shared" si="6"/>
        <v>0.15789473684210525</v>
      </c>
      <c r="F53" s="75">
        <f t="shared" si="6"/>
        <v>0.15789473684210525</v>
      </c>
      <c r="G53" s="75">
        <f t="shared" si="6"/>
        <v>5.2631578947368418E-2</v>
      </c>
      <c r="H53" s="75">
        <f t="shared" si="6"/>
        <v>5.2631578947368418E-2</v>
      </c>
      <c r="I53" s="75">
        <f t="shared" si="6"/>
        <v>5.2631578947368418E-2</v>
      </c>
      <c r="J53" s="71">
        <f t="shared" si="6"/>
        <v>0</v>
      </c>
      <c r="K53" s="105"/>
      <c r="L53" s="36"/>
      <c r="M53" s="36"/>
      <c r="N53" s="36"/>
      <c r="O53" s="36"/>
      <c r="P53" s="36"/>
      <c r="Q53" s="36"/>
      <c r="R53" s="36"/>
      <c r="S53" s="36"/>
      <c r="T53" s="36"/>
      <c r="U53" s="36"/>
      <c r="V53" s="36"/>
      <c r="W53" s="36"/>
      <c r="Z53" s="30">
        <v>38</v>
      </c>
      <c r="AA53" s="30">
        <v>4</v>
      </c>
      <c r="AB53" s="30">
        <v>6</v>
      </c>
      <c r="AC53" s="30">
        <v>6</v>
      </c>
      <c r="AD53" s="30">
        <v>2</v>
      </c>
      <c r="AE53" s="30">
        <v>2</v>
      </c>
      <c r="AF53" s="30">
        <v>2</v>
      </c>
      <c r="AG53" s="30">
        <v>0</v>
      </c>
    </row>
    <row r="54" spans="1:34" ht="15" customHeight="1">
      <c r="A54" s="253" t="s">
        <v>73</v>
      </c>
      <c r="B54" s="128" t="s">
        <v>30</v>
      </c>
      <c r="C54" s="125">
        <f t="shared" si="4"/>
        <v>112</v>
      </c>
      <c r="D54" s="126">
        <f t="shared" si="6"/>
        <v>0.30357142857142855</v>
      </c>
      <c r="E54" s="126">
        <f t="shared" si="6"/>
        <v>0.14285714285714285</v>
      </c>
      <c r="F54" s="126">
        <f t="shared" si="6"/>
        <v>0.32142857142857145</v>
      </c>
      <c r="G54" s="126">
        <f t="shared" si="6"/>
        <v>0.14285714285714285</v>
      </c>
      <c r="H54" s="126">
        <f t="shared" si="6"/>
        <v>0.125</v>
      </c>
      <c r="I54" s="126">
        <f t="shared" si="6"/>
        <v>0.19642857142857142</v>
      </c>
      <c r="J54" s="127">
        <f t="shared" si="6"/>
        <v>7.1428571428571425E-2</v>
      </c>
      <c r="K54" s="105"/>
      <c r="L54" s="57"/>
      <c r="M54" s="57"/>
      <c r="N54" s="57"/>
      <c r="O54" s="57"/>
      <c r="P54" s="57"/>
      <c r="Q54" s="57"/>
      <c r="R54" s="57"/>
      <c r="S54" s="57"/>
      <c r="T54" s="57"/>
      <c r="U54" s="57"/>
      <c r="V54" s="57"/>
      <c r="W54" s="57"/>
      <c r="Z54" s="30">
        <v>112</v>
      </c>
      <c r="AA54" s="30">
        <v>34</v>
      </c>
      <c r="AB54" s="30">
        <v>16</v>
      </c>
      <c r="AC54" s="30">
        <v>36</v>
      </c>
      <c r="AD54" s="30">
        <v>16</v>
      </c>
      <c r="AE54" s="30">
        <v>14</v>
      </c>
      <c r="AF54" s="30">
        <v>22</v>
      </c>
      <c r="AG54" s="30">
        <v>8</v>
      </c>
    </row>
    <row r="55" spans="1:34" ht="15" customHeight="1">
      <c r="A55" s="224"/>
      <c r="B55" s="86" t="s">
        <v>31</v>
      </c>
      <c r="C55" s="58">
        <f t="shared" si="4"/>
        <v>270</v>
      </c>
      <c r="D55" s="59">
        <f t="shared" si="6"/>
        <v>0.17037037037037037</v>
      </c>
      <c r="E55" s="59">
        <f t="shared" si="6"/>
        <v>0.25555555555555554</v>
      </c>
      <c r="F55" s="59">
        <f t="shared" si="6"/>
        <v>0.21111111111111111</v>
      </c>
      <c r="G55" s="59">
        <f t="shared" si="6"/>
        <v>0.16296296296296298</v>
      </c>
      <c r="H55" s="59">
        <f t="shared" si="6"/>
        <v>0.15185185185185185</v>
      </c>
      <c r="I55" s="59">
        <f t="shared" si="6"/>
        <v>0.24814814814814815</v>
      </c>
      <c r="J55" s="62">
        <f t="shared" si="6"/>
        <v>4.8148148148148148E-2</v>
      </c>
      <c r="K55" s="105"/>
      <c r="L55" s="57"/>
      <c r="M55" s="57"/>
      <c r="N55" s="57"/>
      <c r="O55" s="57"/>
      <c r="P55" s="57"/>
      <c r="Q55" s="57"/>
      <c r="R55" s="57"/>
      <c r="S55" s="57"/>
      <c r="T55" s="57"/>
      <c r="U55" s="57"/>
      <c r="V55" s="57"/>
      <c r="W55" s="57"/>
      <c r="Z55" s="30">
        <v>270</v>
      </c>
      <c r="AA55" s="30">
        <v>46</v>
      </c>
      <c r="AB55" s="30">
        <v>69</v>
      </c>
      <c r="AC55" s="30">
        <v>57</v>
      </c>
      <c r="AD55" s="30">
        <v>44</v>
      </c>
      <c r="AE55" s="30">
        <v>41</v>
      </c>
      <c r="AF55" s="30">
        <v>67</v>
      </c>
      <c r="AG55" s="30">
        <v>13</v>
      </c>
    </row>
    <row r="56" spans="1:34" ht="15" customHeight="1">
      <c r="A56" s="225"/>
      <c r="B56" s="86" t="s">
        <v>32</v>
      </c>
      <c r="C56" s="58">
        <f t="shared" si="4"/>
        <v>1344</v>
      </c>
      <c r="D56" s="59">
        <f t="shared" si="6"/>
        <v>0.19196428571428573</v>
      </c>
      <c r="E56" s="59">
        <f t="shared" si="6"/>
        <v>0.26264880952380953</v>
      </c>
      <c r="F56" s="59">
        <f t="shared" si="6"/>
        <v>0.19196428571428573</v>
      </c>
      <c r="G56" s="59">
        <f t="shared" si="6"/>
        <v>0.1130952380952381</v>
      </c>
      <c r="H56" s="59">
        <f t="shared" si="6"/>
        <v>0.14285714285714285</v>
      </c>
      <c r="I56" s="59">
        <f t="shared" si="6"/>
        <v>0.26636904761904762</v>
      </c>
      <c r="J56" s="62">
        <f t="shared" si="6"/>
        <v>2.2321428571428572E-2</v>
      </c>
      <c r="K56" s="105"/>
      <c r="L56" s="57"/>
      <c r="M56" s="57"/>
      <c r="N56" s="57"/>
      <c r="O56" s="57"/>
      <c r="P56" s="57"/>
      <c r="Q56" s="57"/>
      <c r="R56" s="57"/>
      <c r="S56" s="57"/>
      <c r="T56" s="57"/>
      <c r="U56" s="57"/>
      <c r="V56" s="57"/>
      <c r="W56" s="57"/>
      <c r="Z56" s="30">
        <v>1344</v>
      </c>
      <c r="AA56" s="30">
        <v>258</v>
      </c>
      <c r="AB56" s="30">
        <v>353</v>
      </c>
      <c r="AC56" s="30">
        <v>258</v>
      </c>
      <c r="AD56" s="30">
        <v>152</v>
      </c>
      <c r="AE56" s="30">
        <v>192</v>
      </c>
      <c r="AF56" s="30">
        <v>358</v>
      </c>
      <c r="AG56" s="30">
        <v>30</v>
      </c>
    </row>
    <row r="57" spans="1:34" ht="15" customHeight="1" thickBot="1">
      <c r="A57" s="226"/>
      <c r="B57" s="111" t="s">
        <v>21</v>
      </c>
      <c r="C57" s="63">
        <f t="shared" si="4"/>
        <v>9</v>
      </c>
      <c r="D57" s="64">
        <f t="shared" si="6"/>
        <v>0.1111111111111111</v>
      </c>
      <c r="E57" s="64">
        <f t="shared" si="6"/>
        <v>0.22222222222222221</v>
      </c>
      <c r="F57" s="64">
        <f t="shared" si="6"/>
        <v>0.22222222222222221</v>
      </c>
      <c r="G57" s="64">
        <f t="shared" si="6"/>
        <v>0</v>
      </c>
      <c r="H57" s="64">
        <f t="shared" si="6"/>
        <v>0.22222222222222221</v>
      </c>
      <c r="I57" s="64">
        <f t="shared" si="6"/>
        <v>0</v>
      </c>
      <c r="J57" s="67">
        <f t="shared" si="6"/>
        <v>0.22222222222222221</v>
      </c>
      <c r="K57" s="105"/>
      <c r="L57" s="57"/>
      <c r="M57" s="57"/>
      <c r="N57" s="57"/>
      <c r="O57" s="57"/>
      <c r="P57" s="57"/>
      <c r="Q57" s="57"/>
      <c r="R57" s="57"/>
      <c r="S57" s="57"/>
      <c r="T57" s="57"/>
      <c r="U57" s="57"/>
      <c r="V57" s="57"/>
      <c r="W57" s="57"/>
      <c r="Z57" s="30">
        <v>9</v>
      </c>
      <c r="AA57" s="30">
        <v>1</v>
      </c>
      <c r="AB57" s="30">
        <v>2</v>
      </c>
      <c r="AC57" s="30">
        <v>2</v>
      </c>
      <c r="AD57" s="30">
        <v>0</v>
      </c>
      <c r="AE57" s="30">
        <v>2</v>
      </c>
      <c r="AF57" s="30">
        <v>0</v>
      </c>
      <c r="AG57" s="30">
        <v>2</v>
      </c>
    </row>
    <row r="58" spans="1:34" ht="25.5" customHeight="1" thickBot="1">
      <c r="A58" s="250" t="s">
        <v>391</v>
      </c>
      <c r="B58" s="251"/>
      <c r="C58" s="251"/>
      <c r="D58" s="251"/>
      <c r="E58" s="251"/>
      <c r="F58" s="251"/>
      <c r="G58" s="251"/>
      <c r="H58" s="251"/>
      <c r="I58" s="251"/>
      <c r="J58" s="251"/>
      <c r="K58" s="252"/>
      <c r="L58" s="50"/>
      <c r="M58" s="50"/>
      <c r="N58" s="50"/>
    </row>
    <row r="59" spans="1:34" ht="13.5" customHeight="1" thickBot="1"/>
    <row r="60" spans="1:34" s="33" customFormat="1" ht="12" customHeight="1">
      <c r="A60" s="239"/>
      <c r="B60" s="240"/>
      <c r="C60" s="293" t="s">
        <v>390</v>
      </c>
      <c r="D60" s="31">
        <v>8</v>
      </c>
      <c r="E60" s="37">
        <v>9</v>
      </c>
      <c r="F60" s="37">
        <v>10</v>
      </c>
      <c r="G60" s="37">
        <v>11</v>
      </c>
      <c r="H60" s="37">
        <v>12</v>
      </c>
      <c r="I60" s="32">
        <v>13</v>
      </c>
      <c r="J60" s="37">
        <v>14</v>
      </c>
      <c r="K60" s="319" t="s">
        <v>382</v>
      </c>
      <c r="Z60" s="30"/>
      <c r="AA60" s="30"/>
      <c r="AB60" s="30"/>
      <c r="AC60" s="30"/>
      <c r="AD60" s="30"/>
      <c r="AE60" s="30"/>
      <c r="AF60" s="30"/>
      <c r="AG60" s="30"/>
      <c r="AH60" s="30"/>
    </row>
    <row r="61" spans="1:34" s="33" customFormat="1" ht="219.75" customHeight="1" thickBot="1">
      <c r="A61" s="241"/>
      <c r="B61" s="242"/>
      <c r="C61" s="294"/>
      <c r="D61" s="158" t="s">
        <v>669</v>
      </c>
      <c r="E61" s="159" t="s">
        <v>670</v>
      </c>
      <c r="F61" s="159" t="s">
        <v>671</v>
      </c>
      <c r="G61" s="159" t="s">
        <v>672</v>
      </c>
      <c r="H61" s="159" t="s">
        <v>673</v>
      </c>
      <c r="I61" s="159" t="s">
        <v>674</v>
      </c>
      <c r="J61" s="159" t="s">
        <v>94</v>
      </c>
      <c r="K61" s="320"/>
      <c r="Z61" s="33" t="s">
        <v>433</v>
      </c>
      <c r="AA61" s="30" t="s">
        <v>540</v>
      </c>
      <c r="AB61" s="33" t="s">
        <v>541</v>
      </c>
      <c r="AC61" s="33" t="s">
        <v>542</v>
      </c>
      <c r="AD61" s="33" t="s">
        <v>543</v>
      </c>
      <c r="AE61" s="33" t="s">
        <v>544</v>
      </c>
      <c r="AF61" s="33" t="s">
        <v>545</v>
      </c>
      <c r="AG61" s="33" t="s">
        <v>546</v>
      </c>
      <c r="AH61" s="30" t="s">
        <v>458</v>
      </c>
    </row>
    <row r="62" spans="1:34" ht="15" customHeight="1" thickBot="1">
      <c r="A62" s="237" t="s">
        <v>63</v>
      </c>
      <c r="B62" s="238"/>
      <c r="C62" s="118">
        <f>Z62</f>
        <v>3918</v>
      </c>
      <c r="D62" s="130">
        <f>AA62/$Z62</f>
        <v>7.2485962225625325E-2</v>
      </c>
      <c r="E62" s="130">
        <f t="shared" ref="E62:E73" si="7">AB62/$Z62</f>
        <v>0.16105155691679429</v>
      </c>
      <c r="F62" s="130">
        <f t="shared" ref="F62:F73" si="8">AC62/$Z62</f>
        <v>5.8703420112302195E-2</v>
      </c>
      <c r="G62" s="130">
        <f t="shared" ref="G62:G73" si="9">AD62/$Z62</f>
        <v>0.10158244002041858</v>
      </c>
      <c r="H62" s="130">
        <f t="shared" ref="H62:H73" si="10">AE62/$Z62</f>
        <v>1.7100561510974988E-2</v>
      </c>
      <c r="I62" s="130">
        <f t="shared" ref="I62:I73" si="11">AF62/$Z62</f>
        <v>0.15849923430321591</v>
      </c>
      <c r="J62" s="130">
        <f t="shared" ref="J62:J73" si="12">AG62/$Z62</f>
        <v>5.1046452271567124E-3</v>
      </c>
      <c r="K62" s="121">
        <f t="shared" ref="K62:K73" si="13">AH62/$Z62</f>
        <v>1.9142419601837671E-2</v>
      </c>
      <c r="L62" s="36"/>
      <c r="M62" s="36"/>
      <c r="N62" s="36"/>
      <c r="O62" s="36"/>
      <c r="P62" s="36"/>
      <c r="Q62" s="36"/>
      <c r="R62" s="36"/>
      <c r="S62" s="36"/>
      <c r="T62" s="36"/>
      <c r="U62" s="36"/>
      <c r="V62" s="36"/>
      <c r="W62" s="36"/>
      <c r="Z62" s="30">
        <v>3918</v>
      </c>
      <c r="AA62" s="30">
        <v>284</v>
      </c>
      <c r="AB62" s="30">
        <v>631</v>
      </c>
      <c r="AC62" s="30">
        <v>230</v>
      </c>
      <c r="AD62" s="30">
        <v>398</v>
      </c>
      <c r="AE62" s="30">
        <v>67</v>
      </c>
      <c r="AF62" s="30">
        <v>621</v>
      </c>
      <c r="AG62" s="30">
        <v>20</v>
      </c>
      <c r="AH62" s="30">
        <v>75</v>
      </c>
    </row>
    <row r="63" spans="1:34" ht="15" customHeight="1">
      <c r="A63" s="227" t="s">
        <v>64</v>
      </c>
      <c r="B63" s="86" t="s">
        <v>14</v>
      </c>
      <c r="C63" s="58">
        <f t="shared" ref="C63:C84" si="14">Z63</f>
        <v>1008</v>
      </c>
      <c r="D63" s="59">
        <f t="shared" ref="D63:D73" si="15">AA63/$Z63</f>
        <v>5.1587301587301584E-2</v>
      </c>
      <c r="E63" s="59">
        <f t="shared" si="7"/>
        <v>0.1388888888888889</v>
      </c>
      <c r="F63" s="59">
        <f t="shared" si="8"/>
        <v>5.9523809523809521E-2</v>
      </c>
      <c r="G63" s="59">
        <f t="shared" si="9"/>
        <v>0.10515873015873016</v>
      </c>
      <c r="H63" s="59">
        <f t="shared" si="10"/>
        <v>1.7857142857142856E-2</v>
      </c>
      <c r="I63" s="59">
        <f t="shared" si="11"/>
        <v>0.18253968253968253</v>
      </c>
      <c r="J63" s="59">
        <f t="shared" si="12"/>
        <v>5.9523809523809521E-3</v>
      </c>
      <c r="K63" s="62">
        <f t="shared" si="13"/>
        <v>1.3888888888888888E-2</v>
      </c>
      <c r="L63" s="36"/>
      <c r="M63" s="36"/>
      <c r="N63" s="36"/>
      <c r="O63" s="36"/>
      <c r="P63" s="36"/>
      <c r="Q63" s="36"/>
      <c r="R63" s="36"/>
      <c r="S63" s="36"/>
      <c r="T63" s="36"/>
      <c r="U63" s="36"/>
      <c r="V63" s="36"/>
      <c r="W63" s="36"/>
      <c r="Z63" s="30">
        <v>1008</v>
      </c>
      <c r="AA63" s="30">
        <v>52</v>
      </c>
      <c r="AB63" s="30">
        <v>140</v>
      </c>
      <c r="AC63" s="30">
        <v>60</v>
      </c>
      <c r="AD63" s="30">
        <v>106</v>
      </c>
      <c r="AE63" s="30">
        <v>18</v>
      </c>
      <c r="AF63" s="30">
        <v>184</v>
      </c>
      <c r="AG63" s="30">
        <v>6</v>
      </c>
      <c r="AH63" s="30">
        <v>14</v>
      </c>
    </row>
    <row r="64" spans="1:34" ht="15" customHeight="1">
      <c r="A64" s="228"/>
      <c r="B64" s="86" t="s">
        <v>15</v>
      </c>
      <c r="C64" s="58">
        <f t="shared" si="14"/>
        <v>988</v>
      </c>
      <c r="D64" s="59">
        <f t="shared" si="15"/>
        <v>7.4898785425101214E-2</v>
      </c>
      <c r="E64" s="59">
        <f t="shared" si="7"/>
        <v>0.19838056680161945</v>
      </c>
      <c r="F64" s="59">
        <f t="shared" si="8"/>
        <v>4.8582995951417005E-2</v>
      </c>
      <c r="G64" s="59">
        <f t="shared" si="9"/>
        <v>0.10323886639676114</v>
      </c>
      <c r="H64" s="59">
        <f t="shared" si="10"/>
        <v>1.2145748987854251E-2</v>
      </c>
      <c r="I64" s="59">
        <f t="shared" si="11"/>
        <v>0.15587044534412955</v>
      </c>
      <c r="J64" s="59">
        <f t="shared" si="12"/>
        <v>6.0728744939271256E-3</v>
      </c>
      <c r="K64" s="62">
        <f t="shared" si="13"/>
        <v>2.2267206477732792E-2</v>
      </c>
      <c r="L64" s="36"/>
      <c r="M64" s="36"/>
      <c r="N64" s="36"/>
      <c r="O64" s="36"/>
      <c r="P64" s="36"/>
      <c r="Q64" s="36"/>
      <c r="R64" s="36"/>
      <c r="S64" s="36"/>
      <c r="T64" s="36"/>
      <c r="U64" s="36"/>
      <c r="V64" s="36"/>
      <c r="W64" s="36"/>
      <c r="Z64" s="30">
        <v>988</v>
      </c>
      <c r="AA64" s="30">
        <v>74</v>
      </c>
      <c r="AB64" s="30">
        <v>196</v>
      </c>
      <c r="AC64" s="30">
        <v>48</v>
      </c>
      <c r="AD64" s="30">
        <v>102</v>
      </c>
      <c r="AE64" s="30">
        <v>12</v>
      </c>
      <c r="AF64" s="30">
        <v>154</v>
      </c>
      <c r="AG64" s="30">
        <v>6</v>
      </c>
      <c r="AH64" s="30">
        <v>22</v>
      </c>
    </row>
    <row r="65" spans="1:34" ht="15" customHeight="1">
      <c r="A65" s="228"/>
      <c r="B65" s="86" t="s">
        <v>16</v>
      </c>
      <c r="C65" s="58">
        <f t="shared" si="14"/>
        <v>382</v>
      </c>
      <c r="D65" s="59">
        <f t="shared" si="15"/>
        <v>8.3769633507853408E-2</v>
      </c>
      <c r="E65" s="59">
        <f t="shared" si="7"/>
        <v>0.17277486910994763</v>
      </c>
      <c r="F65" s="59">
        <f t="shared" si="8"/>
        <v>4.712041884816754E-2</v>
      </c>
      <c r="G65" s="59">
        <f t="shared" si="9"/>
        <v>9.947643979057591E-2</v>
      </c>
      <c r="H65" s="59">
        <f t="shared" si="10"/>
        <v>1.5706806282722512E-2</v>
      </c>
      <c r="I65" s="59">
        <f t="shared" si="11"/>
        <v>0.14659685863874344</v>
      </c>
      <c r="J65" s="59">
        <f t="shared" si="12"/>
        <v>0</v>
      </c>
      <c r="K65" s="62">
        <f t="shared" si="13"/>
        <v>2.0942408376963352E-2</v>
      </c>
      <c r="L65" s="36"/>
      <c r="M65" s="36"/>
      <c r="N65" s="36"/>
      <c r="O65" s="36"/>
      <c r="P65" s="36"/>
      <c r="Q65" s="36"/>
      <c r="R65" s="36"/>
      <c r="S65" s="36"/>
      <c r="T65" s="36"/>
      <c r="U65" s="36"/>
      <c r="V65" s="36"/>
      <c r="W65" s="36"/>
      <c r="Z65" s="30">
        <v>382</v>
      </c>
      <c r="AA65" s="30">
        <v>32</v>
      </c>
      <c r="AB65" s="30">
        <v>66</v>
      </c>
      <c r="AC65" s="30">
        <v>18</v>
      </c>
      <c r="AD65" s="30">
        <v>38</v>
      </c>
      <c r="AE65" s="30">
        <v>6</v>
      </c>
      <c r="AF65" s="30">
        <v>56</v>
      </c>
      <c r="AG65" s="30">
        <v>0</v>
      </c>
      <c r="AH65" s="30">
        <v>8</v>
      </c>
    </row>
    <row r="66" spans="1:34" ht="15" customHeight="1">
      <c r="A66" s="228"/>
      <c r="B66" s="86" t="s">
        <v>17</v>
      </c>
      <c r="C66" s="58">
        <f t="shared" si="14"/>
        <v>600</v>
      </c>
      <c r="D66" s="59">
        <f t="shared" si="15"/>
        <v>7.3333333333333334E-2</v>
      </c>
      <c r="E66" s="59">
        <f t="shared" si="7"/>
        <v>0.13333333333333333</v>
      </c>
      <c r="F66" s="59">
        <f t="shared" si="8"/>
        <v>0.08</v>
      </c>
      <c r="G66" s="59">
        <f t="shared" si="9"/>
        <v>0.11</v>
      </c>
      <c r="H66" s="59">
        <f t="shared" si="10"/>
        <v>0.03</v>
      </c>
      <c r="I66" s="59">
        <f t="shared" si="11"/>
        <v>0.12</v>
      </c>
      <c r="J66" s="59">
        <f t="shared" si="12"/>
        <v>3.3333333333333335E-3</v>
      </c>
      <c r="K66" s="62">
        <f t="shared" si="13"/>
        <v>1.6666666666666666E-2</v>
      </c>
      <c r="L66" s="36"/>
      <c r="M66" s="36"/>
      <c r="N66" s="36"/>
      <c r="O66" s="36"/>
      <c r="P66" s="36"/>
      <c r="Q66" s="36"/>
      <c r="R66" s="36"/>
      <c r="S66" s="36"/>
      <c r="T66" s="36"/>
      <c r="U66" s="36"/>
      <c r="V66" s="36"/>
      <c r="W66" s="36"/>
      <c r="Z66" s="30">
        <v>600</v>
      </c>
      <c r="AA66" s="30">
        <v>44</v>
      </c>
      <c r="AB66" s="30">
        <v>80</v>
      </c>
      <c r="AC66" s="30">
        <v>48</v>
      </c>
      <c r="AD66" s="30">
        <v>66</v>
      </c>
      <c r="AE66" s="30">
        <v>18</v>
      </c>
      <c r="AF66" s="30">
        <v>72</v>
      </c>
      <c r="AG66" s="30">
        <v>2</v>
      </c>
      <c r="AH66" s="30">
        <v>10</v>
      </c>
    </row>
    <row r="67" spans="1:34" ht="15" customHeight="1">
      <c r="A67" s="228"/>
      <c r="B67" s="86" t="s">
        <v>18</v>
      </c>
      <c r="C67" s="58">
        <f t="shared" si="14"/>
        <v>426</v>
      </c>
      <c r="D67" s="59">
        <f t="shared" si="15"/>
        <v>9.3896713615023469E-2</v>
      </c>
      <c r="E67" s="59">
        <f t="shared" si="7"/>
        <v>0.18309859154929578</v>
      </c>
      <c r="F67" s="59">
        <f t="shared" si="8"/>
        <v>6.5727699530516437E-2</v>
      </c>
      <c r="G67" s="59">
        <f t="shared" si="9"/>
        <v>8.4507042253521125E-2</v>
      </c>
      <c r="H67" s="59">
        <f t="shared" si="10"/>
        <v>1.8779342723004695E-2</v>
      </c>
      <c r="I67" s="59">
        <f t="shared" si="11"/>
        <v>0.19248826291079812</v>
      </c>
      <c r="J67" s="59">
        <f t="shared" si="12"/>
        <v>1.4084507042253521E-2</v>
      </c>
      <c r="K67" s="62">
        <f t="shared" si="13"/>
        <v>2.8169014084507043E-2</v>
      </c>
      <c r="L67" s="36"/>
      <c r="M67" s="36"/>
      <c r="N67" s="36"/>
      <c r="O67" s="36"/>
      <c r="P67" s="36"/>
      <c r="Q67" s="36"/>
      <c r="R67" s="36"/>
      <c r="S67" s="36"/>
      <c r="T67" s="36"/>
      <c r="U67" s="36"/>
      <c r="V67" s="36"/>
      <c r="W67" s="36"/>
      <c r="Z67" s="30">
        <v>426</v>
      </c>
      <c r="AA67" s="30">
        <v>40</v>
      </c>
      <c r="AB67" s="30">
        <v>78</v>
      </c>
      <c r="AC67" s="30">
        <v>28</v>
      </c>
      <c r="AD67" s="30">
        <v>36</v>
      </c>
      <c r="AE67" s="30">
        <v>8</v>
      </c>
      <c r="AF67" s="30">
        <v>82</v>
      </c>
      <c r="AG67" s="30">
        <v>6</v>
      </c>
      <c r="AH67" s="30">
        <v>12</v>
      </c>
    </row>
    <row r="68" spans="1:34" ht="15" customHeight="1">
      <c r="A68" s="228"/>
      <c r="B68" s="86" t="s">
        <v>19</v>
      </c>
      <c r="C68" s="58">
        <f t="shared" si="14"/>
        <v>370</v>
      </c>
      <c r="D68" s="59">
        <f t="shared" si="15"/>
        <v>7.567567567567568E-2</v>
      </c>
      <c r="E68" s="59">
        <f t="shared" si="7"/>
        <v>0.13513513513513514</v>
      </c>
      <c r="F68" s="59">
        <f t="shared" si="8"/>
        <v>5.4054054054054057E-2</v>
      </c>
      <c r="G68" s="59">
        <f t="shared" si="9"/>
        <v>8.6486486486486491E-2</v>
      </c>
      <c r="H68" s="59">
        <f t="shared" si="10"/>
        <v>1.0810810810810811E-2</v>
      </c>
      <c r="I68" s="59">
        <f t="shared" si="11"/>
        <v>0.14594594594594595</v>
      </c>
      <c r="J68" s="59">
        <f t="shared" si="12"/>
        <v>0</v>
      </c>
      <c r="K68" s="62">
        <f t="shared" si="13"/>
        <v>1.6216216216216217E-2</v>
      </c>
      <c r="L68" s="36"/>
      <c r="M68" s="36"/>
      <c r="N68" s="36"/>
      <c r="O68" s="36"/>
      <c r="P68" s="36"/>
      <c r="Q68" s="36"/>
      <c r="R68" s="36"/>
      <c r="S68" s="36"/>
      <c r="T68" s="36"/>
      <c r="U68" s="36"/>
      <c r="V68" s="36"/>
      <c r="W68" s="36"/>
      <c r="Z68" s="30">
        <v>370</v>
      </c>
      <c r="AA68" s="30">
        <v>28</v>
      </c>
      <c r="AB68" s="30">
        <v>50</v>
      </c>
      <c r="AC68" s="30">
        <v>20</v>
      </c>
      <c r="AD68" s="30">
        <v>32</v>
      </c>
      <c r="AE68" s="30">
        <v>4</v>
      </c>
      <c r="AF68" s="30">
        <v>54</v>
      </c>
      <c r="AG68" s="30">
        <v>0</v>
      </c>
      <c r="AH68" s="30">
        <v>6</v>
      </c>
    </row>
    <row r="69" spans="1:34" ht="15" customHeight="1">
      <c r="A69" s="228"/>
      <c r="B69" s="86" t="s">
        <v>20</v>
      </c>
      <c r="C69" s="58">
        <f t="shared" si="14"/>
        <v>129</v>
      </c>
      <c r="D69" s="59">
        <f t="shared" si="15"/>
        <v>8.5271317829457363E-2</v>
      </c>
      <c r="E69" s="59">
        <f t="shared" si="7"/>
        <v>0.13178294573643412</v>
      </c>
      <c r="F69" s="59">
        <f t="shared" si="8"/>
        <v>6.2015503875968991E-2</v>
      </c>
      <c r="G69" s="59">
        <f t="shared" si="9"/>
        <v>0.12403100775193798</v>
      </c>
      <c r="H69" s="59">
        <f t="shared" si="10"/>
        <v>7.7519379844961239E-3</v>
      </c>
      <c r="I69" s="59">
        <f t="shared" si="11"/>
        <v>0.13178294573643412</v>
      </c>
      <c r="J69" s="59">
        <f t="shared" si="12"/>
        <v>0</v>
      </c>
      <c r="K69" s="62">
        <f t="shared" si="13"/>
        <v>1.5503875968992248E-2</v>
      </c>
      <c r="L69" s="36"/>
      <c r="M69" s="36"/>
      <c r="N69" s="36"/>
      <c r="O69" s="36"/>
      <c r="P69" s="36"/>
      <c r="Q69" s="36"/>
      <c r="R69" s="36"/>
      <c r="S69" s="36"/>
      <c r="T69" s="36"/>
      <c r="U69" s="36"/>
      <c r="V69" s="36"/>
      <c r="W69" s="36"/>
      <c r="Z69" s="30">
        <v>129</v>
      </c>
      <c r="AA69" s="30">
        <v>11</v>
      </c>
      <c r="AB69" s="30">
        <v>17</v>
      </c>
      <c r="AC69" s="30">
        <v>8</v>
      </c>
      <c r="AD69" s="30">
        <v>16</v>
      </c>
      <c r="AE69" s="30">
        <v>1</v>
      </c>
      <c r="AF69" s="30">
        <v>17</v>
      </c>
      <c r="AG69" s="30">
        <v>0</v>
      </c>
      <c r="AH69" s="30">
        <v>2</v>
      </c>
    </row>
    <row r="70" spans="1:34" ht="15" customHeight="1">
      <c r="A70" s="229"/>
      <c r="B70" s="113" t="s">
        <v>21</v>
      </c>
      <c r="C70" s="77">
        <f t="shared" si="14"/>
        <v>15</v>
      </c>
      <c r="D70" s="75">
        <f t="shared" si="15"/>
        <v>0.2</v>
      </c>
      <c r="E70" s="75">
        <f t="shared" si="7"/>
        <v>0.26666666666666666</v>
      </c>
      <c r="F70" s="75">
        <f t="shared" si="8"/>
        <v>0</v>
      </c>
      <c r="G70" s="75">
        <f t="shared" si="9"/>
        <v>0.13333333333333333</v>
      </c>
      <c r="H70" s="75">
        <f t="shared" si="10"/>
        <v>0</v>
      </c>
      <c r="I70" s="75">
        <f t="shared" si="11"/>
        <v>0.13333333333333333</v>
      </c>
      <c r="J70" s="75">
        <f t="shared" si="12"/>
        <v>0</v>
      </c>
      <c r="K70" s="71">
        <f t="shared" si="13"/>
        <v>6.6666666666666666E-2</v>
      </c>
      <c r="L70" s="36"/>
      <c r="M70" s="36"/>
      <c r="N70" s="36"/>
      <c r="O70" s="36"/>
      <c r="P70" s="36"/>
      <c r="Q70" s="36"/>
      <c r="R70" s="36"/>
      <c r="S70" s="36"/>
      <c r="T70" s="36"/>
      <c r="U70" s="36"/>
      <c r="V70" s="36"/>
      <c r="W70" s="36"/>
      <c r="Z70" s="30">
        <v>15</v>
      </c>
      <c r="AA70" s="30">
        <v>3</v>
      </c>
      <c r="AB70" s="30">
        <v>4</v>
      </c>
      <c r="AC70" s="30">
        <v>0</v>
      </c>
      <c r="AD70" s="30">
        <v>2</v>
      </c>
      <c r="AE70" s="30">
        <v>0</v>
      </c>
      <c r="AF70" s="30">
        <v>2</v>
      </c>
      <c r="AG70" s="30">
        <v>0</v>
      </c>
      <c r="AH70" s="30">
        <v>1</v>
      </c>
    </row>
    <row r="71" spans="1:34" ht="15" customHeight="1">
      <c r="A71" s="227" t="s">
        <v>65</v>
      </c>
      <c r="B71" s="86" t="s">
        <v>66</v>
      </c>
      <c r="C71" s="58">
        <f t="shared" si="14"/>
        <v>1825</v>
      </c>
      <c r="D71" s="59">
        <f t="shared" si="15"/>
        <v>7.4520547945205476E-2</v>
      </c>
      <c r="E71" s="59">
        <f t="shared" si="7"/>
        <v>0.13315068493150686</v>
      </c>
      <c r="F71" s="59">
        <f t="shared" si="8"/>
        <v>5.5342465753424656E-2</v>
      </c>
      <c r="G71" s="59">
        <f t="shared" si="9"/>
        <v>0.11506849315068493</v>
      </c>
      <c r="H71" s="59">
        <f t="shared" si="10"/>
        <v>1.4246575342465753E-2</v>
      </c>
      <c r="I71" s="59">
        <f t="shared" si="11"/>
        <v>0.13041095890410959</v>
      </c>
      <c r="J71" s="59">
        <f t="shared" si="12"/>
        <v>5.4794520547945206E-3</v>
      </c>
      <c r="K71" s="62">
        <f t="shared" si="13"/>
        <v>1.5342465753424657E-2</v>
      </c>
      <c r="L71" s="36"/>
      <c r="M71" s="36"/>
      <c r="N71" s="36"/>
      <c r="O71" s="36"/>
      <c r="P71" s="36"/>
      <c r="Q71" s="36"/>
      <c r="R71" s="36"/>
      <c r="S71" s="36"/>
      <c r="T71" s="36"/>
      <c r="U71" s="36"/>
      <c r="V71" s="36"/>
      <c r="W71" s="36"/>
      <c r="Z71" s="30">
        <v>1825</v>
      </c>
      <c r="AA71" s="30">
        <v>136</v>
      </c>
      <c r="AB71" s="30">
        <v>243</v>
      </c>
      <c r="AC71" s="30">
        <v>101</v>
      </c>
      <c r="AD71" s="30">
        <v>210</v>
      </c>
      <c r="AE71" s="30">
        <v>26</v>
      </c>
      <c r="AF71" s="30">
        <v>238</v>
      </c>
      <c r="AG71" s="30">
        <v>10</v>
      </c>
      <c r="AH71" s="30">
        <v>28</v>
      </c>
    </row>
    <row r="72" spans="1:34" ht="15" customHeight="1">
      <c r="A72" s="228"/>
      <c r="B72" s="86" t="s">
        <v>67</v>
      </c>
      <c r="C72" s="58">
        <f t="shared" si="14"/>
        <v>2025</v>
      </c>
      <c r="D72" s="59">
        <f t="shared" si="15"/>
        <v>6.8641975308641981E-2</v>
      </c>
      <c r="E72" s="59">
        <f t="shared" si="7"/>
        <v>0.18666666666666668</v>
      </c>
      <c r="F72" s="59">
        <f t="shared" si="8"/>
        <v>6.2716049382716049E-2</v>
      </c>
      <c r="G72" s="59">
        <f t="shared" si="9"/>
        <v>9.1851851851851851E-2</v>
      </c>
      <c r="H72" s="59">
        <f t="shared" si="10"/>
        <v>1.9259259259259261E-2</v>
      </c>
      <c r="I72" s="59">
        <f t="shared" si="11"/>
        <v>0.18419753086419752</v>
      </c>
      <c r="J72" s="59">
        <f t="shared" si="12"/>
        <v>3.9506172839506174E-3</v>
      </c>
      <c r="K72" s="62">
        <f t="shared" si="13"/>
        <v>2.2222222222222223E-2</v>
      </c>
      <c r="L72" s="36"/>
      <c r="M72" s="36"/>
      <c r="N72" s="36"/>
      <c r="O72" s="36"/>
      <c r="P72" s="36"/>
      <c r="Q72" s="36"/>
      <c r="R72" s="36"/>
      <c r="S72" s="36"/>
      <c r="T72" s="36"/>
      <c r="U72" s="36"/>
      <c r="V72" s="36"/>
      <c r="W72" s="36"/>
      <c r="Z72" s="30">
        <v>2025</v>
      </c>
      <c r="AA72" s="30">
        <v>139</v>
      </c>
      <c r="AB72" s="30">
        <v>378</v>
      </c>
      <c r="AC72" s="30">
        <v>127</v>
      </c>
      <c r="AD72" s="30">
        <v>186</v>
      </c>
      <c r="AE72" s="30">
        <v>39</v>
      </c>
      <c r="AF72" s="30">
        <v>373</v>
      </c>
      <c r="AG72" s="30">
        <v>8</v>
      </c>
      <c r="AH72" s="30">
        <v>45</v>
      </c>
    </row>
    <row r="73" spans="1:34" ht="15" customHeight="1">
      <c r="A73" s="229"/>
      <c r="B73" s="124" t="s">
        <v>6</v>
      </c>
      <c r="C73" s="77">
        <f t="shared" si="14"/>
        <v>68</v>
      </c>
      <c r="D73" s="75">
        <f t="shared" si="15"/>
        <v>0.13235294117647059</v>
      </c>
      <c r="E73" s="75">
        <f t="shared" si="7"/>
        <v>0.14705882352941177</v>
      </c>
      <c r="F73" s="75">
        <f t="shared" si="8"/>
        <v>2.9411764705882353E-2</v>
      </c>
      <c r="G73" s="75">
        <f t="shared" si="9"/>
        <v>2.9411764705882353E-2</v>
      </c>
      <c r="H73" s="75">
        <f t="shared" si="10"/>
        <v>2.9411764705882353E-2</v>
      </c>
      <c r="I73" s="75">
        <f t="shared" si="11"/>
        <v>0.14705882352941177</v>
      </c>
      <c r="J73" s="75">
        <f t="shared" si="12"/>
        <v>2.9411764705882353E-2</v>
      </c>
      <c r="K73" s="71">
        <f t="shared" si="13"/>
        <v>2.9411764705882353E-2</v>
      </c>
      <c r="L73" s="36"/>
      <c r="M73" s="36"/>
      <c r="N73" s="36"/>
      <c r="O73" s="36"/>
      <c r="P73" s="36"/>
      <c r="Q73" s="36"/>
      <c r="R73" s="36"/>
      <c r="S73" s="36"/>
      <c r="T73" s="36"/>
      <c r="U73" s="36"/>
      <c r="V73" s="36"/>
      <c r="W73" s="36"/>
      <c r="Z73" s="30">
        <v>68</v>
      </c>
      <c r="AA73" s="30">
        <v>9</v>
      </c>
      <c r="AB73" s="30">
        <v>10</v>
      </c>
      <c r="AC73" s="30">
        <v>2</v>
      </c>
      <c r="AD73" s="30">
        <v>2</v>
      </c>
      <c r="AE73" s="30">
        <v>2</v>
      </c>
      <c r="AF73" s="30">
        <v>10</v>
      </c>
      <c r="AG73" s="30">
        <v>2</v>
      </c>
      <c r="AH73" s="30">
        <v>2</v>
      </c>
    </row>
    <row r="74" spans="1:34" ht="15" customHeight="1">
      <c r="A74" s="227" t="s">
        <v>68</v>
      </c>
      <c r="B74" s="86" t="s">
        <v>5</v>
      </c>
      <c r="C74" s="58">
        <f t="shared" si="14"/>
        <v>1153</v>
      </c>
      <c r="D74" s="59">
        <f t="shared" ref="D74:K79" si="16">AA74/$Z74</f>
        <v>5.6374674761491758E-2</v>
      </c>
      <c r="E74" s="59">
        <f t="shared" si="16"/>
        <v>0.21422376409366869</v>
      </c>
      <c r="F74" s="59">
        <f t="shared" si="16"/>
        <v>6.764960971379011E-2</v>
      </c>
      <c r="G74" s="59">
        <f t="shared" si="16"/>
        <v>9.0199479618386813E-2</v>
      </c>
      <c r="H74" s="59">
        <f t="shared" si="16"/>
        <v>1.1274934952298352E-2</v>
      </c>
      <c r="I74" s="59">
        <f t="shared" si="16"/>
        <v>0.12055507372072853</v>
      </c>
      <c r="J74" s="59">
        <f t="shared" si="16"/>
        <v>1.7346053772766695E-3</v>
      </c>
      <c r="K74" s="62">
        <f t="shared" si="16"/>
        <v>8.6730268863833473E-3</v>
      </c>
      <c r="L74" s="36"/>
      <c r="M74" s="36"/>
      <c r="N74" s="36"/>
      <c r="O74" s="36"/>
      <c r="P74" s="36"/>
      <c r="Q74" s="36"/>
      <c r="R74" s="36"/>
      <c r="S74" s="36"/>
      <c r="T74" s="36"/>
      <c r="U74" s="36"/>
      <c r="V74" s="36"/>
      <c r="W74" s="36"/>
      <c r="Z74" s="30">
        <v>1153</v>
      </c>
      <c r="AA74" s="30">
        <v>65</v>
      </c>
      <c r="AB74" s="30">
        <v>247</v>
      </c>
      <c r="AC74" s="30">
        <v>78</v>
      </c>
      <c r="AD74" s="30">
        <v>104</v>
      </c>
      <c r="AE74" s="30">
        <v>13</v>
      </c>
      <c r="AF74" s="30">
        <v>139</v>
      </c>
      <c r="AG74" s="30">
        <v>2</v>
      </c>
      <c r="AH74" s="30">
        <v>10</v>
      </c>
    </row>
    <row r="75" spans="1:34" ht="15" customHeight="1">
      <c r="A75" s="229"/>
      <c r="B75" s="86" t="s">
        <v>75</v>
      </c>
      <c r="C75" s="58">
        <f t="shared" si="14"/>
        <v>925</v>
      </c>
      <c r="D75" s="59">
        <f t="shared" si="16"/>
        <v>6.7027027027027022E-2</v>
      </c>
      <c r="E75" s="59">
        <f t="shared" si="16"/>
        <v>0.13081081081081081</v>
      </c>
      <c r="F75" s="59">
        <f t="shared" si="16"/>
        <v>4.8648648648648651E-2</v>
      </c>
      <c r="G75" s="59">
        <f t="shared" si="16"/>
        <v>8.9729729729729729E-2</v>
      </c>
      <c r="H75" s="59">
        <f t="shared" si="16"/>
        <v>1.2972972972972972E-2</v>
      </c>
      <c r="I75" s="59">
        <f t="shared" si="16"/>
        <v>0.13729729729729731</v>
      </c>
      <c r="J75" s="59">
        <f t="shared" si="16"/>
        <v>1.0810810810810811E-2</v>
      </c>
      <c r="K75" s="62">
        <f t="shared" si="16"/>
        <v>1.2972972972972972E-2</v>
      </c>
      <c r="L75" s="36"/>
      <c r="M75" s="36"/>
      <c r="N75" s="36"/>
      <c r="O75" s="36"/>
      <c r="P75" s="36"/>
      <c r="Q75" s="36"/>
      <c r="R75" s="36"/>
      <c r="S75" s="36"/>
      <c r="T75" s="36"/>
      <c r="U75" s="36"/>
      <c r="V75" s="36"/>
      <c r="W75" s="36"/>
      <c r="Z75" s="30">
        <v>925</v>
      </c>
      <c r="AA75" s="30">
        <v>62</v>
      </c>
      <c r="AB75" s="30">
        <v>121</v>
      </c>
      <c r="AC75" s="30">
        <v>45</v>
      </c>
      <c r="AD75" s="30">
        <v>83</v>
      </c>
      <c r="AE75" s="30">
        <v>12</v>
      </c>
      <c r="AF75" s="30">
        <v>127</v>
      </c>
      <c r="AG75" s="30">
        <v>10</v>
      </c>
      <c r="AH75" s="30">
        <v>12</v>
      </c>
    </row>
    <row r="76" spans="1:34" ht="15" customHeight="1">
      <c r="A76" s="227"/>
      <c r="B76" s="86" t="s">
        <v>76</v>
      </c>
      <c r="C76" s="58">
        <f t="shared" si="14"/>
        <v>862</v>
      </c>
      <c r="D76" s="59">
        <f t="shared" si="16"/>
        <v>9.860788863109049E-2</v>
      </c>
      <c r="E76" s="59">
        <f t="shared" si="16"/>
        <v>0.13921113689095127</v>
      </c>
      <c r="F76" s="59">
        <f t="shared" si="16"/>
        <v>5.6844547563805102E-2</v>
      </c>
      <c r="G76" s="59">
        <f t="shared" si="16"/>
        <v>0.10788863109048724</v>
      </c>
      <c r="H76" s="59">
        <f t="shared" si="16"/>
        <v>2.7842227378190254E-2</v>
      </c>
      <c r="I76" s="59">
        <f t="shared" si="16"/>
        <v>0.1902552204176334</v>
      </c>
      <c r="J76" s="59">
        <f t="shared" si="16"/>
        <v>4.6403712296983757E-3</v>
      </c>
      <c r="K76" s="62">
        <f t="shared" si="16"/>
        <v>1.1600928074245939E-2</v>
      </c>
      <c r="L76" s="36"/>
      <c r="M76" s="36"/>
      <c r="N76" s="36"/>
      <c r="O76" s="36"/>
      <c r="P76" s="36"/>
      <c r="Q76" s="36"/>
      <c r="R76" s="36"/>
      <c r="S76" s="36"/>
      <c r="T76" s="36"/>
      <c r="U76" s="36"/>
      <c r="V76" s="36"/>
      <c r="W76" s="36"/>
      <c r="Z76" s="30">
        <v>862</v>
      </c>
      <c r="AA76" s="30">
        <v>85</v>
      </c>
      <c r="AB76" s="30">
        <v>120</v>
      </c>
      <c r="AC76" s="30">
        <v>49</v>
      </c>
      <c r="AD76" s="30">
        <v>93</v>
      </c>
      <c r="AE76" s="30">
        <v>24</v>
      </c>
      <c r="AF76" s="30">
        <v>164</v>
      </c>
      <c r="AG76" s="30">
        <v>4</v>
      </c>
      <c r="AH76" s="30">
        <v>10</v>
      </c>
    </row>
    <row r="77" spans="1:34" ht="15" customHeight="1">
      <c r="A77" s="228"/>
      <c r="B77" s="86" t="s">
        <v>77</v>
      </c>
      <c r="C77" s="58">
        <f t="shared" si="14"/>
        <v>544</v>
      </c>
      <c r="D77" s="59">
        <f t="shared" si="16"/>
        <v>6.8014705882352935E-2</v>
      </c>
      <c r="E77" s="59">
        <f t="shared" si="16"/>
        <v>0.14889705882352941</v>
      </c>
      <c r="F77" s="59">
        <f t="shared" si="16"/>
        <v>5.6985294117647058E-2</v>
      </c>
      <c r="G77" s="59">
        <f t="shared" si="16"/>
        <v>0.11213235294117647</v>
      </c>
      <c r="H77" s="59">
        <f t="shared" si="16"/>
        <v>1.8382352941176471E-2</v>
      </c>
      <c r="I77" s="59">
        <f t="shared" si="16"/>
        <v>0.19669117647058823</v>
      </c>
      <c r="J77" s="59">
        <f t="shared" si="16"/>
        <v>7.3529411764705881E-3</v>
      </c>
      <c r="K77" s="62">
        <f t="shared" si="16"/>
        <v>4.4117647058823532E-2</v>
      </c>
      <c r="L77" s="36"/>
      <c r="M77" s="36"/>
      <c r="N77" s="36"/>
      <c r="O77" s="36"/>
      <c r="P77" s="36"/>
      <c r="Q77" s="36"/>
      <c r="R77" s="36"/>
      <c r="S77" s="36"/>
      <c r="T77" s="36"/>
      <c r="U77" s="36"/>
      <c r="V77" s="36"/>
      <c r="W77" s="36"/>
      <c r="Z77" s="30">
        <v>544</v>
      </c>
      <c r="AA77" s="30">
        <v>37</v>
      </c>
      <c r="AB77" s="30">
        <v>81</v>
      </c>
      <c r="AC77" s="30">
        <v>31</v>
      </c>
      <c r="AD77" s="30">
        <v>61</v>
      </c>
      <c r="AE77" s="30">
        <v>10</v>
      </c>
      <c r="AF77" s="30">
        <v>107</v>
      </c>
      <c r="AG77" s="30">
        <v>4</v>
      </c>
      <c r="AH77" s="30">
        <v>24</v>
      </c>
    </row>
    <row r="78" spans="1:34" ht="15" customHeight="1">
      <c r="A78" s="228"/>
      <c r="B78" s="86" t="s">
        <v>78</v>
      </c>
      <c r="C78" s="58">
        <f t="shared" si="14"/>
        <v>418</v>
      </c>
      <c r="D78" s="59">
        <f t="shared" si="16"/>
        <v>7.6555023923444973E-2</v>
      </c>
      <c r="E78" s="59">
        <f t="shared" si="16"/>
        <v>0.13875598086124402</v>
      </c>
      <c r="F78" s="59">
        <f t="shared" si="16"/>
        <v>6.4593301435406703E-2</v>
      </c>
      <c r="G78" s="59">
        <f t="shared" si="16"/>
        <v>0.13157894736842105</v>
      </c>
      <c r="H78" s="59">
        <f t="shared" si="16"/>
        <v>1.9138755980861243E-2</v>
      </c>
      <c r="I78" s="59">
        <f t="shared" si="16"/>
        <v>0.19138755980861244</v>
      </c>
      <c r="J78" s="59">
        <f t="shared" si="16"/>
        <v>0</v>
      </c>
      <c r="K78" s="62">
        <f t="shared" si="16"/>
        <v>4.5454545454545456E-2</v>
      </c>
      <c r="L78" s="36"/>
      <c r="M78" s="36"/>
      <c r="N78" s="36"/>
      <c r="O78" s="36"/>
      <c r="P78" s="36"/>
      <c r="Q78" s="36"/>
      <c r="R78" s="36"/>
      <c r="S78" s="36"/>
      <c r="T78" s="36"/>
      <c r="U78" s="36"/>
      <c r="V78" s="36"/>
      <c r="W78" s="36"/>
      <c r="Z78" s="30">
        <v>418</v>
      </c>
      <c r="AA78" s="30">
        <v>32</v>
      </c>
      <c r="AB78" s="30">
        <v>58</v>
      </c>
      <c r="AC78" s="30">
        <v>27</v>
      </c>
      <c r="AD78" s="30">
        <v>55</v>
      </c>
      <c r="AE78" s="30">
        <v>8</v>
      </c>
      <c r="AF78" s="30">
        <v>80</v>
      </c>
      <c r="AG78" s="30">
        <v>0</v>
      </c>
      <c r="AH78" s="30">
        <v>19</v>
      </c>
    </row>
    <row r="79" spans="1:34" ht="15" customHeight="1">
      <c r="A79" s="229"/>
      <c r="B79" s="113" t="s">
        <v>21</v>
      </c>
      <c r="C79" s="77">
        <f t="shared" si="14"/>
        <v>16</v>
      </c>
      <c r="D79" s="75">
        <f>AA79/$Z79</f>
        <v>0.1875</v>
      </c>
      <c r="E79" s="75">
        <f t="shared" si="16"/>
        <v>0.25</v>
      </c>
      <c r="F79" s="75">
        <f t="shared" si="16"/>
        <v>0</v>
      </c>
      <c r="G79" s="75">
        <f t="shared" si="16"/>
        <v>0.125</v>
      </c>
      <c r="H79" s="75">
        <f t="shared" si="16"/>
        <v>0</v>
      </c>
      <c r="I79" s="75">
        <f t="shared" si="16"/>
        <v>0.25</v>
      </c>
      <c r="J79" s="75">
        <f t="shared" si="16"/>
        <v>0</v>
      </c>
      <c r="K79" s="71">
        <f t="shared" si="16"/>
        <v>0</v>
      </c>
      <c r="L79" s="36"/>
      <c r="M79" s="36"/>
      <c r="N79" s="36"/>
      <c r="O79" s="36"/>
      <c r="P79" s="36"/>
      <c r="Q79" s="36"/>
      <c r="R79" s="36"/>
      <c r="S79" s="36"/>
      <c r="T79" s="36"/>
      <c r="U79" s="36"/>
      <c r="V79" s="36"/>
      <c r="W79" s="36"/>
      <c r="Z79" s="30">
        <v>16</v>
      </c>
      <c r="AA79" s="30">
        <v>3</v>
      </c>
      <c r="AB79" s="30">
        <v>4</v>
      </c>
      <c r="AC79" s="30">
        <v>0</v>
      </c>
      <c r="AD79" s="30">
        <v>2</v>
      </c>
      <c r="AE79" s="30">
        <v>0</v>
      </c>
      <c r="AF79" s="30">
        <v>4</v>
      </c>
      <c r="AG79" s="30">
        <v>0</v>
      </c>
      <c r="AH79" s="30">
        <v>0</v>
      </c>
    </row>
    <row r="80" spans="1:34" ht="15" customHeight="1">
      <c r="A80" s="227" t="s">
        <v>69</v>
      </c>
      <c r="B80" s="86" t="s">
        <v>7</v>
      </c>
      <c r="C80" s="58">
        <f t="shared" si="14"/>
        <v>508</v>
      </c>
      <c r="D80" s="59">
        <f t="shared" ref="D80:D84" si="17">AA80/$Z80</f>
        <v>5.5118110236220472E-2</v>
      </c>
      <c r="E80" s="59">
        <f t="shared" ref="E80:E84" si="18">AB80/$Z80</f>
        <v>0.17519685039370078</v>
      </c>
      <c r="F80" s="59">
        <f t="shared" ref="F80:F84" si="19">AC80/$Z80</f>
        <v>4.3307086614173228E-2</v>
      </c>
      <c r="G80" s="59">
        <f t="shared" ref="G80:G84" si="20">AD80/$Z80</f>
        <v>0.1062992125984252</v>
      </c>
      <c r="H80" s="59">
        <f t="shared" ref="H80:H84" si="21">AE80/$Z80</f>
        <v>3.937007874015748E-3</v>
      </c>
      <c r="I80" s="59">
        <f t="shared" ref="I80:I84" si="22">AF80/$Z80</f>
        <v>0.10236220472440945</v>
      </c>
      <c r="J80" s="59">
        <f t="shared" ref="J80:J84" si="23">AG80/$Z80</f>
        <v>0</v>
      </c>
      <c r="K80" s="62">
        <f t="shared" ref="K80:K84" si="24">AH80/$Z80</f>
        <v>5.905511811023622E-3</v>
      </c>
      <c r="L80" s="36"/>
      <c r="M80" s="36"/>
      <c r="N80" s="36"/>
      <c r="O80" s="36"/>
      <c r="P80" s="36"/>
      <c r="Q80" s="36"/>
      <c r="R80" s="36"/>
      <c r="S80" s="36"/>
      <c r="T80" s="36"/>
      <c r="U80" s="36"/>
      <c r="V80" s="36"/>
      <c r="W80" s="36"/>
      <c r="Z80" s="30">
        <v>508</v>
      </c>
      <c r="AA80" s="30">
        <v>28</v>
      </c>
      <c r="AB80" s="30">
        <v>89</v>
      </c>
      <c r="AC80" s="30">
        <v>22</v>
      </c>
      <c r="AD80" s="30">
        <v>54</v>
      </c>
      <c r="AE80" s="30">
        <v>2</v>
      </c>
      <c r="AF80" s="30">
        <v>52</v>
      </c>
      <c r="AG80" s="30">
        <v>0</v>
      </c>
      <c r="AH80" s="30">
        <v>3</v>
      </c>
    </row>
    <row r="81" spans="1:34" ht="15" customHeight="1">
      <c r="A81" s="228"/>
      <c r="B81" s="86" t="s">
        <v>79</v>
      </c>
      <c r="C81" s="58">
        <f t="shared" si="14"/>
        <v>439</v>
      </c>
      <c r="D81" s="59">
        <f t="shared" si="17"/>
        <v>5.9225512528473807E-2</v>
      </c>
      <c r="E81" s="59">
        <f t="shared" si="18"/>
        <v>0.10022779043280182</v>
      </c>
      <c r="F81" s="59">
        <f t="shared" si="19"/>
        <v>5.4669703872437359E-2</v>
      </c>
      <c r="G81" s="59">
        <f t="shared" si="20"/>
        <v>9.7949886104783598E-2</v>
      </c>
      <c r="H81" s="59">
        <f t="shared" si="21"/>
        <v>1.8223234624145785E-2</v>
      </c>
      <c r="I81" s="59">
        <f t="shared" si="22"/>
        <v>0.10933940774487472</v>
      </c>
      <c r="J81" s="59">
        <f t="shared" si="23"/>
        <v>9.1116173120728925E-3</v>
      </c>
      <c r="K81" s="62">
        <f t="shared" si="24"/>
        <v>1.8223234624145785E-2</v>
      </c>
      <c r="L81" s="36"/>
      <c r="M81" s="36"/>
      <c r="N81" s="36"/>
      <c r="O81" s="36"/>
      <c r="P81" s="36"/>
      <c r="Q81" s="36"/>
      <c r="R81" s="36"/>
      <c r="S81" s="36"/>
      <c r="T81" s="36"/>
      <c r="U81" s="36"/>
      <c r="V81" s="36"/>
      <c r="W81" s="36"/>
      <c r="Z81" s="30">
        <v>439</v>
      </c>
      <c r="AA81" s="30">
        <v>26</v>
      </c>
      <c r="AB81" s="30">
        <v>44</v>
      </c>
      <c r="AC81" s="30">
        <v>24</v>
      </c>
      <c r="AD81" s="30">
        <v>43</v>
      </c>
      <c r="AE81" s="30">
        <v>8</v>
      </c>
      <c r="AF81" s="30">
        <v>48</v>
      </c>
      <c r="AG81" s="30">
        <v>4</v>
      </c>
      <c r="AH81" s="30">
        <v>8</v>
      </c>
    </row>
    <row r="82" spans="1:34" ht="15" customHeight="1">
      <c r="A82" s="229"/>
      <c r="B82" s="86" t="s">
        <v>80</v>
      </c>
      <c r="C82" s="58">
        <f t="shared" si="14"/>
        <v>409</v>
      </c>
      <c r="D82" s="59">
        <f t="shared" si="17"/>
        <v>0.11491442542787286</v>
      </c>
      <c r="E82" s="59">
        <f t="shared" si="18"/>
        <v>0.10757946210268948</v>
      </c>
      <c r="F82" s="59">
        <f t="shared" si="19"/>
        <v>5.8679706601466992E-2</v>
      </c>
      <c r="G82" s="59">
        <f t="shared" si="20"/>
        <v>0.10757946210268948</v>
      </c>
      <c r="H82" s="59">
        <f t="shared" si="21"/>
        <v>2.4449877750611249E-2</v>
      </c>
      <c r="I82" s="59">
        <f t="shared" si="22"/>
        <v>0.15158924205378974</v>
      </c>
      <c r="J82" s="59">
        <f t="shared" si="23"/>
        <v>4.8899755501222494E-3</v>
      </c>
      <c r="K82" s="62">
        <f t="shared" si="24"/>
        <v>4.8899755501222494E-3</v>
      </c>
      <c r="L82" s="36"/>
      <c r="M82" s="36"/>
      <c r="N82" s="36"/>
      <c r="O82" s="36"/>
      <c r="P82" s="36"/>
      <c r="Q82" s="36"/>
      <c r="R82" s="36"/>
      <c r="S82" s="36"/>
      <c r="T82" s="36"/>
      <c r="U82" s="36"/>
      <c r="V82" s="36"/>
      <c r="W82" s="36"/>
      <c r="Z82" s="30">
        <v>409</v>
      </c>
      <c r="AA82" s="30">
        <v>47</v>
      </c>
      <c r="AB82" s="30">
        <v>44</v>
      </c>
      <c r="AC82" s="30">
        <v>24</v>
      </c>
      <c r="AD82" s="30">
        <v>44</v>
      </c>
      <c r="AE82" s="30">
        <v>10</v>
      </c>
      <c r="AF82" s="30">
        <v>62</v>
      </c>
      <c r="AG82" s="30">
        <v>2</v>
      </c>
      <c r="AH82" s="30">
        <v>2</v>
      </c>
    </row>
    <row r="83" spans="1:34" ht="15" customHeight="1">
      <c r="A83" s="227"/>
      <c r="B83" s="86" t="s">
        <v>81</v>
      </c>
      <c r="C83" s="58">
        <f t="shared" si="14"/>
        <v>263</v>
      </c>
      <c r="D83" s="59">
        <f t="shared" si="17"/>
        <v>4.9429657794676805E-2</v>
      </c>
      <c r="E83" s="59">
        <f t="shared" si="18"/>
        <v>0.14828897338403041</v>
      </c>
      <c r="F83" s="59">
        <f t="shared" si="19"/>
        <v>6.8441064638783272E-2</v>
      </c>
      <c r="G83" s="59">
        <f t="shared" si="20"/>
        <v>0.12167300380228137</v>
      </c>
      <c r="H83" s="59">
        <f t="shared" si="21"/>
        <v>7.6045627376425855E-3</v>
      </c>
      <c r="I83" s="59">
        <f t="shared" si="22"/>
        <v>0.14448669201520911</v>
      </c>
      <c r="J83" s="59">
        <f t="shared" si="23"/>
        <v>1.5209125475285171E-2</v>
      </c>
      <c r="K83" s="62">
        <f t="shared" si="24"/>
        <v>3.0418250950570342E-2</v>
      </c>
      <c r="L83" s="36"/>
      <c r="M83" s="36"/>
      <c r="N83" s="36"/>
      <c r="O83" s="36"/>
      <c r="P83" s="36"/>
      <c r="Q83" s="36"/>
      <c r="R83" s="36"/>
      <c r="S83" s="36"/>
      <c r="T83" s="36"/>
      <c r="U83" s="36"/>
      <c r="V83" s="36"/>
      <c r="W83" s="36"/>
      <c r="Z83" s="30">
        <v>263</v>
      </c>
      <c r="AA83" s="30">
        <v>13</v>
      </c>
      <c r="AB83" s="30">
        <v>39</v>
      </c>
      <c r="AC83" s="30">
        <v>18</v>
      </c>
      <c r="AD83" s="30">
        <v>32</v>
      </c>
      <c r="AE83" s="30">
        <v>2</v>
      </c>
      <c r="AF83" s="30">
        <v>38</v>
      </c>
      <c r="AG83" s="30">
        <v>4</v>
      </c>
      <c r="AH83" s="30">
        <v>8</v>
      </c>
    </row>
    <row r="84" spans="1:34" ht="15" customHeight="1">
      <c r="A84" s="228"/>
      <c r="B84" s="86" t="s">
        <v>82</v>
      </c>
      <c r="C84" s="58">
        <f t="shared" si="14"/>
        <v>206</v>
      </c>
      <c r="D84" s="59">
        <f t="shared" si="17"/>
        <v>0.10679611650485436</v>
      </c>
      <c r="E84" s="59">
        <f t="shared" si="18"/>
        <v>0.13106796116504854</v>
      </c>
      <c r="F84" s="59">
        <f t="shared" si="19"/>
        <v>6.3106796116504854E-2</v>
      </c>
      <c r="G84" s="59">
        <f t="shared" si="20"/>
        <v>0.1796116504854369</v>
      </c>
      <c r="H84" s="59">
        <f t="shared" si="21"/>
        <v>1.9417475728155338E-2</v>
      </c>
      <c r="I84" s="59">
        <f t="shared" si="22"/>
        <v>0.18446601941747573</v>
      </c>
      <c r="J84" s="59">
        <f t="shared" si="23"/>
        <v>0</v>
      </c>
      <c r="K84" s="62">
        <f t="shared" si="24"/>
        <v>3.3980582524271843E-2</v>
      </c>
      <c r="L84" s="36"/>
      <c r="M84" s="36"/>
      <c r="N84" s="36"/>
      <c r="O84" s="36"/>
      <c r="P84" s="36"/>
      <c r="Q84" s="36"/>
      <c r="R84" s="36"/>
      <c r="S84" s="36"/>
      <c r="T84" s="36"/>
      <c r="U84" s="36"/>
      <c r="V84" s="36"/>
      <c r="W84" s="36"/>
      <c r="Z84" s="30">
        <v>206</v>
      </c>
      <c r="AA84" s="30">
        <v>22</v>
      </c>
      <c r="AB84" s="30">
        <v>27</v>
      </c>
      <c r="AC84" s="30">
        <v>13</v>
      </c>
      <c r="AD84" s="30">
        <v>37</v>
      </c>
      <c r="AE84" s="30">
        <v>4</v>
      </c>
      <c r="AF84" s="30">
        <v>38</v>
      </c>
      <c r="AG84" s="30">
        <v>0</v>
      </c>
      <c r="AH84" s="30">
        <v>7</v>
      </c>
    </row>
    <row r="85" spans="1:34" ht="15" customHeight="1">
      <c r="A85" s="228"/>
      <c r="B85" s="86" t="s">
        <v>8</v>
      </c>
      <c r="C85" s="58">
        <v>0</v>
      </c>
      <c r="D85" s="136" t="s">
        <v>251</v>
      </c>
      <c r="E85" s="136" t="s">
        <v>251</v>
      </c>
      <c r="F85" s="136" t="s">
        <v>251</v>
      </c>
      <c r="G85" s="136" t="s">
        <v>251</v>
      </c>
      <c r="H85" s="136" t="s">
        <v>251</v>
      </c>
      <c r="I85" s="136" t="s">
        <v>251</v>
      </c>
      <c r="J85" s="136" t="s">
        <v>251</v>
      </c>
      <c r="K85" s="137" t="s">
        <v>251</v>
      </c>
      <c r="L85" s="36"/>
      <c r="M85" s="36"/>
      <c r="N85" s="36"/>
      <c r="O85" s="36"/>
      <c r="P85" s="36"/>
      <c r="Q85" s="36"/>
      <c r="R85" s="36"/>
      <c r="S85" s="36"/>
      <c r="T85" s="36"/>
      <c r="U85" s="36"/>
      <c r="V85" s="36"/>
      <c r="W85" s="36"/>
    </row>
    <row r="86" spans="1:34" ht="15" customHeight="1">
      <c r="A86" s="228"/>
      <c r="B86" s="86" t="s">
        <v>9</v>
      </c>
      <c r="C86" s="58">
        <f t="shared" ref="C86:C114" si="25">Z86</f>
        <v>629</v>
      </c>
      <c r="D86" s="59">
        <f t="shared" ref="D86:D114" si="26">AA86/$Z86</f>
        <v>5.8823529411764705E-2</v>
      </c>
      <c r="E86" s="59">
        <f t="shared" ref="E86:E92" si="27">AB86/$Z86</f>
        <v>0.24483306836248012</v>
      </c>
      <c r="F86" s="59">
        <f t="shared" ref="F86:F114" si="28">AC86/$Z86</f>
        <v>8.5850556438791734E-2</v>
      </c>
      <c r="G86" s="59">
        <f t="shared" ref="G86:G114" si="29">AD86/$Z86</f>
        <v>7.9491255961844198E-2</v>
      </c>
      <c r="H86" s="59">
        <f t="shared" ref="H86:H114" si="30">AE86/$Z86</f>
        <v>1.7488076311605722E-2</v>
      </c>
      <c r="I86" s="59">
        <f t="shared" ref="I86:I114" si="31">AF86/$Z86</f>
        <v>0.13831478537360889</v>
      </c>
      <c r="J86" s="59">
        <f t="shared" ref="J86:J114" si="32">AG86/$Z86</f>
        <v>0</v>
      </c>
      <c r="K86" s="62">
        <f t="shared" ref="K86:K114" si="33">AH86/$Z86</f>
        <v>1.1128775834658187E-2</v>
      </c>
      <c r="L86" s="36"/>
      <c r="M86" s="36"/>
      <c r="N86" s="36"/>
      <c r="O86" s="36"/>
      <c r="P86" s="36"/>
      <c r="Q86" s="36"/>
      <c r="R86" s="36"/>
      <c r="S86" s="36"/>
      <c r="T86" s="36"/>
      <c r="U86" s="36"/>
      <c r="V86" s="36"/>
      <c r="W86" s="36"/>
      <c r="Z86" s="30">
        <v>629</v>
      </c>
      <c r="AA86" s="30">
        <v>37</v>
      </c>
      <c r="AB86" s="30">
        <v>154</v>
      </c>
      <c r="AC86" s="30">
        <v>54</v>
      </c>
      <c r="AD86" s="30">
        <v>50</v>
      </c>
      <c r="AE86" s="30">
        <v>11</v>
      </c>
      <c r="AF86" s="30">
        <v>87</v>
      </c>
      <c r="AG86" s="30">
        <v>0</v>
      </c>
      <c r="AH86" s="30">
        <v>7</v>
      </c>
    </row>
    <row r="87" spans="1:34" ht="15" customHeight="1">
      <c r="A87" s="228"/>
      <c r="B87" s="86" t="s">
        <v>83</v>
      </c>
      <c r="C87" s="58">
        <f t="shared" si="25"/>
        <v>462</v>
      </c>
      <c r="D87" s="59">
        <f t="shared" si="26"/>
        <v>6.9264069264069264E-2</v>
      </c>
      <c r="E87" s="59">
        <f t="shared" si="27"/>
        <v>0.16233766233766234</v>
      </c>
      <c r="F87" s="59">
        <f t="shared" si="28"/>
        <v>4.5454545454545456E-2</v>
      </c>
      <c r="G87" s="59">
        <f t="shared" si="29"/>
        <v>8.6580086580086577E-2</v>
      </c>
      <c r="H87" s="59">
        <f t="shared" si="30"/>
        <v>4.329004329004329E-3</v>
      </c>
      <c r="I87" s="59">
        <f t="shared" si="31"/>
        <v>0.16233766233766234</v>
      </c>
      <c r="J87" s="59">
        <f t="shared" si="32"/>
        <v>1.2987012987012988E-2</v>
      </c>
      <c r="K87" s="62">
        <f t="shared" si="33"/>
        <v>8.658008658008658E-3</v>
      </c>
      <c r="L87" s="36"/>
      <c r="M87" s="36"/>
      <c r="N87" s="36"/>
      <c r="O87" s="36"/>
      <c r="P87" s="36"/>
      <c r="Q87" s="36"/>
      <c r="R87" s="36"/>
      <c r="S87" s="36"/>
      <c r="T87" s="36"/>
      <c r="U87" s="36"/>
      <c r="V87" s="36"/>
      <c r="W87" s="36"/>
      <c r="Z87" s="30">
        <v>462</v>
      </c>
      <c r="AA87" s="30">
        <v>32</v>
      </c>
      <c r="AB87" s="30">
        <v>75</v>
      </c>
      <c r="AC87" s="30">
        <v>21</v>
      </c>
      <c r="AD87" s="30">
        <v>40</v>
      </c>
      <c r="AE87" s="30">
        <v>2</v>
      </c>
      <c r="AF87" s="30">
        <v>75</v>
      </c>
      <c r="AG87" s="30">
        <v>6</v>
      </c>
      <c r="AH87" s="30">
        <v>4</v>
      </c>
    </row>
    <row r="88" spans="1:34" ht="15" customHeight="1">
      <c r="A88" s="228"/>
      <c r="B88" s="86" t="s">
        <v>84</v>
      </c>
      <c r="C88" s="58">
        <f t="shared" si="25"/>
        <v>441</v>
      </c>
      <c r="D88" s="59">
        <f t="shared" si="26"/>
        <v>8.6167800453514742E-2</v>
      </c>
      <c r="E88" s="59">
        <f t="shared" si="27"/>
        <v>0.17233560090702948</v>
      </c>
      <c r="F88" s="59">
        <f t="shared" si="28"/>
        <v>5.6689342403628121E-2</v>
      </c>
      <c r="G88" s="59">
        <f t="shared" si="29"/>
        <v>0.1111111111111111</v>
      </c>
      <c r="H88" s="59">
        <f t="shared" si="30"/>
        <v>3.1746031746031744E-2</v>
      </c>
      <c r="I88" s="59">
        <f t="shared" si="31"/>
        <v>0.22675736961451248</v>
      </c>
      <c r="J88" s="59">
        <f t="shared" si="32"/>
        <v>4.5351473922902496E-3</v>
      </c>
      <c r="K88" s="62">
        <f t="shared" si="33"/>
        <v>1.3605442176870748E-2</v>
      </c>
      <c r="L88" s="36"/>
      <c r="M88" s="36"/>
      <c r="N88" s="36"/>
      <c r="O88" s="36"/>
      <c r="P88" s="36"/>
      <c r="Q88" s="36"/>
      <c r="R88" s="36"/>
      <c r="S88" s="36"/>
      <c r="T88" s="36"/>
      <c r="U88" s="36"/>
      <c r="V88" s="36"/>
      <c r="W88" s="36"/>
      <c r="Z88" s="30">
        <v>441</v>
      </c>
      <c r="AA88" s="30">
        <v>38</v>
      </c>
      <c r="AB88" s="30">
        <v>76</v>
      </c>
      <c r="AC88" s="30">
        <v>25</v>
      </c>
      <c r="AD88" s="30">
        <v>49</v>
      </c>
      <c r="AE88" s="30">
        <v>14</v>
      </c>
      <c r="AF88" s="30">
        <v>100</v>
      </c>
      <c r="AG88" s="30">
        <v>2</v>
      </c>
      <c r="AH88" s="30">
        <v>6</v>
      </c>
    </row>
    <row r="89" spans="1:34" ht="15" customHeight="1">
      <c r="A89" s="228"/>
      <c r="B89" s="86" t="s">
        <v>85</v>
      </c>
      <c r="C89" s="58">
        <f t="shared" si="25"/>
        <v>281</v>
      </c>
      <c r="D89" s="59">
        <f t="shared" si="26"/>
        <v>8.5409252669039148E-2</v>
      </c>
      <c r="E89" s="59">
        <f t="shared" si="27"/>
        <v>0.1494661921708185</v>
      </c>
      <c r="F89" s="59">
        <f t="shared" si="28"/>
        <v>4.6263345195729534E-2</v>
      </c>
      <c r="G89" s="59">
        <f t="shared" si="29"/>
        <v>0.10320284697508897</v>
      </c>
      <c r="H89" s="59">
        <f t="shared" si="30"/>
        <v>2.8469750889679714E-2</v>
      </c>
      <c r="I89" s="59">
        <f t="shared" si="31"/>
        <v>0.24555160142348753</v>
      </c>
      <c r="J89" s="59">
        <f t="shared" si="32"/>
        <v>0</v>
      </c>
      <c r="K89" s="62">
        <f t="shared" si="33"/>
        <v>5.6939501779359428E-2</v>
      </c>
      <c r="L89" s="36"/>
      <c r="M89" s="36"/>
      <c r="N89" s="36"/>
      <c r="O89" s="36"/>
      <c r="P89" s="36"/>
      <c r="Q89" s="36"/>
      <c r="R89" s="36"/>
      <c r="S89" s="36"/>
      <c r="T89" s="36"/>
      <c r="U89" s="36"/>
      <c r="V89" s="36"/>
      <c r="W89" s="36"/>
      <c r="Z89" s="30">
        <v>281</v>
      </c>
      <c r="AA89" s="30">
        <v>24</v>
      </c>
      <c r="AB89" s="30">
        <v>42</v>
      </c>
      <c r="AC89" s="30">
        <v>13</v>
      </c>
      <c r="AD89" s="30">
        <v>29</v>
      </c>
      <c r="AE89" s="30">
        <v>8</v>
      </c>
      <c r="AF89" s="30">
        <v>69</v>
      </c>
      <c r="AG89" s="30">
        <v>0</v>
      </c>
      <c r="AH89" s="30">
        <v>16</v>
      </c>
    </row>
    <row r="90" spans="1:34" ht="15" customHeight="1">
      <c r="A90" s="228"/>
      <c r="B90" s="86" t="s">
        <v>86</v>
      </c>
      <c r="C90" s="58">
        <f t="shared" si="25"/>
        <v>210</v>
      </c>
      <c r="D90" s="59">
        <f t="shared" si="26"/>
        <v>3.8095238095238099E-2</v>
      </c>
      <c r="E90" s="59">
        <f t="shared" si="27"/>
        <v>0.14761904761904762</v>
      </c>
      <c r="F90" s="59">
        <f t="shared" si="28"/>
        <v>6.6666666666666666E-2</v>
      </c>
      <c r="G90" s="59">
        <f t="shared" si="29"/>
        <v>8.5714285714285715E-2</v>
      </c>
      <c r="H90" s="59">
        <f t="shared" si="30"/>
        <v>1.9047619047619049E-2</v>
      </c>
      <c r="I90" s="59">
        <f t="shared" si="31"/>
        <v>0.19047619047619047</v>
      </c>
      <c r="J90" s="59">
        <f t="shared" si="32"/>
        <v>0</v>
      </c>
      <c r="K90" s="62">
        <f t="shared" si="33"/>
        <v>5.7142857142857141E-2</v>
      </c>
      <c r="L90" s="36"/>
      <c r="M90" s="36"/>
      <c r="N90" s="36"/>
      <c r="O90" s="36"/>
      <c r="P90" s="36"/>
      <c r="Q90" s="36"/>
      <c r="R90" s="36"/>
      <c r="S90" s="36"/>
      <c r="T90" s="36"/>
      <c r="U90" s="36"/>
      <c r="V90" s="36"/>
      <c r="W90" s="36"/>
      <c r="Z90" s="30">
        <v>210</v>
      </c>
      <c r="AA90" s="30">
        <v>8</v>
      </c>
      <c r="AB90" s="30">
        <v>31</v>
      </c>
      <c r="AC90" s="30">
        <v>14</v>
      </c>
      <c r="AD90" s="30">
        <v>18</v>
      </c>
      <c r="AE90" s="30">
        <v>4</v>
      </c>
      <c r="AF90" s="30">
        <v>40</v>
      </c>
      <c r="AG90" s="30">
        <v>0</v>
      </c>
      <c r="AH90" s="30">
        <v>12</v>
      </c>
    </row>
    <row r="91" spans="1:34" ht="15" customHeight="1">
      <c r="A91" s="228"/>
      <c r="B91" s="86" t="s">
        <v>10</v>
      </c>
      <c r="C91" s="58">
        <f t="shared" si="25"/>
        <v>2</v>
      </c>
      <c r="D91" s="59">
        <f t="shared" si="26"/>
        <v>0</v>
      </c>
      <c r="E91" s="59">
        <f t="shared" si="27"/>
        <v>0</v>
      </c>
      <c r="F91" s="59">
        <f t="shared" si="28"/>
        <v>0</v>
      </c>
      <c r="G91" s="59">
        <f t="shared" si="29"/>
        <v>0</v>
      </c>
      <c r="H91" s="59">
        <f t="shared" si="30"/>
        <v>0</v>
      </c>
      <c r="I91" s="59">
        <f t="shared" si="31"/>
        <v>1</v>
      </c>
      <c r="J91" s="59">
        <f t="shared" si="32"/>
        <v>0</v>
      </c>
      <c r="K91" s="62">
        <f t="shared" si="33"/>
        <v>0</v>
      </c>
      <c r="L91" s="36"/>
      <c r="M91" s="36"/>
      <c r="N91" s="36"/>
      <c r="O91" s="36"/>
      <c r="P91" s="36"/>
      <c r="Q91" s="36"/>
      <c r="R91" s="36"/>
      <c r="S91" s="36"/>
      <c r="T91" s="36"/>
      <c r="U91" s="36"/>
      <c r="V91" s="36"/>
      <c r="W91" s="36"/>
      <c r="Z91" s="30">
        <v>2</v>
      </c>
      <c r="AA91" s="30">
        <v>0</v>
      </c>
      <c r="AB91" s="30">
        <v>0</v>
      </c>
      <c r="AC91" s="30">
        <v>0</v>
      </c>
      <c r="AD91" s="30">
        <v>0</v>
      </c>
      <c r="AE91" s="30">
        <v>0</v>
      </c>
      <c r="AF91" s="30">
        <v>2</v>
      </c>
      <c r="AG91" s="30">
        <v>0</v>
      </c>
      <c r="AH91" s="30">
        <v>0</v>
      </c>
    </row>
    <row r="92" spans="1:34" ht="15" customHeight="1">
      <c r="A92" s="229"/>
      <c r="B92" s="113" t="s">
        <v>131</v>
      </c>
      <c r="C92" s="77">
        <f t="shared" si="25"/>
        <v>68</v>
      </c>
      <c r="D92" s="75">
        <f t="shared" si="26"/>
        <v>0.13235294117647059</v>
      </c>
      <c r="E92" s="75">
        <f t="shared" si="27"/>
        <v>0.14705882352941177</v>
      </c>
      <c r="F92" s="75">
        <f t="shared" si="28"/>
        <v>2.9411764705882353E-2</v>
      </c>
      <c r="G92" s="75">
        <f t="shared" si="29"/>
        <v>2.9411764705882353E-2</v>
      </c>
      <c r="H92" s="75">
        <f t="shared" si="30"/>
        <v>2.9411764705882353E-2</v>
      </c>
      <c r="I92" s="75">
        <f t="shared" si="31"/>
        <v>0.14705882352941177</v>
      </c>
      <c r="J92" s="75">
        <f t="shared" si="32"/>
        <v>2.9411764705882353E-2</v>
      </c>
      <c r="K92" s="71">
        <f t="shared" si="33"/>
        <v>2.9411764705882353E-2</v>
      </c>
      <c r="L92" s="36"/>
      <c r="M92" s="36"/>
      <c r="N92" s="36"/>
      <c r="O92" s="36"/>
      <c r="P92" s="36"/>
      <c r="Q92" s="36"/>
      <c r="R92" s="36"/>
      <c r="S92" s="36"/>
      <c r="T92" s="36"/>
      <c r="U92" s="36"/>
      <c r="V92" s="36"/>
      <c r="W92" s="36"/>
      <c r="Z92" s="30">
        <v>68</v>
      </c>
      <c r="AA92" s="30">
        <v>9</v>
      </c>
      <c r="AB92" s="30">
        <v>10</v>
      </c>
      <c r="AC92" s="30">
        <v>2</v>
      </c>
      <c r="AD92" s="30">
        <v>2</v>
      </c>
      <c r="AE92" s="30">
        <v>2</v>
      </c>
      <c r="AF92" s="30">
        <v>10</v>
      </c>
      <c r="AG92" s="30">
        <v>2</v>
      </c>
      <c r="AH92" s="30">
        <v>2</v>
      </c>
    </row>
    <row r="93" spans="1:34" ht="15" customHeight="1">
      <c r="A93" s="227" t="s">
        <v>70</v>
      </c>
      <c r="B93" s="86" t="s">
        <v>230</v>
      </c>
      <c r="C93" s="58">
        <f t="shared" si="25"/>
        <v>43</v>
      </c>
      <c r="D93" s="59">
        <f t="shared" si="26"/>
        <v>4.6511627906976744E-2</v>
      </c>
      <c r="E93" s="59">
        <f>AB93/$Z93</f>
        <v>0</v>
      </c>
      <c r="F93" s="59">
        <f t="shared" si="28"/>
        <v>4.6511627906976744E-2</v>
      </c>
      <c r="G93" s="59">
        <f t="shared" si="29"/>
        <v>0.18604651162790697</v>
      </c>
      <c r="H93" s="59">
        <f t="shared" si="30"/>
        <v>0</v>
      </c>
      <c r="I93" s="59">
        <f t="shared" si="31"/>
        <v>6.9767441860465115E-2</v>
      </c>
      <c r="J93" s="59">
        <f t="shared" si="32"/>
        <v>0</v>
      </c>
      <c r="K93" s="62">
        <f t="shared" si="33"/>
        <v>0</v>
      </c>
      <c r="L93" s="36"/>
      <c r="M93" s="36"/>
      <c r="N93" s="36"/>
      <c r="O93" s="36"/>
      <c r="P93" s="36"/>
      <c r="Q93" s="36"/>
      <c r="R93" s="36"/>
      <c r="S93" s="36"/>
      <c r="T93" s="36"/>
      <c r="U93" s="36"/>
      <c r="V93" s="36"/>
      <c r="W93" s="36"/>
      <c r="Z93" s="30">
        <v>43</v>
      </c>
      <c r="AA93" s="30">
        <v>2</v>
      </c>
      <c r="AB93" s="30">
        <v>0</v>
      </c>
      <c r="AC93" s="30">
        <v>2</v>
      </c>
      <c r="AD93" s="30">
        <v>8</v>
      </c>
      <c r="AE93" s="30">
        <v>0</v>
      </c>
      <c r="AF93" s="30">
        <v>3</v>
      </c>
      <c r="AG93" s="30">
        <v>0</v>
      </c>
      <c r="AH93" s="30">
        <v>0</v>
      </c>
    </row>
    <row r="94" spans="1:34" ht="15" customHeight="1">
      <c r="A94" s="228"/>
      <c r="B94" s="86" t="s">
        <v>87</v>
      </c>
      <c r="C94" s="58">
        <f t="shared" si="25"/>
        <v>306</v>
      </c>
      <c r="D94" s="59">
        <f t="shared" si="26"/>
        <v>8.8235294117647065E-2</v>
      </c>
      <c r="E94" s="59">
        <f t="shared" ref="E94:E114" si="34">AB94/$Z94</f>
        <v>8.1699346405228759E-2</v>
      </c>
      <c r="F94" s="59">
        <f t="shared" si="28"/>
        <v>6.8627450980392163E-2</v>
      </c>
      <c r="G94" s="59">
        <f t="shared" si="29"/>
        <v>0.10784313725490197</v>
      </c>
      <c r="H94" s="59">
        <f t="shared" si="30"/>
        <v>2.6143790849673203E-2</v>
      </c>
      <c r="I94" s="59">
        <f t="shared" si="31"/>
        <v>0.16993464052287582</v>
      </c>
      <c r="J94" s="59">
        <f t="shared" si="32"/>
        <v>6.5359477124183009E-3</v>
      </c>
      <c r="K94" s="62">
        <f t="shared" si="33"/>
        <v>3.5947712418300651E-2</v>
      </c>
      <c r="L94" s="36"/>
      <c r="M94" s="36"/>
      <c r="N94" s="36"/>
      <c r="O94" s="36"/>
      <c r="P94" s="36"/>
      <c r="Q94" s="36"/>
      <c r="R94" s="36"/>
      <c r="S94" s="36"/>
      <c r="T94" s="36"/>
      <c r="U94" s="36"/>
      <c r="V94" s="36"/>
      <c r="W94" s="36"/>
      <c r="Z94" s="30">
        <v>306</v>
      </c>
      <c r="AA94" s="30">
        <v>27</v>
      </c>
      <c r="AB94" s="30">
        <v>25</v>
      </c>
      <c r="AC94" s="30">
        <v>21</v>
      </c>
      <c r="AD94" s="30">
        <v>33</v>
      </c>
      <c r="AE94" s="30">
        <v>8</v>
      </c>
      <c r="AF94" s="30">
        <v>52</v>
      </c>
      <c r="AG94" s="30">
        <v>2</v>
      </c>
      <c r="AH94" s="30">
        <v>11</v>
      </c>
    </row>
    <row r="95" spans="1:34" ht="15" customHeight="1">
      <c r="A95" s="229"/>
      <c r="B95" s="86" t="s">
        <v>88</v>
      </c>
      <c r="C95" s="58">
        <f t="shared" si="25"/>
        <v>1340</v>
      </c>
      <c r="D95" s="59">
        <f t="shared" si="26"/>
        <v>6.7910447761194023E-2</v>
      </c>
      <c r="E95" s="59">
        <f t="shared" si="34"/>
        <v>0.14925373134328357</v>
      </c>
      <c r="F95" s="59">
        <f t="shared" si="28"/>
        <v>5.1492537313432833E-2</v>
      </c>
      <c r="G95" s="59">
        <f t="shared" si="29"/>
        <v>9.4776119402985068E-2</v>
      </c>
      <c r="H95" s="59">
        <f t="shared" si="30"/>
        <v>1.4925373134328358E-2</v>
      </c>
      <c r="I95" s="59">
        <f t="shared" si="31"/>
        <v>0.14253731343283582</v>
      </c>
      <c r="J95" s="59">
        <f t="shared" si="32"/>
        <v>4.4776119402985077E-3</v>
      </c>
      <c r="K95" s="62">
        <f t="shared" si="33"/>
        <v>2.9850746268656717E-3</v>
      </c>
      <c r="L95" s="36"/>
      <c r="M95" s="36"/>
      <c r="N95" s="36"/>
      <c r="O95" s="36"/>
      <c r="P95" s="36"/>
      <c r="Q95" s="36"/>
      <c r="R95" s="36"/>
      <c r="S95" s="36"/>
      <c r="T95" s="36"/>
      <c r="U95" s="36"/>
      <c r="V95" s="36"/>
      <c r="W95" s="36"/>
      <c r="Z95" s="30">
        <v>1340</v>
      </c>
      <c r="AA95" s="30">
        <v>91</v>
      </c>
      <c r="AB95" s="30">
        <v>200</v>
      </c>
      <c r="AC95" s="30">
        <v>69</v>
      </c>
      <c r="AD95" s="30">
        <v>127</v>
      </c>
      <c r="AE95" s="30">
        <v>20</v>
      </c>
      <c r="AF95" s="30">
        <v>191</v>
      </c>
      <c r="AG95" s="30">
        <v>6</v>
      </c>
      <c r="AH95" s="30">
        <v>4</v>
      </c>
    </row>
    <row r="96" spans="1:34" ht="15" customHeight="1">
      <c r="A96" s="227"/>
      <c r="B96" s="123" t="s">
        <v>89</v>
      </c>
      <c r="C96" s="58">
        <f t="shared" si="25"/>
        <v>669</v>
      </c>
      <c r="D96" s="59">
        <f t="shared" si="26"/>
        <v>7.1748878923766815E-2</v>
      </c>
      <c r="E96" s="59">
        <f t="shared" si="34"/>
        <v>0.15994020926756353</v>
      </c>
      <c r="F96" s="59">
        <f t="shared" si="28"/>
        <v>5.6801195814648729E-2</v>
      </c>
      <c r="G96" s="59">
        <f t="shared" si="29"/>
        <v>9.5665171898355758E-2</v>
      </c>
      <c r="H96" s="59">
        <f t="shared" si="30"/>
        <v>2.0926756352765322E-2</v>
      </c>
      <c r="I96" s="59">
        <f t="shared" si="31"/>
        <v>0.18535127055306427</v>
      </c>
      <c r="J96" s="59">
        <f t="shared" si="32"/>
        <v>1.195814648729447E-2</v>
      </c>
      <c r="K96" s="62">
        <f t="shared" si="33"/>
        <v>2.0926756352765322E-2</v>
      </c>
      <c r="L96" s="36"/>
      <c r="M96" s="36"/>
      <c r="N96" s="36"/>
      <c r="O96" s="36"/>
      <c r="P96" s="36"/>
      <c r="Q96" s="36"/>
      <c r="R96" s="36"/>
      <c r="S96" s="36"/>
      <c r="T96" s="36"/>
      <c r="U96" s="36"/>
      <c r="V96" s="36"/>
      <c r="W96" s="36"/>
      <c r="Z96" s="30">
        <v>669</v>
      </c>
      <c r="AA96" s="30">
        <v>48</v>
      </c>
      <c r="AB96" s="30">
        <v>107</v>
      </c>
      <c r="AC96" s="30">
        <v>38</v>
      </c>
      <c r="AD96" s="30">
        <v>64</v>
      </c>
      <c r="AE96" s="30">
        <v>14</v>
      </c>
      <c r="AF96" s="30">
        <v>124</v>
      </c>
      <c r="AG96" s="30">
        <v>8</v>
      </c>
      <c r="AH96" s="30">
        <v>14</v>
      </c>
    </row>
    <row r="97" spans="1:34" ht="15" customHeight="1">
      <c r="A97" s="228"/>
      <c r="B97" s="86" t="s">
        <v>90</v>
      </c>
      <c r="C97" s="58">
        <f t="shared" si="25"/>
        <v>261</v>
      </c>
      <c r="D97" s="59">
        <f t="shared" si="26"/>
        <v>9.1954022988505746E-2</v>
      </c>
      <c r="E97" s="59">
        <f t="shared" si="34"/>
        <v>0.15708812260536398</v>
      </c>
      <c r="F97" s="59">
        <f t="shared" si="28"/>
        <v>4.5977011494252873E-2</v>
      </c>
      <c r="G97" s="59">
        <f t="shared" si="29"/>
        <v>0.11877394636015326</v>
      </c>
      <c r="H97" s="59">
        <f t="shared" si="30"/>
        <v>2.2988505747126436E-2</v>
      </c>
      <c r="I97" s="59">
        <f t="shared" si="31"/>
        <v>0.16475095785440613</v>
      </c>
      <c r="J97" s="59">
        <f t="shared" si="32"/>
        <v>7.6628352490421452E-3</v>
      </c>
      <c r="K97" s="62">
        <f t="shared" si="33"/>
        <v>1.1494252873563218E-2</v>
      </c>
      <c r="L97" s="36"/>
      <c r="M97" s="36"/>
      <c r="N97" s="36"/>
      <c r="O97" s="36"/>
      <c r="P97" s="36"/>
      <c r="Q97" s="36"/>
      <c r="R97" s="36"/>
      <c r="S97" s="36"/>
      <c r="T97" s="36"/>
      <c r="U97" s="36"/>
      <c r="V97" s="36"/>
      <c r="W97" s="36"/>
      <c r="Z97" s="30">
        <v>261</v>
      </c>
      <c r="AA97" s="30">
        <v>24</v>
      </c>
      <c r="AB97" s="30">
        <v>41</v>
      </c>
      <c r="AC97" s="30">
        <v>12</v>
      </c>
      <c r="AD97" s="30">
        <v>31</v>
      </c>
      <c r="AE97" s="30">
        <v>6</v>
      </c>
      <c r="AF97" s="30">
        <v>43</v>
      </c>
      <c r="AG97" s="30">
        <v>2</v>
      </c>
      <c r="AH97" s="30">
        <v>3</v>
      </c>
    </row>
    <row r="98" spans="1:34" ht="15" customHeight="1">
      <c r="A98" s="228"/>
      <c r="B98" s="86" t="s">
        <v>22</v>
      </c>
      <c r="C98" s="58">
        <f t="shared" si="25"/>
        <v>417</v>
      </c>
      <c r="D98" s="59">
        <f t="shared" si="26"/>
        <v>4.3165467625899283E-2</v>
      </c>
      <c r="E98" s="59">
        <f t="shared" si="34"/>
        <v>0.28537170263788969</v>
      </c>
      <c r="F98" s="59">
        <f t="shared" si="28"/>
        <v>6.235011990407674E-2</v>
      </c>
      <c r="G98" s="59">
        <f t="shared" si="29"/>
        <v>8.8729016786570747E-2</v>
      </c>
      <c r="H98" s="59">
        <f t="shared" si="30"/>
        <v>7.1942446043165471E-3</v>
      </c>
      <c r="I98" s="59">
        <f t="shared" si="31"/>
        <v>9.3525179856115109E-2</v>
      </c>
      <c r="J98" s="59">
        <f t="shared" si="32"/>
        <v>0</v>
      </c>
      <c r="K98" s="62">
        <f t="shared" si="33"/>
        <v>4.7961630695443642E-3</v>
      </c>
      <c r="L98" s="36"/>
      <c r="M98" s="36"/>
      <c r="N98" s="36"/>
      <c r="O98" s="36"/>
      <c r="P98" s="36"/>
      <c r="Q98" s="36"/>
      <c r="R98" s="36"/>
      <c r="S98" s="36"/>
      <c r="T98" s="36"/>
      <c r="U98" s="36"/>
      <c r="V98" s="36"/>
      <c r="W98" s="36"/>
      <c r="Z98" s="30">
        <v>417</v>
      </c>
      <c r="AA98" s="30">
        <v>18</v>
      </c>
      <c r="AB98" s="30">
        <v>119</v>
      </c>
      <c r="AC98" s="30">
        <v>26</v>
      </c>
      <c r="AD98" s="30">
        <v>37</v>
      </c>
      <c r="AE98" s="30">
        <v>3</v>
      </c>
      <c r="AF98" s="30">
        <v>39</v>
      </c>
      <c r="AG98" s="30">
        <v>0</v>
      </c>
      <c r="AH98" s="30">
        <v>2</v>
      </c>
    </row>
    <row r="99" spans="1:34" ht="15" customHeight="1">
      <c r="A99" s="228"/>
      <c r="B99" s="86" t="s">
        <v>23</v>
      </c>
      <c r="C99" s="58">
        <f t="shared" si="25"/>
        <v>284</v>
      </c>
      <c r="D99" s="59">
        <f t="shared" si="26"/>
        <v>9.154929577464789E-2</v>
      </c>
      <c r="E99" s="59">
        <f t="shared" si="34"/>
        <v>0.16901408450704225</v>
      </c>
      <c r="F99" s="59">
        <f t="shared" si="28"/>
        <v>7.3943661971830985E-2</v>
      </c>
      <c r="G99" s="59">
        <f t="shared" si="29"/>
        <v>0.10563380281690141</v>
      </c>
      <c r="H99" s="59">
        <f t="shared" si="30"/>
        <v>2.8169014084507043E-2</v>
      </c>
      <c r="I99" s="59">
        <f t="shared" si="31"/>
        <v>0.18309859154929578</v>
      </c>
      <c r="J99" s="59">
        <f t="shared" si="32"/>
        <v>0</v>
      </c>
      <c r="K99" s="62">
        <f t="shared" si="33"/>
        <v>4.9295774647887321E-2</v>
      </c>
      <c r="L99" s="36"/>
      <c r="M99" s="36"/>
      <c r="N99" s="36"/>
      <c r="O99" s="36"/>
      <c r="P99" s="36"/>
      <c r="Q99" s="36"/>
      <c r="R99" s="36"/>
      <c r="S99" s="36"/>
      <c r="T99" s="36"/>
      <c r="U99" s="36"/>
      <c r="V99" s="36"/>
      <c r="W99" s="36"/>
      <c r="Z99" s="30">
        <v>284</v>
      </c>
      <c r="AA99" s="30">
        <v>26</v>
      </c>
      <c r="AB99" s="30">
        <v>48</v>
      </c>
      <c r="AC99" s="30">
        <v>21</v>
      </c>
      <c r="AD99" s="30">
        <v>30</v>
      </c>
      <c r="AE99" s="30">
        <v>8</v>
      </c>
      <c r="AF99" s="30">
        <v>52</v>
      </c>
      <c r="AG99" s="30">
        <v>0</v>
      </c>
      <c r="AH99" s="30">
        <v>14</v>
      </c>
    </row>
    <row r="100" spans="1:34" ht="15" customHeight="1">
      <c r="A100" s="228"/>
      <c r="B100" s="86" t="s">
        <v>91</v>
      </c>
      <c r="C100" s="58">
        <f t="shared" si="25"/>
        <v>546</v>
      </c>
      <c r="D100" s="59">
        <f t="shared" si="26"/>
        <v>7.3260073260073263E-2</v>
      </c>
      <c r="E100" s="59">
        <f t="shared" si="34"/>
        <v>0.1446886446886447</v>
      </c>
      <c r="F100" s="59">
        <f t="shared" si="28"/>
        <v>7.1428571428571425E-2</v>
      </c>
      <c r="G100" s="59">
        <f t="shared" si="29"/>
        <v>0.10989010989010989</v>
      </c>
      <c r="H100" s="59">
        <f t="shared" si="30"/>
        <v>1.098901098901099E-2</v>
      </c>
      <c r="I100" s="59">
        <f t="shared" si="31"/>
        <v>0.2032967032967033</v>
      </c>
      <c r="J100" s="59">
        <f t="shared" si="32"/>
        <v>3.663003663003663E-3</v>
      </c>
      <c r="K100" s="62">
        <f t="shared" si="33"/>
        <v>4.0293040293040296E-2</v>
      </c>
      <c r="L100" s="36"/>
      <c r="M100" s="36"/>
      <c r="N100" s="36"/>
      <c r="O100" s="36"/>
      <c r="P100" s="36"/>
      <c r="Q100" s="36"/>
      <c r="R100" s="36"/>
      <c r="S100" s="36"/>
      <c r="T100" s="36"/>
      <c r="U100" s="36"/>
      <c r="V100" s="36"/>
      <c r="W100" s="36"/>
      <c r="Z100" s="30">
        <v>546</v>
      </c>
      <c r="AA100" s="30">
        <v>40</v>
      </c>
      <c r="AB100" s="30">
        <v>79</v>
      </c>
      <c r="AC100" s="30">
        <v>39</v>
      </c>
      <c r="AD100" s="30">
        <v>60</v>
      </c>
      <c r="AE100" s="30">
        <v>6</v>
      </c>
      <c r="AF100" s="30">
        <v>111</v>
      </c>
      <c r="AG100" s="30">
        <v>2</v>
      </c>
      <c r="AH100" s="30">
        <v>22</v>
      </c>
    </row>
    <row r="101" spans="1:34" ht="15" customHeight="1">
      <c r="A101" s="229"/>
      <c r="B101" s="113" t="s">
        <v>21</v>
      </c>
      <c r="C101" s="77">
        <f t="shared" si="25"/>
        <v>52</v>
      </c>
      <c r="D101" s="75">
        <f t="shared" si="26"/>
        <v>0.15384615384615385</v>
      </c>
      <c r="E101" s="75">
        <f t="shared" si="34"/>
        <v>0.23076923076923078</v>
      </c>
      <c r="F101" s="75">
        <f t="shared" si="28"/>
        <v>3.8461538461538464E-2</v>
      </c>
      <c r="G101" s="75">
        <f t="shared" si="29"/>
        <v>0.15384615384615385</v>
      </c>
      <c r="H101" s="75">
        <f t="shared" si="30"/>
        <v>3.8461538461538464E-2</v>
      </c>
      <c r="I101" s="75">
        <f t="shared" si="31"/>
        <v>0.11538461538461539</v>
      </c>
      <c r="J101" s="75">
        <f t="shared" si="32"/>
        <v>0</v>
      </c>
      <c r="K101" s="71">
        <f t="shared" si="33"/>
        <v>9.6153846153846159E-2</v>
      </c>
      <c r="L101" s="36"/>
      <c r="M101" s="36"/>
      <c r="N101" s="36"/>
      <c r="O101" s="36"/>
      <c r="P101" s="36"/>
      <c r="Q101" s="36"/>
      <c r="R101" s="36"/>
      <c r="S101" s="36"/>
      <c r="T101" s="36"/>
      <c r="U101" s="36"/>
      <c r="V101" s="36"/>
      <c r="W101" s="36"/>
      <c r="Z101" s="30">
        <v>52</v>
      </c>
      <c r="AA101" s="30">
        <v>8</v>
      </c>
      <c r="AB101" s="30">
        <v>12</v>
      </c>
      <c r="AC101" s="30">
        <v>2</v>
      </c>
      <c r="AD101" s="30">
        <v>8</v>
      </c>
      <c r="AE101" s="30">
        <v>2</v>
      </c>
      <c r="AF101" s="30">
        <v>6</v>
      </c>
      <c r="AG101" s="30">
        <v>0</v>
      </c>
      <c r="AH101" s="30">
        <v>5</v>
      </c>
    </row>
    <row r="102" spans="1:34" ht="15" customHeight="1">
      <c r="A102" s="230" t="s">
        <v>71</v>
      </c>
      <c r="B102" s="86" t="s">
        <v>24</v>
      </c>
      <c r="C102" s="58">
        <f t="shared" si="25"/>
        <v>433</v>
      </c>
      <c r="D102" s="59">
        <f t="shared" si="26"/>
        <v>7.6212471131639717E-2</v>
      </c>
      <c r="E102" s="59">
        <f t="shared" si="34"/>
        <v>0.15011547344110854</v>
      </c>
      <c r="F102" s="59">
        <f t="shared" si="28"/>
        <v>6.6974595842956119E-2</v>
      </c>
      <c r="G102" s="59">
        <f t="shared" si="29"/>
        <v>9.237875288683603E-2</v>
      </c>
      <c r="H102" s="59">
        <f t="shared" si="30"/>
        <v>1.6166281755196306E-2</v>
      </c>
      <c r="I102" s="59">
        <f t="shared" si="31"/>
        <v>0.13163972286374134</v>
      </c>
      <c r="J102" s="59">
        <f t="shared" si="32"/>
        <v>4.6189376443418013E-3</v>
      </c>
      <c r="K102" s="62">
        <f t="shared" si="33"/>
        <v>1.3856812933025405E-2</v>
      </c>
      <c r="L102" s="36"/>
      <c r="M102" s="36"/>
      <c r="N102" s="36"/>
      <c r="O102" s="36"/>
      <c r="P102" s="36"/>
      <c r="Q102" s="36"/>
      <c r="R102" s="36"/>
      <c r="S102" s="36"/>
      <c r="T102" s="36"/>
      <c r="U102" s="36"/>
      <c r="V102" s="36"/>
      <c r="W102" s="36"/>
      <c r="Z102" s="30">
        <v>433</v>
      </c>
      <c r="AA102" s="30">
        <v>33</v>
      </c>
      <c r="AB102" s="30">
        <v>65</v>
      </c>
      <c r="AC102" s="30">
        <v>29</v>
      </c>
      <c r="AD102" s="30">
        <v>40</v>
      </c>
      <c r="AE102" s="30">
        <v>7</v>
      </c>
      <c r="AF102" s="30">
        <v>57</v>
      </c>
      <c r="AG102" s="30">
        <v>2</v>
      </c>
      <c r="AH102" s="30">
        <v>6</v>
      </c>
    </row>
    <row r="103" spans="1:34" ht="15" customHeight="1">
      <c r="A103" s="231"/>
      <c r="B103" s="86" t="s">
        <v>25</v>
      </c>
      <c r="C103" s="58">
        <f t="shared" si="25"/>
        <v>1065</v>
      </c>
      <c r="D103" s="59">
        <f t="shared" si="26"/>
        <v>8.8262910798122068E-2</v>
      </c>
      <c r="E103" s="59">
        <f t="shared" si="34"/>
        <v>0.14272300469483568</v>
      </c>
      <c r="F103" s="59">
        <f t="shared" si="28"/>
        <v>5.539906103286385E-2</v>
      </c>
      <c r="G103" s="59">
        <f t="shared" si="29"/>
        <v>9.6713615023474184E-2</v>
      </c>
      <c r="H103" s="59">
        <f t="shared" si="30"/>
        <v>1.3145539906103286E-2</v>
      </c>
      <c r="I103" s="59">
        <f t="shared" si="31"/>
        <v>0.1511737089201878</v>
      </c>
      <c r="J103" s="59">
        <f t="shared" si="32"/>
        <v>7.5117370892018778E-3</v>
      </c>
      <c r="K103" s="62">
        <f t="shared" si="33"/>
        <v>1.6901408450704224E-2</v>
      </c>
      <c r="L103" s="36"/>
      <c r="M103" s="36"/>
      <c r="N103" s="36"/>
      <c r="O103" s="36"/>
      <c r="P103" s="36"/>
      <c r="Q103" s="36"/>
      <c r="R103" s="36"/>
      <c r="S103" s="36"/>
      <c r="T103" s="36"/>
      <c r="U103" s="36"/>
      <c r="V103" s="36"/>
      <c r="W103" s="36"/>
      <c r="Z103" s="30">
        <v>1065</v>
      </c>
      <c r="AA103" s="30">
        <v>94</v>
      </c>
      <c r="AB103" s="30">
        <v>152</v>
      </c>
      <c r="AC103" s="30">
        <v>59</v>
      </c>
      <c r="AD103" s="30">
        <v>103</v>
      </c>
      <c r="AE103" s="30">
        <v>14</v>
      </c>
      <c r="AF103" s="30">
        <v>161</v>
      </c>
      <c r="AG103" s="30">
        <v>8</v>
      </c>
      <c r="AH103" s="30">
        <v>18</v>
      </c>
    </row>
    <row r="104" spans="1:34" ht="15" customHeight="1">
      <c r="A104" s="232"/>
      <c r="B104" s="86" t="s">
        <v>231</v>
      </c>
      <c r="C104" s="58">
        <f t="shared" si="25"/>
        <v>934</v>
      </c>
      <c r="D104" s="59">
        <f t="shared" si="26"/>
        <v>5.9957173447537475E-2</v>
      </c>
      <c r="E104" s="59">
        <f t="shared" si="34"/>
        <v>0.14025695931477516</v>
      </c>
      <c r="F104" s="59">
        <f t="shared" si="28"/>
        <v>5.1391862955032119E-2</v>
      </c>
      <c r="G104" s="59">
        <f t="shared" si="29"/>
        <v>0.11670235546038545</v>
      </c>
      <c r="H104" s="59">
        <f t="shared" si="30"/>
        <v>2.569593147751606E-2</v>
      </c>
      <c r="I104" s="59">
        <f t="shared" si="31"/>
        <v>0.18094218415417559</v>
      </c>
      <c r="J104" s="59">
        <f t="shared" si="32"/>
        <v>6.4239828693790149E-3</v>
      </c>
      <c r="K104" s="62">
        <f t="shared" si="33"/>
        <v>4.2826552462526769E-3</v>
      </c>
      <c r="L104" s="36"/>
      <c r="M104" s="36"/>
      <c r="N104" s="36"/>
      <c r="O104" s="36"/>
      <c r="P104" s="36"/>
      <c r="Q104" s="36"/>
      <c r="R104" s="36"/>
      <c r="S104" s="36"/>
      <c r="T104" s="36"/>
      <c r="U104" s="36"/>
      <c r="V104" s="36"/>
      <c r="W104" s="36"/>
      <c r="Z104" s="30">
        <v>934</v>
      </c>
      <c r="AA104" s="30">
        <v>56</v>
      </c>
      <c r="AB104" s="30">
        <v>131</v>
      </c>
      <c r="AC104" s="30">
        <v>48</v>
      </c>
      <c r="AD104" s="30">
        <v>109</v>
      </c>
      <c r="AE104" s="30">
        <v>24</v>
      </c>
      <c r="AF104" s="30">
        <v>169</v>
      </c>
      <c r="AG104" s="30">
        <v>6</v>
      </c>
      <c r="AH104" s="30">
        <v>4</v>
      </c>
    </row>
    <row r="105" spans="1:34" ht="15" customHeight="1">
      <c r="A105" s="230"/>
      <c r="B105" s="86" t="s">
        <v>26</v>
      </c>
      <c r="C105" s="58">
        <f t="shared" si="25"/>
        <v>589</v>
      </c>
      <c r="D105" s="59">
        <f t="shared" si="26"/>
        <v>4.5840407470288627E-2</v>
      </c>
      <c r="E105" s="59">
        <f t="shared" si="34"/>
        <v>0.24448217317487267</v>
      </c>
      <c r="F105" s="59">
        <f t="shared" si="28"/>
        <v>5.0933786078098474E-2</v>
      </c>
      <c r="G105" s="59">
        <f t="shared" si="29"/>
        <v>7.979626485568761E-2</v>
      </c>
      <c r="H105" s="59">
        <f t="shared" si="30"/>
        <v>6.7911714770797962E-3</v>
      </c>
      <c r="I105" s="59">
        <f t="shared" si="31"/>
        <v>0.10696095076400679</v>
      </c>
      <c r="J105" s="59">
        <f t="shared" si="32"/>
        <v>3.3955857385398981E-3</v>
      </c>
      <c r="K105" s="62">
        <f t="shared" si="33"/>
        <v>1.0186757215619695E-2</v>
      </c>
      <c r="L105" s="36"/>
      <c r="M105" s="36"/>
      <c r="N105" s="36"/>
      <c r="O105" s="36"/>
      <c r="P105" s="36"/>
      <c r="Q105" s="36"/>
      <c r="R105" s="36"/>
      <c r="S105" s="36"/>
      <c r="T105" s="36"/>
      <c r="U105" s="36"/>
      <c r="V105" s="36"/>
      <c r="W105" s="36"/>
      <c r="Z105" s="30">
        <v>589</v>
      </c>
      <c r="AA105" s="30">
        <v>27</v>
      </c>
      <c r="AB105" s="30">
        <v>144</v>
      </c>
      <c r="AC105" s="30">
        <v>30</v>
      </c>
      <c r="AD105" s="30">
        <v>47</v>
      </c>
      <c r="AE105" s="30">
        <v>4</v>
      </c>
      <c r="AF105" s="30">
        <v>63</v>
      </c>
      <c r="AG105" s="30">
        <v>2</v>
      </c>
      <c r="AH105" s="30">
        <v>6</v>
      </c>
    </row>
    <row r="106" spans="1:34" ht="15" customHeight="1">
      <c r="A106" s="232"/>
      <c r="B106" s="113" t="s">
        <v>21</v>
      </c>
      <c r="C106" s="77">
        <f t="shared" si="25"/>
        <v>15</v>
      </c>
      <c r="D106" s="75">
        <f t="shared" si="26"/>
        <v>0</v>
      </c>
      <c r="E106" s="75">
        <f t="shared" si="34"/>
        <v>0</v>
      </c>
      <c r="F106" s="75">
        <f t="shared" si="28"/>
        <v>0.13333333333333333</v>
      </c>
      <c r="G106" s="75">
        <f t="shared" si="29"/>
        <v>6.6666666666666666E-2</v>
      </c>
      <c r="H106" s="75">
        <f t="shared" si="30"/>
        <v>0.13333333333333333</v>
      </c>
      <c r="I106" s="75">
        <f t="shared" si="31"/>
        <v>0.13333333333333333</v>
      </c>
      <c r="J106" s="75">
        <f t="shared" si="32"/>
        <v>0</v>
      </c>
      <c r="K106" s="71">
        <f t="shared" si="33"/>
        <v>0</v>
      </c>
      <c r="L106" s="36"/>
      <c r="M106" s="36"/>
      <c r="N106" s="36"/>
      <c r="O106" s="36"/>
      <c r="P106" s="36"/>
      <c r="Q106" s="36"/>
      <c r="R106" s="36"/>
      <c r="S106" s="36"/>
      <c r="T106" s="36"/>
      <c r="U106" s="36"/>
      <c r="V106" s="36"/>
      <c r="W106" s="36"/>
      <c r="Z106" s="30">
        <v>15</v>
      </c>
      <c r="AA106" s="30">
        <v>0</v>
      </c>
      <c r="AB106" s="30">
        <v>0</v>
      </c>
      <c r="AC106" s="30">
        <v>2</v>
      </c>
      <c r="AD106" s="30">
        <v>1</v>
      </c>
      <c r="AE106" s="30">
        <v>2</v>
      </c>
      <c r="AF106" s="30">
        <v>2</v>
      </c>
      <c r="AG106" s="30">
        <v>0</v>
      </c>
      <c r="AH106" s="30">
        <v>0</v>
      </c>
    </row>
    <row r="107" spans="1:34" ht="15" customHeight="1">
      <c r="A107" s="227" t="s">
        <v>72</v>
      </c>
      <c r="B107" s="86" t="s">
        <v>27</v>
      </c>
      <c r="C107" s="58">
        <f t="shared" si="25"/>
        <v>2145</v>
      </c>
      <c r="D107" s="59">
        <f t="shared" si="26"/>
        <v>6.9930069930069935E-2</v>
      </c>
      <c r="E107" s="59">
        <f t="shared" si="34"/>
        <v>0.16363636363636364</v>
      </c>
      <c r="F107" s="59">
        <f t="shared" si="28"/>
        <v>6.75990675990676E-2</v>
      </c>
      <c r="G107" s="59">
        <f t="shared" si="29"/>
        <v>0.11188811188811189</v>
      </c>
      <c r="H107" s="59">
        <f t="shared" si="30"/>
        <v>2.0046620046620046E-2</v>
      </c>
      <c r="I107" s="59">
        <f t="shared" si="31"/>
        <v>0.13986013986013987</v>
      </c>
      <c r="J107" s="59">
        <f t="shared" si="32"/>
        <v>6.5268065268065268E-3</v>
      </c>
      <c r="K107" s="62">
        <f t="shared" si="33"/>
        <v>1.8181818181818181E-2</v>
      </c>
      <c r="L107" s="36"/>
      <c r="M107" s="36"/>
      <c r="N107" s="36"/>
      <c r="O107" s="36"/>
      <c r="P107" s="36"/>
      <c r="Q107" s="36"/>
      <c r="R107" s="36"/>
      <c r="S107" s="36"/>
      <c r="T107" s="36"/>
      <c r="U107" s="36"/>
      <c r="V107" s="36"/>
      <c r="W107" s="36"/>
      <c r="Z107" s="30">
        <v>2145</v>
      </c>
      <c r="AA107" s="30">
        <v>150</v>
      </c>
      <c r="AB107" s="30">
        <v>351</v>
      </c>
      <c r="AC107" s="30">
        <v>145</v>
      </c>
      <c r="AD107" s="30">
        <v>240</v>
      </c>
      <c r="AE107" s="30">
        <v>43</v>
      </c>
      <c r="AF107" s="30">
        <v>300</v>
      </c>
      <c r="AG107" s="30">
        <v>14</v>
      </c>
      <c r="AH107" s="30">
        <v>39</v>
      </c>
    </row>
    <row r="108" spans="1:34" ht="15" customHeight="1">
      <c r="A108" s="228"/>
      <c r="B108" s="86" t="s">
        <v>28</v>
      </c>
      <c r="C108" s="58">
        <f t="shared" si="25"/>
        <v>562</v>
      </c>
      <c r="D108" s="59">
        <f t="shared" si="26"/>
        <v>7.6512455516014238E-2</v>
      </c>
      <c r="E108" s="59">
        <f t="shared" si="34"/>
        <v>0.12633451957295375</v>
      </c>
      <c r="F108" s="59">
        <f t="shared" si="28"/>
        <v>4.2704626334519574E-2</v>
      </c>
      <c r="G108" s="59">
        <f t="shared" si="29"/>
        <v>8.8967971530249115E-2</v>
      </c>
      <c r="H108" s="59">
        <f t="shared" si="30"/>
        <v>7.1174377224199285E-3</v>
      </c>
      <c r="I108" s="59">
        <f t="shared" si="31"/>
        <v>0.14768683274021352</v>
      </c>
      <c r="J108" s="59">
        <f t="shared" si="32"/>
        <v>7.1174377224199285E-3</v>
      </c>
      <c r="K108" s="62">
        <f t="shared" si="33"/>
        <v>1.2455516014234875E-2</v>
      </c>
      <c r="L108" s="36"/>
      <c r="M108" s="36"/>
      <c r="N108" s="36"/>
      <c r="O108" s="36"/>
      <c r="P108" s="36"/>
      <c r="Q108" s="36"/>
      <c r="R108" s="36"/>
      <c r="S108" s="36"/>
      <c r="T108" s="36"/>
      <c r="U108" s="36"/>
      <c r="V108" s="36"/>
      <c r="W108" s="36"/>
      <c r="Z108" s="30">
        <v>562</v>
      </c>
      <c r="AA108" s="30">
        <v>43</v>
      </c>
      <c r="AB108" s="30">
        <v>71</v>
      </c>
      <c r="AC108" s="30">
        <v>24</v>
      </c>
      <c r="AD108" s="30">
        <v>50</v>
      </c>
      <c r="AE108" s="30">
        <v>4</v>
      </c>
      <c r="AF108" s="30">
        <v>83</v>
      </c>
      <c r="AG108" s="30">
        <v>4</v>
      </c>
      <c r="AH108" s="30">
        <v>7</v>
      </c>
    </row>
    <row r="109" spans="1:34" ht="15" customHeight="1">
      <c r="A109" s="229"/>
      <c r="B109" s="86" t="s">
        <v>29</v>
      </c>
      <c r="C109" s="58">
        <f t="shared" si="25"/>
        <v>1173</v>
      </c>
      <c r="D109" s="59">
        <f t="shared" si="26"/>
        <v>7.5021312872975282E-2</v>
      </c>
      <c r="E109" s="59">
        <f t="shared" si="34"/>
        <v>0.17306052855924978</v>
      </c>
      <c r="F109" s="59">
        <f t="shared" si="28"/>
        <v>5.0298380221653879E-2</v>
      </c>
      <c r="G109" s="59">
        <f t="shared" si="29"/>
        <v>9.0366581415174771E-2</v>
      </c>
      <c r="H109" s="59">
        <f t="shared" si="30"/>
        <v>1.5345268542199489E-2</v>
      </c>
      <c r="I109" s="59">
        <f t="shared" si="31"/>
        <v>0.19948849104859334</v>
      </c>
      <c r="J109" s="59">
        <f t="shared" si="32"/>
        <v>1.7050298380221654E-3</v>
      </c>
      <c r="K109" s="62">
        <f t="shared" si="33"/>
        <v>2.0460358056265986E-2</v>
      </c>
      <c r="L109" s="36"/>
      <c r="M109" s="36"/>
      <c r="N109" s="36"/>
      <c r="O109" s="36"/>
      <c r="P109" s="36"/>
      <c r="Q109" s="36"/>
      <c r="R109" s="36"/>
      <c r="S109" s="36"/>
      <c r="T109" s="36"/>
      <c r="U109" s="36"/>
      <c r="V109" s="36"/>
      <c r="W109" s="36"/>
      <c r="Z109" s="30">
        <v>1173</v>
      </c>
      <c r="AA109" s="30">
        <v>88</v>
      </c>
      <c r="AB109" s="30">
        <v>203</v>
      </c>
      <c r="AC109" s="30">
        <v>59</v>
      </c>
      <c r="AD109" s="30">
        <v>106</v>
      </c>
      <c r="AE109" s="30">
        <v>18</v>
      </c>
      <c r="AF109" s="30">
        <v>234</v>
      </c>
      <c r="AG109" s="30">
        <v>2</v>
      </c>
      <c r="AH109" s="30">
        <v>24</v>
      </c>
    </row>
    <row r="110" spans="1:34" ht="15" customHeight="1">
      <c r="A110" s="233"/>
      <c r="B110" s="113" t="s">
        <v>21</v>
      </c>
      <c r="C110" s="77">
        <f t="shared" si="25"/>
        <v>38</v>
      </c>
      <c r="D110" s="75">
        <f t="shared" si="26"/>
        <v>7.8947368421052627E-2</v>
      </c>
      <c r="E110" s="75">
        <f t="shared" si="34"/>
        <v>0.15789473684210525</v>
      </c>
      <c r="F110" s="75">
        <f t="shared" si="28"/>
        <v>5.2631578947368418E-2</v>
      </c>
      <c r="G110" s="75">
        <f t="shared" si="29"/>
        <v>5.2631578947368418E-2</v>
      </c>
      <c r="H110" s="75">
        <f t="shared" si="30"/>
        <v>5.2631578947368418E-2</v>
      </c>
      <c r="I110" s="75">
        <f t="shared" si="31"/>
        <v>0.10526315789473684</v>
      </c>
      <c r="J110" s="75">
        <f t="shared" si="32"/>
        <v>0</v>
      </c>
      <c r="K110" s="71">
        <f t="shared" si="33"/>
        <v>0.13157894736842105</v>
      </c>
      <c r="L110" s="36"/>
      <c r="M110" s="36"/>
      <c r="N110" s="36"/>
      <c r="O110" s="36"/>
      <c r="P110" s="36"/>
      <c r="Q110" s="36"/>
      <c r="R110" s="36"/>
      <c r="S110" s="36"/>
      <c r="T110" s="36"/>
      <c r="U110" s="36"/>
      <c r="V110" s="36"/>
      <c r="W110" s="36"/>
      <c r="Z110" s="30">
        <v>38</v>
      </c>
      <c r="AA110" s="30">
        <v>3</v>
      </c>
      <c r="AB110" s="30">
        <v>6</v>
      </c>
      <c r="AC110" s="30">
        <v>2</v>
      </c>
      <c r="AD110" s="30">
        <v>2</v>
      </c>
      <c r="AE110" s="30">
        <v>2</v>
      </c>
      <c r="AF110" s="30">
        <v>4</v>
      </c>
      <c r="AG110" s="30">
        <v>0</v>
      </c>
      <c r="AH110" s="30">
        <v>5</v>
      </c>
    </row>
    <row r="111" spans="1:34" ht="15" customHeight="1">
      <c r="A111" s="253" t="s">
        <v>73</v>
      </c>
      <c r="B111" s="128" t="s">
        <v>30</v>
      </c>
      <c r="C111" s="125">
        <f t="shared" si="25"/>
        <v>112</v>
      </c>
      <c r="D111" s="126">
        <f t="shared" si="26"/>
        <v>8.9285714285714288E-2</v>
      </c>
      <c r="E111" s="126">
        <f t="shared" si="34"/>
        <v>0.125</v>
      </c>
      <c r="F111" s="126">
        <f t="shared" si="28"/>
        <v>0.125</v>
      </c>
      <c r="G111" s="126">
        <f t="shared" si="29"/>
        <v>3.5714285714285712E-2</v>
      </c>
      <c r="H111" s="126">
        <f t="shared" si="30"/>
        <v>0</v>
      </c>
      <c r="I111" s="126">
        <f t="shared" si="31"/>
        <v>0.14285714285714285</v>
      </c>
      <c r="J111" s="126">
        <f t="shared" si="32"/>
        <v>0</v>
      </c>
      <c r="K111" s="127">
        <f t="shared" si="33"/>
        <v>0</v>
      </c>
      <c r="L111" s="57"/>
      <c r="M111" s="57"/>
      <c r="N111" s="57"/>
      <c r="O111" s="57"/>
      <c r="P111" s="57"/>
      <c r="Q111" s="57"/>
      <c r="R111" s="57"/>
      <c r="S111" s="57"/>
      <c r="T111" s="57"/>
      <c r="U111" s="57"/>
      <c r="V111" s="57"/>
      <c r="W111" s="57"/>
      <c r="Z111" s="30">
        <v>112</v>
      </c>
      <c r="AA111" s="30">
        <v>10</v>
      </c>
      <c r="AB111" s="30">
        <v>14</v>
      </c>
      <c r="AC111" s="30">
        <v>14</v>
      </c>
      <c r="AD111" s="30">
        <v>4</v>
      </c>
      <c r="AE111" s="30">
        <v>0</v>
      </c>
      <c r="AF111" s="30">
        <v>16</v>
      </c>
      <c r="AG111" s="30">
        <v>0</v>
      </c>
      <c r="AH111" s="30">
        <v>0</v>
      </c>
    </row>
    <row r="112" spans="1:34" ht="15" customHeight="1">
      <c r="A112" s="224"/>
      <c r="B112" s="86" t="s">
        <v>31</v>
      </c>
      <c r="C112" s="58">
        <f t="shared" si="25"/>
        <v>270</v>
      </c>
      <c r="D112" s="59">
        <f t="shared" si="26"/>
        <v>7.0370370370370375E-2</v>
      </c>
      <c r="E112" s="59">
        <f t="shared" si="34"/>
        <v>0.15555555555555556</v>
      </c>
      <c r="F112" s="59">
        <f t="shared" si="28"/>
        <v>2.2222222222222223E-2</v>
      </c>
      <c r="G112" s="59">
        <f t="shared" si="29"/>
        <v>6.2962962962962957E-2</v>
      </c>
      <c r="H112" s="59">
        <f t="shared" si="30"/>
        <v>0</v>
      </c>
      <c r="I112" s="59">
        <f t="shared" si="31"/>
        <v>0.17037037037037037</v>
      </c>
      <c r="J112" s="59">
        <f t="shared" si="32"/>
        <v>0</v>
      </c>
      <c r="K112" s="62">
        <f t="shared" si="33"/>
        <v>1.4814814814814815E-2</v>
      </c>
      <c r="L112" s="57"/>
      <c r="M112" s="57"/>
      <c r="N112" s="57"/>
      <c r="O112" s="57"/>
      <c r="P112" s="57"/>
      <c r="Q112" s="57"/>
      <c r="R112" s="57"/>
      <c r="S112" s="57"/>
      <c r="T112" s="57"/>
      <c r="U112" s="57"/>
      <c r="V112" s="57"/>
      <c r="W112" s="57"/>
      <c r="Z112" s="30">
        <v>270</v>
      </c>
      <c r="AA112" s="30">
        <v>19</v>
      </c>
      <c r="AB112" s="30">
        <v>42</v>
      </c>
      <c r="AC112" s="30">
        <v>6</v>
      </c>
      <c r="AD112" s="30">
        <v>17</v>
      </c>
      <c r="AE112" s="30">
        <v>0</v>
      </c>
      <c r="AF112" s="30">
        <v>46</v>
      </c>
      <c r="AG112" s="30">
        <v>0</v>
      </c>
      <c r="AH112" s="30">
        <v>4</v>
      </c>
    </row>
    <row r="113" spans="1:34" ht="15" customHeight="1">
      <c r="A113" s="225"/>
      <c r="B113" s="86" t="s">
        <v>32</v>
      </c>
      <c r="C113" s="58">
        <f t="shared" si="25"/>
        <v>1344</v>
      </c>
      <c r="D113" s="59">
        <f t="shared" si="26"/>
        <v>7.5892857142857137E-2</v>
      </c>
      <c r="E113" s="59">
        <f t="shared" si="34"/>
        <v>0.16145833333333334</v>
      </c>
      <c r="F113" s="59">
        <f t="shared" si="28"/>
        <v>4.538690476190476E-2</v>
      </c>
      <c r="G113" s="59">
        <f t="shared" si="29"/>
        <v>9.8958333333333329E-2</v>
      </c>
      <c r="H113" s="59">
        <f t="shared" si="30"/>
        <v>1.636904761904762E-2</v>
      </c>
      <c r="I113" s="59">
        <f t="shared" si="31"/>
        <v>0.18973214285714285</v>
      </c>
      <c r="J113" s="59">
        <f t="shared" si="32"/>
        <v>4.464285714285714E-3</v>
      </c>
      <c r="K113" s="62">
        <f t="shared" si="33"/>
        <v>2.0089285714285716E-2</v>
      </c>
      <c r="L113" s="57"/>
      <c r="M113" s="57"/>
      <c r="N113" s="57"/>
      <c r="O113" s="57"/>
      <c r="P113" s="57"/>
      <c r="Q113" s="57"/>
      <c r="R113" s="57"/>
      <c r="S113" s="57"/>
      <c r="T113" s="57"/>
      <c r="U113" s="57"/>
      <c r="V113" s="57"/>
      <c r="W113" s="57"/>
      <c r="Z113" s="30">
        <v>1344</v>
      </c>
      <c r="AA113" s="30">
        <v>102</v>
      </c>
      <c r="AB113" s="30">
        <v>217</v>
      </c>
      <c r="AC113" s="30">
        <v>61</v>
      </c>
      <c r="AD113" s="30">
        <v>133</v>
      </c>
      <c r="AE113" s="30">
        <v>22</v>
      </c>
      <c r="AF113" s="30">
        <v>255</v>
      </c>
      <c r="AG113" s="30">
        <v>6</v>
      </c>
      <c r="AH113" s="30">
        <v>27</v>
      </c>
    </row>
    <row r="114" spans="1:34" ht="15" customHeight="1" thickBot="1">
      <c r="A114" s="226"/>
      <c r="B114" s="111" t="s">
        <v>21</v>
      </c>
      <c r="C114" s="63">
        <f t="shared" si="25"/>
        <v>9</v>
      </c>
      <c r="D114" s="64">
        <f t="shared" si="26"/>
        <v>0</v>
      </c>
      <c r="E114" s="64">
        <f t="shared" si="34"/>
        <v>0.1111111111111111</v>
      </c>
      <c r="F114" s="64">
        <f t="shared" si="28"/>
        <v>0.22222222222222221</v>
      </c>
      <c r="G114" s="64">
        <f t="shared" si="29"/>
        <v>0.22222222222222221</v>
      </c>
      <c r="H114" s="64">
        <f t="shared" si="30"/>
        <v>0</v>
      </c>
      <c r="I114" s="64">
        <f t="shared" si="31"/>
        <v>0</v>
      </c>
      <c r="J114" s="64">
        <f t="shared" si="32"/>
        <v>0</v>
      </c>
      <c r="K114" s="67">
        <f t="shared" si="33"/>
        <v>0</v>
      </c>
      <c r="L114" s="57"/>
      <c r="M114" s="57"/>
      <c r="N114" s="57"/>
      <c r="O114" s="57"/>
      <c r="P114" s="57"/>
      <c r="Q114" s="57"/>
      <c r="R114" s="57"/>
      <c r="S114" s="57"/>
      <c r="T114" s="57"/>
      <c r="U114" s="57"/>
      <c r="V114" s="57"/>
      <c r="W114" s="57"/>
      <c r="Z114" s="30">
        <v>9</v>
      </c>
      <c r="AA114" s="30">
        <v>0</v>
      </c>
      <c r="AB114" s="30">
        <v>1</v>
      </c>
      <c r="AC114" s="30">
        <v>2</v>
      </c>
      <c r="AD114" s="30">
        <v>2</v>
      </c>
      <c r="AE114" s="30">
        <v>0</v>
      </c>
      <c r="AF114" s="30">
        <v>0</v>
      </c>
      <c r="AG114" s="30">
        <v>0</v>
      </c>
      <c r="AH114" s="30">
        <v>0</v>
      </c>
    </row>
    <row r="115" spans="1:34">
      <c r="A115" s="152"/>
    </row>
    <row r="116" spans="1:34">
      <c r="A116" s="152"/>
    </row>
    <row r="117" spans="1:34">
      <c r="A117" s="152"/>
    </row>
    <row r="118" spans="1:34">
      <c r="A118" s="152"/>
    </row>
    <row r="119" spans="1:34">
      <c r="A119" s="152"/>
    </row>
  </sheetData>
  <mergeCells count="25">
    <mergeCell ref="A1:J1"/>
    <mergeCell ref="A50:A53"/>
    <mergeCell ref="A3:B4"/>
    <mergeCell ref="C3:C4"/>
    <mergeCell ref="A5:B5"/>
    <mergeCell ref="A6:A13"/>
    <mergeCell ref="A14:A16"/>
    <mergeCell ref="A17:A22"/>
    <mergeCell ref="A23:A35"/>
    <mergeCell ref="A36:A44"/>
    <mergeCell ref="A45:A49"/>
    <mergeCell ref="A54:A57"/>
    <mergeCell ref="A60:B61"/>
    <mergeCell ref="C60:C61"/>
    <mergeCell ref="K60:K61"/>
    <mergeCell ref="A58:K58"/>
    <mergeCell ref="A102:A106"/>
    <mergeCell ref="A107:A110"/>
    <mergeCell ref="A111:A114"/>
    <mergeCell ref="A62:B62"/>
    <mergeCell ref="A63:A70"/>
    <mergeCell ref="A71:A73"/>
    <mergeCell ref="A74:A79"/>
    <mergeCell ref="A80:A92"/>
    <mergeCell ref="A93:A101"/>
  </mergeCells>
  <phoneticPr fontId="3"/>
  <pageMargins left="0.59055118110236227" right="0.59055118110236227" top="0.59055118110236227" bottom="0.59055118110236227" header="0.51181102362204722" footer="0.31496062992125984"/>
  <pageSetup paperSize="9" scale="75" firstPageNumber="4" orientation="portrait" r:id="rId1"/>
  <headerFooter alignWithMargins="0">
    <oddFooter>&amp;C&amp;9&amp;P</oddFooter>
  </headerFooter>
  <rowBreaks count="1" manualBreakCount="1">
    <brk id="57" max="10"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F1721-790B-4ED7-B687-FBD4AB5B1112}">
  <sheetPr codeName="Sheet28"/>
  <dimension ref="A1:AN72"/>
  <sheetViews>
    <sheetView showGridLines="0" tabSelected="1" view="pageBreakPreview" zoomScale="80" zoomScaleNormal="100" zoomScaleSheetLayoutView="80" workbookViewId="0">
      <pane ySplit="4" topLeftCell="A5" activePane="bottomLeft" state="frozen"/>
      <selection activeCell="A5" sqref="A5:B5"/>
      <selection pane="bottomLeft" activeCell="A5" sqref="A5:B5"/>
    </sheetView>
  </sheetViews>
  <sheetFormatPr defaultColWidth="9.140625" defaultRowHeight="12"/>
  <cols>
    <col min="1" max="1" width="4.7109375" style="30" customWidth="1"/>
    <col min="2" max="2" width="22.7109375" style="104" customWidth="1"/>
    <col min="3" max="3" width="8.7109375" style="30" customWidth="1"/>
    <col min="4" max="8" width="9.140625" style="30" customWidth="1"/>
    <col min="9" max="16384" width="9.140625" style="30"/>
  </cols>
  <sheetData>
    <row r="1" spans="1:40" s="36" customFormat="1" ht="20.25" customHeight="1" thickBot="1">
      <c r="A1" s="250" t="s">
        <v>392</v>
      </c>
      <c r="B1" s="251"/>
      <c r="C1" s="251"/>
      <c r="D1" s="251"/>
      <c r="E1" s="251"/>
      <c r="F1" s="251"/>
      <c r="G1" s="251"/>
      <c r="H1" s="252"/>
      <c r="Z1" s="30"/>
      <c r="AA1" s="30"/>
      <c r="AB1" s="30"/>
      <c r="AC1" s="30"/>
      <c r="AD1" s="30"/>
      <c r="AE1" s="30"/>
      <c r="AN1" s="161"/>
    </row>
    <row r="2" spans="1:40" ht="13.5" customHeight="1" thickBot="1"/>
    <row r="3" spans="1:40" s="33" customFormat="1" ht="12" customHeight="1">
      <c r="A3" s="239"/>
      <c r="B3" s="240"/>
      <c r="C3" s="243" t="s">
        <v>62</v>
      </c>
      <c r="D3" s="31">
        <v>1</v>
      </c>
      <c r="E3" s="37">
        <v>2</v>
      </c>
      <c r="F3" s="37">
        <v>3</v>
      </c>
      <c r="G3" s="37">
        <v>4</v>
      </c>
      <c r="H3" s="245" t="s">
        <v>93</v>
      </c>
    </row>
    <row r="4" spans="1:40" s="33" customFormat="1" ht="72.75" thickBot="1">
      <c r="A4" s="241"/>
      <c r="B4" s="242"/>
      <c r="C4" s="244"/>
      <c r="D4" s="34" t="s">
        <v>393</v>
      </c>
      <c r="E4" s="38" t="s">
        <v>394</v>
      </c>
      <c r="F4" s="38" t="s">
        <v>395</v>
      </c>
      <c r="G4" s="38" t="s">
        <v>396</v>
      </c>
      <c r="H4" s="246"/>
      <c r="Z4" s="33" t="s">
        <v>433</v>
      </c>
      <c r="AA4" s="30" t="s">
        <v>692</v>
      </c>
      <c r="AB4" s="33" t="s">
        <v>693</v>
      </c>
      <c r="AC4" s="33" t="s">
        <v>694</v>
      </c>
      <c r="AD4" s="33" t="s">
        <v>695</v>
      </c>
      <c r="AE4" s="33" t="s">
        <v>434</v>
      </c>
    </row>
    <row r="5" spans="1:40" ht="15" customHeight="1" thickBot="1">
      <c r="A5" s="237" t="s">
        <v>63</v>
      </c>
      <c r="B5" s="238"/>
      <c r="C5" s="118">
        <f>Z5</f>
        <v>3918</v>
      </c>
      <c r="D5" s="130">
        <f>AA5/$Z5</f>
        <v>1.8376722817764167E-2</v>
      </c>
      <c r="E5" s="130">
        <f t="shared" ref="E5:H16" si="0">AB5/$Z5</f>
        <v>0.11408882082695253</v>
      </c>
      <c r="F5" s="130">
        <f t="shared" si="0"/>
        <v>0.20877998979070955</v>
      </c>
      <c r="G5" s="130">
        <f t="shared" si="0"/>
        <v>0.62378764675855025</v>
      </c>
      <c r="H5" s="121">
        <f t="shared" si="0"/>
        <v>3.496681980602348E-2</v>
      </c>
      <c r="I5" s="36"/>
      <c r="J5" s="36"/>
      <c r="Z5" s="30">
        <v>3918</v>
      </c>
      <c r="AA5" s="30">
        <v>72</v>
      </c>
      <c r="AB5" s="30">
        <v>447</v>
      </c>
      <c r="AC5" s="30">
        <v>818</v>
      </c>
      <c r="AD5" s="30">
        <v>2444</v>
      </c>
      <c r="AE5" s="30">
        <v>137</v>
      </c>
    </row>
    <row r="6" spans="1:40" ht="15" customHeight="1">
      <c r="A6" s="227" t="s">
        <v>64</v>
      </c>
      <c r="B6" s="86" t="s">
        <v>14</v>
      </c>
      <c r="C6" s="58">
        <f t="shared" ref="C6:C27" si="1">Z6</f>
        <v>1008</v>
      </c>
      <c r="D6" s="59">
        <f t="shared" ref="D6:H27" si="2">AA6/$Z6</f>
        <v>2.7777777777777776E-2</v>
      </c>
      <c r="E6" s="59">
        <f t="shared" si="0"/>
        <v>0.10515873015873016</v>
      </c>
      <c r="F6" s="59">
        <f t="shared" si="0"/>
        <v>0.2123015873015873</v>
      </c>
      <c r="G6" s="59">
        <f t="shared" si="0"/>
        <v>0.62301587301587302</v>
      </c>
      <c r="H6" s="62">
        <f t="shared" si="0"/>
        <v>3.1746031746031744E-2</v>
      </c>
      <c r="I6" s="36"/>
      <c r="J6" s="36"/>
      <c r="Z6" s="30">
        <v>1008</v>
      </c>
      <c r="AA6" s="30">
        <v>28</v>
      </c>
      <c r="AB6" s="30">
        <v>106</v>
      </c>
      <c r="AC6" s="30">
        <v>214</v>
      </c>
      <c r="AD6" s="30">
        <v>628</v>
      </c>
      <c r="AE6" s="30">
        <v>32</v>
      </c>
    </row>
    <row r="7" spans="1:40" ht="15" customHeight="1">
      <c r="A7" s="228"/>
      <c r="B7" s="86" t="s">
        <v>15</v>
      </c>
      <c r="C7" s="58">
        <f t="shared" si="1"/>
        <v>988</v>
      </c>
      <c r="D7" s="59">
        <f t="shared" si="2"/>
        <v>1.6194331983805668E-2</v>
      </c>
      <c r="E7" s="59">
        <f t="shared" si="0"/>
        <v>0.1417004048582996</v>
      </c>
      <c r="F7" s="59">
        <f t="shared" si="0"/>
        <v>0.2145748987854251</v>
      </c>
      <c r="G7" s="59">
        <f t="shared" si="0"/>
        <v>0.59514170040485825</v>
      </c>
      <c r="H7" s="62">
        <f t="shared" si="0"/>
        <v>3.2388663967611336E-2</v>
      </c>
      <c r="I7" s="36"/>
      <c r="J7" s="36"/>
      <c r="Z7" s="30">
        <v>988</v>
      </c>
      <c r="AA7" s="30">
        <v>16</v>
      </c>
      <c r="AB7" s="30">
        <v>140</v>
      </c>
      <c r="AC7" s="30">
        <v>212</v>
      </c>
      <c r="AD7" s="30">
        <v>588</v>
      </c>
      <c r="AE7" s="30">
        <v>32</v>
      </c>
    </row>
    <row r="8" spans="1:40" ht="15" customHeight="1">
      <c r="A8" s="228"/>
      <c r="B8" s="86" t="s">
        <v>16</v>
      </c>
      <c r="C8" s="58">
        <f t="shared" si="1"/>
        <v>382</v>
      </c>
      <c r="D8" s="59">
        <f t="shared" si="2"/>
        <v>1.5706806282722512E-2</v>
      </c>
      <c r="E8" s="59">
        <f t="shared" si="0"/>
        <v>6.2827225130890049E-2</v>
      </c>
      <c r="F8" s="59">
        <f t="shared" si="0"/>
        <v>0.19895287958115182</v>
      </c>
      <c r="G8" s="59">
        <f t="shared" si="0"/>
        <v>0.68586387434554974</v>
      </c>
      <c r="H8" s="62">
        <f t="shared" si="0"/>
        <v>3.6649214659685861E-2</v>
      </c>
      <c r="I8" s="36"/>
      <c r="J8" s="36"/>
      <c r="Z8" s="30">
        <v>382</v>
      </c>
      <c r="AA8" s="30">
        <v>6</v>
      </c>
      <c r="AB8" s="30">
        <v>24</v>
      </c>
      <c r="AC8" s="30">
        <v>76</v>
      </c>
      <c r="AD8" s="30">
        <v>262</v>
      </c>
      <c r="AE8" s="30">
        <v>14</v>
      </c>
    </row>
    <row r="9" spans="1:40" ht="15" customHeight="1">
      <c r="A9" s="228"/>
      <c r="B9" s="86" t="s">
        <v>17</v>
      </c>
      <c r="C9" s="58">
        <f t="shared" si="1"/>
        <v>600</v>
      </c>
      <c r="D9" s="59">
        <f t="shared" si="2"/>
        <v>1.6666666666666666E-2</v>
      </c>
      <c r="E9" s="59">
        <f t="shared" si="0"/>
        <v>0.12333333333333334</v>
      </c>
      <c r="F9" s="59">
        <f t="shared" si="0"/>
        <v>0.21</v>
      </c>
      <c r="G9" s="59">
        <f t="shared" si="0"/>
        <v>0.61333333333333329</v>
      </c>
      <c r="H9" s="62">
        <f t="shared" si="0"/>
        <v>3.6666666666666667E-2</v>
      </c>
      <c r="I9" s="36"/>
      <c r="J9" s="36"/>
      <c r="Z9" s="30">
        <v>600</v>
      </c>
      <c r="AA9" s="30">
        <v>10</v>
      </c>
      <c r="AB9" s="30">
        <v>74</v>
      </c>
      <c r="AC9" s="30">
        <v>126</v>
      </c>
      <c r="AD9" s="30">
        <v>368</v>
      </c>
      <c r="AE9" s="30">
        <v>22</v>
      </c>
    </row>
    <row r="10" spans="1:40" ht="15" customHeight="1">
      <c r="A10" s="228"/>
      <c r="B10" s="86" t="s">
        <v>18</v>
      </c>
      <c r="C10" s="58">
        <f t="shared" si="1"/>
        <v>426</v>
      </c>
      <c r="D10" s="59">
        <f t="shared" si="2"/>
        <v>1.4084507042253521E-2</v>
      </c>
      <c r="E10" s="59">
        <f t="shared" si="0"/>
        <v>0.11737089201877934</v>
      </c>
      <c r="F10" s="59">
        <f t="shared" si="0"/>
        <v>0.19718309859154928</v>
      </c>
      <c r="G10" s="59">
        <f t="shared" si="0"/>
        <v>0.61971830985915488</v>
      </c>
      <c r="H10" s="62">
        <f t="shared" si="0"/>
        <v>5.1643192488262914E-2</v>
      </c>
      <c r="I10" s="36"/>
      <c r="J10" s="36"/>
      <c r="Z10" s="30">
        <v>426</v>
      </c>
      <c r="AA10" s="30">
        <v>6</v>
      </c>
      <c r="AB10" s="30">
        <v>50</v>
      </c>
      <c r="AC10" s="30">
        <v>84</v>
      </c>
      <c r="AD10" s="30">
        <v>264</v>
      </c>
      <c r="AE10" s="30">
        <v>22</v>
      </c>
    </row>
    <row r="11" spans="1:40" ht="15" customHeight="1">
      <c r="A11" s="228"/>
      <c r="B11" s="86" t="s">
        <v>19</v>
      </c>
      <c r="C11" s="58">
        <f t="shared" si="1"/>
        <v>370</v>
      </c>
      <c r="D11" s="59">
        <f t="shared" si="2"/>
        <v>1.6216216216216217E-2</v>
      </c>
      <c r="E11" s="59">
        <f t="shared" si="0"/>
        <v>0.10270270270270271</v>
      </c>
      <c r="F11" s="59">
        <f t="shared" si="0"/>
        <v>0.20540540540540542</v>
      </c>
      <c r="G11" s="59">
        <f t="shared" si="0"/>
        <v>0.64864864864864868</v>
      </c>
      <c r="H11" s="62">
        <f t="shared" si="0"/>
        <v>2.7027027027027029E-2</v>
      </c>
      <c r="I11" s="36"/>
      <c r="J11" s="36"/>
      <c r="Z11" s="30">
        <v>370</v>
      </c>
      <c r="AA11" s="30">
        <v>6</v>
      </c>
      <c r="AB11" s="30">
        <v>38</v>
      </c>
      <c r="AC11" s="30">
        <v>76</v>
      </c>
      <c r="AD11" s="30">
        <v>240</v>
      </c>
      <c r="AE11" s="30">
        <v>10</v>
      </c>
    </row>
    <row r="12" spans="1:40" ht="15" customHeight="1">
      <c r="A12" s="228"/>
      <c r="B12" s="86" t="s">
        <v>20</v>
      </c>
      <c r="C12" s="58">
        <f t="shared" si="1"/>
        <v>129</v>
      </c>
      <c r="D12" s="59">
        <f t="shared" si="2"/>
        <v>0</v>
      </c>
      <c r="E12" s="59">
        <f t="shared" si="0"/>
        <v>0.11627906976744186</v>
      </c>
      <c r="F12" s="59">
        <f t="shared" si="0"/>
        <v>0.20155038759689922</v>
      </c>
      <c r="G12" s="59">
        <f t="shared" si="0"/>
        <v>0.65116279069767447</v>
      </c>
      <c r="H12" s="62">
        <f t="shared" si="0"/>
        <v>3.1007751937984496E-2</v>
      </c>
      <c r="I12" s="36"/>
      <c r="J12" s="36"/>
      <c r="Z12" s="30">
        <v>129</v>
      </c>
      <c r="AA12" s="30">
        <v>0</v>
      </c>
      <c r="AB12" s="30">
        <v>15</v>
      </c>
      <c r="AC12" s="30">
        <v>26</v>
      </c>
      <c r="AD12" s="30">
        <v>84</v>
      </c>
      <c r="AE12" s="30">
        <v>4</v>
      </c>
    </row>
    <row r="13" spans="1:40" ht="15" customHeight="1">
      <c r="A13" s="229"/>
      <c r="B13" s="113" t="s">
        <v>21</v>
      </c>
      <c r="C13" s="77">
        <f t="shared" si="1"/>
        <v>15</v>
      </c>
      <c r="D13" s="75">
        <f t="shared" si="2"/>
        <v>0</v>
      </c>
      <c r="E13" s="75">
        <f t="shared" si="0"/>
        <v>0</v>
      </c>
      <c r="F13" s="75">
        <f t="shared" si="0"/>
        <v>0.26666666666666666</v>
      </c>
      <c r="G13" s="75">
        <f t="shared" si="0"/>
        <v>0.66666666666666663</v>
      </c>
      <c r="H13" s="71">
        <f t="shared" si="0"/>
        <v>6.6666666666666666E-2</v>
      </c>
      <c r="I13" s="36"/>
      <c r="J13" s="36"/>
      <c r="Z13" s="30">
        <v>15</v>
      </c>
      <c r="AA13" s="30">
        <v>0</v>
      </c>
      <c r="AB13" s="30">
        <v>0</v>
      </c>
      <c r="AC13" s="30">
        <v>4</v>
      </c>
      <c r="AD13" s="30">
        <v>10</v>
      </c>
      <c r="AE13" s="30">
        <v>1</v>
      </c>
    </row>
    <row r="14" spans="1:40" ht="15" customHeight="1">
      <c r="A14" s="227" t="s">
        <v>65</v>
      </c>
      <c r="B14" s="86" t="s">
        <v>66</v>
      </c>
      <c r="C14" s="58">
        <f t="shared" si="1"/>
        <v>1825</v>
      </c>
      <c r="D14" s="59">
        <f t="shared" si="2"/>
        <v>2.7397260273972601E-2</v>
      </c>
      <c r="E14" s="59">
        <f t="shared" si="0"/>
        <v>0.14356164383561643</v>
      </c>
      <c r="F14" s="59">
        <f t="shared" si="0"/>
        <v>0.22027397260273973</v>
      </c>
      <c r="G14" s="59">
        <f t="shared" si="0"/>
        <v>0.57315068493150689</v>
      </c>
      <c r="H14" s="62">
        <f t="shared" si="0"/>
        <v>3.5616438356164383E-2</v>
      </c>
      <c r="I14" s="36"/>
      <c r="J14" s="36"/>
      <c r="Z14" s="30">
        <v>1825</v>
      </c>
      <c r="AA14" s="30">
        <v>50</v>
      </c>
      <c r="AB14" s="30">
        <v>262</v>
      </c>
      <c r="AC14" s="30">
        <v>402</v>
      </c>
      <c r="AD14" s="30">
        <v>1046</v>
      </c>
      <c r="AE14" s="30">
        <v>65</v>
      </c>
    </row>
    <row r="15" spans="1:40" ht="15" customHeight="1">
      <c r="A15" s="228"/>
      <c r="B15" s="86" t="s">
        <v>67</v>
      </c>
      <c r="C15" s="58">
        <f t="shared" si="1"/>
        <v>2025</v>
      </c>
      <c r="D15" s="59">
        <f t="shared" si="2"/>
        <v>9.876543209876543E-3</v>
      </c>
      <c r="E15" s="59">
        <f t="shared" si="0"/>
        <v>8.9382716049382721E-2</v>
      </c>
      <c r="F15" s="59">
        <f t="shared" si="0"/>
        <v>0.20049382716049383</v>
      </c>
      <c r="G15" s="59">
        <f t="shared" si="0"/>
        <v>0.66567901234567906</v>
      </c>
      <c r="H15" s="62">
        <f t="shared" si="0"/>
        <v>3.4567901234567898E-2</v>
      </c>
      <c r="I15" s="36"/>
      <c r="J15" s="36"/>
      <c r="Z15" s="30">
        <v>2025</v>
      </c>
      <c r="AA15" s="30">
        <v>20</v>
      </c>
      <c r="AB15" s="30">
        <v>181</v>
      </c>
      <c r="AC15" s="30">
        <v>406</v>
      </c>
      <c r="AD15" s="30">
        <v>1348</v>
      </c>
      <c r="AE15" s="30">
        <v>70</v>
      </c>
    </row>
    <row r="16" spans="1:40" ht="15" customHeight="1">
      <c r="A16" s="229"/>
      <c r="B16" s="124" t="s">
        <v>6</v>
      </c>
      <c r="C16" s="77">
        <f t="shared" si="1"/>
        <v>68</v>
      </c>
      <c r="D16" s="75">
        <f t="shared" si="2"/>
        <v>2.9411764705882353E-2</v>
      </c>
      <c r="E16" s="75">
        <f t="shared" si="0"/>
        <v>5.8823529411764705E-2</v>
      </c>
      <c r="F16" s="75">
        <f t="shared" si="0"/>
        <v>0.14705882352941177</v>
      </c>
      <c r="G16" s="75">
        <f t="shared" si="0"/>
        <v>0.73529411764705888</v>
      </c>
      <c r="H16" s="71">
        <f t="shared" si="0"/>
        <v>2.9411764705882353E-2</v>
      </c>
      <c r="I16" s="36"/>
      <c r="J16" s="36"/>
      <c r="Z16" s="30">
        <v>68</v>
      </c>
      <c r="AA16" s="30">
        <v>2</v>
      </c>
      <c r="AB16" s="30">
        <v>4</v>
      </c>
      <c r="AC16" s="30">
        <v>10</v>
      </c>
      <c r="AD16" s="30">
        <v>50</v>
      </c>
      <c r="AE16" s="30">
        <v>2</v>
      </c>
    </row>
    <row r="17" spans="1:31" ht="15" customHeight="1">
      <c r="A17" s="227" t="s">
        <v>68</v>
      </c>
      <c r="B17" s="86" t="s">
        <v>5</v>
      </c>
      <c r="C17" s="58">
        <f t="shared" si="1"/>
        <v>1153</v>
      </c>
      <c r="D17" s="59">
        <f t="shared" ref="D17:H22" si="3">AA17/$Z17</f>
        <v>2.2549869904596703E-2</v>
      </c>
      <c r="E17" s="59">
        <f t="shared" si="3"/>
        <v>7.9791847354726803E-2</v>
      </c>
      <c r="F17" s="59">
        <f t="shared" si="3"/>
        <v>0.19080659150043366</v>
      </c>
      <c r="G17" s="59">
        <f t="shared" si="3"/>
        <v>0.64874241110147446</v>
      </c>
      <c r="H17" s="62">
        <f t="shared" si="3"/>
        <v>5.8109280138768434E-2</v>
      </c>
      <c r="I17" s="36"/>
      <c r="J17" s="36"/>
      <c r="Z17" s="30">
        <v>1153</v>
      </c>
      <c r="AA17" s="30">
        <v>26</v>
      </c>
      <c r="AB17" s="30">
        <v>92</v>
      </c>
      <c r="AC17" s="30">
        <v>220</v>
      </c>
      <c r="AD17" s="30">
        <v>748</v>
      </c>
      <c r="AE17" s="30">
        <v>67</v>
      </c>
    </row>
    <row r="18" spans="1:31" ht="15" customHeight="1">
      <c r="A18" s="229"/>
      <c r="B18" s="86" t="s">
        <v>75</v>
      </c>
      <c r="C18" s="58">
        <f t="shared" si="1"/>
        <v>925</v>
      </c>
      <c r="D18" s="59">
        <f t="shared" si="3"/>
        <v>1.5135135135135135E-2</v>
      </c>
      <c r="E18" s="59">
        <f t="shared" si="3"/>
        <v>9.4054054054054051E-2</v>
      </c>
      <c r="F18" s="59">
        <f t="shared" si="3"/>
        <v>0.16540540540540541</v>
      </c>
      <c r="G18" s="59">
        <f t="shared" si="3"/>
        <v>0.69729729729729728</v>
      </c>
      <c r="H18" s="62">
        <f t="shared" si="3"/>
        <v>2.8108108108108109E-2</v>
      </c>
      <c r="I18" s="36"/>
      <c r="J18" s="36"/>
      <c r="Z18" s="30">
        <v>925</v>
      </c>
      <c r="AA18" s="30">
        <v>14</v>
      </c>
      <c r="AB18" s="30">
        <v>87</v>
      </c>
      <c r="AC18" s="30">
        <v>153</v>
      </c>
      <c r="AD18" s="30">
        <v>645</v>
      </c>
      <c r="AE18" s="30">
        <v>26</v>
      </c>
    </row>
    <row r="19" spans="1:31" ht="15" customHeight="1">
      <c r="A19" s="227"/>
      <c r="B19" s="86" t="s">
        <v>76</v>
      </c>
      <c r="C19" s="58">
        <f t="shared" si="1"/>
        <v>862</v>
      </c>
      <c r="D19" s="59">
        <f t="shared" si="3"/>
        <v>2.7842227378190254E-2</v>
      </c>
      <c r="E19" s="59">
        <f t="shared" si="3"/>
        <v>0.13457076566125289</v>
      </c>
      <c r="F19" s="59">
        <f t="shared" si="3"/>
        <v>0.22505800464037123</v>
      </c>
      <c r="G19" s="59">
        <f t="shared" si="3"/>
        <v>0.59860788863109049</v>
      </c>
      <c r="H19" s="62">
        <f t="shared" si="3"/>
        <v>1.3921113689095127E-2</v>
      </c>
      <c r="I19" s="36"/>
      <c r="J19" s="36"/>
      <c r="Z19" s="30">
        <v>862</v>
      </c>
      <c r="AA19" s="30">
        <v>24</v>
      </c>
      <c r="AB19" s="30">
        <v>116</v>
      </c>
      <c r="AC19" s="30">
        <v>194</v>
      </c>
      <c r="AD19" s="30">
        <v>516</v>
      </c>
      <c r="AE19" s="30">
        <v>12</v>
      </c>
    </row>
    <row r="20" spans="1:31" ht="15" customHeight="1">
      <c r="A20" s="228"/>
      <c r="B20" s="86" t="s">
        <v>77</v>
      </c>
      <c r="C20" s="58">
        <f t="shared" si="1"/>
        <v>544</v>
      </c>
      <c r="D20" s="59">
        <f t="shared" si="3"/>
        <v>3.6764705882352941E-3</v>
      </c>
      <c r="E20" s="59">
        <f t="shared" si="3"/>
        <v>0.15625</v>
      </c>
      <c r="F20" s="59">
        <f t="shared" si="3"/>
        <v>0.27941176470588236</v>
      </c>
      <c r="G20" s="59">
        <f t="shared" si="3"/>
        <v>0.52757352941176472</v>
      </c>
      <c r="H20" s="62">
        <f t="shared" si="3"/>
        <v>3.3088235294117647E-2</v>
      </c>
      <c r="I20" s="36"/>
      <c r="J20" s="36"/>
      <c r="Z20" s="30">
        <v>544</v>
      </c>
      <c r="AA20" s="30">
        <v>2</v>
      </c>
      <c r="AB20" s="30">
        <v>85</v>
      </c>
      <c r="AC20" s="30">
        <v>152</v>
      </c>
      <c r="AD20" s="30">
        <v>287</v>
      </c>
      <c r="AE20" s="30">
        <v>18</v>
      </c>
    </row>
    <row r="21" spans="1:31" ht="15" customHeight="1">
      <c r="A21" s="228"/>
      <c r="B21" s="86" t="s">
        <v>78</v>
      </c>
      <c r="C21" s="58">
        <f t="shared" si="1"/>
        <v>418</v>
      </c>
      <c r="D21" s="59">
        <f t="shared" si="3"/>
        <v>1.4354066985645933E-2</v>
      </c>
      <c r="E21" s="59">
        <f t="shared" si="3"/>
        <v>0.16028708133971292</v>
      </c>
      <c r="F21" s="59">
        <f t="shared" si="3"/>
        <v>0.22727272727272727</v>
      </c>
      <c r="G21" s="59">
        <f t="shared" si="3"/>
        <v>0.56459330143540665</v>
      </c>
      <c r="H21" s="62">
        <f t="shared" si="3"/>
        <v>3.3492822966507178E-2</v>
      </c>
      <c r="I21" s="36"/>
      <c r="J21" s="36"/>
      <c r="Z21" s="30">
        <v>418</v>
      </c>
      <c r="AA21" s="30">
        <v>6</v>
      </c>
      <c r="AB21" s="30">
        <v>67</v>
      </c>
      <c r="AC21" s="30">
        <v>95</v>
      </c>
      <c r="AD21" s="30">
        <v>236</v>
      </c>
      <c r="AE21" s="30">
        <v>14</v>
      </c>
    </row>
    <row r="22" spans="1:31" ht="15" customHeight="1">
      <c r="A22" s="229"/>
      <c r="B22" s="113" t="s">
        <v>21</v>
      </c>
      <c r="C22" s="77">
        <f t="shared" si="1"/>
        <v>16</v>
      </c>
      <c r="D22" s="75">
        <f>AA22/$Z22</f>
        <v>0</v>
      </c>
      <c r="E22" s="75">
        <f t="shared" si="3"/>
        <v>0</v>
      </c>
      <c r="F22" s="75">
        <f t="shared" si="3"/>
        <v>0.25</v>
      </c>
      <c r="G22" s="75">
        <f t="shared" si="3"/>
        <v>0.75</v>
      </c>
      <c r="H22" s="71">
        <f t="shared" si="3"/>
        <v>0</v>
      </c>
      <c r="I22" s="36"/>
      <c r="J22" s="36"/>
      <c r="Z22" s="30">
        <v>16</v>
      </c>
      <c r="AA22" s="30">
        <v>0</v>
      </c>
      <c r="AB22" s="30">
        <v>0</v>
      </c>
      <c r="AC22" s="30">
        <v>4</v>
      </c>
      <c r="AD22" s="30">
        <v>12</v>
      </c>
      <c r="AE22" s="30">
        <v>0</v>
      </c>
    </row>
    <row r="23" spans="1:31" ht="15" customHeight="1">
      <c r="A23" s="227" t="s">
        <v>69</v>
      </c>
      <c r="B23" s="86" t="s">
        <v>7</v>
      </c>
      <c r="C23" s="58">
        <f t="shared" si="1"/>
        <v>508</v>
      </c>
      <c r="D23" s="59">
        <f t="shared" si="2"/>
        <v>3.5433070866141732E-2</v>
      </c>
      <c r="E23" s="59">
        <f t="shared" si="2"/>
        <v>9.6456692913385822E-2</v>
      </c>
      <c r="F23" s="59">
        <f t="shared" si="2"/>
        <v>0.20275590551181102</v>
      </c>
      <c r="G23" s="59">
        <f t="shared" si="2"/>
        <v>0.60629921259842523</v>
      </c>
      <c r="H23" s="62">
        <f t="shared" si="2"/>
        <v>5.905511811023622E-2</v>
      </c>
      <c r="I23" s="36"/>
      <c r="J23" s="36"/>
      <c r="Z23" s="30">
        <v>508</v>
      </c>
      <c r="AA23" s="30">
        <v>18</v>
      </c>
      <c r="AB23" s="30">
        <v>49</v>
      </c>
      <c r="AC23" s="30">
        <v>103</v>
      </c>
      <c r="AD23" s="30">
        <v>308</v>
      </c>
      <c r="AE23" s="30">
        <v>30</v>
      </c>
    </row>
    <row r="24" spans="1:31" ht="15" customHeight="1">
      <c r="A24" s="228"/>
      <c r="B24" s="86" t="s">
        <v>79</v>
      </c>
      <c r="C24" s="58">
        <f t="shared" si="1"/>
        <v>439</v>
      </c>
      <c r="D24" s="59">
        <f t="shared" si="2"/>
        <v>1.8223234624145785E-2</v>
      </c>
      <c r="E24" s="59">
        <f t="shared" si="2"/>
        <v>0.15261958997722094</v>
      </c>
      <c r="F24" s="59">
        <f t="shared" si="2"/>
        <v>0.1776765375854214</v>
      </c>
      <c r="G24" s="59">
        <f t="shared" si="2"/>
        <v>0.61047835990888377</v>
      </c>
      <c r="H24" s="62">
        <f t="shared" si="2"/>
        <v>4.1002277904328019E-2</v>
      </c>
      <c r="I24" s="36"/>
      <c r="J24" s="36"/>
      <c r="Z24" s="30">
        <v>439</v>
      </c>
      <c r="AA24" s="30">
        <v>8</v>
      </c>
      <c r="AB24" s="30">
        <v>67</v>
      </c>
      <c r="AC24" s="30">
        <v>78</v>
      </c>
      <c r="AD24" s="30">
        <v>268</v>
      </c>
      <c r="AE24" s="30">
        <v>18</v>
      </c>
    </row>
    <row r="25" spans="1:31" ht="15" customHeight="1">
      <c r="A25" s="229"/>
      <c r="B25" s="86" t="s">
        <v>80</v>
      </c>
      <c r="C25" s="58">
        <f t="shared" si="1"/>
        <v>409</v>
      </c>
      <c r="D25" s="59">
        <f t="shared" si="2"/>
        <v>4.8899755501222497E-2</v>
      </c>
      <c r="E25" s="59">
        <f t="shared" si="2"/>
        <v>0.16381418092909536</v>
      </c>
      <c r="F25" s="59">
        <f t="shared" si="2"/>
        <v>0.22249388753056235</v>
      </c>
      <c r="G25" s="59">
        <f t="shared" si="2"/>
        <v>0.5476772616136919</v>
      </c>
      <c r="H25" s="62">
        <f t="shared" si="2"/>
        <v>1.7114914425427872E-2</v>
      </c>
      <c r="I25" s="36"/>
      <c r="J25" s="36"/>
      <c r="Z25" s="30">
        <v>409</v>
      </c>
      <c r="AA25" s="30">
        <v>20</v>
      </c>
      <c r="AB25" s="30">
        <v>67</v>
      </c>
      <c r="AC25" s="30">
        <v>91</v>
      </c>
      <c r="AD25" s="30">
        <v>224</v>
      </c>
      <c r="AE25" s="30">
        <v>7</v>
      </c>
    </row>
    <row r="26" spans="1:31" ht="15" customHeight="1">
      <c r="A26" s="227"/>
      <c r="B26" s="86" t="s">
        <v>81</v>
      </c>
      <c r="C26" s="58">
        <f t="shared" si="1"/>
        <v>263</v>
      </c>
      <c r="D26" s="59">
        <f t="shared" si="2"/>
        <v>7.6045627376425855E-3</v>
      </c>
      <c r="E26" s="59">
        <f t="shared" si="2"/>
        <v>0.19771863117870722</v>
      </c>
      <c r="F26" s="59">
        <f t="shared" si="2"/>
        <v>0.28517110266159695</v>
      </c>
      <c r="G26" s="59">
        <f t="shared" si="2"/>
        <v>0.49429657794676807</v>
      </c>
      <c r="H26" s="62">
        <f t="shared" si="2"/>
        <v>1.5209125475285171E-2</v>
      </c>
      <c r="I26" s="36"/>
      <c r="J26" s="36"/>
      <c r="Z26" s="30">
        <v>263</v>
      </c>
      <c r="AA26" s="30">
        <v>2</v>
      </c>
      <c r="AB26" s="30">
        <v>52</v>
      </c>
      <c r="AC26" s="30">
        <v>75</v>
      </c>
      <c r="AD26" s="30">
        <v>130</v>
      </c>
      <c r="AE26" s="30">
        <v>4</v>
      </c>
    </row>
    <row r="27" spans="1:31" ht="15" customHeight="1">
      <c r="A27" s="228"/>
      <c r="B27" s="86" t="s">
        <v>82</v>
      </c>
      <c r="C27" s="58">
        <f t="shared" si="1"/>
        <v>206</v>
      </c>
      <c r="D27" s="59">
        <f t="shared" si="2"/>
        <v>9.7087378640776691E-3</v>
      </c>
      <c r="E27" s="59">
        <f t="shared" si="2"/>
        <v>0.13106796116504854</v>
      </c>
      <c r="F27" s="59">
        <f t="shared" si="2"/>
        <v>0.26699029126213591</v>
      </c>
      <c r="G27" s="59">
        <f t="shared" si="2"/>
        <v>0.56310679611650483</v>
      </c>
      <c r="H27" s="62">
        <f t="shared" si="2"/>
        <v>2.9126213592233011E-2</v>
      </c>
      <c r="I27" s="36"/>
      <c r="J27" s="36"/>
      <c r="Z27" s="30">
        <v>206</v>
      </c>
      <c r="AA27" s="30">
        <v>2</v>
      </c>
      <c r="AB27" s="30">
        <v>27</v>
      </c>
      <c r="AC27" s="30">
        <v>55</v>
      </c>
      <c r="AD27" s="30">
        <v>116</v>
      </c>
      <c r="AE27" s="30">
        <v>6</v>
      </c>
    </row>
    <row r="28" spans="1:31" ht="15" customHeight="1">
      <c r="A28" s="228"/>
      <c r="B28" s="86" t="s">
        <v>8</v>
      </c>
      <c r="C28" s="58">
        <v>0</v>
      </c>
      <c r="D28" s="136" t="s">
        <v>251</v>
      </c>
      <c r="E28" s="136" t="s">
        <v>251</v>
      </c>
      <c r="F28" s="136" t="s">
        <v>251</v>
      </c>
      <c r="G28" s="136" t="s">
        <v>251</v>
      </c>
      <c r="H28" s="137" t="s">
        <v>251</v>
      </c>
      <c r="I28" s="36"/>
      <c r="J28" s="36"/>
    </row>
    <row r="29" spans="1:31" ht="15" customHeight="1">
      <c r="A29" s="228"/>
      <c r="B29" s="86" t="s">
        <v>9</v>
      </c>
      <c r="C29" s="58">
        <f t="shared" ref="C29:C57" si="4">Z29</f>
        <v>629</v>
      </c>
      <c r="D29" s="59">
        <f t="shared" ref="D29:H44" si="5">AA29/$Z29</f>
        <v>1.2718600953895072E-2</v>
      </c>
      <c r="E29" s="59">
        <f t="shared" si="5"/>
        <v>6.518282988871224E-2</v>
      </c>
      <c r="F29" s="59">
        <f t="shared" si="5"/>
        <v>0.18282988871224165</v>
      </c>
      <c r="G29" s="59">
        <f t="shared" si="5"/>
        <v>0.68044515103338632</v>
      </c>
      <c r="H29" s="62">
        <f t="shared" si="5"/>
        <v>5.8823529411764705E-2</v>
      </c>
      <c r="I29" s="36"/>
      <c r="J29" s="36"/>
      <c r="Z29" s="30">
        <v>629</v>
      </c>
      <c r="AA29" s="30">
        <v>8</v>
      </c>
      <c r="AB29" s="30">
        <v>41</v>
      </c>
      <c r="AC29" s="30">
        <v>115</v>
      </c>
      <c r="AD29" s="30">
        <v>428</v>
      </c>
      <c r="AE29" s="30">
        <v>37</v>
      </c>
    </row>
    <row r="30" spans="1:31" ht="15" customHeight="1">
      <c r="A30" s="228"/>
      <c r="B30" s="86" t="s">
        <v>83</v>
      </c>
      <c r="C30" s="58">
        <f t="shared" si="4"/>
        <v>462</v>
      </c>
      <c r="D30" s="59">
        <f t="shared" si="5"/>
        <v>8.658008658008658E-3</v>
      </c>
      <c r="E30" s="59">
        <f t="shared" si="5"/>
        <v>4.3290043290043288E-2</v>
      </c>
      <c r="F30" s="59">
        <f t="shared" si="5"/>
        <v>0.16233766233766234</v>
      </c>
      <c r="G30" s="59">
        <f t="shared" si="5"/>
        <v>0.77272727272727271</v>
      </c>
      <c r="H30" s="62">
        <f t="shared" si="5"/>
        <v>1.2987012987012988E-2</v>
      </c>
      <c r="I30" s="36"/>
      <c r="J30" s="36"/>
      <c r="Z30" s="30">
        <v>462</v>
      </c>
      <c r="AA30" s="30">
        <v>4</v>
      </c>
      <c r="AB30" s="30">
        <v>20</v>
      </c>
      <c r="AC30" s="30">
        <v>75</v>
      </c>
      <c r="AD30" s="30">
        <v>357</v>
      </c>
      <c r="AE30" s="30">
        <v>6</v>
      </c>
    </row>
    <row r="31" spans="1:31" ht="15" customHeight="1">
      <c r="A31" s="228"/>
      <c r="B31" s="86" t="s">
        <v>84</v>
      </c>
      <c r="C31" s="58">
        <f t="shared" si="4"/>
        <v>441</v>
      </c>
      <c r="D31" s="59">
        <f t="shared" si="5"/>
        <v>9.0702947845804991E-3</v>
      </c>
      <c r="E31" s="59">
        <f t="shared" si="5"/>
        <v>0.1111111111111111</v>
      </c>
      <c r="F31" s="59">
        <f t="shared" si="5"/>
        <v>0.22448979591836735</v>
      </c>
      <c r="G31" s="59">
        <f t="shared" si="5"/>
        <v>0.64399092970521543</v>
      </c>
      <c r="H31" s="62">
        <f t="shared" si="5"/>
        <v>1.1337868480725623E-2</v>
      </c>
      <c r="I31" s="36"/>
      <c r="J31" s="36"/>
      <c r="Z31" s="30">
        <v>441</v>
      </c>
      <c r="AA31" s="30">
        <v>4</v>
      </c>
      <c r="AB31" s="30">
        <v>49</v>
      </c>
      <c r="AC31" s="30">
        <v>99</v>
      </c>
      <c r="AD31" s="30">
        <v>284</v>
      </c>
      <c r="AE31" s="30">
        <v>5</v>
      </c>
    </row>
    <row r="32" spans="1:31" ht="15" customHeight="1">
      <c r="A32" s="228"/>
      <c r="B32" s="86" t="s">
        <v>85</v>
      </c>
      <c r="C32" s="58">
        <f t="shared" si="4"/>
        <v>281</v>
      </c>
      <c r="D32" s="59">
        <f t="shared" si="5"/>
        <v>0</v>
      </c>
      <c r="E32" s="59">
        <f t="shared" si="5"/>
        <v>0.11743772241992882</v>
      </c>
      <c r="F32" s="59">
        <f t="shared" si="5"/>
        <v>0.27402135231316727</v>
      </c>
      <c r="G32" s="59">
        <f t="shared" si="5"/>
        <v>0.55871886120996439</v>
      </c>
      <c r="H32" s="62">
        <f t="shared" si="5"/>
        <v>4.9822064056939501E-2</v>
      </c>
      <c r="I32" s="36"/>
      <c r="J32" s="36"/>
      <c r="Z32" s="30">
        <v>281</v>
      </c>
      <c r="AA32" s="30">
        <v>0</v>
      </c>
      <c r="AB32" s="30">
        <v>33</v>
      </c>
      <c r="AC32" s="30">
        <v>77</v>
      </c>
      <c r="AD32" s="30">
        <v>157</v>
      </c>
      <c r="AE32" s="30">
        <v>14</v>
      </c>
    </row>
    <row r="33" spans="1:31" ht="15" customHeight="1">
      <c r="A33" s="228"/>
      <c r="B33" s="86" t="s">
        <v>86</v>
      </c>
      <c r="C33" s="58">
        <f t="shared" si="4"/>
        <v>210</v>
      </c>
      <c r="D33" s="59">
        <f t="shared" si="5"/>
        <v>1.9047619047619049E-2</v>
      </c>
      <c r="E33" s="59">
        <f t="shared" si="5"/>
        <v>0.18095238095238095</v>
      </c>
      <c r="F33" s="59">
        <f t="shared" si="5"/>
        <v>0.19047619047619047</v>
      </c>
      <c r="G33" s="59">
        <f t="shared" si="5"/>
        <v>0.5714285714285714</v>
      </c>
      <c r="H33" s="62">
        <f t="shared" si="5"/>
        <v>3.8095238095238099E-2</v>
      </c>
      <c r="I33" s="36"/>
      <c r="J33" s="36"/>
      <c r="Z33" s="30">
        <v>210</v>
      </c>
      <c r="AA33" s="30">
        <v>4</v>
      </c>
      <c r="AB33" s="30">
        <v>38</v>
      </c>
      <c r="AC33" s="30">
        <v>40</v>
      </c>
      <c r="AD33" s="30">
        <v>120</v>
      </c>
      <c r="AE33" s="30">
        <v>8</v>
      </c>
    </row>
    <row r="34" spans="1:31" ht="15" customHeight="1">
      <c r="A34" s="228"/>
      <c r="B34" s="86" t="s">
        <v>10</v>
      </c>
      <c r="C34" s="58">
        <f t="shared" si="4"/>
        <v>2</v>
      </c>
      <c r="D34" s="59">
        <f t="shared" si="5"/>
        <v>0</v>
      </c>
      <c r="E34" s="59">
        <f t="shared" si="5"/>
        <v>0</v>
      </c>
      <c r="F34" s="59">
        <f t="shared" si="5"/>
        <v>0</v>
      </c>
      <c r="G34" s="59">
        <f t="shared" si="5"/>
        <v>1</v>
      </c>
      <c r="H34" s="62">
        <f t="shared" si="5"/>
        <v>0</v>
      </c>
      <c r="I34" s="36"/>
      <c r="J34" s="36"/>
      <c r="Z34" s="30">
        <v>2</v>
      </c>
      <c r="AA34" s="30">
        <v>0</v>
      </c>
      <c r="AB34" s="30">
        <v>0</v>
      </c>
      <c r="AC34" s="30">
        <v>0</v>
      </c>
      <c r="AD34" s="30">
        <v>2</v>
      </c>
      <c r="AE34" s="30">
        <v>0</v>
      </c>
    </row>
    <row r="35" spans="1:31" ht="15" customHeight="1">
      <c r="A35" s="229"/>
      <c r="B35" s="113" t="s">
        <v>131</v>
      </c>
      <c r="C35" s="77">
        <f t="shared" si="4"/>
        <v>68</v>
      </c>
      <c r="D35" s="75">
        <f t="shared" si="5"/>
        <v>2.9411764705882353E-2</v>
      </c>
      <c r="E35" s="75">
        <f t="shared" si="5"/>
        <v>5.8823529411764705E-2</v>
      </c>
      <c r="F35" s="75">
        <f t="shared" si="5"/>
        <v>0.14705882352941177</v>
      </c>
      <c r="G35" s="75">
        <f t="shared" si="5"/>
        <v>0.73529411764705888</v>
      </c>
      <c r="H35" s="71">
        <f t="shared" si="5"/>
        <v>2.9411764705882353E-2</v>
      </c>
      <c r="I35" s="36"/>
      <c r="J35" s="36"/>
      <c r="Z35" s="30">
        <v>68</v>
      </c>
      <c r="AA35" s="30">
        <v>2</v>
      </c>
      <c r="AB35" s="30">
        <v>4</v>
      </c>
      <c r="AC35" s="30">
        <v>10</v>
      </c>
      <c r="AD35" s="30">
        <v>50</v>
      </c>
      <c r="AE35" s="30">
        <v>2</v>
      </c>
    </row>
    <row r="36" spans="1:31" ht="15" customHeight="1">
      <c r="A36" s="227" t="s">
        <v>70</v>
      </c>
      <c r="B36" s="86" t="s">
        <v>230</v>
      </c>
      <c r="C36" s="58">
        <f t="shared" si="4"/>
        <v>43</v>
      </c>
      <c r="D36" s="59">
        <f t="shared" si="5"/>
        <v>4.6511627906976744E-2</v>
      </c>
      <c r="E36" s="59">
        <f>AB36/$Z36</f>
        <v>0.13953488372093023</v>
      </c>
      <c r="F36" s="59">
        <f t="shared" si="5"/>
        <v>0.51162790697674421</v>
      </c>
      <c r="G36" s="59">
        <f t="shared" si="5"/>
        <v>0.30232558139534882</v>
      </c>
      <c r="H36" s="62">
        <f t="shared" si="5"/>
        <v>0</v>
      </c>
      <c r="I36" s="36"/>
      <c r="J36" s="36"/>
      <c r="Z36" s="30">
        <v>43</v>
      </c>
      <c r="AA36" s="30">
        <v>2</v>
      </c>
      <c r="AB36" s="30">
        <v>6</v>
      </c>
      <c r="AC36" s="30">
        <v>22</v>
      </c>
      <c r="AD36" s="30">
        <v>13</v>
      </c>
      <c r="AE36" s="30">
        <v>0</v>
      </c>
    </row>
    <row r="37" spans="1:31" ht="15" customHeight="1">
      <c r="A37" s="228"/>
      <c r="B37" s="86" t="s">
        <v>87</v>
      </c>
      <c r="C37" s="58">
        <f t="shared" si="4"/>
        <v>306</v>
      </c>
      <c r="D37" s="59">
        <f t="shared" si="5"/>
        <v>2.6143790849673203E-2</v>
      </c>
      <c r="E37" s="59">
        <f t="shared" si="5"/>
        <v>0.14052287581699346</v>
      </c>
      <c r="F37" s="59">
        <f t="shared" si="5"/>
        <v>0.16339869281045752</v>
      </c>
      <c r="G37" s="59">
        <f t="shared" si="5"/>
        <v>0.62091503267973858</v>
      </c>
      <c r="H37" s="62">
        <f t="shared" si="5"/>
        <v>4.9019607843137254E-2</v>
      </c>
      <c r="I37" s="36"/>
      <c r="J37" s="36"/>
      <c r="Z37" s="30">
        <v>306</v>
      </c>
      <c r="AA37" s="30">
        <v>8</v>
      </c>
      <c r="AB37" s="30">
        <v>43</v>
      </c>
      <c r="AC37" s="30">
        <v>50</v>
      </c>
      <c r="AD37" s="30">
        <v>190</v>
      </c>
      <c r="AE37" s="30">
        <v>15</v>
      </c>
    </row>
    <row r="38" spans="1:31" ht="15" customHeight="1">
      <c r="A38" s="229"/>
      <c r="B38" s="86" t="s">
        <v>88</v>
      </c>
      <c r="C38" s="58">
        <f t="shared" si="4"/>
        <v>1340</v>
      </c>
      <c r="D38" s="59">
        <f t="shared" si="5"/>
        <v>2.8358208955223882E-2</v>
      </c>
      <c r="E38" s="59">
        <f t="shared" si="5"/>
        <v>0.1335820895522388</v>
      </c>
      <c r="F38" s="59">
        <f t="shared" si="5"/>
        <v>0.2</v>
      </c>
      <c r="G38" s="59">
        <f t="shared" si="5"/>
        <v>0.61716417910447763</v>
      </c>
      <c r="H38" s="62">
        <f t="shared" si="5"/>
        <v>2.0895522388059702E-2</v>
      </c>
      <c r="I38" s="36"/>
      <c r="J38" s="36"/>
      <c r="Z38" s="30">
        <v>1340</v>
      </c>
      <c r="AA38" s="30">
        <v>38</v>
      </c>
      <c r="AB38" s="30">
        <v>179</v>
      </c>
      <c r="AC38" s="30">
        <v>268</v>
      </c>
      <c r="AD38" s="30">
        <v>827</v>
      </c>
      <c r="AE38" s="30">
        <v>28</v>
      </c>
    </row>
    <row r="39" spans="1:31" ht="15" customHeight="1">
      <c r="A39" s="227"/>
      <c r="B39" s="123" t="s">
        <v>89</v>
      </c>
      <c r="C39" s="58">
        <f t="shared" si="4"/>
        <v>669</v>
      </c>
      <c r="D39" s="59">
        <f t="shared" si="5"/>
        <v>2.9895366218236174E-3</v>
      </c>
      <c r="E39" s="59">
        <f t="shared" si="5"/>
        <v>8.3707025411061287E-2</v>
      </c>
      <c r="F39" s="59">
        <f t="shared" si="5"/>
        <v>0.20926756352765322</v>
      </c>
      <c r="G39" s="59">
        <f t="shared" si="5"/>
        <v>0.67713004484304928</v>
      </c>
      <c r="H39" s="62">
        <f t="shared" si="5"/>
        <v>2.6905829596412557E-2</v>
      </c>
      <c r="I39" s="36"/>
      <c r="J39" s="36"/>
      <c r="Z39" s="30">
        <v>669</v>
      </c>
      <c r="AA39" s="30">
        <v>2</v>
      </c>
      <c r="AB39" s="30">
        <v>56</v>
      </c>
      <c r="AC39" s="30">
        <v>140</v>
      </c>
      <c r="AD39" s="30">
        <v>453</v>
      </c>
      <c r="AE39" s="30">
        <v>18</v>
      </c>
    </row>
    <row r="40" spans="1:31" ht="15" customHeight="1">
      <c r="A40" s="228"/>
      <c r="B40" s="86" t="s">
        <v>90</v>
      </c>
      <c r="C40" s="58">
        <f t="shared" si="4"/>
        <v>261</v>
      </c>
      <c r="D40" s="59">
        <f t="shared" si="5"/>
        <v>3.0651340996168581E-2</v>
      </c>
      <c r="E40" s="59">
        <f t="shared" si="5"/>
        <v>9.5785440613026823E-2</v>
      </c>
      <c r="F40" s="59">
        <f t="shared" si="5"/>
        <v>0.2413793103448276</v>
      </c>
      <c r="G40" s="59">
        <f t="shared" si="5"/>
        <v>0.62068965517241381</v>
      </c>
      <c r="H40" s="62">
        <f t="shared" si="5"/>
        <v>1.1494252873563218E-2</v>
      </c>
      <c r="I40" s="36"/>
      <c r="J40" s="36"/>
      <c r="Z40" s="30">
        <v>261</v>
      </c>
      <c r="AA40" s="30">
        <v>8</v>
      </c>
      <c r="AB40" s="30">
        <v>25</v>
      </c>
      <c r="AC40" s="30">
        <v>63</v>
      </c>
      <c r="AD40" s="30">
        <v>162</v>
      </c>
      <c r="AE40" s="30">
        <v>3</v>
      </c>
    </row>
    <row r="41" spans="1:31" ht="15" customHeight="1">
      <c r="A41" s="228"/>
      <c r="B41" s="86" t="s">
        <v>22</v>
      </c>
      <c r="C41" s="58">
        <f t="shared" si="4"/>
        <v>417</v>
      </c>
      <c r="D41" s="59">
        <f t="shared" si="5"/>
        <v>2.3980815347721823E-2</v>
      </c>
      <c r="E41" s="59">
        <f t="shared" si="5"/>
        <v>9.1127098321342928E-2</v>
      </c>
      <c r="F41" s="59">
        <f t="shared" si="5"/>
        <v>0.20623501199040767</v>
      </c>
      <c r="G41" s="59">
        <f t="shared" si="5"/>
        <v>0.60671462829736211</v>
      </c>
      <c r="H41" s="62">
        <f t="shared" si="5"/>
        <v>7.1942446043165464E-2</v>
      </c>
      <c r="I41" s="36"/>
      <c r="J41" s="36"/>
      <c r="Z41" s="30">
        <v>417</v>
      </c>
      <c r="AA41" s="30">
        <v>10</v>
      </c>
      <c r="AB41" s="30">
        <v>38</v>
      </c>
      <c r="AC41" s="30">
        <v>86</v>
      </c>
      <c r="AD41" s="30">
        <v>253</v>
      </c>
      <c r="AE41" s="30">
        <v>30</v>
      </c>
    </row>
    <row r="42" spans="1:31" ht="15" customHeight="1">
      <c r="A42" s="228"/>
      <c r="B42" s="86" t="s">
        <v>23</v>
      </c>
      <c r="C42" s="58">
        <f t="shared" si="4"/>
        <v>284</v>
      </c>
      <c r="D42" s="59">
        <f t="shared" si="5"/>
        <v>0</v>
      </c>
      <c r="E42" s="59">
        <f t="shared" si="5"/>
        <v>0.12323943661971831</v>
      </c>
      <c r="F42" s="59">
        <f t="shared" si="5"/>
        <v>0.19366197183098591</v>
      </c>
      <c r="G42" s="59">
        <f t="shared" si="5"/>
        <v>0.647887323943662</v>
      </c>
      <c r="H42" s="62">
        <f t="shared" si="5"/>
        <v>3.5211267605633804E-2</v>
      </c>
      <c r="I42" s="36"/>
      <c r="J42" s="36"/>
      <c r="Z42" s="30">
        <v>284</v>
      </c>
      <c r="AA42" s="30">
        <v>0</v>
      </c>
      <c r="AB42" s="30">
        <v>35</v>
      </c>
      <c r="AC42" s="30">
        <v>55</v>
      </c>
      <c r="AD42" s="30">
        <v>184</v>
      </c>
      <c r="AE42" s="30">
        <v>10</v>
      </c>
    </row>
    <row r="43" spans="1:31" ht="15" customHeight="1">
      <c r="A43" s="228"/>
      <c r="B43" s="86" t="s">
        <v>91</v>
      </c>
      <c r="C43" s="58">
        <f t="shared" si="4"/>
        <v>546</v>
      </c>
      <c r="D43" s="59">
        <f t="shared" si="5"/>
        <v>7.326007326007326E-3</v>
      </c>
      <c r="E43" s="59">
        <f t="shared" si="5"/>
        <v>0.11904761904761904</v>
      </c>
      <c r="F43" s="59">
        <f t="shared" si="5"/>
        <v>0.21794871794871795</v>
      </c>
      <c r="G43" s="59">
        <f t="shared" si="5"/>
        <v>0.63003663003663002</v>
      </c>
      <c r="H43" s="62">
        <f t="shared" si="5"/>
        <v>2.564102564102564E-2</v>
      </c>
      <c r="I43" s="36"/>
      <c r="J43" s="36"/>
      <c r="Z43" s="30">
        <v>546</v>
      </c>
      <c r="AA43" s="30">
        <v>4</v>
      </c>
      <c r="AB43" s="30">
        <v>65</v>
      </c>
      <c r="AC43" s="30">
        <v>119</v>
      </c>
      <c r="AD43" s="30">
        <v>344</v>
      </c>
      <c r="AE43" s="30">
        <v>14</v>
      </c>
    </row>
    <row r="44" spans="1:31" ht="15" customHeight="1">
      <c r="A44" s="229"/>
      <c r="B44" s="113" t="s">
        <v>21</v>
      </c>
      <c r="C44" s="77">
        <f t="shared" si="4"/>
        <v>52</v>
      </c>
      <c r="D44" s="75">
        <f t="shared" si="5"/>
        <v>0</v>
      </c>
      <c r="E44" s="75">
        <f t="shared" si="5"/>
        <v>0</v>
      </c>
      <c r="F44" s="75">
        <f t="shared" si="5"/>
        <v>0.28846153846153844</v>
      </c>
      <c r="G44" s="75">
        <f t="shared" si="5"/>
        <v>0.34615384615384615</v>
      </c>
      <c r="H44" s="71">
        <f t="shared" si="5"/>
        <v>0.36538461538461536</v>
      </c>
      <c r="I44" s="36"/>
      <c r="J44" s="36"/>
      <c r="Z44" s="30">
        <v>52</v>
      </c>
      <c r="AA44" s="30">
        <v>0</v>
      </c>
      <c r="AB44" s="30">
        <v>0</v>
      </c>
      <c r="AC44" s="30">
        <v>15</v>
      </c>
      <c r="AD44" s="30">
        <v>18</v>
      </c>
      <c r="AE44" s="30">
        <v>19</v>
      </c>
    </row>
    <row r="45" spans="1:31" ht="15" customHeight="1">
      <c r="A45" s="230" t="s">
        <v>71</v>
      </c>
      <c r="B45" s="86" t="s">
        <v>24</v>
      </c>
      <c r="C45" s="58">
        <f t="shared" si="4"/>
        <v>433</v>
      </c>
      <c r="D45" s="59">
        <f t="shared" ref="D45:H57" si="6">AA45/$Z45</f>
        <v>2.771362586605081E-2</v>
      </c>
      <c r="E45" s="59">
        <f t="shared" si="6"/>
        <v>9.6997690531177835E-2</v>
      </c>
      <c r="F45" s="59">
        <f t="shared" si="6"/>
        <v>0.23094688221709006</v>
      </c>
      <c r="G45" s="59">
        <f t="shared" si="6"/>
        <v>0.61431870669745958</v>
      </c>
      <c r="H45" s="62">
        <f t="shared" si="6"/>
        <v>3.0023094688221709E-2</v>
      </c>
      <c r="I45" s="36"/>
      <c r="J45" s="36"/>
      <c r="Z45" s="30">
        <v>433</v>
      </c>
      <c r="AA45" s="30">
        <v>12</v>
      </c>
      <c r="AB45" s="30">
        <v>42</v>
      </c>
      <c r="AC45" s="30">
        <v>100</v>
      </c>
      <c r="AD45" s="30">
        <v>266</v>
      </c>
      <c r="AE45" s="30">
        <v>13</v>
      </c>
    </row>
    <row r="46" spans="1:31" ht="15" customHeight="1">
      <c r="A46" s="231"/>
      <c r="B46" s="86" t="s">
        <v>25</v>
      </c>
      <c r="C46" s="58">
        <f t="shared" si="4"/>
        <v>1065</v>
      </c>
      <c r="D46" s="59">
        <f t="shared" si="6"/>
        <v>7.5117370892018778E-3</v>
      </c>
      <c r="E46" s="59">
        <f t="shared" si="6"/>
        <v>9.7652582159624413E-2</v>
      </c>
      <c r="F46" s="59">
        <f t="shared" si="6"/>
        <v>0.2131455399061033</v>
      </c>
      <c r="G46" s="59">
        <f t="shared" si="6"/>
        <v>0.64882629107981216</v>
      </c>
      <c r="H46" s="62">
        <f t="shared" si="6"/>
        <v>3.2863849765258218E-2</v>
      </c>
      <c r="I46" s="36"/>
      <c r="J46" s="36"/>
      <c r="Z46" s="30">
        <v>1065</v>
      </c>
      <c r="AA46" s="30">
        <v>8</v>
      </c>
      <c r="AB46" s="30">
        <v>104</v>
      </c>
      <c r="AC46" s="30">
        <v>227</v>
      </c>
      <c r="AD46" s="30">
        <v>691</v>
      </c>
      <c r="AE46" s="30">
        <v>35</v>
      </c>
    </row>
    <row r="47" spans="1:31" ht="15" customHeight="1">
      <c r="A47" s="232"/>
      <c r="B47" s="86" t="s">
        <v>231</v>
      </c>
      <c r="C47" s="58">
        <f t="shared" si="4"/>
        <v>934</v>
      </c>
      <c r="D47" s="59">
        <f t="shared" si="6"/>
        <v>2.3554603854389723E-2</v>
      </c>
      <c r="E47" s="59">
        <f t="shared" si="6"/>
        <v>0.14132762312633834</v>
      </c>
      <c r="F47" s="59">
        <f t="shared" si="6"/>
        <v>0.1873661670235546</v>
      </c>
      <c r="G47" s="59">
        <f t="shared" si="6"/>
        <v>0.62419700214132767</v>
      </c>
      <c r="H47" s="62">
        <f t="shared" si="6"/>
        <v>2.3554603854389723E-2</v>
      </c>
      <c r="I47" s="36"/>
      <c r="J47" s="36"/>
      <c r="Z47" s="30">
        <v>934</v>
      </c>
      <c r="AA47" s="30">
        <v>22</v>
      </c>
      <c r="AB47" s="30">
        <v>132</v>
      </c>
      <c r="AC47" s="30">
        <v>175</v>
      </c>
      <c r="AD47" s="30">
        <v>583</v>
      </c>
      <c r="AE47" s="30">
        <v>22</v>
      </c>
    </row>
    <row r="48" spans="1:31" ht="15" customHeight="1">
      <c r="A48" s="230"/>
      <c r="B48" s="86" t="s">
        <v>26</v>
      </c>
      <c r="C48" s="58">
        <f t="shared" si="4"/>
        <v>589</v>
      </c>
      <c r="D48" s="59">
        <f t="shared" si="6"/>
        <v>4.4142614601018676E-2</v>
      </c>
      <c r="E48" s="59">
        <f t="shared" si="6"/>
        <v>0.11375212224108659</v>
      </c>
      <c r="F48" s="59">
        <f t="shared" si="6"/>
        <v>0.20882852292020374</v>
      </c>
      <c r="G48" s="59">
        <f t="shared" si="6"/>
        <v>0.59592529711375208</v>
      </c>
      <c r="H48" s="62">
        <f t="shared" si="6"/>
        <v>3.7351443123938878E-2</v>
      </c>
      <c r="I48" s="36"/>
      <c r="J48" s="36"/>
      <c r="Z48" s="30">
        <v>589</v>
      </c>
      <c r="AA48" s="30">
        <v>26</v>
      </c>
      <c r="AB48" s="30">
        <v>67</v>
      </c>
      <c r="AC48" s="30">
        <v>123</v>
      </c>
      <c r="AD48" s="30">
        <v>351</v>
      </c>
      <c r="AE48" s="30">
        <v>22</v>
      </c>
    </row>
    <row r="49" spans="1:39" ht="15" customHeight="1">
      <c r="A49" s="232"/>
      <c r="B49" s="113" t="s">
        <v>21</v>
      </c>
      <c r="C49" s="77">
        <f t="shared" si="4"/>
        <v>15</v>
      </c>
      <c r="D49" s="75">
        <f t="shared" si="6"/>
        <v>0</v>
      </c>
      <c r="E49" s="75">
        <f t="shared" si="6"/>
        <v>0.13333333333333333</v>
      </c>
      <c r="F49" s="75">
        <f t="shared" si="6"/>
        <v>0.26666666666666666</v>
      </c>
      <c r="G49" s="75">
        <f t="shared" si="6"/>
        <v>0.46666666666666667</v>
      </c>
      <c r="H49" s="71">
        <f t="shared" si="6"/>
        <v>0.13333333333333333</v>
      </c>
      <c r="I49" s="36"/>
      <c r="J49" s="36"/>
      <c r="Z49" s="30">
        <v>15</v>
      </c>
      <c r="AA49" s="30">
        <v>0</v>
      </c>
      <c r="AB49" s="30">
        <v>2</v>
      </c>
      <c r="AC49" s="30">
        <v>4</v>
      </c>
      <c r="AD49" s="30">
        <v>7</v>
      </c>
      <c r="AE49" s="30">
        <v>2</v>
      </c>
    </row>
    <row r="50" spans="1:39" ht="15" customHeight="1">
      <c r="A50" s="227" t="s">
        <v>72</v>
      </c>
      <c r="B50" s="86" t="s">
        <v>27</v>
      </c>
      <c r="C50" s="58">
        <f t="shared" si="4"/>
        <v>2145</v>
      </c>
      <c r="D50" s="59">
        <f t="shared" si="6"/>
        <v>1.3053613053613054E-2</v>
      </c>
      <c r="E50" s="59">
        <f t="shared" si="6"/>
        <v>9.5104895104895101E-2</v>
      </c>
      <c r="F50" s="59">
        <f t="shared" si="6"/>
        <v>0.22144522144522144</v>
      </c>
      <c r="G50" s="59">
        <f t="shared" si="6"/>
        <v>0.63170163170163174</v>
      </c>
      <c r="H50" s="62">
        <f t="shared" si="6"/>
        <v>3.8694638694638697E-2</v>
      </c>
      <c r="I50" s="36"/>
      <c r="J50" s="36"/>
      <c r="Z50" s="30">
        <v>2145</v>
      </c>
      <c r="AA50" s="30">
        <v>28</v>
      </c>
      <c r="AB50" s="30">
        <v>204</v>
      </c>
      <c r="AC50" s="30">
        <v>475</v>
      </c>
      <c r="AD50" s="30">
        <v>1355</v>
      </c>
      <c r="AE50" s="30">
        <v>83</v>
      </c>
    </row>
    <row r="51" spans="1:39" ht="15" customHeight="1">
      <c r="A51" s="228"/>
      <c r="B51" s="86" t="s">
        <v>28</v>
      </c>
      <c r="C51" s="58">
        <f t="shared" si="4"/>
        <v>562</v>
      </c>
      <c r="D51" s="59">
        <f t="shared" si="6"/>
        <v>3.2028469750889681E-2</v>
      </c>
      <c r="E51" s="59">
        <f t="shared" si="6"/>
        <v>0.12455516014234876</v>
      </c>
      <c r="F51" s="59">
        <f t="shared" si="6"/>
        <v>0.15302491103202848</v>
      </c>
      <c r="G51" s="59">
        <f t="shared" si="6"/>
        <v>0.67259786476868333</v>
      </c>
      <c r="H51" s="62">
        <f t="shared" si="6"/>
        <v>1.7793594306049824E-2</v>
      </c>
      <c r="I51" s="36"/>
      <c r="J51" s="36"/>
      <c r="Z51" s="30">
        <v>562</v>
      </c>
      <c r="AA51" s="30">
        <v>18</v>
      </c>
      <c r="AB51" s="30">
        <v>70</v>
      </c>
      <c r="AC51" s="30">
        <v>86</v>
      </c>
      <c r="AD51" s="30">
        <v>378</v>
      </c>
      <c r="AE51" s="30">
        <v>10</v>
      </c>
    </row>
    <row r="52" spans="1:39" ht="15" customHeight="1">
      <c r="A52" s="229"/>
      <c r="B52" s="86" t="s">
        <v>29</v>
      </c>
      <c r="C52" s="58">
        <f t="shared" si="4"/>
        <v>1173</v>
      </c>
      <c r="D52" s="59">
        <f t="shared" si="6"/>
        <v>2.2165387894288149E-2</v>
      </c>
      <c r="E52" s="59">
        <f t="shared" si="6"/>
        <v>0.14578005115089515</v>
      </c>
      <c r="F52" s="59">
        <f t="shared" si="6"/>
        <v>0.21312872975277067</v>
      </c>
      <c r="G52" s="59">
        <f t="shared" si="6"/>
        <v>0.59249786871270249</v>
      </c>
      <c r="H52" s="62">
        <f t="shared" si="6"/>
        <v>2.6427962489343565E-2</v>
      </c>
      <c r="I52" s="36"/>
      <c r="J52" s="36"/>
      <c r="Z52" s="30">
        <v>1173</v>
      </c>
      <c r="AA52" s="30">
        <v>26</v>
      </c>
      <c r="AB52" s="30">
        <v>171</v>
      </c>
      <c r="AC52" s="30">
        <v>250</v>
      </c>
      <c r="AD52" s="30">
        <v>695</v>
      </c>
      <c r="AE52" s="30">
        <v>31</v>
      </c>
    </row>
    <row r="53" spans="1:39" ht="15" customHeight="1">
      <c r="A53" s="233"/>
      <c r="B53" s="113" t="s">
        <v>21</v>
      </c>
      <c r="C53" s="77">
        <f t="shared" si="4"/>
        <v>38</v>
      </c>
      <c r="D53" s="75">
        <f t="shared" si="6"/>
        <v>0</v>
      </c>
      <c r="E53" s="75">
        <f t="shared" si="6"/>
        <v>5.2631578947368418E-2</v>
      </c>
      <c r="F53" s="75">
        <f t="shared" si="6"/>
        <v>0.18421052631578946</v>
      </c>
      <c r="G53" s="75">
        <f t="shared" si="6"/>
        <v>0.42105263157894735</v>
      </c>
      <c r="H53" s="71">
        <f t="shared" si="6"/>
        <v>0.34210526315789475</v>
      </c>
      <c r="I53" s="36"/>
      <c r="J53" s="36"/>
      <c r="Z53" s="30">
        <v>38</v>
      </c>
      <c r="AA53" s="30">
        <v>0</v>
      </c>
      <c r="AB53" s="30">
        <v>2</v>
      </c>
      <c r="AC53" s="30">
        <v>7</v>
      </c>
      <c r="AD53" s="30">
        <v>16</v>
      </c>
      <c r="AE53" s="30">
        <v>13</v>
      </c>
    </row>
    <row r="54" spans="1:39" ht="15" customHeight="1">
      <c r="A54" s="253" t="s">
        <v>73</v>
      </c>
      <c r="B54" s="128" t="s">
        <v>30</v>
      </c>
      <c r="C54" s="125">
        <f t="shared" si="4"/>
        <v>112</v>
      </c>
      <c r="D54" s="126">
        <f t="shared" si="6"/>
        <v>1.7857142857142856E-2</v>
      </c>
      <c r="E54" s="126">
        <f t="shared" si="6"/>
        <v>8.9285714285714288E-2</v>
      </c>
      <c r="F54" s="126">
        <f t="shared" si="6"/>
        <v>0.20535714285714285</v>
      </c>
      <c r="G54" s="126">
        <f t="shared" si="6"/>
        <v>0.6696428571428571</v>
      </c>
      <c r="H54" s="127">
        <f t="shared" si="6"/>
        <v>1.7857142857142856E-2</v>
      </c>
      <c r="I54" s="57"/>
      <c r="J54" s="57"/>
      <c r="Z54" s="30">
        <v>112</v>
      </c>
      <c r="AA54" s="30">
        <v>2</v>
      </c>
      <c r="AB54" s="30">
        <v>10</v>
      </c>
      <c r="AC54" s="30">
        <v>23</v>
      </c>
      <c r="AD54" s="30">
        <v>75</v>
      </c>
      <c r="AE54" s="30">
        <v>2</v>
      </c>
    </row>
    <row r="55" spans="1:39" ht="15" customHeight="1">
      <c r="A55" s="224"/>
      <c r="B55" s="86" t="s">
        <v>31</v>
      </c>
      <c r="C55" s="58">
        <f t="shared" si="4"/>
        <v>270</v>
      </c>
      <c r="D55" s="59">
        <f t="shared" si="6"/>
        <v>4.4444444444444446E-2</v>
      </c>
      <c r="E55" s="59">
        <f t="shared" si="6"/>
        <v>0.1</v>
      </c>
      <c r="F55" s="59">
        <f t="shared" si="6"/>
        <v>0.22222222222222221</v>
      </c>
      <c r="G55" s="59">
        <f t="shared" si="6"/>
        <v>0.61111111111111116</v>
      </c>
      <c r="H55" s="62">
        <f t="shared" si="6"/>
        <v>2.2222222222222223E-2</v>
      </c>
      <c r="I55" s="57"/>
      <c r="J55" s="57"/>
      <c r="Z55" s="30">
        <v>270</v>
      </c>
      <c r="AA55" s="30">
        <v>12</v>
      </c>
      <c r="AB55" s="30">
        <v>27</v>
      </c>
      <c r="AC55" s="30">
        <v>60</v>
      </c>
      <c r="AD55" s="30">
        <v>165</v>
      </c>
      <c r="AE55" s="30">
        <v>6</v>
      </c>
    </row>
    <row r="56" spans="1:39" ht="15" customHeight="1">
      <c r="A56" s="225"/>
      <c r="B56" s="86" t="s">
        <v>32</v>
      </c>
      <c r="C56" s="58">
        <f t="shared" si="4"/>
        <v>1344</v>
      </c>
      <c r="D56" s="59">
        <f t="shared" si="6"/>
        <v>2.2321428571428572E-2</v>
      </c>
      <c r="E56" s="59">
        <f t="shared" si="6"/>
        <v>0.15178571428571427</v>
      </c>
      <c r="F56" s="59">
        <f t="shared" si="6"/>
        <v>0.18824404761904762</v>
      </c>
      <c r="G56" s="59">
        <f t="shared" si="6"/>
        <v>0.61681547619047616</v>
      </c>
      <c r="H56" s="62">
        <f t="shared" si="6"/>
        <v>2.0833333333333332E-2</v>
      </c>
      <c r="I56" s="57"/>
      <c r="J56" s="57"/>
      <c r="Z56" s="30">
        <v>1344</v>
      </c>
      <c r="AA56" s="30">
        <v>30</v>
      </c>
      <c r="AB56" s="30">
        <v>204</v>
      </c>
      <c r="AC56" s="30">
        <v>253</v>
      </c>
      <c r="AD56" s="30">
        <v>829</v>
      </c>
      <c r="AE56" s="30">
        <v>28</v>
      </c>
    </row>
    <row r="57" spans="1:39" ht="15" customHeight="1" thickBot="1">
      <c r="A57" s="226"/>
      <c r="B57" s="111" t="s">
        <v>21</v>
      </c>
      <c r="C57" s="63">
        <f t="shared" si="4"/>
        <v>9</v>
      </c>
      <c r="D57" s="64">
        <f t="shared" si="6"/>
        <v>0</v>
      </c>
      <c r="E57" s="64">
        <f t="shared" si="6"/>
        <v>0</v>
      </c>
      <c r="F57" s="64">
        <f t="shared" si="6"/>
        <v>0</v>
      </c>
      <c r="G57" s="64">
        <f t="shared" si="6"/>
        <v>0.44444444444444442</v>
      </c>
      <c r="H57" s="67">
        <f t="shared" si="6"/>
        <v>0.55555555555555558</v>
      </c>
      <c r="I57" s="57"/>
      <c r="J57" s="57"/>
      <c r="Z57" s="30">
        <v>9</v>
      </c>
      <c r="AA57" s="30">
        <v>0</v>
      </c>
      <c r="AB57" s="30">
        <v>0</v>
      </c>
      <c r="AC57" s="30">
        <v>0</v>
      </c>
      <c r="AD57" s="30">
        <v>4</v>
      </c>
      <c r="AE57" s="30">
        <v>5</v>
      </c>
    </row>
    <row r="58" spans="1:39" ht="36">
      <c r="A58" s="313" t="s">
        <v>599</v>
      </c>
      <c r="B58" s="186" t="s">
        <v>600</v>
      </c>
      <c r="C58" s="187">
        <f t="shared" ref="C58:C72" si="7">Z58</f>
        <v>2902</v>
      </c>
      <c r="D58" s="188">
        <f t="shared" ref="D58:D72" si="8">AA58/$Z58</f>
        <v>1.9297036526533425E-2</v>
      </c>
      <c r="E58" s="188">
        <f t="shared" ref="E58:E72" si="9">AB58/$Z58</f>
        <v>0.1202618883528601</v>
      </c>
      <c r="F58" s="188">
        <f t="shared" ref="F58:F72" si="10">AC58/$Z58</f>
        <v>0.22329427980702962</v>
      </c>
      <c r="G58" s="188">
        <f t="shared" ref="G58:G72" si="11">AD58/$Z58</f>
        <v>0.62405237767057198</v>
      </c>
      <c r="H58" s="181">
        <f t="shared" ref="H58:H72" si="12">AE58/$Z58</f>
        <v>1.3094417643004824E-2</v>
      </c>
      <c r="I58" s="105"/>
      <c r="J58" s="105"/>
      <c r="K58" s="105"/>
      <c r="L58" s="105"/>
      <c r="M58" s="105"/>
      <c r="N58" s="105"/>
      <c r="O58" s="91"/>
      <c r="P58" s="91"/>
      <c r="Q58" s="91"/>
      <c r="R58" s="91"/>
      <c r="S58" s="91"/>
      <c r="T58" s="91"/>
      <c r="U58" s="91"/>
      <c r="V58" s="91"/>
      <c r="W58" s="91"/>
      <c r="Z58" s="30">
        <v>2902</v>
      </c>
      <c r="AA58" s="30">
        <v>56</v>
      </c>
      <c r="AB58" s="30">
        <v>349</v>
      </c>
      <c r="AC58" s="30">
        <v>648</v>
      </c>
      <c r="AD58" s="30">
        <v>1811</v>
      </c>
      <c r="AE58" s="30">
        <v>38</v>
      </c>
      <c r="AL58" s="36"/>
      <c r="AM58" s="36"/>
    </row>
    <row r="59" spans="1:39" ht="24">
      <c r="A59" s="228"/>
      <c r="B59" s="86" t="s">
        <v>601</v>
      </c>
      <c r="C59" s="58">
        <f t="shared" si="7"/>
        <v>513</v>
      </c>
      <c r="D59" s="59">
        <f t="shared" si="8"/>
        <v>5.8479532163742687E-2</v>
      </c>
      <c r="E59" s="59">
        <f t="shared" si="9"/>
        <v>0.23586744639376217</v>
      </c>
      <c r="F59" s="59">
        <f t="shared" si="10"/>
        <v>0.27290448343079921</v>
      </c>
      <c r="G59" s="59">
        <f t="shared" si="11"/>
        <v>0.42690058479532161</v>
      </c>
      <c r="H59" s="62">
        <f t="shared" si="12"/>
        <v>5.8479532163742687E-3</v>
      </c>
      <c r="I59" s="105"/>
      <c r="J59" s="105"/>
      <c r="K59" s="105"/>
      <c r="L59" s="105"/>
      <c r="M59" s="105"/>
      <c r="N59" s="105"/>
      <c r="O59" s="91"/>
      <c r="P59" s="91"/>
      <c r="Q59" s="91"/>
      <c r="R59" s="91"/>
      <c r="S59" s="91"/>
      <c r="T59" s="91"/>
      <c r="U59" s="91"/>
      <c r="V59" s="91"/>
      <c r="W59" s="91"/>
      <c r="Z59" s="30">
        <v>513</v>
      </c>
      <c r="AA59" s="30">
        <v>30</v>
      </c>
      <c r="AB59" s="30">
        <v>121</v>
      </c>
      <c r="AC59" s="30">
        <v>140</v>
      </c>
      <c r="AD59" s="30">
        <v>219</v>
      </c>
      <c r="AE59" s="30">
        <v>3</v>
      </c>
    </row>
    <row r="60" spans="1:39" ht="24">
      <c r="A60" s="229"/>
      <c r="B60" s="86" t="s">
        <v>602</v>
      </c>
      <c r="C60" s="58">
        <f t="shared" si="7"/>
        <v>2301</v>
      </c>
      <c r="D60" s="59">
        <f t="shared" si="8"/>
        <v>1.8252933507170794E-2</v>
      </c>
      <c r="E60" s="59">
        <f t="shared" si="9"/>
        <v>0.12907431551499349</v>
      </c>
      <c r="F60" s="59">
        <f t="shared" si="10"/>
        <v>0.23076923076923078</v>
      </c>
      <c r="G60" s="59">
        <f t="shared" si="11"/>
        <v>0.61190786614515424</v>
      </c>
      <c r="H60" s="62">
        <f t="shared" si="12"/>
        <v>9.9956540634506732E-3</v>
      </c>
      <c r="I60" s="105"/>
      <c r="J60" s="105"/>
      <c r="K60" s="105"/>
      <c r="L60" s="105"/>
      <c r="M60" s="105"/>
      <c r="N60" s="105"/>
      <c r="O60" s="91"/>
      <c r="P60" s="91"/>
      <c r="Q60" s="91"/>
      <c r="R60" s="91"/>
      <c r="S60" s="91"/>
      <c r="T60" s="91"/>
      <c r="U60" s="91"/>
      <c r="V60" s="91"/>
      <c r="W60" s="91"/>
      <c r="Z60" s="30">
        <v>2301</v>
      </c>
      <c r="AA60" s="30">
        <v>42</v>
      </c>
      <c r="AB60" s="30">
        <v>297</v>
      </c>
      <c r="AC60" s="30">
        <v>531</v>
      </c>
      <c r="AD60" s="30">
        <v>1408</v>
      </c>
      <c r="AE60" s="30">
        <v>23</v>
      </c>
      <c r="AL60" s="33"/>
      <c r="AM60" s="33"/>
    </row>
    <row r="61" spans="1:39" ht="48">
      <c r="A61" s="227"/>
      <c r="B61" s="86" t="s">
        <v>603</v>
      </c>
      <c r="C61" s="58">
        <f t="shared" si="7"/>
        <v>1326</v>
      </c>
      <c r="D61" s="59">
        <f t="shared" si="8"/>
        <v>2.8657616892911009E-2</v>
      </c>
      <c r="E61" s="59">
        <f t="shared" si="9"/>
        <v>0.15082956259426847</v>
      </c>
      <c r="F61" s="59">
        <f t="shared" si="10"/>
        <v>0.25414781297134237</v>
      </c>
      <c r="G61" s="59">
        <f t="shared" si="11"/>
        <v>0.55354449472096534</v>
      </c>
      <c r="H61" s="62">
        <f t="shared" si="12"/>
        <v>1.282051282051282E-2</v>
      </c>
      <c r="I61" s="105"/>
      <c r="J61" s="105"/>
      <c r="K61" s="105"/>
      <c r="L61" s="105"/>
      <c r="M61" s="105"/>
      <c r="N61" s="105"/>
      <c r="O61" s="91"/>
      <c r="P61" s="91"/>
      <c r="Q61" s="91"/>
      <c r="R61" s="91"/>
      <c r="S61" s="91"/>
      <c r="T61" s="91"/>
      <c r="U61" s="91"/>
      <c r="V61" s="91"/>
      <c r="W61" s="91"/>
      <c r="Z61" s="30">
        <v>1326</v>
      </c>
      <c r="AA61" s="30">
        <v>38</v>
      </c>
      <c r="AB61" s="30">
        <v>200</v>
      </c>
      <c r="AC61" s="30">
        <v>337</v>
      </c>
      <c r="AD61" s="30">
        <v>734</v>
      </c>
      <c r="AE61" s="30">
        <v>17</v>
      </c>
      <c r="AL61" s="33"/>
      <c r="AM61" s="33"/>
    </row>
    <row r="62" spans="1:39" ht="24">
      <c r="A62" s="228"/>
      <c r="B62" s="86" t="s">
        <v>604</v>
      </c>
      <c r="C62" s="58">
        <f t="shared" si="7"/>
        <v>61</v>
      </c>
      <c r="D62" s="59">
        <f t="shared" si="8"/>
        <v>6.5573770491803282E-2</v>
      </c>
      <c r="E62" s="59">
        <f t="shared" si="9"/>
        <v>9.8360655737704916E-2</v>
      </c>
      <c r="F62" s="59">
        <f t="shared" si="10"/>
        <v>0.32786885245901637</v>
      </c>
      <c r="G62" s="59">
        <f t="shared" si="11"/>
        <v>0.50819672131147542</v>
      </c>
      <c r="H62" s="62">
        <f t="shared" si="12"/>
        <v>0</v>
      </c>
      <c r="I62" s="105"/>
      <c r="J62" s="105"/>
      <c r="K62" s="105"/>
      <c r="L62" s="105"/>
      <c r="M62" s="105"/>
      <c r="N62" s="105"/>
      <c r="O62" s="91"/>
      <c r="P62" s="91"/>
      <c r="Q62" s="91"/>
      <c r="R62" s="91"/>
      <c r="S62" s="91"/>
      <c r="T62" s="91"/>
      <c r="U62" s="91"/>
      <c r="V62" s="91"/>
      <c r="W62" s="91"/>
      <c r="Z62" s="30">
        <v>61</v>
      </c>
      <c r="AA62" s="30">
        <v>4</v>
      </c>
      <c r="AB62" s="30">
        <v>6</v>
      </c>
      <c r="AC62" s="30">
        <v>20</v>
      </c>
      <c r="AD62" s="30">
        <v>31</v>
      </c>
      <c r="AE62" s="30">
        <v>0</v>
      </c>
    </row>
    <row r="63" spans="1:39" ht="24">
      <c r="A63" s="228"/>
      <c r="B63" s="86" t="s">
        <v>605</v>
      </c>
      <c r="C63" s="58">
        <f t="shared" si="7"/>
        <v>612</v>
      </c>
      <c r="D63" s="59">
        <f t="shared" si="8"/>
        <v>3.2679738562091505E-2</v>
      </c>
      <c r="E63" s="59">
        <f t="shared" si="9"/>
        <v>9.1503267973856203E-2</v>
      </c>
      <c r="F63" s="59">
        <f t="shared" si="10"/>
        <v>0.23366013071895425</v>
      </c>
      <c r="G63" s="59">
        <f t="shared" si="11"/>
        <v>0.6356209150326797</v>
      </c>
      <c r="H63" s="62">
        <f t="shared" si="12"/>
        <v>6.5359477124183009E-3</v>
      </c>
      <c r="I63" s="105"/>
      <c r="J63" s="105"/>
      <c r="K63" s="105"/>
      <c r="L63" s="105"/>
      <c r="M63" s="105"/>
      <c r="N63" s="105"/>
      <c r="O63" s="91"/>
      <c r="P63" s="91"/>
      <c r="Q63" s="91"/>
      <c r="R63" s="91"/>
      <c r="S63" s="91"/>
      <c r="T63" s="91"/>
      <c r="U63" s="91"/>
      <c r="V63" s="91"/>
      <c r="W63" s="91"/>
      <c r="Z63" s="30">
        <v>612</v>
      </c>
      <c r="AA63" s="30">
        <v>20</v>
      </c>
      <c r="AB63" s="30">
        <v>56</v>
      </c>
      <c r="AC63" s="30">
        <v>143</v>
      </c>
      <c r="AD63" s="30">
        <v>389</v>
      </c>
      <c r="AE63" s="30">
        <v>4</v>
      </c>
    </row>
    <row r="64" spans="1:39">
      <c r="A64" s="228"/>
      <c r="B64" s="86" t="s">
        <v>606</v>
      </c>
      <c r="C64" s="58">
        <f t="shared" si="7"/>
        <v>488</v>
      </c>
      <c r="D64" s="59">
        <f t="shared" si="8"/>
        <v>2.8688524590163935E-2</v>
      </c>
      <c r="E64" s="59">
        <f t="shared" si="9"/>
        <v>0.14754098360655737</v>
      </c>
      <c r="F64" s="59">
        <f t="shared" si="10"/>
        <v>0.21721311475409835</v>
      </c>
      <c r="G64" s="59">
        <f t="shared" si="11"/>
        <v>0.59836065573770492</v>
      </c>
      <c r="H64" s="62">
        <f t="shared" si="12"/>
        <v>8.1967213114754103E-3</v>
      </c>
      <c r="I64" s="105"/>
      <c r="J64" s="105"/>
      <c r="K64" s="105"/>
      <c r="L64" s="105"/>
      <c r="M64" s="105"/>
      <c r="N64" s="105"/>
      <c r="O64" s="91"/>
      <c r="P64" s="91"/>
      <c r="Q64" s="91"/>
      <c r="R64" s="91"/>
      <c r="S64" s="91"/>
      <c r="T64" s="91"/>
      <c r="U64" s="91"/>
      <c r="V64" s="91"/>
      <c r="W64" s="91"/>
      <c r="Z64" s="30">
        <v>488</v>
      </c>
      <c r="AA64" s="30">
        <v>14</v>
      </c>
      <c r="AB64" s="30">
        <v>72</v>
      </c>
      <c r="AC64" s="30">
        <v>106</v>
      </c>
      <c r="AD64" s="30">
        <v>292</v>
      </c>
      <c r="AE64" s="30">
        <v>4</v>
      </c>
    </row>
    <row r="65" spans="1:31" ht="24">
      <c r="A65" s="228"/>
      <c r="B65" s="86" t="s">
        <v>607</v>
      </c>
      <c r="C65" s="58">
        <f t="shared" si="7"/>
        <v>1070</v>
      </c>
      <c r="D65" s="59">
        <f t="shared" si="8"/>
        <v>3.925233644859813E-2</v>
      </c>
      <c r="E65" s="59">
        <f t="shared" si="9"/>
        <v>0.17757009345794392</v>
      </c>
      <c r="F65" s="59">
        <f t="shared" si="10"/>
        <v>0.2308411214953271</v>
      </c>
      <c r="G65" s="59">
        <f t="shared" si="11"/>
        <v>0.54579439252336448</v>
      </c>
      <c r="H65" s="62">
        <f t="shared" si="12"/>
        <v>6.5420560747663555E-3</v>
      </c>
      <c r="I65" s="105"/>
      <c r="J65" s="105"/>
      <c r="K65" s="105"/>
      <c r="L65" s="105"/>
      <c r="M65" s="105"/>
      <c r="N65" s="105"/>
      <c r="O65" s="91"/>
      <c r="P65" s="91"/>
      <c r="Q65" s="91"/>
      <c r="R65" s="91"/>
      <c r="S65" s="91"/>
      <c r="T65" s="91"/>
      <c r="U65" s="91"/>
      <c r="V65" s="91"/>
      <c r="W65" s="91"/>
      <c r="Z65" s="30">
        <v>1070</v>
      </c>
      <c r="AA65" s="30">
        <v>42</v>
      </c>
      <c r="AB65" s="30">
        <v>190</v>
      </c>
      <c r="AC65" s="30">
        <v>247</v>
      </c>
      <c r="AD65" s="30">
        <v>584</v>
      </c>
      <c r="AE65" s="30">
        <v>7</v>
      </c>
    </row>
    <row r="66" spans="1:31" ht="24">
      <c r="A66" s="228"/>
      <c r="B66" s="86" t="s">
        <v>608</v>
      </c>
      <c r="C66" s="58">
        <f t="shared" si="7"/>
        <v>765</v>
      </c>
      <c r="D66" s="59">
        <f t="shared" si="8"/>
        <v>3.9215686274509803E-2</v>
      </c>
      <c r="E66" s="59">
        <f t="shared" si="9"/>
        <v>0.1542483660130719</v>
      </c>
      <c r="F66" s="59">
        <f t="shared" si="10"/>
        <v>0.24575163398692809</v>
      </c>
      <c r="G66" s="59">
        <f t="shared" si="11"/>
        <v>0.55294117647058827</v>
      </c>
      <c r="H66" s="62">
        <f t="shared" si="12"/>
        <v>7.8431372549019607E-3</v>
      </c>
      <c r="I66" s="105"/>
      <c r="J66" s="105"/>
      <c r="K66" s="105"/>
      <c r="L66" s="105"/>
      <c r="M66" s="105"/>
      <c r="N66" s="105"/>
      <c r="O66" s="91"/>
      <c r="P66" s="91"/>
      <c r="Q66" s="91"/>
      <c r="R66" s="91"/>
      <c r="S66" s="91"/>
      <c r="T66" s="91"/>
      <c r="U66" s="91"/>
      <c r="V66" s="91"/>
      <c r="W66" s="91"/>
      <c r="Z66" s="30">
        <v>765</v>
      </c>
      <c r="AA66" s="30">
        <v>30</v>
      </c>
      <c r="AB66" s="30">
        <v>118</v>
      </c>
      <c r="AC66" s="30">
        <v>188</v>
      </c>
      <c r="AD66" s="30">
        <v>423</v>
      </c>
      <c r="AE66" s="30">
        <v>6</v>
      </c>
    </row>
    <row r="67" spans="1:31" ht="36">
      <c r="A67" s="228"/>
      <c r="B67" s="86" t="s">
        <v>609</v>
      </c>
      <c r="C67" s="58">
        <f t="shared" si="7"/>
        <v>2499</v>
      </c>
      <c r="D67" s="59">
        <f t="shared" si="8"/>
        <v>1.4405762304921969E-2</v>
      </c>
      <c r="E67" s="59">
        <f t="shared" si="9"/>
        <v>0.12484993997599039</v>
      </c>
      <c r="F67" s="59">
        <f t="shared" si="10"/>
        <v>0.22769107643057224</v>
      </c>
      <c r="G67" s="59">
        <f t="shared" si="11"/>
        <v>0.62264905962384953</v>
      </c>
      <c r="H67" s="62">
        <f t="shared" si="12"/>
        <v>1.0404161664665866E-2</v>
      </c>
      <c r="I67" s="105"/>
      <c r="J67" s="105"/>
      <c r="K67" s="105"/>
      <c r="L67" s="105"/>
      <c r="M67" s="105"/>
      <c r="N67" s="105"/>
      <c r="O67" s="91"/>
      <c r="P67" s="91"/>
      <c r="Q67" s="91"/>
      <c r="R67" s="91"/>
      <c r="S67" s="91"/>
      <c r="T67" s="91"/>
      <c r="U67" s="91"/>
      <c r="V67" s="91"/>
      <c r="W67" s="91"/>
      <c r="Z67" s="30">
        <v>2499</v>
      </c>
      <c r="AA67" s="30">
        <v>36</v>
      </c>
      <c r="AB67" s="30">
        <v>312</v>
      </c>
      <c r="AC67" s="30">
        <v>569</v>
      </c>
      <c r="AD67" s="30">
        <v>1556</v>
      </c>
      <c r="AE67" s="30">
        <v>26</v>
      </c>
    </row>
    <row r="68" spans="1:31" ht="48">
      <c r="A68" s="228"/>
      <c r="B68" s="86" t="s">
        <v>610</v>
      </c>
      <c r="C68" s="58">
        <f t="shared" si="7"/>
        <v>1181</v>
      </c>
      <c r="D68" s="59">
        <f t="shared" si="8"/>
        <v>2.8789161727349702E-2</v>
      </c>
      <c r="E68" s="59">
        <f t="shared" si="9"/>
        <v>0.15241320914479256</v>
      </c>
      <c r="F68" s="59">
        <f t="shared" si="10"/>
        <v>0.22523285351397121</v>
      </c>
      <c r="G68" s="59">
        <f t="shared" si="11"/>
        <v>0.57832345469940727</v>
      </c>
      <c r="H68" s="62">
        <f t="shared" si="12"/>
        <v>1.5241320914479255E-2</v>
      </c>
      <c r="I68" s="105"/>
      <c r="J68" s="105"/>
      <c r="K68" s="105"/>
      <c r="L68" s="105"/>
      <c r="M68" s="105"/>
      <c r="N68" s="105"/>
      <c r="O68" s="91"/>
      <c r="P68" s="91"/>
      <c r="Q68" s="91"/>
      <c r="R68" s="91"/>
      <c r="S68" s="91"/>
      <c r="T68" s="91"/>
      <c r="U68" s="91"/>
      <c r="V68" s="91"/>
      <c r="W68" s="91"/>
      <c r="Z68" s="30">
        <v>1181</v>
      </c>
      <c r="AA68" s="30">
        <v>34</v>
      </c>
      <c r="AB68" s="30">
        <v>180</v>
      </c>
      <c r="AC68" s="30">
        <v>266</v>
      </c>
      <c r="AD68" s="30">
        <v>683</v>
      </c>
      <c r="AE68" s="30">
        <v>18</v>
      </c>
    </row>
    <row r="69" spans="1:31">
      <c r="A69" s="228"/>
      <c r="B69" s="86" t="s">
        <v>611</v>
      </c>
      <c r="C69" s="58">
        <f t="shared" si="7"/>
        <v>383</v>
      </c>
      <c r="D69" s="59">
        <f t="shared" si="8"/>
        <v>4.1775456919060053E-2</v>
      </c>
      <c r="E69" s="59">
        <f t="shared" si="9"/>
        <v>0.14360313315926893</v>
      </c>
      <c r="F69" s="59">
        <f t="shared" si="10"/>
        <v>0.28720626631853785</v>
      </c>
      <c r="G69" s="59">
        <f t="shared" si="11"/>
        <v>0.50652741514360311</v>
      </c>
      <c r="H69" s="62">
        <f t="shared" si="12"/>
        <v>2.0887728459530026E-2</v>
      </c>
      <c r="I69" s="105"/>
      <c r="J69" s="105"/>
      <c r="K69" s="105"/>
      <c r="L69" s="105"/>
      <c r="M69" s="105"/>
      <c r="N69" s="105"/>
      <c r="O69" s="91"/>
      <c r="P69" s="91"/>
      <c r="Q69" s="91"/>
      <c r="R69" s="91"/>
      <c r="S69" s="91"/>
      <c r="T69" s="91"/>
      <c r="U69" s="91"/>
      <c r="V69" s="91"/>
      <c r="W69" s="91"/>
      <c r="Z69" s="30">
        <v>383</v>
      </c>
      <c r="AA69" s="30">
        <v>16</v>
      </c>
      <c r="AB69" s="30">
        <v>55</v>
      </c>
      <c r="AC69" s="30">
        <v>110</v>
      </c>
      <c r="AD69" s="30">
        <v>194</v>
      </c>
      <c r="AE69" s="30">
        <v>8</v>
      </c>
    </row>
    <row r="70" spans="1:31">
      <c r="A70" s="228"/>
      <c r="B70" s="86" t="s">
        <v>94</v>
      </c>
      <c r="C70" s="58">
        <f t="shared" si="7"/>
        <v>30</v>
      </c>
      <c r="D70" s="59">
        <f t="shared" si="8"/>
        <v>0</v>
      </c>
      <c r="E70" s="59">
        <f t="shared" si="9"/>
        <v>0.33333333333333331</v>
      </c>
      <c r="F70" s="59">
        <f t="shared" si="10"/>
        <v>0.13333333333333333</v>
      </c>
      <c r="G70" s="59">
        <f t="shared" si="11"/>
        <v>0.53333333333333333</v>
      </c>
      <c r="H70" s="62">
        <f t="shared" si="12"/>
        <v>0</v>
      </c>
      <c r="I70" s="105"/>
      <c r="J70" s="105"/>
      <c r="K70" s="105"/>
      <c r="L70" s="105"/>
      <c r="M70" s="105"/>
      <c r="N70" s="105"/>
      <c r="O70" s="91"/>
      <c r="P70" s="91"/>
      <c r="Q70" s="91"/>
      <c r="R70" s="91"/>
      <c r="S70" s="91"/>
      <c r="T70" s="91"/>
      <c r="U70" s="91"/>
      <c r="V70" s="91"/>
      <c r="W70" s="91"/>
      <c r="Z70" s="30">
        <v>30</v>
      </c>
      <c r="AA70" s="30">
        <v>0</v>
      </c>
      <c r="AB70" s="30">
        <v>10</v>
      </c>
      <c r="AC70" s="30">
        <v>4</v>
      </c>
      <c r="AD70" s="30">
        <v>16</v>
      </c>
      <c r="AE70" s="30">
        <v>0</v>
      </c>
    </row>
    <row r="71" spans="1:31">
      <c r="A71" s="228"/>
      <c r="B71" s="86" t="s">
        <v>612</v>
      </c>
      <c r="C71" s="58">
        <f t="shared" si="7"/>
        <v>75</v>
      </c>
      <c r="D71" s="59">
        <f t="shared" si="8"/>
        <v>0</v>
      </c>
      <c r="E71" s="59">
        <f t="shared" si="9"/>
        <v>0</v>
      </c>
      <c r="F71" s="59">
        <f t="shared" si="10"/>
        <v>0.13333333333333333</v>
      </c>
      <c r="G71" s="59">
        <f t="shared" si="11"/>
        <v>0.8666666666666667</v>
      </c>
      <c r="H71" s="62">
        <f t="shared" si="12"/>
        <v>0</v>
      </c>
      <c r="I71" s="105"/>
      <c r="J71" s="105"/>
      <c r="K71" s="105"/>
      <c r="L71" s="105"/>
      <c r="M71" s="105"/>
      <c r="N71" s="105"/>
      <c r="O71" s="91"/>
      <c r="P71" s="91"/>
      <c r="Q71" s="91"/>
      <c r="R71" s="91"/>
      <c r="S71" s="91"/>
      <c r="T71" s="91"/>
      <c r="U71" s="91"/>
      <c r="V71" s="91"/>
      <c r="W71" s="91"/>
      <c r="Z71" s="30">
        <v>75</v>
      </c>
      <c r="AA71" s="30">
        <v>0</v>
      </c>
      <c r="AB71" s="30">
        <v>0</v>
      </c>
      <c r="AC71" s="30">
        <v>10</v>
      </c>
      <c r="AD71" s="30">
        <v>65</v>
      </c>
      <c r="AE71" s="30">
        <v>0</v>
      </c>
    </row>
    <row r="72" spans="1:31" ht="12.75" thickBot="1">
      <c r="A72" s="275"/>
      <c r="B72" s="111" t="s">
        <v>131</v>
      </c>
      <c r="C72" s="63">
        <f t="shared" si="7"/>
        <v>64</v>
      </c>
      <c r="D72" s="64">
        <f t="shared" si="8"/>
        <v>0</v>
      </c>
      <c r="E72" s="64">
        <f t="shared" si="9"/>
        <v>0</v>
      </c>
      <c r="F72" s="64">
        <f t="shared" si="10"/>
        <v>9.375E-2</v>
      </c>
      <c r="G72" s="64">
        <f t="shared" si="11"/>
        <v>0.46875</v>
      </c>
      <c r="H72" s="67">
        <f t="shared" si="12"/>
        <v>0.4375</v>
      </c>
      <c r="I72" s="105"/>
      <c r="J72" s="105"/>
      <c r="K72" s="105"/>
      <c r="L72" s="105"/>
      <c r="M72" s="105"/>
      <c r="N72" s="105"/>
      <c r="O72" s="91"/>
      <c r="P72" s="91"/>
      <c r="Q72" s="91"/>
      <c r="R72" s="91"/>
      <c r="S72" s="91"/>
      <c r="T72" s="91"/>
      <c r="U72" s="91"/>
      <c r="V72" s="91"/>
      <c r="W72" s="91"/>
      <c r="Z72" s="30">
        <v>64</v>
      </c>
      <c r="AA72" s="30">
        <v>0</v>
      </c>
      <c r="AB72" s="30">
        <v>0</v>
      </c>
      <c r="AC72" s="30">
        <v>6</v>
      </c>
      <c r="AD72" s="30">
        <v>30</v>
      </c>
      <c r="AE72" s="30">
        <v>28</v>
      </c>
    </row>
  </sheetData>
  <mergeCells count="14">
    <mergeCell ref="A6:A13"/>
    <mergeCell ref="A1:H1"/>
    <mergeCell ref="A3:B4"/>
    <mergeCell ref="C3:C4"/>
    <mergeCell ref="H3:H4"/>
    <mergeCell ref="A5:B5"/>
    <mergeCell ref="A58:A72"/>
    <mergeCell ref="A54:A57"/>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87" firstPageNumber="11" orientation="portrait" r:id="rId1"/>
  <headerFooter alignWithMargins="0">
    <oddFooter>&amp;C&amp;9&amp;P</oddFooter>
  </headerFooter>
  <rowBreaks count="1" manualBreakCount="1">
    <brk id="57"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CF152-5FE7-4D46-9E86-EB3584169231}">
  <sheetPr codeName="Sheet29"/>
  <dimension ref="A1:AL62"/>
  <sheetViews>
    <sheetView showGridLines="0" view="pageBreakPreview" zoomScale="80" zoomScaleNormal="100" zoomScaleSheetLayoutView="80" workbookViewId="0">
      <selection activeCell="A2" sqref="A2"/>
    </sheetView>
  </sheetViews>
  <sheetFormatPr defaultColWidth="9.140625" defaultRowHeight="12"/>
  <cols>
    <col min="1" max="1" width="4.7109375" style="30" customWidth="1"/>
    <col min="2" max="2" width="22.7109375" style="104" customWidth="1"/>
    <col min="3" max="3" width="8.7109375" style="30" customWidth="1"/>
    <col min="4" max="11" width="9.140625" style="30"/>
    <col min="12" max="13" width="9.140625" style="30" customWidth="1"/>
    <col min="14" max="16384" width="9.140625" style="30"/>
  </cols>
  <sheetData>
    <row r="1" spans="1:38" ht="25.5" customHeight="1" thickBot="1">
      <c r="A1" s="250" t="s">
        <v>810</v>
      </c>
      <c r="B1" s="251"/>
      <c r="C1" s="251"/>
      <c r="D1" s="251"/>
      <c r="E1" s="251"/>
      <c r="F1" s="251"/>
      <c r="G1" s="251"/>
      <c r="H1" s="251"/>
      <c r="I1" s="251"/>
      <c r="J1" s="251"/>
      <c r="K1" s="251"/>
      <c r="L1" s="251"/>
      <c r="M1" s="251"/>
      <c r="N1" s="251"/>
      <c r="O1" s="252"/>
      <c r="AF1" s="36"/>
      <c r="AG1" s="36"/>
      <c r="AH1" s="36"/>
      <c r="AI1" s="36"/>
      <c r="AJ1" s="36"/>
      <c r="AK1" s="36"/>
      <c r="AL1" s="36"/>
    </row>
    <row r="2" spans="1:38" ht="13.5" customHeight="1" thickBot="1"/>
    <row r="3" spans="1:38" s="33" customFormat="1" ht="12" customHeight="1">
      <c r="A3" s="239"/>
      <c r="B3" s="240"/>
      <c r="C3" s="243" t="s">
        <v>62</v>
      </c>
      <c r="D3" s="31">
        <v>1</v>
      </c>
      <c r="E3" s="37">
        <v>2</v>
      </c>
      <c r="F3" s="37">
        <v>3</v>
      </c>
      <c r="G3" s="37">
        <v>4</v>
      </c>
      <c r="H3" s="37">
        <v>5</v>
      </c>
      <c r="I3" s="32">
        <v>6</v>
      </c>
      <c r="J3" s="37">
        <v>7</v>
      </c>
      <c r="K3" s="37">
        <v>8</v>
      </c>
      <c r="L3" s="37">
        <v>9</v>
      </c>
      <c r="M3" s="37">
        <v>10</v>
      </c>
      <c r="N3" s="37">
        <v>11</v>
      </c>
      <c r="O3" s="259" t="s">
        <v>93</v>
      </c>
    </row>
    <row r="4" spans="1:38" s="33" customFormat="1" ht="120.75" thickBot="1">
      <c r="A4" s="241"/>
      <c r="B4" s="242"/>
      <c r="C4" s="244"/>
      <c r="D4" s="34" t="s">
        <v>397</v>
      </c>
      <c r="E4" s="38" t="s">
        <v>398</v>
      </c>
      <c r="F4" s="38" t="s">
        <v>399</v>
      </c>
      <c r="G4" s="38" t="s">
        <v>400</v>
      </c>
      <c r="H4" s="38" t="s">
        <v>401</v>
      </c>
      <c r="I4" s="38" t="s">
        <v>402</v>
      </c>
      <c r="J4" s="38" t="s">
        <v>403</v>
      </c>
      <c r="K4" s="38" t="s">
        <v>404</v>
      </c>
      <c r="L4" s="38" t="s">
        <v>405</v>
      </c>
      <c r="M4" s="38" t="s">
        <v>406</v>
      </c>
      <c r="N4" s="38" t="s">
        <v>334</v>
      </c>
      <c r="O4" s="292"/>
      <c r="Z4" s="33" t="s">
        <v>433</v>
      </c>
      <c r="AA4" s="30" t="s">
        <v>547</v>
      </c>
      <c r="AB4" s="33" t="s">
        <v>548</v>
      </c>
      <c r="AC4" s="33" t="s">
        <v>549</v>
      </c>
      <c r="AD4" s="33" t="s">
        <v>550</v>
      </c>
      <c r="AE4" s="33" t="s">
        <v>551</v>
      </c>
      <c r="AF4" s="33" t="s">
        <v>552</v>
      </c>
      <c r="AG4" s="33" t="s">
        <v>553</v>
      </c>
      <c r="AH4" s="33" t="s">
        <v>554</v>
      </c>
      <c r="AI4" s="33" t="s">
        <v>555</v>
      </c>
      <c r="AJ4" s="33" t="s">
        <v>556</v>
      </c>
      <c r="AK4" s="33" t="s">
        <v>557</v>
      </c>
      <c r="AL4" s="33" t="s">
        <v>458</v>
      </c>
    </row>
    <row r="5" spans="1:38" ht="15" customHeight="1" thickBot="1">
      <c r="A5" s="237" t="s">
        <v>63</v>
      </c>
      <c r="B5" s="238"/>
      <c r="C5" s="118">
        <f>Z5</f>
        <v>519</v>
      </c>
      <c r="D5" s="130">
        <f>AA5/$Z5</f>
        <v>0.51637764932562624</v>
      </c>
      <c r="E5" s="130">
        <f t="shared" ref="E5:O16" si="0">AB5/$Z5</f>
        <v>0.40269749518304432</v>
      </c>
      <c r="F5" s="130">
        <f t="shared" si="0"/>
        <v>0.27360308285163776</v>
      </c>
      <c r="G5" s="130">
        <f t="shared" si="0"/>
        <v>0.20809248554913296</v>
      </c>
      <c r="H5" s="130">
        <f t="shared" si="0"/>
        <v>0.24855491329479767</v>
      </c>
      <c r="I5" s="130">
        <f t="shared" si="0"/>
        <v>0.11946050096339114</v>
      </c>
      <c r="J5" s="130">
        <f t="shared" si="0"/>
        <v>0.11753371868978806</v>
      </c>
      <c r="K5" s="130">
        <f t="shared" si="0"/>
        <v>9.4412331406551059E-2</v>
      </c>
      <c r="L5" s="130">
        <f t="shared" si="0"/>
        <v>0.10789980732177264</v>
      </c>
      <c r="M5" s="130">
        <f t="shared" si="0"/>
        <v>5.3949903660886318E-2</v>
      </c>
      <c r="N5" s="130">
        <f t="shared" si="0"/>
        <v>1.5414258188824663E-2</v>
      </c>
      <c r="O5" s="121">
        <f t="shared" si="0"/>
        <v>3.8535645472061657E-3</v>
      </c>
      <c r="P5" s="36"/>
      <c r="Q5" s="36"/>
      <c r="R5" s="36"/>
      <c r="S5" s="36"/>
      <c r="T5" s="36"/>
      <c r="U5" s="36"/>
      <c r="V5" s="36"/>
      <c r="W5" s="36"/>
      <c r="X5" s="36"/>
      <c r="Z5" s="30">
        <v>519</v>
      </c>
      <c r="AA5" s="30">
        <v>268</v>
      </c>
      <c r="AB5" s="30">
        <v>209</v>
      </c>
      <c r="AC5" s="30">
        <v>142</v>
      </c>
      <c r="AD5" s="30">
        <v>108</v>
      </c>
      <c r="AE5" s="30">
        <v>129</v>
      </c>
      <c r="AF5" s="30">
        <v>62</v>
      </c>
      <c r="AG5" s="30">
        <v>61</v>
      </c>
      <c r="AH5" s="30">
        <v>49</v>
      </c>
      <c r="AI5" s="30">
        <v>56</v>
      </c>
      <c r="AJ5" s="30">
        <v>28</v>
      </c>
      <c r="AK5" s="30">
        <v>8</v>
      </c>
      <c r="AL5" s="30">
        <v>2</v>
      </c>
    </row>
    <row r="6" spans="1:38" ht="15" customHeight="1">
      <c r="A6" s="227" t="s">
        <v>64</v>
      </c>
      <c r="B6" s="86" t="s">
        <v>14</v>
      </c>
      <c r="C6" s="58">
        <f t="shared" ref="C6:C27" si="1">Z6</f>
        <v>134</v>
      </c>
      <c r="D6" s="59">
        <f t="shared" ref="D6:O27" si="2">AA6/$Z6</f>
        <v>0.5074626865671642</v>
      </c>
      <c r="E6" s="59">
        <f t="shared" si="0"/>
        <v>0.40298507462686567</v>
      </c>
      <c r="F6" s="59">
        <f t="shared" si="0"/>
        <v>0.26865671641791045</v>
      </c>
      <c r="G6" s="59">
        <f t="shared" si="0"/>
        <v>0.1044776119402985</v>
      </c>
      <c r="H6" s="59">
        <f t="shared" si="0"/>
        <v>0.23880597014925373</v>
      </c>
      <c r="I6" s="59">
        <f t="shared" si="0"/>
        <v>0.19402985074626866</v>
      </c>
      <c r="J6" s="59">
        <f t="shared" si="0"/>
        <v>0.1044776119402985</v>
      </c>
      <c r="K6" s="59">
        <f t="shared" si="0"/>
        <v>8.9552238805970144E-2</v>
      </c>
      <c r="L6" s="59">
        <f t="shared" si="0"/>
        <v>7.4626865671641784E-2</v>
      </c>
      <c r="M6" s="59">
        <f t="shared" si="0"/>
        <v>7.4626865671641784E-2</v>
      </c>
      <c r="N6" s="59">
        <f t="shared" si="0"/>
        <v>0</v>
      </c>
      <c r="O6" s="62">
        <f t="shared" si="0"/>
        <v>1.4925373134328358E-2</v>
      </c>
      <c r="P6" s="36"/>
      <c r="Q6" s="36"/>
      <c r="R6" s="36"/>
      <c r="S6" s="36"/>
      <c r="T6" s="36"/>
      <c r="U6" s="36"/>
      <c r="V6" s="36"/>
      <c r="W6" s="36"/>
      <c r="X6" s="36"/>
      <c r="Z6" s="30">
        <v>134</v>
      </c>
      <c r="AA6" s="30">
        <v>68</v>
      </c>
      <c r="AB6" s="30">
        <v>54</v>
      </c>
      <c r="AC6" s="30">
        <v>36</v>
      </c>
      <c r="AD6" s="30">
        <v>14</v>
      </c>
      <c r="AE6" s="30">
        <v>32</v>
      </c>
      <c r="AF6" s="30">
        <v>26</v>
      </c>
      <c r="AG6" s="30">
        <v>14</v>
      </c>
      <c r="AH6" s="30">
        <v>12</v>
      </c>
      <c r="AI6" s="30">
        <v>10</v>
      </c>
      <c r="AJ6" s="30">
        <v>10</v>
      </c>
      <c r="AK6" s="30">
        <v>0</v>
      </c>
      <c r="AL6" s="30">
        <v>2</v>
      </c>
    </row>
    <row r="7" spans="1:38" ht="15" customHeight="1">
      <c r="A7" s="228"/>
      <c r="B7" s="86" t="s">
        <v>15</v>
      </c>
      <c r="C7" s="58">
        <f t="shared" si="1"/>
        <v>156</v>
      </c>
      <c r="D7" s="59">
        <f t="shared" si="2"/>
        <v>0.55128205128205132</v>
      </c>
      <c r="E7" s="59">
        <f t="shared" si="0"/>
        <v>0.4358974358974359</v>
      </c>
      <c r="F7" s="59">
        <f t="shared" si="0"/>
        <v>0.32051282051282054</v>
      </c>
      <c r="G7" s="59">
        <f t="shared" si="0"/>
        <v>0.23076923076923078</v>
      </c>
      <c r="H7" s="59">
        <f t="shared" si="0"/>
        <v>0.28205128205128205</v>
      </c>
      <c r="I7" s="59">
        <f t="shared" si="0"/>
        <v>0.14102564102564102</v>
      </c>
      <c r="J7" s="59">
        <f t="shared" si="0"/>
        <v>0.15384615384615385</v>
      </c>
      <c r="K7" s="59">
        <f t="shared" si="0"/>
        <v>0.10256410256410256</v>
      </c>
      <c r="L7" s="59">
        <f t="shared" si="0"/>
        <v>0.10256410256410256</v>
      </c>
      <c r="M7" s="59">
        <f t="shared" si="0"/>
        <v>3.8461538461538464E-2</v>
      </c>
      <c r="N7" s="59">
        <f t="shared" si="0"/>
        <v>3.8461538461538464E-2</v>
      </c>
      <c r="O7" s="62">
        <f t="shared" si="0"/>
        <v>0</v>
      </c>
      <c r="P7" s="36"/>
      <c r="Q7" s="36"/>
      <c r="R7" s="36"/>
      <c r="S7" s="36"/>
      <c r="T7" s="36"/>
      <c r="U7" s="36"/>
      <c r="V7" s="36"/>
      <c r="W7" s="36"/>
      <c r="X7" s="36"/>
      <c r="Z7" s="30">
        <v>156</v>
      </c>
      <c r="AA7" s="30">
        <v>86</v>
      </c>
      <c r="AB7" s="30">
        <v>68</v>
      </c>
      <c r="AC7" s="30">
        <v>50</v>
      </c>
      <c r="AD7" s="30">
        <v>36</v>
      </c>
      <c r="AE7" s="30">
        <v>44</v>
      </c>
      <c r="AF7" s="30">
        <v>22</v>
      </c>
      <c r="AG7" s="30">
        <v>24</v>
      </c>
      <c r="AH7" s="30">
        <v>16</v>
      </c>
      <c r="AI7" s="30">
        <v>16</v>
      </c>
      <c r="AJ7" s="30">
        <v>6</v>
      </c>
      <c r="AK7" s="30">
        <v>6</v>
      </c>
      <c r="AL7" s="30">
        <v>0</v>
      </c>
    </row>
    <row r="8" spans="1:38" ht="15" customHeight="1">
      <c r="A8" s="228"/>
      <c r="B8" s="86" t="s">
        <v>16</v>
      </c>
      <c r="C8" s="58">
        <f t="shared" si="1"/>
        <v>30</v>
      </c>
      <c r="D8" s="59">
        <f t="shared" si="2"/>
        <v>0.53333333333333333</v>
      </c>
      <c r="E8" s="59">
        <f t="shared" si="0"/>
        <v>0.33333333333333331</v>
      </c>
      <c r="F8" s="59">
        <f t="shared" si="0"/>
        <v>0.33333333333333331</v>
      </c>
      <c r="G8" s="59">
        <f t="shared" si="0"/>
        <v>0.33333333333333331</v>
      </c>
      <c r="H8" s="59">
        <f t="shared" si="0"/>
        <v>6.6666666666666666E-2</v>
      </c>
      <c r="I8" s="59">
        <f t="shared" si="0"/>
        <v>0.2</v>
      </c>
      <c r="J8" s="59">
        <f t="shared" si="0"/>
        <v>0</v>
      </c>
      <c r="K8" s="59">
        <f t="shared" si="0"/>
        <v>0</v>
      </c>
      <c r="L8" s="59">
        <f t="shared" si="0"/>
        <v>0</v>
      </c>
      <c r="M8" s="59">
        <f t="shared" si="0"/>
        <v>0</v>
      </c>
      <c r="N8" s="59">
        <f t="shared" si="0"/>
        <v>0</v>
      </c>
      <c r="O8" s="62">
        <f t="shared" si="0"/>
        <v>0</v>
      </c>
      <c r="P8" s="36"/>
      <c r="Q8" s="36"/>
      <c r="R8" s="36"/>
      <c r="S8" s="36"/>
      <c r="T8" s="36"/>
      <c r="U8" s="36"/>
      <c r="V8" s="36"/>
      <c r="W8" s="36"/>
      <c r="X8" s="36"/>
      <c r="Z8" s="30">
        <v>30</v>
      </c>
      <c r="AA8" s="30">
        <v>16</v>
      </c>
      <c r="AB8" s="30">
        <v>10</v>
      </c>
      <c r="AC8" s="30">
        <v>10</v>
      </c>
      <c r="AD8" s="30">
        <v>10</v>
      </c>
      <c r="AE8" s="30">
        <v>2</v>
      </c>
      <c r="AF8" s="30">
        <v>6</v>
      </c>
      <c r="AG8" s="30">
        <v>0</v>
      </c>
      <c r="AH8" s="30">
        <v>0</v>
      </c>
      <c r="AI8" s="30">
        <v>0</v>
      </c>
      <c r="AJ8" s="30">
        <v>0</v>
      </c>
      <c r="AK8" s="30">
        <v>0</v>
      </c>
      <c r="AL8" s="30">
        <v>0</v>
      </c>
    </row>
    <row r="9" spans="1:38" ht="15" customHeight="1">
      <c r="A9" s="228"/>
      <c r="B9" s="86" t="s">
        <v>17</v>
      </c>
      <c r="C9" s="58">
        <f t="shared" si="1"/>
        <v>84</v>
      </c>
      <c r="D9" s="59">
        <f t="shared" si="2"/>
        <v>0.61904761904761907</v>
      </c>
      <c r="E9" s="59">
        <f t="shared" si="0"/>
        <v>0.45238095238095238</v>
      </c>
      <c r="F9" s="59">
        <f t="shared" si="0"/>
        <v>0.2857142857142857</v>
      </c>
      <c r="G9" s="59">
        <f t="shared" si="0"/>
        <v>0.26190476190476192</v>
      </c>
      <c r="H9" s="59">
        <f t="shared" si="0"/>
        <v>0.23809523809523808</v>
      </c>
      <c r="I9" s="59">
        <f t="shared" si="0"/>
        <v>2.3809523809523808E-2</v>
      </c>
      <c r="J9" s="59">
        <f t="shared" si="0"/>
        <v>0.11904761904761904</v>
      </c>
      <c r="K9" s="59">
        <f t="shared" si="0"/>
        <v>9.5238095238095233E-2</v>
      </c>
      <c r="L9" s="59">
        <f t="shared" si="0"/>
        <v>0.14285714285714285</v>
      </c>
      <c r="M9" s="59">
        <f t="shared" si="0"/>
        <v>7.1428571428571425E-2</v>
      </c>
      <c r="N9" s="59">
        <f t="shared" si="0"/>
        <v>0</v>
      </c>
      <c r="O9" s="62">
        <f t="shared" si="0"/>
        <v>0</v>
      </c>
      <c r="P9" s="36"/>
      <c r="Q9" s="36"/>
      <c r="R9" s="36"/>
      <c r="S9" s="36"/>
      <c r="T9" s="36"/>
      <c r="U9" s="36"/>
      <c r="V9" s="36"/>
      <c r="W9" s="36"/>
      <c r="X9" s="36"/>
      <c r="Z9" s="30">
        <v>84</v>
      </c>
      <c r="AA9" s="30">
        <v>52</v>
      </c>
      <c r="AB9" s="30">
        <v>38</v>
      </c>
      <c r="AC9" s="30">
        <v>24</v>
      </c>
      <c r="AD9" s="30">
        <v>22</v>
      </c>
      <c r="AE9" s="30">
        <v>20</v>
      </c>
      <c r="AF9" s="30">
        <v>2</v>
      </c>
      <c r="AG9" s="30">
        <v>10</v>
      </c>
      <c r="AH9" s="30">
        <v>8</v>
      </c>
      <c r="AI9" s="30">
        <v>12</v>
      </c>
      <c r="AJ9" s="30">
        <v>6</v>
      </c>
      <c r="AK9" s="30">
        <v>0</v>
      </c>
      <c r="AL9" s="30">
        <v>0</v>
      </c>
    </row>
    <row r="10" spans="1:38" ht="15" customHeight="1">
      <c r="A10" s="228"/>
      <c r="B10" s="86" t="s">
        <v>18</v>
      </c>
      <c r="C10" s="58">
        <f t="shared" si="1"/>
        <v>56</v>
      </c>
      <c r="D10" s="59">
        <f t="shared" si="2"/>
        <v>0.35714285714285715</v>
      </c>
      <c r="E10" s="59">
        <f t="shared" si="0"/>
        <v>0.32142857142857145</v>
      </c>
      <c r="F10" s="59">
        <f t="shared" si="0"/>
        <v>0.17857142857142858</v>
      </c>
      <c r="G10" s="59">
        <f t="shared" si="0"/>
        <v>0.10714285714285714</v>
      </c>
      <c r="H10" s="59">
        <f t="shared" si="0"/>
        <v>0.2857142857142857</v>
      </c>
      <c r="I10" s="59">
        <f t="shared" si="0"/>
        <v>7.1428571428571425E-2</v>
      </c>
      <c r="J10" s="59">
        <f t="shared" si="0"/>
        <v>7.1428571428571425E-2</v>
      </c>
      <c r="K10" s="59">
        <f t="shared" si="0"/>
        <v>0.14285714285714285</v>
      </c>
      <c r="L10" s="59">
        <f t="shared" si="0"/>
        <v>0.21428571428571427</v>
      </c>
      <c r="M10" s="59">
        <f t="shared" si="0"/>
        <v>3.5714285714285712E-2</v>
      </c>
      <c r="N10" s="59">
        <f t="shared" si="0"/>
        <v>3.5714285714285712E-2</v>
      </c>
      <c r="O10" s="62">
        <f t="shared" si="0"/>
        <v>0</v>
      </c>
      <c r="P10" s="36"/>
      <c r="Q10" s="36"/>
      <c r="R10" s="36"/>
      <c r="S10" s="36"/>
      <c r="T10" s="36"/>
      <c r="U10" s="36"/>
      <c r="V10" s="36"/>
      <c r="W10" s="36"/>
      <c r="X10" s="36"/>
      <c r="Z10" s="30">
        <v>56</v>
      </c>
      <c r="AA10" s="30">
        <v>20</v>
      </c>
      <c r="AB10" s="30">
        <v>18</v>
      </c>
      <c r="AC10" s="30">
        <v>10</v>
      </c>
      <c r="AD10" s="30">
        <v>6</v>
      </c>
      <c r="AE10" s="30">
        <v>16</v>
      </c>
      <c r="AF10" s="30">
        <v>4</v>
      </c>
      <c r="AG10" s="30">
        <v>4</v>
      </c>
      <c r="AH10" s="30">
        <v>8</v>
      </c>
      <c r="AI10" s="30">
        <v>12</v>
      </c>
      <c r="AJ10" s="30">
        <v>2</v>
      </c>
      <c r="AK10" s="30">
        <v>2</v>
      </c>
      <c r="AL10" s="30">
        <v>0</v>
      </c>
    </row>
    <row r="11" spans="1:38" ht="15" customHeight="1">
      <c r="A11" s="228"/>
      <c r="B11" s="86" t="s">
        <v>19</v>
      </c>
      <c r="C11" s="58">
        <f t="shared" si="1"/>
        <v>44</v>
      </c>
      <c r="D11" s="59">
        <f t="shared" si="2"/>
        <v>0.45454545454545453</v>
      </c>
      <c r="E11" s="59">
        <f t="shared" si="0"/>
        <v>0.40909090909090912</v>
      </c>
      <c r="F11" s="59">
        <f t="shared" si="0"/>
        <v>0.22727272727272727</v>
      </c>
      <c r="G11" s="59">
        <f t="shared" si="0"/>
        <v>0.36363636363636365</v>
      </c>
      <c r="H11" s="59">
        <f t="shared" si="0"/>
        <v>0.27272727272727271</v>
      </c>
      <c r="I11" s="59">
        <f t="shared" si="0"/>
        <v>4.5454545454545456E-2</v>
      </c>
      <c r="J11" s="59">
        <f t="shared" si="0"/>
        <v>0.18181818181818182</v>
      </c>
      <c r="K11" s="59">
        <f t="shared" si="0"/>
        <v>9.0909090909090912E-2</v>
      </c>
      <c r="L11" s="59">
        <f t="shared" si="0"/>
        <v>9.0909090909090912E-2</v>
      </c>
      <c r="M11" s="59">
        <f t="shared" si="0"/>
        <v>4.5454545454545456E-2</v>
      </c>
      <c r="N11" s="59">
        <f t="shared" si="0"/>
        <v>0</v>
      </c>
      <c r="O11" s="62">
        <f t="shared" si="0"/>
        <v>0</v>
      </c>
      <c r="P11" s="36"/>
      <c r="Q11" s="36"/>
      <c r="R11" s="36"/>
      <c r="S11" s="36"/>
      <c r="T11" s="36"/>
      <c r="U11" s="36"/>
      <c r="V11" s="36"/>
      <c r="W11" s="36"/>
      <c r="X11" s="36"/>
      <c r="Z11" s="30">
        <v>44</v>
      </c>
      <c r="AA11" s="30">
        <v>20</v>
      </c>
      <c r="AB11" s="30">
        <v>18</v>
      </c>
      <c r="AC11" s="30">
        <v>10</v>
      </c>
      <c r="AD11" s="30">
        <v>16</v>
      </c>
      <c r="AE11" s="30">
        <v>12</v>
      </c>
      <c r="AF11" s="30">
        <v>2</v>
      </c>
      <c r="AG11" s="30">
        <v>8</v>
      </c>
      <c r="AH11" s="30">
        <v>4</v>
      </c>
      <c r="AI11" s="30">
        <v>4</v>
      </c>
      <c r="AJ11" s="30">
        <v>2</v>
      </c>
      <c r="AK11" s="30">
        <v>0</v>
      </c>
      <c r="AL11" s="30">
        <v>0</v>
      </c>
    </row>
    <row r="12" spans="1:38" ht="15" customHeight="1">
      <c r="A12" s="228"/>
      <c r="B12" s="86" t="s">
        <v>20</v>
      </c>
      <c r="C12" s="58">
        <f t="shared" si="1"/>
        <v>15</v>
      </c>
      <c r="D12" s="59">
        <f t="shared" si="2"/>
        <v>0.4</v>
      </c>
      <c r="E12" s="59">
        <f t="shared" si="0"/>
        <v>0.2</v>
      </c>
      <c r="F12" s="59">
        <f t="shared" si="0"/>
        <v>0.13333333333333333</v>
      </c>
      <c r="G12" s="59">
        <f t="shared" si="0"/>
        <v>0.26666666666666666</v>
      </c>
      <c r="H12" s="59">
        <f t="shared" si="0"/>
        <v>0.2</v>
      </c>
      <c r="I12" s="59">
        <f t="shared" si="0"/>
        <v>0</v>
      </c>
      <c r="J12" s="59">
        <f t="shared" si="0"/>
        <v>6.6666666666666666E-2</v>
      </c>
      <c r="K12" s="59">
        <f t="shared" si="0"/>
        <v>6.6666666666666666E-2</v>
      </c>
      <c r="L12" s="59">
        <f t="shared" si="0"/>
        <v>0.13333333333333333</v>
      </c>
      <c r="M12" s="59">
        <f t="shared" si="0"/>
        <v>0.13333333333333333</v>
      </c>
      <c r="N12" s="59">
        <f t="shared" si="0"/>
        <v>0</v>
      </c>
      <c r="O12" s="62">
        <f t="shared" si="0"/>
        <v>0</v>
      </c>
      <c r="P12" s="36"/>
      <c r="Q12" s="36"/>
      <c r="R12" s="36"/>
      <c r="S12" s="36"/>
      <c r="T12" s="36"/>
      <c r="U12" s="36"/>
      <c r="V12" s="36"/>
      <c r="W12" s="36"/>
      <c r="X12" s="36"/>
      <c r="Z12" s="30">
        <v>15</v>
      </c>
      <c r="AA12" s="30">
        <v>6</v>
      </c>
      <c r="AB12" s="30">
        <v>3</v>
      </c>
      <c r="AC12" s="30">
        <v>2</v>
      </c>
      <c r="AD12" s="30">
        <v>4</v>
      </c>
      <c r="AE12" s="30">
        <v>3</v>
      </c>
      <c r="AF12" s="30">
        <v>0</v>
      </c>
      <c r="AG12" s="30">
        <v>1</v>
      </c>
      <c r="AH12" s="30">
        <v>1</v>
      </c>
      <c r="AI12" s="30">
        <v>2</v>
      </c>
      <c r="AJ12" s="30">
        <v>2</v>
      </c>
      <c r="AK12" s="30">
        <v>0</v>
      </c>
      <c r="AL12" s="30">
        <v>0</v>
      </c>
    </row>
    <row r="13" spans="1:38" ht="15" customHeight="1">
      <c r="A13" s="229"/>
      <c r="B13" s="113" t="s">
        <v>21</v>
      </c>
      <c r="C13" s="77">
        <f t="shared" si="1"/>
        <v>0</v>
      </c>
      <c r="D13" s="141" t="s">
        <v>251</v>
      </c>
      <c r="E13" s="141" t="s">
        <v>251</v>
      </c>
      <c r="F13" s="141" t="s">
        <v>251</v>
      </c>
      <c r="G13" s="141" t="s">
        <v>251</v>
      </c>
      <c r="H13" s="141" t="s">
        <v>251</v>
      </c>
      <c r="I13" s="141" t="s">
        <v>251</v>
      </c>
      <c r="J13" s="141" t="s">
        <v>251</v>
      </c>
      <c r="K13" s="141" t="s">
        <v>251</v>
      </c>
      <c r="L13" s="141" t="s">
        <v>251</v>
      </c>
      <c r="M13" s="141" t="s">
        <v>251</v>
      </c>
      <c r="N13" s="141" t="s">
        <v>251</v>
      </c>
      <c r="O13" s="142" t="s">
        <v>251</v>
      </c>
      <c r="P13" s="36"/>
      <c r="Q13" s="36"/>
      <c r="R13" s="36"/>
      <c r="S13" s="36"/>
      <c r="T13" s="36"/>
      <c r="U13" s="36"/>
      <c r="V13" s="36"/>
      <c r="W13" s="36"/>
      <c r="X13" s="36"/>
      <c r="Z13" s="30">
        <v>0</v>
      </c>
      <c r="AA13" s="30">
        <v>0</v>
      </c>
      <c r="AB13" s="30">
        <v>0</v>
      </c>
      <c r="AC13" s="30">
        <v>0</v>
      </c>
      <c r="AD13" s="30">
        <v>0</v>
      </c>
      <c r="AE13" s="30">
        <v>0</v>
      </c>
      <c r="AF13" s="30">
        <v>0</v>
      </c>
      <c r="AG13" s="30">
        <v>0</v>
      </c>
      <c r="AH13" s="30">
        <v>0</v>
      </c>
      <c r="AI13" s="30">
        <v>0</v>
      </c>
      <c r="AJ13" s="30">
        <v>0</v>
      </c>
      <c r="AK13" s="30">
        <v>0</v>
      </c>
      <c r="AL13" s="30">
        <v>0</v>
      </c>
    </row>
    <row r="14" spans="1:38" ht="15" customHeight="1">
      <c r="A14" s="227" t="s">
        <v>65</v>
      </c>
      <c r="B14" s="86" t="s">
        <v>66</v>
      </c>
      <c r="C14" s="58">
        <f t="shared" si="1"/>
        <v>312</v>
      </c>
      <c r="D14" s="59">
        <f t="shared" si="2"/>
        <v>0.45512820512820512</v>
      </c>
      <c r="E14" s="59">
        <f t="shared" si="0"/>
        <v>0.375</v>
      </c>
      <c r="F14" s="59">
        <f t="shared" si="0"/>
        <v>0.28525641025641024</v>
      </c>
      <c r="G14" s="59">
        <f t="shared" si="0"/>
        <v>0.1891025641025641</v>
      </c>
      <c r="H14" s="59">
        <f t="shared" si="0"/>
        <v>0.29166666666666669</v>
      </c>
      <c r="I14" s="59">
        <f t="shared" si="0"/>
        <v>0.11538461538461539</v>
      </c>
      <c r="J14" s="59">
        <f t="shared" si="0"/>
        <v>0.13461538461538461</v>
      </c>
      <c r="K14" s="59">
        <f t="shared" si="0"/>
        <v>7.0512820512820512E-2</v>
      </c>
      <c r="L14" s="59">
        <f t="shared" si="0"/>
        <v>0.125</v>
      </c>
      <c r="M14" s="59">
        <f t="shared" si="0"/>
        <v>4.1666666666666664E-2</v>
      </c>
      <c r="N14" s="59">
        <f t="shared" si="0"/>
        <v>1.282051282051282E-2</v>
      </c>
      <c r="O14" s="62">
        <f t="shared" si="0"/>
        <v>0</v>
      </c>
      <c r="P14" s="36"/>
      <c r="Q14" s="36"/>
      <c r="R14" s="36"/>
      <c r="S14" s="36"/>
      <c r="T14" s="36"/>
      <c r="U14" s="36"/>
      <c r="V14" s="36"/>
      <c r="W14" s="36"/>
      <c r="X14" s="36"/>
      <c r="Z14" s="30">
        <v>312</v>
      </c>
      <c r="AA14" s="30">
        <v>142</v>
      </c>
      <c r="AB14" s="30">
        <v>117</v>
      </c>
      <c r="AC14" s="30">
        <v>89</v>
      </c>
      <c r="AD14" s="30">
        <v>59</v>
      </c>
      <c r="AE14" s="30">
        <v>91</v>
      </c>
      <c r="AF14" s="30">
        <v>36</v>
      </c>
      <c r="AG14" s="30">
        <v>42</v>
      </c>
      <c r="AH14" s="30">
        <v>22</v>
      </c>
      <c r="AI14" s="30">
        <v>39</v>
      </c>
      <c r="AJ14" s="30">
        <v>13</v>
      </c>
      <c r="AK14" s="30">
        <v>4</v>
      </c>
      <c r="AL14" s="30">
        <v>0</v>
      </c>
    </row>
    <row r="15" spans="1:38" ht="15" customHeight="1">
      <c r="A15" s="228"/>
      <c r="B15" s="86" t="s">
        <v>67</v>
      </c>
      <c r="C15" s="58">
        <f t="shared" si="1"/>
        <v>201</v>
      </c>
      <c r="D15" s="59">
        <f t="shared" si="2"/>
        <v>0.59701492537313428</v>
      </c>
      <c r="E15" s="59">
        <f t="shared" si="0"/>
        <v>0.43781094527363185</v>
      </c>
      <c r="F15" s="59">
        <f t="shared" si="0"/>
        <v>0.26368159203980102</v>
      </c>
      <c r="G15" s="59">
        <f t="shared" si="0"/>
        <v>0.24378109452736318</v>
      </c>
      <c r="H15" s="59">
        <f t="shared" si="0"/>
        <v>0.1890547263681592</v>
      </c>
      <c r="I15" s="59">
        <f t="shared" si="0"/>
        <v>0.12935323383084577</v>
      </c>
      <c r="J15" s="59">
        <f t="shared" si="0"/>
        <v>8.45771144278607E-2</v>
      </c>
      <c r="K15" s="59">
        <f t="shared" si="0"/>
        <v>0.13432835820895522</v>
      </c>
      <c r="L15" s="59">
        <f t="shared" si="0"/>
        <v>8.45771144278607E-2</v>
      </c>
      <c r="M15" s="59">
        <f t="shared" si="0"/>
        <v>6.4676616915422883E-2</v>
      </c>
      <c r="N15" s="59">
        <f t="shared" si="0"/>
        <v>1.9900497512437811E-2</v>
      </c>
      <c r="O15" s="62">
        <f t="shared" si="0"/>
        <v>9.9502487562189053E-3</v>
      </c>
      <c r="P15" s="36"/>
      <c r="Q15" s="36"/>
      <c r="R15" s="36"/>
      <c r="S15" s="36"/>
      <c r="T15" s="36"/>
      <c r="U15" s="36"/>
      <c r="V15" s="36"/>
      <c r="W15" s="36"/>
      <c r="X15" s="36"/>
      <c r="Z15" s="30">
        <v>201</v>
      </c>
      <c r="AA15" s="30">
        <v>120</v>
      </c>
      <c r="AB15" s="30">
        <v>88</v>
      </c>
      <c r="AC15" s="30">
        <v>53</v>
      </c>
      <c r="AD15" s="30">
        <v>49</v>
      </c>
      <c r="AE15" s="30">
        <v>38</v>
      </c>
      <c r="AF15" s="30">
        <v>26</v>
      </c>
      <c r="AG15" s="30">
        <v>17</v>
      </c>
      <c r="AH15" s="30">
        <v>27</v>
      </c>
      <c r="AI15" s="30">
        <v>17</v>
      </c>
      <c r="AJ15" s="30">
        <v>13</v>
      </c>
      <c r="AK15" s="30">
        <v>4</v>
      </c>
      <c r="AL15" s="30">
        <v>2</v>
      </c>
    </row>
    <row r="16" spans="1:38" ht="15" customHeight="1">
      <c r="A16" s="229"/>
      <c r="B16" s="124" t="s">
        <v>6</v>
      </c>
      <c r="C16" s="77">
        <f t="shared" si="1"/>
        <v>6</v>
      </c>
      <c r="D16" s="75">
        <f t="shared" si="2"/>
        <v>1</v>
      </c>
      <c r="E16" s="75">
        <f t="shared" si="0"/>
        <v>0.66666666666666663</v>
      </c>
      <c r="F16" s="75">
        <f t="shared" si="0"/>
        <v>0</v>
      </c>
      <c r="G16" s="75">
        <f t="shared" si="0"/>
        <v>0</v>
      </c>
      <c r="H16" s="75">
        <f t="shared" si="0"/>
        <v>0</v>
      </c>
      <c r="I16" s="75">
        <f t="shared" si="0"/>
        <v>0</v>
      </c>
      <c r="J16" s="75">
        <f t="shared" si="0"/>
        <v>0.33333333333333331</v>
      </c>
      <c r="K16" s="75">
        <f t="shared" si="0"/>
        <v>0</v>
      </c>
      <c r="L16" s="75">
        <f t="shared" si="0"/>
        <v>0</v>
      </c>
      <c r="M16" s="75">
        <f t="shared" si="0"/>
        <v>0.33333333333333331</v>
      </c>
      <c r="N16" s="75">
        <f t="shared" si="0"/>
        <v>0</v>
      </c>
      <c r="O16" s="71">
        <f t="shared" si="0"/>
        <v>0</v>
      </c>
      <c r="P16" s="36"/>
      <c r="Q16" s="36"/>
      <c r="R16" s="36"/>
      <c r="S16" s="36"/>
      <c r="T16" s="36"/>
      <c r="U16" s="36"/>
      <c r="V16" s="36"/>
      <c r="W16" s="36"/>
      <c r="X16" s="36"/>
      <c r="Z16" s="30">
        <v>6</v>
      </c>
      <c r="AA16" s="30">
        <v>6</v>
      </c>
      <c r="AB16" s="30">
        <v>4</v>
      </c>
      <c r="AC16" s="30">
        <v>0</v>
      </c>
      <c r="AD16" s="30">
        <v>0</v>
      </c>
      <c r="AE16" s="30">
        <v>0</v>
      </c>
      <c r="AF16" s="30">
        <v>0</v>
      </c>
      <c r="AG16" s="30">
        <v>2</v>
      </c>
      <c r="AH16" s="30">
        <v>0</v>
      </c>
      <c r="AI16" s="30">
        <v>0</v>
      </c>
      <c r="AJ16" s="30">
        <v>2</v>
      </c>
      <c r="AK16" s="30">
        <v>0</v>
      </c>
      <c r="AL16" s="30">
        <v>0</v>
      </c>
    </row>
    <row r="17" spans="1:38" ht="15" customHeight="1">
      <c r="A17" s="227" t="s">
        <v>68</v>
      </c>
      <c r="B17" s="86" t="s">
        <v>5</v>
      </c>
      <c r="C17" s="58">
        <f t="shared" si="1"/>
        <v>118</v>
      </c>
      <c r="D17" s="59">
        <f t="shared" ref="D17:O21" si="3">AA17/$Z17</f>
        <v>0.27966101694915252</v>
      </c>
      <c r="E17" s="59">
        <f t="shared" si="3"/>
        <v>0.19491525423728814</v>
      </c>
      <c r="F17" s="59">
        <f t="shared" si="3"/>
        <v>0.20338983050847459</v>
      </c>
      <c r="G17" s="59">
        <f t="shared" si="3"/>
        <v>0.11016949152542373</v>
      </c>
      <c r="H17" s="59">
        <f t="shared" si="3"/>
        <v>0.16101694915254236</v>
      </c>
      <c r="I17" s="59">
        <f t="shared" si="3"/>
        <v>0.15254237288135594</v>
      </c>
      <c r="J17" s="59">
        <f t="shared" si="3"/>
        <v>0.1440677966101695</v>
      </c>
      <c r="K17" s="59">
        <f t="shared" si="3"/>
        <v>6.7796610169491525E-2</v>
      </c>
      <c r="L17" s="59">
        <f t="shared" si="3"/>
        <v>0.38983050847457629</v>
      </c>
      <c r="M17" s="59">
        <f t="shared" si="3"/>
        <v>2.5423728813559324E-2</v>
      </c>
      <c r="N17" s="59">
        <f t="shared" si="3"/>
        <v>5.0847457627118647E-2</v>
      </c>
      <c r="O17" s="62">
        <f t="shared" si="3"/>
        <v>0</v>
      </c>
      <c r="P17" s="36"/>
      <c r="Q17" s="36"/>
      <c r="R17" s="36"/>
      <c r="S17" s="36"/>
      <c r="T17" s="36"/>
      <c r="U17" s="36"/>
      <c r="V17" s="36"/>
      <c r="W17" s="36"/>
      <c r="X17" s="36"/>
      <c r="Z17" s="30">
        <v>118</v>
      </c>
      <c r="AA17" s="30">
        <v>33</v>
      </c>
      <c r="AB17" s="30">
        <v>23</v>
      </c>
      <c r="AC17" s="30">
        <v>24</v>
      </c>
      <c r="AD17" s="30">
        <v>13</v>
      </c>
      <c r="AE17" s="30">
        <v>19</v>
      </c>
      <c r="AF17" s="30">
        <v>18</v>
      </c>
      <c r="AG17" s="30">
        <v>17</v>
      </c>
      <c r="AH17" s="30">
        <v>8</v>
      </c>
      <c r="AI17" s="30">
        <v>46</v>
      </c>
      <c r="AJ17" s="30">
        <v>3</v>
      </c>
      <c r="AK17" s="30">
        <v>6</v>
      </c>
      <c r="AL17" s="30">
        <v>0</v>
      </c>
    </row>
    <row r="18" spans="1:38" ht="15" customHeight="1">
      <c r="A18" s="229"/>
      <c r="B18" s="86" t="s">
        <v>75</v>
      </c>
      <c r="C18" s="58">
        <f t="shared" si="1"/>
        <v>101</v>
      </c>
      <c r="D18" s="59">
        <f t="shared" si="3"/>
        <v>0.35643564356435642</v>
      </c>
      <c r="E18" s="59">
        <f t="shared" si="3"/>
        <v>0.21782178217821782</v>
      </c>
      <c r="F18" s="59">
        <f t="shared" si="3"/>
        <v>0.29702970297029702</v>
      </c>
      <c r="G18" s="59">
        <f t="shared" si="3"/>
        <v>5.9405940594059403E-2</v>
      </c>
      <c r="H18" s="59">
        <f t="shared" si="3"/>
        <v>0.36633663366336633</v>
      </c>
      <c r="I18" s="59">
        <f t="shared" si="3"/>
        <v>0.19801980198019803</v>
      </c>
      <c r="J18" s="59">
        <f t="shared" si="3"/>
        <v>0.17821782178217821</v>
      </c>
      <c r="K18" s="59">
        <f t="shared" si="3"/>
        <v>5.9405940594059403E-2</v>
      </c>
      <c r="L18" s="59">
        <f t="shared" si="3"/>
        <v>3.9603960396039604E-2</v>
      </c>
      <c r="M18" s="59">
        <f t="shared" si="3"/>
        <v>3.9603960396039604E-2</v>
      </c>
      <c r="N18" s="59">
        <f t="shared" si="3"/>
        <v>0</v>
      </c>
      <c r="O18" s="62">
        <f t="shared" si="3"/>
        <v>1.9801980198019802E-2</v>
      </c>
      <c r="P18" s="36"/>
      <c r="Q18" s="36"/>
      <c r="R18" s="36"/>
      <c r="S18" s="36"/>
      <c r="T18" s="36"/>
      <c r="U18" s="36"/>
      <c r="V18" s="36"/>
      <c r="W18" s="36"/>
      <c r="X18" s="36"/>
      <c r="Z18" s="30">
        <v>101</v>
      </c>
      <c r="AA18" s="30">
        <v>36</v>
      </c>
      <c r="AB18" s="30">
        <v>22</v>
      </c>
      <c r="AC18" s="30">
        <v>30</v>
      </c>
      <c r="AD18" s="30">
        <v>6</v>
      </c>
      <c r="AE18" s="30">
        <v>37</v>
      </c>
      <c r="AF18" s="30">
        <v>20</v>
      </c>
      <c r="AG18" s="30">
        <v>18</v>
      </c>
      <c r="AH18" s="30">
        <v>6</v>
      </c>
      <c r="AI18" s="30">
        <v>4</v>
      </c>
      <c r="AJ18" s="30">
        <v>4</v>
      </c>
      <c r="AK18" s="30">
        <v>0</v>
      </c>
      <c r="AL18" s="30">
        <v>2</v>
      </c>
    </row>
    <row r="19" spans="1:38" ht="15" customHeight="1">
      <c r="A19" s="227"/>
      <c r="B19" s="86" t="s">
        <v>76</v>
      </c>
      <c r="C19" s="58">
        <f t="shared" si="1"/>
        <v>140</v>
      </c>
      <c r="D19" s="59">
        <f t="shared" si="3"/>
        <v>0.55000000000000004</v>
      </c>
      <c r="E19" s="59">
        <f t="shared" si="3"/>
        <v>0.47857142857142859</v>
      </c>
      <c r="F19" s="59">
        <f t="shared" si="3"/>
        <v>0.30714285714285716</v>
      </c>
      <c r="G19" s="59">
        <f t="shared" si="3"/>
        <v>0.15714285714285714</v>
      </c>
      <c r="H19" s="59">
        <f t="shared" si="3"/>
        <v>0.36428571428571427</v>
      </c>
      <c r="I19" s="59">
        <f t="shared" si="3"/>
        <v>7.1428571428571425E-2</v>
      </c>
      <c r="J19" s="59">
        <f t="shared" si="3"/>
        <v>0.1</v>
      </c>
      <c r="K19" s="59">
        <f t="shared" si="3"/>
        <v>7.1428571428571425E-2</v>
      </c>
      <c r="L19" s="59">
        <f t="shared" si="3"/>
        <v>1.4285714285714285E-2</v>
      </c>
      <c r="M19" s="59">
        <f t="shared" si="3"/>
        <v>0.05</v>
      </c>
      <c r="N19" s="59">
        <f t="shared" si="3"/>
        <v>1.4285714285714285E-2</v>
      </c>
      <c r="O19" s="62">
        <f t="shared" si="3"/>
        <v>0</v>
      </c>
      <c r="P19" s="36"/>
      <c r="Q19" s="36"/>
      <c r="R19" s="36"/>
      <c r="S19" s="36"/>
      <c r="T19" s="36"/>
      <c r="U19" s="36"/>
      <c r="V19" s="36"/>
      <c r="W19" s="36"/>
      <c r="X19" s="36"/>
      <c r="Z19" s="30">
        <v>140</v>
      </c>
      <c r="AA19" s="30">
        <v>77</v>
      </c>
      <c r="AB19" s="30">
        <v>67</v>
      </c>
      <c r="AC19" s="30">
        <v>43</v>
      </c>
      <c r="AD19" s="30">
        <v>22</v>
      </c>
      <c r="AE19" s="30">
        <v>51</v>
      </c>
      <c r="AF19" s="30">
        <v>10</v>
      </c>
      <c r="AG19" s="30">
        <v>14</v>
      </c>
      <c r="AH19" s="30">
        <v>10</v>
      </c>
      <c r="AI19" s="30">
        <v>2</v>
      </c>
      <c r="AJ19" s="30">
        <v>7</v>
      </c>
      <c r="AK19" s="30">
        <v>2</v>
      </c>
      <c r="AL19" s="30">
        <v>0</v>
      </c>
    </row>
    <row r="20" spans="1:38" ht="15" customHeight="1">
      <c r="A20" s="228"/>
      <c r="B20" s="86" t="s">
        <v>77</v>
      </c>
      <c r="C20" s="58">
        <f t="shared" si="1"/>
        <v>87</v>
      </c>
      <c r="D20" s="59">
        <f t="shared" si="3"/>
        <v>0.66666666666666663</v>
      </c>
      <c r="E20" s="59">
        <f t="shared" si="3"/>
        <v>0.43678160919540232</v>
      </c>
      <c r="F20" s="59">
        <f t="shared" si="3"/>
        <v>0.26436781609195403</v>
      </c>
      <c r="G20" s="59">
        <f t="shared" si="3"/>
        <v>0.33333333333333331</v>
      </c>
      <c r="H20" s="59">
        <f t="shared" si="3"/>
        <v>0.22988505747126436</v>
      </c>
      <c r="I20" s="59">
        <f t="shared" si="3"/>
        <v>9.1954022988505746E-2</v>
      </c>
      <c r="J20" s="59">
        <f t="shared" si="3"/>
        <v>9.1954022988505746E-2</v>
      </c>
      <c r="K20" s="59">
        <f t="shared" si="3"/>
        <v>0.12643678160919541</v>
      </c>
      <c r="L20" s="59">
        <f t="shared" si="3"/>
        <v>0</v>
      </c>
      <c r="M20" s="59">
        <f t="shared" si="3"/>
        <v>6.8965517241379309E-2</v>
      </c>
      <c r="N20" s="59">
        <f t="shared" si="3"/>
        <v>0</v>
      </c>
      <c r="O20" s="62">
        <f t="shared" si="3"/>
        <v>0</v>
      </c>
      <c r="P20" s="36"/>
      <c r="Q20" s="36"/>
      <c r="R20" s="36"/>
      <c r="S20" s="36"/>
      <c r="T20" s="36"/>
      <c r="U20" s="36"/>
      <c r="V20" s="36"/>
      <c r="W20" s="36"/>
      <c r="X20" s="36"/>
      <c r="Z20" s="30">
        <v>87</v>
      </c>
      <c r="AA20" s="30">
        <v>58</v>
      </c>
      <c r="AB20" s="30">
        <v>38</v>
      </c>
      <c r="AC20" s="30">
        <v>23</v>
      </c>
      <c r="AD20" s="30">
        <v>29</v>
      </c>
      <c r="AE20" s="30">
        <v>20</v>
      </c>
      <c r="AF20" s="30">
        <v>8</v>
      </c>
      <c r="AG20" s="30">
        <v>8</v>
      </c>
      <c r="AH20" s="30">
        <v>11</v>
      </c>
      <c r="AI20" s="30">
        <v>0</v>
      </c>
      <c r="AJ20" s="30">
        <v>6</v>
      </c>
      <c r="AK20" s="30">
        <v>0</v>
      </c>
      <c r="AL20" s="30">
        <v>0</v>
      </c>
    </row>
    <row r="21" spans="1:38" ht="15" customHeight="1">
      <c r="A21" s="228"/>
      <c r="B21" s="86" t="s">
        <v>78</v>
      </c>
      <c r="C21" s="58">
        <f t="shared" si="1"/>
        <v>73</v>
      </c>
      <c r="D21" s="59">
        <f>AA21/$Z21</f>
        <v>0.87671232876712324</v>
      </c>
      <c r="E21" s="59">
        <f t="shared" si="3"/>
        <v>0.80821917808219179</v>
      </c>
      <c r="F21" s="59">
        <f t="shared" si="3"/>
        <v>0.30136986301369861</v>
      </c>
      <c r="G21" s="59">
        <f t="shared" si="3"/>
        <v>0.52054794520547942</v>
      </c>
      <c r="H21" s="59">
        <f t="shared" si="3"/>
        <v>2.7397260273972601E-2</v>
      </c>
      <c r="I21" s="59">
        <f t="shared" si="3"/>
        <v>8.2191780821917804E-2</v>
      </c>
      <c r="J21" s="59">
        <f t="shared" si="3"/>
        <v>5.4794520547945202E-2</v>
      </c>
      <c r="K21" s="59">
        <f t="shared" si="3"/>
        <v>0.19178082191780821</v>
      </c>
      <c r="L21" s="59">
        <f t="shared" si="3"/>
        <v>5.4794520547945202E-2</v>
      </c>
      <c r="M21" s="59">
        <f t="shared" si="3"/>
        <v>0.1095890410958904</v>
      </c>
      <c r="N21" s="59">
        <f t="shared" si="3"/>
        <v>0</v>
      </c>
      <c r="O21" s="62">
        <f t="shared" si="3"/>
        <v>0</v>
      </c>
      <c r="P21" s="36"/>
      <c r="Q21" s="36"/>
      <c r="R21" s="36"/>
      <c r="S21" s="36"/>
      <c r="T21" s="36"/>
      <c r="U21" s="36"/>
      <c r="V21" s="36"/>
      <c r="W21" s="36"/>
      <c r="X21" s="36"/>
      <c r="Z21" s="30">
        <v>73</v>
      </c>
      <c r="AA21" s="30">
        <v>64</v>
      </c>
      <c r="AB21" s="30">
        <v>59</v>
      </c>
      <c r="AC21" s="30">
        <v>22</v>
      </c>
      <c r="AD21" s="30">
        <v>38</v>
      </c>
      <c r="AE21" s="30">
        <v>2</v>
      </c>
      <c r="AF21" s="30">
        <v>6</v>
      </c>
      <c r="AG21" s="30">
        <v>4</v>
      </c>
      <c r="AH21" s="30">
        <v>14</v>
      </c>
      <c r="AI21" s="30">
        <v>4</v>
      </c>
      <c r="AJ21" s="30">
        <v>8</v>
      </c>
      <c r="AK21" s="30">
        <v>0</v>
      </c>
      <c r="AL21" s="30">
        <v>0</v>
      </c>
    </row>
    <row r="22" spans="1:38" ht="15" customHeight="1">
      <c r="A22" s="229"/>
      <c r="B22" s="113" t="s">
        <v>21</v>
      </c>
      <c r="C22" s="77">
        <f t="shared" si="1"/>
        <v>0</v>
      </c>
      <c r="D22" s="141" t="s">
        <v>251</v>
      </c>
      <c r="E22" s="141" t="s">
        <v>251</v>
      </c>
      <c r="F22" s="141" t="s">
        <v>251</v>
      </c>
      <c r="G22" s="141" t="s">
        <v>251</v>
      </c>
      <c r="H22" s="141" t="s">
        <v>251</v>
      </c>
      <c r="I22" s="141" t="s">
        <v>251</v>
      </c>
      <c r="J22" s="141" t="s">
        <v>251</v>
      </c>
      <c r="K22" s="141" t="s">
        <v>251</v>
      </c>
      <c r="L22" s="141" t="s">
        <v>251</v>
      </c>
      <c r="M22" s="141" t="s">
        <v>251</v>
      </c>
      <c r="N22" s="141" t="s">
        <v>251</v>
      </c>
      <c r="O22" s="142" t="s">
        <v>251</v>
      </c>
      <c r="P22" s="36"/>
      <c r="Q22" s="36"/>
      <c r="R22" s="36"/>
      <c r="S22" s="36"/>
      <c r="T22" s="36"/>
      <c r="U22" s="36"/>
      <c r="V22" s="36"/>
      <c r="W22" s="36"/>
      <c r="X22" s="36"/>
      <c r="Z22" s="30">
        <v>0</v>
      </c>
      <c r="AA22" s="30">
        <v>0</v>
      </c>
      <c r="AB22" s="30">
        <v>0</v>
      </c>
      <c r="AC22" s="30">
        <v>0</v>
      </c>
      <c r="AD22" s="30">
        <v>0</v>
      </c>
      <c r="AE22" s="30">
        <v>0</v>
      </c>
      <c r="AF22" s="30">
        <v>0</v>
      </c>
      <c r="AG22" s="30">
        <v>0</v>
      </c>
      <c r="AH22" s="30">
        <v>0</v>
      </c>
      <c r="AI22" s="30">
        <v>0</v>
      </c>
      <c r="AJ22" s="30">
        <v>0</v>
      </c>
      <c r="AK22" s="30">
        <v>0</v>
      </c>
      <c r="AL22" s="30">
        <v>0</v>
      </c>
    </row>
    <row r="23" spans="1:38" ht="15" customHeight="1">
      <c r="A23" s="227" t="s">
        <v>69</v>
      </c>
      <c r="B23" s="86" t="s">
        <v>7</v>
      </c>
      <c r="C23" s="58">
        <f t="shared" si="1"/>
        <v>67</v>
      </c>
      <c r="D23" s="59">
        <f t="shared" si="2"/>
        <v>0.17910447761194029</v>
      </c>
      <c r="E23" s="59">
        <f t="shared" si="2"/>
        <v>0.19402985074626866</v>
      </c>
      <c r="F23" s="59">
        <f t="shared" si="2"/>
        <v>0.23880597014925373</v>
      </c>
      <c r="G23" s="59">
        <f t="shared" si="2"/>
        <v>0.16417910447761194</v>
      </c>
      <c r="H23" s="59">
        <f t="shared" si="2"/>
        <v>0.19402985074626866</v>
      </c>
      <c r="I23" s="59">
        <f t="shared" si="2"/>
        <v>0.11940298507462686</v>
      </c>
      <c r="J23" s="59">
        <f t="shared" si="2"/>
        <v>0.11940298507462686</v>
      </c>
      <c r="K23" s="59">
        <f t="shared" si="2"/>
        <v>5.9701492537313432E-2</v>
      </c>
      <c r="L23" s="59">
        <f t="shared" si="2"/>
        <v>0.4925373134328358</v>
      </c>
      <c r="M23" s="59">
        <f t="shared" si="2"/>
        <v>0</v>
      </c>
      <c r="N23" s="59">
        <f t="shared" si="2"/>
        <v>2.9850746268656716E-2</v>
      </c>
      <c r="O23" s="62">
        <f t="shared" si="2"/>
        <v>0</v>
      </c>
      <c r="P23" s="36"/>
      <c r="Q23" s="36"/>
      <c r="R23" s="36"/>
      <c r="S23" s="36"/>
      <c r="T23" s="36"/>
      <c r="U23" s="36"/>
      <c r="V23" s="36"/>
      <c r="W23" s="36"/>
      <c r="X23" s="36"/>
      <c r="Z23" s="30">
        <v>67</v>
      </c>
      <c r="AA23" s="30">
        <v>12</v>
      </c>
      <c r="AB23" s="30">
        <v>13</v>
      </c>
      <c r="AC23" s="30">
        <v>16</v>
      </c>
      <c r="AD23" s="30">
        <v>11</v>
      </c>
      <c r="AE23" s="30">
        <v>13</v>
      </c>
      <c r="AF23" s="30">
        <v>8</v>
      </c>
      <c r="AG23" s="30">
        <v>8</v>
      </c>
      <c r="AH23" s="30">
        <v>4</v>
      </c>
      <c r="AI23" s="30">
        <v>33</v>
      </c>
      <c r="AJ23" s="30">
        <v>0</v>
      </c>
      <c r="AK23" s="30">
        <v>2</v>
      </c>
      <c r="AL23" s="30">
        <v>0</v>
      </c>
    </row>
    <row r="24" spans="1:38" ht="15" customHeight="1">
      <c r="A24" s="228"/>
      <c r="B24" s="86" t="s">
        <v>79</v>
      </c>
      <c r="C24" s="58">
        <f t="shared" si="1"/>
        <v>75</v>
      </c>
      <c r="D24" s="59">
        <f t="shared" si="2"/>
        <v>0.29333333333333333</v>
      </c>
      <c r="E24" s="59">
        <f t="shared" si="2"/>
        <v>0.18666666666666668</v>
      </c>
      <c r="F24" s="59">
        <f t="shared" si="2"/>
        <v>0.32</v>
      </c>
      <c r="G24" s="59">
        <f t="shared" si="2"/>
        <v>5.3333333333333337E-2</v>
      </c>
      <c r="H24" s="59">
        <f t="shared" si="2"/>
        <v>0.36</v>
      </c>
      <c r="I24" s="59">
        <f t="shared" si="2"/>
        <v>0.18666666666666668</v>
      </c>
      <c r="J24" s="59">
        <f t="shared" si="2"/>
        <v>0.21333333333333335</v>
      </c>
      <c r="K24" s="59">
        <f t="shared" si="2"/>
        <v>5.3333333333333337E-2</v>
      </c>
      <c r="L24" s="59">
        <f t="shared" si="2"/>
        <v>2.6666666666666668E-2</v>
      </c>
      <c r="M24" s="59">
        <f t="shared" si="2"/>
        <v>5.3333333333333337E-2</v>
      </c>
      <c r="N24" s="59">
        <f t="shared" si="2"/>
        <v>0</v>
      </c>
      <c r="O24" s="62">
        <f t="shared" si="2"/>
        <v>0</v>
      </c>
      <c r="P24" s="36"/>
      <c r="Q24" s="36"/>
      <c r="R24" s="36"/>
      <c r="S24" s="36"/>
      <c r="T24" s="36"/>
      <c r="U24" s="36"/>
      <c r="V24" s="36"/>
      <c r="W24" s="36"/>
      <c r="X24" s="36"/>
      <c r="Z24" s="30">
        <v>75</v>
      </c>
      <c r="AA24" s="30">
        <v>22</v>
      </c>
      <c r="AB24" s="30">
        <v>14</v>
      </c>
      <c r="AC24" s="30">
        <v>24</v>
      </c>
      <c r="AD24" s="30">
        <v>4</v>
      </c>
      <c r="AE24" s="30">
        <v>27</v>
      </c>
      <c r="AF24" s="30">
        <v>14</v>
      </c>
      <c r="AG24" s="30">
        <v>16</v>
      </c>
      <c r="AH24" s="30">
        <v>4</v>
      </c>
      <c r="AI24" s="30">
        <v>2</v>
      </c>
      <c r="AJ24" s="30">
        <v>4</v>
      </c>
      <c r="AK24" s="30">
        <v>0</v>
      </c>
      <c r="AL24" s="30">
        <v>0</v>
      </c>
    </row>
    <row r="25" spans="1:38" ht="15" customHeight="1">
      <c r="A25" s="229"/>
      <c r="B25" s="86" t="s">
        <v>80</v>
      </c>
      <c r="C25" s="58">
        <f t="shared" si="1"/>
        <v>87</v>
      </c>
      <c r="D25" s="59">
        <f t="shared" si="2"/>
        <v>0.5977011494252874</v>
      </c>
      <c r="E25" s="59">
        <f t="shared" si="2"/>
        <v>0.44827586206896552</v>
      </c>
      <c r="F25" s="59">
        <f t="shared" si="2"/>
        <v>0.28735632183908044</v>
      </c>
      <c r="G25" s="59">
        <f t="shared" si="2"/>
        <v>0.20689655172413793</v>
      </c>
      <c r="H25" s="59">
        <f t="shared" si="2"/>
        <v>0.37931034482758619</v>
      </c>
      <c r="I25" s="59">
        <f t="shared" si="2"/>
        <v>6.8965517241379309E-2</v>
      </c>
      <c r="J25" s="59">
        <f t="shared" si="2"/>
        <v>0.13793103448275862</v>
      </c>
      <c r="K25" s="59">
        <f t="shared" si="2"/>
        <v>4.5977011494252873E-2</v>
      </c>
      <c r="L25" s="59">
        <f t="shared" si="2"/>
        <v>2.2988505747126436E-2</v>
      </c>
      <c r="M25" s="59">
        <f t="shared" si="2"/>
        <v>5.7471264367816091E-2</v>
      </c>
      <c r="N25" s="59">
        <f t="shared" si="2"/>
        <v>2.2988505747126436E-2</v>
      </c>
      <c r="O25" s="62">
        <f t="shared" si="2"/>
        <v>0</v>
      </c>
      <c r="P25" s="36"/>
      <c r="Q25" s="36"/>
      <c r="R25" s="36"/>
      <c r="S25" s="36"/>
      <c r="T25" s="36"/>
      <c r="U25" s="36"/>
      <c r="V25" s="36"/>
      <c r="W25" s="36"/>
      <c r="X25" s="36"/>
      <c r="Z25" s="30">
        <v>87</v>
      </c>
      <c r="AA25" s="30">
        <v>52</v>
      </c>
      <c r="AB25" s="30">
        <v>39</v>
      </c>
      <c r="AC25" s="30">
        <v>25</v>
      </c>
      <c r="AD25" s="30">
        <v>18</v>
      </c>
      <c r="AE25" s="30">
        <v>33</v>
      </c>
      <c r="AF25" s="30">
        <v>6</v>
      </c>
      <c r="AG25" s="30">
        <v>12</v>
      </c>
      <c r="AH25" s="30">
        <v>4</v>
      </c>
      <c r="AI25" s="30">
        <v>2</v>
      </c>
      <c r="AJ25" s="30">
        <v>5</v>
      </c>
      <c r="AK25" s="30">
        <v>2</v>
      </c>
      <c r="AL25" s="30">
        <v>0</v>
      </c>
    </row>
    <row r="26" spans="1:38" ht="15" customHeight="1">
      <c r="A26" s="227"/>
      <c r="B26" s="86" t="s">
        <v>81</v>
      </c>
      <c r="C26" s="58">
        <f t="shared" si="1"/>
        <v>54</v>
      </c>
      <c r="D26" s="59">
        <f t="shared" si="2"/>
        <v>0.62962962962962965</v>
      </c>
      <c r="E26" s="59">
        <f t="shared" si="2"/>
        <v>0.48148148148148145</v>
      </c>
      <c r="F26" s="59">
        <f t="shared" si="2"/>
        <v>0.25925925925925924</v>
      </c>
      <c r="G26" s="59">
        <f t="shared" si="2"/>
        <v>0.25925925925925924</v>
      </c>
      <c r="H26" s="59">
        <f t="shared" si="2"/>
        <v>0.29629629629629628</v>
      </c>
      <c r="I26" s="59">
        <f t="shared" si="2"/>
        <v>0.1111111111111111</v>
      </c>
      <c r="J26" s="59">
        <f t="shared" si="2"/>
        <v>0.1111111111111111</v>
      </c>
      <c r="K26" s="59">
        <f t="shared" si="2"/>
        <v>0.14814814814814814</v>
      </c>
      <c r="L26" s="59">
        <f t="shared" si="2"/>
        <v>0</v>
      </c>
      <c r="M26" s="59">
        <f t="shared" si="2"/>
        <v>7.407407407407407E-2</v>
      </c>
      <c r="N26" s="59">
        <f t="shared" si="2"/>
        <v>0</v>
      </c>
      <c r="O26" s="62">
        <f t="shared" si="2"/>
        <v>0</v>
      </c>
      <c r="P26" s="36"/>
      <c r="Q26" s="36"/>
      <c r="R26" s="36"/>
      <c r="S26" s="36"/>
      <c r="T26" s="36"/>
      <c r="U26" s="36"/>
      <c r="V26" s="36"/>
      <c r="W26" s="36"/>
      <c r="X26" s="36"/>
      <c r="Z26" s="30">
        <v>54</v>
      </c>
      <c r="AA26" s="30">
        <v>34</v>
      </c>
      <c r="AB26" s="30">
        <v>26</v>
      </c>
      <c r="AC26" s="30">
        <v>14</v>
      </c>
      <c r="AD26" s="30">
        <v>14</v>
      </c>
      <c r="AE26" s="30">
        <v>16</v>
      </c>
      <c r="AF26" s="30">
        <v>6</v>
      </c>
      <c r="AG26" s="30">
        <v>6</v>
      </c>
      <c r="AH26" s="30">
        <v>8</v>
      </c>
      <c r="AI26" s="30">
        <v>0</v>
      </c>
      <c r="AJ26" s="30">
        <v>4</v>
      </c>
      <c r="AK26" s="30">
        <v>0</v>
      </c>
      <c r="AL26" s="30">
        <v>0</v>
      </c>
    </row>
    <row r="27" spans="1:38" ht="15" customHeight="1">
      <c r="A27" s="228"/>
      <c r="B27" s="86" t="s">
        <v>82</v>
      </c>
      <c r="C27" s="58">
        <f t="shared" si="1"/>
        <v>29</v>
      </c>
      <c r="D27" s="59">
        <f t="shared" si="2"/>
        <v>0.75862068965517238</v>
      </c>
      <c r="E27" s="59">
        <f t="shared" si="2"/>
        <v>0.86206896551724133</v>
      </c>
      <c r="F27" s="59">
        <f t="shared" si="2"/>
        <v>0.34482758620689657</v>
      </c>
      <c r="G27" s="59">
        <f t="shared" si="2"/>
        <v>0.41379310344827586</v>
      </c>
      <c r="H27" s="59">
        <f t="shared" si="2"/>
        <v>6.8965517241379309E-2</v>
      </c>
      <c r="I27" s="59">
        <f t="shared" si="2"/>
        <v>6.8965517241379309E-2</v>
      </c>
      <c r="J27" s="59">
        <f t="shared" si="2"/>
        <v>0</v>
      </c>
      <c r="K27" s="59">
        <f t="shared" si="2"/>
        <v>6.8965517241379309E-2</v>
      </c>
      <c r="L27" s="59">
        <f t="shared" si="2"/>
        <v>6.8965517241379309E-2</v>
      </c>
      <c r="M27" s="59">
        <f t="shared" si="2"/>
        <v>0</v>
      </c>
      <c r="N27" s="59">
        <f t="shared" si="2"/>
        <v>0</v>
      </c>
      <c r="O27" s="62">
        <f t="shared" si="2"/>
        <v>0</v>
      </c>
      <c r="P27" s="36"/>
      <c r="Q27" s="36"/>
      <c r="R27" s="36"/>
      <c r="S27" s="36"/>
      <c r="T27" s="36"/>
      <c r="U27" s="36"/>
      <c r="V27" s="36"/>
      <c r="W27" s="36"/>
      <c r="X27" s="36"/>
      <c r="Z27" s="30">
        <v>29</v>
      </c>
      <c r="AA27" s="30">
        <v>22</v>
      </c>
      <c r="AB27" s="30">
        <v>25</v>
      </c>
      <c r="AC27" s="30">
        <v>10</v>
      </c>
      <c r="AD27" s="30">
        <v>12</v>
      </c>
      <c r="AE27" s="30">
        <v>2</v>
      </c>
      <c r="AF27" s="30">
        <v>2</v>
      </c>
      <c r="AG27" s="30">
        <v>0</v>
      </c>
      <c r="AH27" s="30">
        <v>2</v>
      </c>
      <c r="AI27" s="30">
        <v>2</v>
      </c>
      <c r="AJ27" s="30">
        <v>0</v>
      </c>
      <c r="AK27" s="30">
        <v>0</v>
      </c>
      <c r="AL27" s="30">
        <v>0</v>
      </c>
    </row>
    <row r="28" spans="1:38" ht="15" customHeight="1">
      <c r="A28" s="228"/>
      <c r="B28" s="86" t="s">
        <v>8</v>
      </c>
      <c r="C28" s="58">
        <v>0</v>
      </c>
      <c r="D28" s="136" t="s">
        <v>251</v>
      </c>
      <c r="E28" s="136" t="s">
        <v>251</v>
      </c>
      <c r="F28" s="136" t="s">
        <v>251</v>
      </c>
      <c r="G28" s="136" t="s">
        <v>251</v>
      </c>
      <c r="H28" s="136" t="s">
        <v>251</v>
      </c>
      <c r="I28" s="136" t="s">
        <v>251</v>
      </c>
      <c r="J28" s="136" t="s">
        <v>251</v>
      </c>
      <c r="K28" s="136" t="s">
        <v>251</v>
      </c>
      <c r="L28" s="136" t="s">
        <v>251</v>
      </c>
      <c r="M28" s="136" t="s">
        <v>251</v>
      </c>
      <c r="N28" s="136" t="s">
        <v>251</v>
      </c>
      <c r="O28" s="137" t="s">
        <v>251</v>
      </c>
      <c r="P28" s="36"/>
      <c r="Q28" s="36"/>
      <c r="R28" s="36"/>
      <c r="S28" s="36"/>
      <c r="T28" s="36"/>
      <c r="U28" s="36"/>
      <c r="V28" s="36"/>
      <c r="W28" s="36"/>
      <c r="X28" s="36"/>
    </row>
    <row r="29" spans="1:38" ht="15" customHeight="1">
      <c r="A29" s="228"/>
      <c r="B29" s="86" t="s">
        <v>9</v>
      </c>
      <c r="C29" s="58">
        <f t="shared" ref="C29:C57" si="4">Z29</f>
        <v>49</v>
      </c>
      <c r="D29" s="59">
        <f t="shared" ref="D29:O43" si="5">AA29/$Z29</f>
        <v>0.38775510204081631</v>
      </c>
      <c r="E29" s="59">
        <f t="shared" si="5"/>
        <v>0.16326530612244897</v>
      </c>
      <c r="F29" s="59">
        <f t="shared" si="5"/>
        <v>0.16326530612244897</v>
      </c>
      <c r="G29" s="59">
        <f t="shared" si="5"/>
        <v>4.0816326530612242E-2</v>
      </c>
      <c r="H29" s="59">
        <f t="shared" si="5"/>
        <v>0.12244897959183673</v>
      </c>
      <c r="I29" s="59">
        <f t="shared" si="5"/>
        <v>0.20408163265306123</v>
      </c>
      <c r="J29" s="59">
        <f t="shared" si="5"/>
        <v>0.18367346938775511</v>
      </c>
      <c r="K29" s="59">
        <f t="shared" si="5"/>
        <v>8.1632653061224483E-2</v>
      </c>
      <c r="L29" s="59">
        <f t="shared" si="5"/>
        <v>0.26530612244897961</v>
      </c>
      <c r="M29" s="59">
        <f t="shared" si="5"/>
        <v>6.1224489795918366E-2</v>
      </c>
      <c r="N29" s="59">
        <f t="shared" si="5"/>
        <v>8.1632653061224483E-2</v>
      </c>
      <c r="O29" s="62">
        <f t="shared" si="5"/>
        <v>0</v>
      </c>
      <c r="P29" s="36"/>
      <c r="Q29" s="36"/>
      <c r="R29" s="36"/>
      <c r="S29" s="36"/>
      <c r="T29" s="36"/>
      <c r="U29" s="36"/>
      <c r="V29" s="36"/>
      <c r="W29" s="36"/>
      <c r="X29" s="36"/>
      <c r="Z29" s="30">
        <v>49</v>
      </c>
      <c r="AA29" s="30">
        <v>19</v>
      </c>
      <c r="AB29" s="30">
        <v>8</v>
      </c>
      <c r="AC29" s="30">
        <v>8</v>
      </c>
      <c r="AD29" s="30">
        <v>2</v>
      </c>
      <c r="AE29" s="30">
        <v>6</v>
      </c>
      <c r="AF29" s="30">
        <v>10</v>
      </c>
      <c r="AG29" s="30">
        <v>9</v>
      </c>
      <c r="AH29" s="30">
        <v>4</v>
      </c>
      <c r="AI29" s="30">
        <v>13</v>
      </c>
      <c r="AJ29" s="30">
        <v>3</v>
      </c>
      <c r="AK29" s="30">
        <v>4</v>
      </c>
      <c r="AL29" s="30">
        <v>0</v>
      </c>
    </row>
    <row r="30" spans="1:38" ht="15" customHeight="1">
      <c r="A30" s="228"/>
      <c r="B30" s="86" t="s">
        <v>83</v>
      </c>
      <c r="C30" s="58">
        <f t="shared" si="4"/>
        <v>24</v>
      </c>
      <c r="D30" s="59">
        <f t="shared" si="5"/>
        <v>0.5</v>
      </c>
      <c r="E30" s="59">
        <f t="shared" si="5"/>
        <v>0.33333333333333331</v>
      </c>
      <c r="F30" s="59">
        <f t="shared" si="5"/>
        <v>0.25</v>
      </c>
      <c r="G30" s="59">
        <f t="shared" si="5"/>
        <v>8.3333333333333329E-2</v>
      </c>
      <c r="H30" s="59">
        <f t="shared" si="5"/>
        <v>0.41666666666666669</v>
      </c>
      <c r="I30" s="59">
        <f t="shared" si="5"/>
        <v>0.25</v>
      </c>
      <c r="J30" s="59">
        <f t="shared" si="5"/>
        <v>8.3333333333333329E-2</v>
      </c>
      <c r="K30" s="59">
        <f t="shared" si="5"/>
        <v>8.3333333333333329E-2</v>
      </c>
      <c r="L30" s="59">
        <f t="shared" si="5"/>
        <v>8.3333333333333329E-2</v>
      </c>
      <c r="M30" s="59">
        <f t="shared" si="5"/>
        <v>0</v>
      </c>
      <c r="N30" s="59">
        <f t="shared" si="5"/>
        <v>0</v>
      </c>
      <c r="O30" s="62">
        <f t="shared" si="5"/>
        <v>8.3333333333333329E-2</v>
      </c>
      <c r="P30" s="36"/>
      <c r="Q30" s="36"/>
      <c r="R30" s="36"/>
      <c r="S30" s="36"/>
      <c r="T30" s="36"/>
      <c r="U30" s="36"/>
      <c r="V30" s="36"/>
      <c r="W30" s="36"/>
      <c r="X30" s="36"/>
      <c r="Z30" s="30">
        <v>24</v>
      </c>
      <c r="AA30" s="30">
        <v>12</v>
      </c>
      <c r="AB30" s="30">
        <v>8</v>
      </c>
      <c r="AC30" s="30">
        <v>6</v>
      </c>
      <c r="AD30" s="30">
        <v>2</v>
      </c>
      <c r="AE30" s="30">
        <v>10</v>
      </c>
      <c r="AF30" s="30">
        <v>6</v>
      </c>
      <c r="AG30" s="30">
        <v>2</v>
      </c>
      <c r="AH30" s="30">
        <v>2</v>
      </c>
      <c r="AI30" s="30">
        <v>2</v>
      </c>
      <c r="AJ30" s="30">
        <v>0</v>
      </c>
      <c r="AK30" s="30">
        <v>0</v>
      </c>
      <c r="AL30" s="30">
        <v>2</v>
      </c>
    </row>
    <row r="31" spans="1:38" ht="15" customHeight="1">
      <c r="A31" s="228"/>
      <c r="B31" s="86" t="s">
        <v>84</v>
      </c>
      <c r="C31" s="58">
        <f t="shared" si="4"/>
        <v>53</v>
      </c>
      <c r="D31" s="59">
        <f t="shared" si="5"/>
        <v>0.47169811320754718</v>
      </c>
      <c r="E31" s="59">
        <f t="shared" si="5"/>
        <v>0.52830188679245282</v>
      </c>
      <c r="F31" s="59">
        <f t="shared" si="5"/>
        <v>0.33962264150943394</v>
      </c>
      <c r="G31" s="59">
        <f t="shared" si="5"/>
        <v>7.5471698113207544E-2</v>
      </c>
      <c r="H31" s="59">
        <f t="shared" si="5"/>
        <v>0.33962264150943394</v>
      </c>
      <c r="I31" s="59">
        <f t="shared" si="5"/>
        <v>7.5471698113207544E-2</v>
      </c>
      <c r="J31" s="59">
        <f t="shared" si="5"/>
        <v>3.7735849056603772E-2</v>
      </c>
      <c r="K31" s="59">
        <f t="shared" si="5"/>
        <v>0.11320754716981132</v>
      </c>
      <c r="L31" s="59">
        <f t="shared" si="5"/>
        <v>0</v>
      </c>
      <c r="M31" s="59">
        <f t="shared" si="5"/>
        <v>3.7735849056603772E-2</v>
      </c>
      <c r="N31" s="59">
        <f t="shared" si="5"/>
        <v>0</v>
      </c>
      <c r="O31" s="62">
        <f t="shared" si="5"/>
        <v>0</v>
      </c>
      <c r="P31" s="36"/>
      <c r="Q31" s="36"/>
      <c r="R31" s="36"/>
      <c r="S31" s="36"/>
      <c r="T31" s="36"/>
      <c r="U31" s="36"/>
      <c r="V31" s="36"/>
      <c r="W31" s="36"/>
      <c r="X31" s="36"/>
      <c r="Z31" s="30">
        <v>53</v>
      </c>
      <c r="AA31" s="30">
        <v>25</v>
      </c>
      <c r="AB31" s="30">
        <v>28</v>
      </c>
      <c r="AC31" s="30">
        <v>18</v>
      </c>
      <c r="AD31" s="30">
        <v>4</v>
      </c>
      <c r="AE31" s="30">
        <v>18</v>
      </c>
      <c r="AF31" s="30">
        <v>4</v>
      </c>
      <c r="AG31" s="30">
        <v>2</v>
      </c>
      <c r="AH31" s="30">
        <v>6</v>
      </c>
      <c r="AI31" s="30">
        <v>0</v>
      </c>
      <c r="AJ31" s="30">
        <v>2</v>
      </c>
      <c r="AK31" s="30">
        <v>0</v>
      </c>
      <c r="AL31" s="30">
        <v>0</v>
      </c>
    </row>
    <row r="32" spans="1:38" ht="15" customHeight="1">
      <c r="A32" s="228"/>
      <c r="B32" s="86" t="s">
        <v>85</v>
      </c>
      <c r="C32" s="58">
        <f t="shared" si="4"/>
        <v>33</v>
      </c>
      <c r="D32" s="59">
        <f t="shared" si="5"/>
        <v>0.72727272727272729</v>
      </c>
      <c r="E32" s="59">
        <f t="shared" si="5"/>
        <v>0.36363636363636365</v>
      </c>
      <c r="F32" s="59">
        <f t="shared" si="5"/>
        <v>0.27272727272727271</v>
      </c>
      <c r="G32" s="59">
        <f t="shared" si="5"/>
        <v>0.45454545454545453</v>
      </c>
      <c r="H32" s="59">
        <f t="shared" si="5"/>
        <v>0.12121212121212122</v>
      </c>
      <c r="I32" s="59">
        <f t="shared" si="5"/>
        <v>6.0606060606060608E-2</v>
      </c>
      <c r="J32" s="59">
        <f t="shared" si="5"/>
        <v>6.0606060606060608E-2</v>
      </c>
      <c r="K32" s="59">
        <f t="shared" si="5"/>
        <v>9.0909090909090912E-2</v>
      </c>
      <c r="L32" s="59">
        <f t="shared" si="5"/>
        <v>0</v>
      </c>
      <c r="M32" s="59">
        <f t="shared" si="5"/>
        <v>6.0606060606060608E-2</v>
      </c>
      <c r="N32" s="59">
        <f t="shared" si="5"/>
        <v>0</v>
      </c>
      <c r="O32" s="62">
        <f t="shared" si="5"/>
        <v>0</v>
      </c>
      <c r="P32" s="36"/>
      <c r="Q32" s="36"/>
      <c r="R32" s="36"/>
      <c r="S32" s="36"/>
      <c r="T32" s="36"/>
      <c r="U32" s="36"/>
      <c r="V32" s="36"/>
      <c r="W32" s="36"/>
      <c r="X32" s="36"/>
      <c r="Z32" s="30">
        <v>33</v>
      </c>
      <c r="AA32" s="30">
        <v>24</v>
      </c>
      <c r="AB32" s="30">
        <v>12</v>
      </c>
      <c r="AC32" s="30">
        <v>9</v>
      </c>
      <c r="AD32" s="30">
        <v>15</v>
      </c>
      <c r="AE32" s="30">
        <v>4</v>
      </c>
      <c r="AF32" s="30">
        <v>2</v>
      </c>
      <c r="AG32" s="30">
        <v>2</v>
      </c>
      <c r="AH32" s="30">
        <v>3</v>
      </c>
      <c r="AI32" s="30">
        <v>0</v>
      </c>
      <c r="AJ32" s="30">
        <v>2</v>
      </c>
      <c r="AK32" s="30">
        <v>0</v>
      </c>
      <c r="AL32" s="30">
        <v>0</v>
      </c>
    </row>
    <row r="33" spans="1:38" ht="15" customHeight="1">
      <c r="A33" s="228"/>
      <c r="B33" s="86" t="s">
        <v>86</v>
      </c>
      <c r="C33" s="58">
        <f t="shared" si="4"/>
        <v>42</v>
      </c>
      <c r="D33" s="59">
        <f t="shared" si="5"/>
        <v>0.95238095238095233</v>
      </c>
      <c r="E33" s="59">
        <f t="shared" si="5"/>
        <v>0.76190476190476186</v>
      </c>
      <c r="F33" s="59">
        <f t="shared" si="5"/>
        <v>0.2857142857142857</v>
      </c>
      <c r="G33" s="59">
        <f t="shared" si="5"/>
        <v>0.61904761904761907</v>
      </c>
      <c r="H33" s="59">
        <f t="shared" si="5"/>
        <v>0</v>
      </c>
      <c r="I33" s="59">
        <f t="shared" si="5"/>
        <v>9.5238095238095233E-2</v>
      </c>
      <c r="J33" s="59">
        <f t="shared" si="5"/>
        <v>4.7619047619047616E-2</v>
      </c>
      <c r="K33" s="59">
        <f t="shared" si="5"/>
        <v>0.2857142857142857</v>
      </c>
      <c r="L33" s="59">
        <f t="shared" si="5"/>
        <v>4.7619047619047616E-2</v>
      </c>
      <c r="M33" s="59">
        <f t="shared" si="5"/>
        <v>0.14285714285714285</v>
      </c>
      <c r="N33" s="59">
        <f t="shared" si="5"/>
        <v>0</v>
      </c>
      <c r="O33" s="62">
        <f t="shared" si="5"/>
        <v>0</v>
      </c>
      <c r="P33" s="36"/>
      <c r="Q33" s="36"/>
      <c r="R33" s="36"/>
      <c r="S33" s="36"/>
      <c r="T33" s="36"/>
      <c r="U33" s="36"/>
      <c r="V33" s="36"/>
      <c r="W33" s="36"/>
      <c r="X33" s="36"/>
      <c r="Z33" s="30">
        <v>42</v>
      </c>
      <c r="AA33" s="30">
        <v>40</v>
      </c>
      <c r="AB33" s="30">
        <v>32</v>
      </c>
      <c r="AC33" s="30">
        <v>12</v>
      </c>
      <c r="AD33" s="30">
        <v>26</v>
      </c>
      <c r="AE33" s="30">
        <v>0</v>
      </c>
      <c r="AF33" s="30">
        <v>4</v>
      </c>
      <c r="AG33" s="30">
        <v>2</v>
      </c>
      <c r="AH33" s="30">
        <v>12</v>
      </c>
      <c r="AI33" s="30">
        <v>2</v>
      </c>
      <c r="AJ33" s="30">
        <v>6</v>
      </c>
      <c r="AK33" s="30">
        <v>0</v>
      </c>
      <c r="AL33" s="30">
        <v>0</v>
      </c>
    </row>
    <row r="34" spans="1:38" ht="15" customHeight="1">
      <c r="A34" s="228"/>
      <c r="B34" s="86" t="s">
        <v>10</v>
      </c>
      <c r="C34" s="58">
        <f t="shared" si="4"/>
        <v>0</v>
      </c>
      <c r="D34" s="136" t="s">
        <v>251</v>
      </c>
      <c r="E34" s="136" t="s">
        <v>251</v>
      </c>
      <c r="F34" s="136" t="s">
        <v>251</v>
      </c>
      <c r="G34" s="136" t="s">
        <v>251</v>
      </c>
      <c r="H34" s="136" t="s">
        <v>251</v>
      </c>
      <c r="I34" s="136" t="s">
        <v>251</v>
      </c>
      <c r="J34" s="136" t="s">
        <v>251</v>
      </c>
      <c r="K34" s="136" t="s">
        <v>251</v>
      </c>
      <c r="L34" s="136" t="s">
        <v>251</v>
      </c>
      <c r="M34" s="136" t="s">
        <v>251</v>
      </c>
      <c r="N34" s="136" t="s">
        <v>251</v>
      </c>
      <c r="O34" s="137" t="s">
        <v>251</v>
      </c>
      <c r="P34" s="36"/>
      <c r="Q34" s="36"/>
      <c r="R34" s="36"/>
      <c r="S34" s="36"/>
      <c r="T34" s="36"/>
      <c r="U34" s="36"/>
      <c r="V34" s="36"/>
      <c r="W34" s="36"/>
      <c r="X34" s="36"/>
      <c r="Z34" s="30">
        <v>0</v>
      </c>
      <c r="AA34" s="30">
        <v>0</v>
      </c>
      <c r="AB34" s="30">
        <v>0</v>
      </c>
      <c r="AC34" s="30">
        <v>0</v>
      </c>
      <c r="AD34" s="30">
        <v>0</v>
      </c>
      <c r="AE34" s="30">
        <v>0</v>
      </c>
      <c r="AF34" s="30">
        <v>0</v>
      </c>
      <c r="AG34" s="30">
        <v>0</v>
      </c>
      <c r="AH34" s="30">
        <v>0</v>
      </c>
      <c r="AI34" s="30">
        <v>0</v>
      </c>
      <c r="AJ34" s="30">
        <v>0</v>
      </c>
      <c r="AK34" s="30">
        <v>0</v>
      </c>
      <c r="AL34" s="30">
        <v>0</v>
      </c>
    </row>
    <row r="35" spans="1:38" ht="15" customHeight="1">
      <c r="A35" s="229"/>
      <c r="B35" s="113" t="s">
        <v>131</v>
      </c>
      <c r="C35" s="77">
        <f t="shared" si="4"/>
        <v>6</v>
      </c>
      <c r="D35" s="75">
        <f t="shared" si="5"/>
        <v>1</v>
      </c>
      <c r="E35" s="75">
        <f t="shared" si="5"/>
        <v>0.66666666666666663</v>
      </c>
      <c r="F35" s="75">
        <f t="shared" si="5"/>
        <v>0</v>
      </c>
      <c r="G35" s="75">
        <f t="shared" si="5"/>
        <v>0</v>
      </c>
      <c r="H35" s="75">
        <f t="shared" si="5"/>
        <v>0</v>
      </c>
      <c r="I35" s="75">
        <f t="shared" si="5"/>
        <v>0</v>
      </c>
      <c r="J35" s="75">
        <f t="shared" si="5"/>
        <v>0.33333333333333331</v>
      </c>
      <c r="K35" s="75">
        <f t="shared" si="5"/>
        <v>0</v>
      </c>
      <c r="L35" s="75">
        <f t="shared" si="5"/>
        <v>0</v>
      </c>
      <c r="M35" s="75">
        <f t="shared" si="5"/>
        <v>0.33333333333333331</v>
      </c>
      <c r="N35" s="75">
        <f t="shared" si="5"/>
        <v>0</v>
      </c>
      <c r="O35" s="71">
        <f t="shared" si="5"/>
        <v>0</v>
      </c>
      <c r="P35" s="36"/>
      <c r="Q35" s="36"/>
      <c r="R35" s="36"/>
      <c r="S35" s="36"/>
      <c r="T35" s="36"/>
      <c r="U35" s="36"/>
      <c r="V35" s="36"/>
      <c r="W35" s="36"/>
      <c r="X35" s="36"/>
      <c r="Z35" s="30">
        <v>6</v>
      </c>
      <c r="AA35" s="30">
        <v>6</v>
      </c>
      <c r="AB35" s="30">
        <v>4</v>
      </c>
      <c r="AC35" s="30">
        <v>0</v>
      </c>
      <c r="AD35" s="30">
        <v>0</v>
      </c>
      <c r="AE35" s="30">
        <v>0</v>
      </c>
      <c r="AF35" s="30">
        <v>0</v>
      </c>
      <c r="AG35" s="30">
        <v>2</v>
      </c>
      <c r="AH35" s="30">
        <v>0</v>
      </c>
      <c r="AI35" s="30">
        <v>0</v>
      </c>
      <c r="AJ35" s="30">
        <v>2</v>
      </c>
      <c r="AK35" s="30">
        <v>0</v>
      </c>
      <c r="AL35" s="30">
        <v>0</v>
      </c>
    </row>
    <row r="36" spans="1:38" ht="15" customHeight="1">
      <c r="A36" s="227" t="s">
        <v>70</v>
      </c>
      <c r="B36" s="86" t="s">
        <v>230</v>
      </c>
      <c r="C36" s="58">
        <f t="shared" si="4"/>
        <v>8</v>
      </c>
      <c r="D36" s="59">
        <f t="shared" si="5"/>
        <v>1</v>
      </c>
      <c r="E36" s="59">
        <f>AB36/$Z36</f>
        <v>0.75</v>
      </c>
      <c r="F36" s="59">
        <f t="shared" si="5"/>
        <v>0.25</v>
      </c>
      <c r="G36" s="59">
        <f t="shared" si="5"/>
        <v>0.25</v>
      </c>
      <c r="H36" s="59">
        <f t="shared" si="5"/>
        <v>0</v>
      </c>
      <c r="I36" s="59">
        <f t="shared" si="5"/>
        <v>0</v>
      </c>
      <c r="J36" s="59">
        <f t="shared" si="5"/>
        <v>0</v>
      </c>
      <c r="K36" s="59">
        <f t="shared" si="5"/>
        <v>0</v>
      </c>
      <c r="L36" s="59">
        <f t="shared" si="5"/>
        <v>0</v>
      </c>
      <c r="M36" s="59">
        <f t="shared" si="5"/>
        <v>0</v>
      </c>
      <c r="N36" s="59">
        <f t="shared" si="5"/>
        <v>0</v>
      </c>
      <c r="O36" s="62">
        <f t="shared" si="5"/>
        <v>0</v>
      </c>
      <c r="P36" s="36"/>
      <c r="Q36" s="36"/>
      <c r="R36" s="36"/>
      <c r="S36" s="36"/>
      <c r="T36" s="36"/>
      <c r="U36" s="36"/>
      <c r="V36" s="36"/>
      <c r="W36" s="36"/>
      <c r="X36" s="36"/>
      <c r="Z36" s="30">
        <v>8</v>
      </c>
      <c r="AA36" s="30">
        <v>8</v>
      </c>
      <c r="AB36" s="30">
        <v>6</v>
      </c>
      <c r="AC36" s="30">
        <v>2</v>
      </c>
      <c r="AD36" s="30">
        <v>2</v>
      </c>
      <c r="AE36" s="30">
        <v>0</v>
      </c>
      <c r="AF36" s="30">
        <v>0</v>
      </c>
      <c r="AG36" s="30">
        <v>0</v>
      </c>
      <c r="AH36" s="30">
        <v>0</v>
      </c>
      <c r="AI36" s="30">
        <v>0</v>
      </c>
      <c r="AJ36" s="30">
        <v>0</v>
      </c>
      <c r="AK36" s="30">
        <v>0</v>
      </c>
      <c r="AL36" s="30">
        <v>0</v>
      </c>
    </row>
    <row r="37" spans="1:38" ht="15" customHeight="1">
      <c r="A37" s="228"/>
      <c r="B37" s="86" t="s">
        <v>87</v>
      </c>
      <c r="C37" s="58">
        <f t="shared" si="4"/>
        <v>51</v>
      </c>
      <c r="D37" s="59">
        <f t="shared" si="5"/>
        <v>0.58823529411764708</v>
      </c>
      <c r="E37" s="59">
        <f t="shared" si="5"/>
        <v>0.45098039215686275</v>
      </c>
      <c r="F37" s="59">
        <f t="shared" si="5"/>
        <v>0.27450980392156865</v>
      </c>
      <c r="G37" s="59">
        <f t="shared" si="5"/>
        <v>0.15686274509803921</v>
      </c>
      <c r="H37" s="59">
        <f t="shared" si="5"/>
        <v>0.27450980392156865</v>
      </c>
      <c r="I37" s="59">
        <f t="shared" si="5"/>
        <v>0.15686274509803921</v>
      </c>
      <c r="J37" s="59">
        <f t="shared" si="5"/>
        <v>0.11764705882352941</v>
      </c>
      <c r="K37" s="59">
        <f t="shared" si="5"/>
        <v>0.11764705882352941</v>
      </c>
      <c r="L37" s="59">
        <f t="shared" si="5"/>
        <v>7.8431372549019607E-2</v>
      </c>
      <c r="M37" s="59">
        <f t="shared" si="5"/>
        <v>7.8431372549019607E-2</v>
      </c>
      <c r="N37" s="59">
        <f t="shared" si="5"/>
        <v>0</v>
      </c>
      <c r="O37" s="62">
        <f t="shared" si="5"/>
        <v>0</v>
      </c>
      <c r="P37" s="36"/>
      <c r="Q37" s="36"/>
      <c r="R37" s="36"/>
      <c r="S37" s="36"/>
      <c r="T37" s="36"/>
      <c r="U37" s="36"/>
      <c r="V37" s="36"/>
      <c r="W37" s="36"/>
      <c r="X37" s="36"/>
      <c r="Z37" s="30">
        <v>51</v>
      </c>
      <c r="AA37" s="30">
        <v>30</v>
      </c>
      <c r="AB37" s="30">
        <v>23</v>
      </c>
      <c r="AC37" s="30">
        <v>14</v>
      </c>
      <c r="AD37" s="30">
        <v>8</v>
      </c>
      <c r="AE37" s="30">
        <v>14</v>
      </c>
      <c r="AF37" s="30">
        <v>8</v>
      </c>
      <c r="AG37" s="30">
        <v>6</v>
      </c>
      <c r="AH37" s="30">
        <v>6</v>
      </c>
      <c r="AI37" s="30">
        <v>4</v>
      </c>
      <c r="AJ37" s="30">
        <v>4</v>
      </c>
      <c r="AK37" s="30">
        <v>0</v>
      </c>
      <c r="AL37" s="30">
        <v>0</v>
      </c>
    </row>
    <row r="38" spans="1:38" ht="15" customHeight="1">
      <c r="A38" s="229"/>
      <c r="B38" s="86" t="s">
        <v>88</v>
      </c>
      <c r="C38" s="58">
        <f t="shared" si="4"/>
        <v>217</v>
      </c>
      <c r="D38" s="59">
        <f t="shared" si="5"/>
        <v>0.42857142857142855</v>
      </c>
      <c r="E38" s="59">
        <f t="shared" si="5"/>
        <v>0.37327188940092165</v>
      </c>
      <c r="F38" s="59">
        <f t="shared" si="5"/>
        <v>0.26267281105990781</v>
      </c>
      <c r="G38" s="59">
        <f t="shared" si="5"/>
        <v>0.14746543778801843</v>
      </c>
      <c r="H38" s="59">
        <f t="shared" si="5"/>
        <v>0.38709677419354838</v>
      </c>
      <c r="I38" s="59">
        <f t="shared" si="5"/>
        <v>0.14746543778801843</v>
      </c>
      <c r="J38" s="59">
        <f t="shared" si="5"/>
        <v>0.14746543778801843</v>
      </c>
      <c r="K38" s="59">
        <f t="shared" si="5"/>
        <v>9.2165898617511524E-2</v>
      </c>
      <c r="L38" s="59">
        <f t="shared" si="5"/>
        <v>2.7649769585253458E-2</v>
      </c>
      <c r="M38" s="59">
        <f t="shared" si="5"/>
        <v>5.0691244239631339E-2</v>
      </c>
      <c r="N38" s="59">
        <f t="shared" si="5"/>
        <v>9.2165898617511521E-3</v>
      </c>
      <c r="O38" s="62">
        <f t="shared" si="5"/>
        <v>9.2165898617511521E-3</v>
      </c>
      <c r="P38" s="36"/>
      <c r="Q38" s="36"/>
      <c r="R38" s="36"/>
      <c r="S38" s="36"/>
      <c r="T38" s="36"/>
      <c r="U38" s="36"/>
      <c r="V38" s="36"/>
      <c r="W38" s="36"/>
      <c r="X38" s="36"/>
      <c r="Z38" s="30">
        <v>217</v>
      </c>
      <c r="AA38" s="30">
        <v>93</v>
      </c>
      <c r="AB38" s="30">
        <v>81</v>
      </c>
      <c r="AC38" s="30">
        <v>57</v>
      </c>
      <c r="AD38" s="30">
        <v>32</v>
      </c>
      <c r="AE38" s="30">
        <v>84</v>
      </c>
      <c r="AF38" s="30">
        <v>32</v>
      </c>
      <c r="AG38" s="30">
        <v>32</v>
      </c>
      <c r="AH38" s="30">
        <v>20</v>
      </c>
      <c r="AI38" s="30">
        <v>6</v>
      </c>
      <c r="AJ38" s="30">
        <v>11</v>
      </c>
      <c r="AK38" s="30">
        <v>2</v>
      </c>
      <c r="AL38" s="30">
        <v>2</v>
      </c>
    </row>
    <row r="39" spans="1:38" ht="15" customHeight="1">
      <c r="A39" s="227"/>
      <c r="B39" s="123" t="s">
        <v>89</v>
      </c>
      <c r="C39" s="58">
        <f t="shared" si="4"/>
        <v>58</v>
      </c>
      <c r="D39" s="59">
        <f t="shared" si="5"/>
        <v>0.53448275862068961</v>
      </c>
      <c r="E39" s="59">
        <f t="shared" si="5"/>
        <v>0.44827586206896552</v>
      </c>
      <c r="F39" s="59">
        <f t="shared" si="5"/>
        <v>0.53448275862068961</v>
      </c>
      <c r="G39" s="59">
        <f t="shared" si="5"/>
        <v>0.22413793103448276</v>
      </c>
      <c r="H39" s="59">
        <f t="shared" si="5"/>
        <v>0.31034482758620691</v>
      </c>
      <c r="I39" s="59">
        <f t="shared" si="5"/>
        <v>6.8965517241379309E-2</v>
      </c>
      <c r="J39" s="59">
        <f t="shared" si="5"/>
        <v>0.1206896551724138</v>
      </c>
      <c r="K39" s="59">
        <f t="shared" si="5"/>
        <v>6.8965517241379309E-2</v>
      </c>
      <c r="L39" s="59">
        <f t="shared" si="5"/>
        <v>3.4482758620689655E-2</v>
      </c>
      <c r="M39" s="59">
        <f t="shared" si="5"/>
        <v>3.4482758620689655E-2</v>
      </c>
      <c r="N39" s="59">
        <f t="shared" si="5"/>
        <v>3.4482758620689655E-2</v>
      </c>
      <c r="O39" s="62">
        <f t="shared" si="5"/>
        <v>0</v>
      </c>
      <c r="P39" s="36"/>
      <c r="Q39" s="36"/>
      <c r="R39" s="36"/>
      <c r="S39" s="36"/>
      <c r="T39" s="36"/>
      <c r="U39" s="36"/>
      <c r="V39" s="36"/>
      <c r="W39" s="36"/>
      <c r="X39" s="36"/>
      <c r="Z39" s="30">
        <v>58</v>
      </c>
      <c r="AA39" s="30">
        <v>31</v>
      </c>
      <c r="AB39" s="30">
        <v>26</v>
      </c>
      <c r="AC39" s="30">
        <v>31</v>
      </c>
      <c r="AD39" s="30">
        <v>13</v>
      </c>
      <c r="AE39" s="30">
        <v>18</v>
      </c>
      <c r="AF39" s="30">
        <v>4</v>
      </c>
      <c r="AG39" s="30">
        <v>7</v>
      </c>
      <c r="AH39" s="30">
        <v>4</v>
      </c>
      <c r="AI39" s="30">
        <v>2</v>
      </c>
      <c r="AJ39" s="30">
        <v>2</v>
      </c>
      <c r="AK39" s="30">
        <v>2</v>
      </c>
      <c r="AL39" s="30">
        <v>0</v>
      </c>
    </row>
    <row r="40" spans="1:38" ht="15" customHeight="1">
      <c r="A40" s="228"/>
      <c r="B40" s="86" t="s">
        <v>90</v>
      </c>
      <c r="C40" s="58">
        <f t="shared" si="4"/>
        <v>33</v>
      </c>
      <c r="D40" s="59">
        <f t="shared" si="5"/>
        <v>0.48484848484848486</v>
      </c>
      <c r="E40" s="59">
        <f t="shared" si="5"/>
        <v>0.24242424242424243</v>
      </c>
      <c r="F40" s="59">
        <f t="shared" si="5"/>
        <v>0.24242424242424243</v>
      </c>
      <c r="G40" s="59">
        <f t="shared" si="5"/>
        <v>0.36363636363636365</v>
      </c>
      <c r="H40" s="59">
        <f t="shared" si="5"/>
        <v>0.33333333333333331</v>
      </c>
      <c r="I40" s="59">
        <f t="shared" si="5"/>
        <v>0.12121212121212122</v>
      </c>
      <c r="J40" s="59">
        <f t="shared" si="5"/>
        <v>0.12121212121212122</v>
      </c>
      <c r="K40" s="59">
        <f t="shared" si="5"/>
        <v>0.12121212121212122</v>
      </c>
      <c r="L40" s="59">
        <f t="shared" si="5"/>
        <v>6.0606060606060608E-2</v>
      </c>
      <c r="M40" s="59">
        <f t="shared" si="5"/>
        <v>0</v>
      </c>
      <c r="N40" s="59">
        <f t="shared" si="5"/>
        <v>6.0606060606060608E-2</v>
      </c>
      <c r="O40" s="62">
        <f t="shared" si="5"/>
        <v>0</v>
      </c>
      <c r="P40" s="36"/>
      <c r="Q40" s="36"/>
      <c r="R40" s="36"/>
      <c r="S40" s="36"/>
      <c r="T40" s="36"/>
      <c r="U40" s="36"/>
      <c r="V40" s="36"/>
      <c r="W40" s="36"/>
      <c r="X40" s="36"/>
      <c r="Z40" s="30">
        <v>33</v>
      </c>
      <c r="AA40" s="30">
        <v>16</v>
      </c>
      <c r="AB40" s="30">
        <v>8</v>
      </c>
      <c r="AC40" s="30">
        <v>8</v>
      </c>
      <c r="AD40" s="30">
        <v>12</v>
      </c>
      <c r="AE40" s="30">
        <v>11</v>
      </c>
      <c r="AF40" s="30">
        <v>4</v>
      </c>
      <c r="AG40" s="30">
        <v>4</v>
      </c>
      <c r="AH40" s="30">
        <v>4</v>
      </c>
      <c r="AI40" s="30">
        <v>2</v>
      </c>
      <c r="AJ40" s="30">
        <v>0</v>
      </c>
      <c r="AK40" s="30">
        <v>2</v>
      </c>
      <c r="AL40" s="30">
        <v>0</v>
      </c>
    </row>
    <row r="41" spans="1:38" ht="15" customHeight="1">
      <c r="A41" s="228"/>
      <c r="B41" s="86" t="s">
        <v>22</v>
      </c>
      <c r="C41" s="58">
        <f t="shared" si="4"/>
        <v>48</v>
      </c>
      <c r="D41" s="59">
        <f t="shared" si="5"/>
        <v>0.1875</v>
      </c>
      <c r="E41" s="59">
        <f t="shared" si="5"/>
        <v>6.25E-2</v>
      </c>
      <c r="F41" s="59">
        <f t="shared" si="5"/>
        <v>8.3333333333333329E-2</v>
      </c>
      <c r="G41" s="59">
        <f t="shared" si="5"/>
        <v>2.0833333333333332E-2</v>
      </c>
      <c r="H41" s="59">
        <f t="shared" si="5"/>
        <v>0</v>
      </c>
      <c r="I41" s="59">
        <f t="shared" si="5"/>
        <v>0.16666666666666666</v>
      </c>
      <c r="J41" s="59">
        <f t="shared" si="5"/>
        <v>4.1666666666666664E-2</v>
      </c>
      <c r="K41" s="59">
        <f t="shared" si="5"/>
        <v>4.1666666666666664E-2</v>
      </c>
      <c r="L41" s="59">
        <f t="shared" si="5"/>
        <v>0.79166666666666663</v>
      </c>
      <c r="M41" s="59">
        <f t="shared" si="5"/>
        <v>2.0833333333333332E-2</v>
      </c>
      <c r="N41" s="59">
        <f t="shared" si="5"/>
        <v>4.1666666666666664E-2</v>
      </c>
      <c r="O41" s="62">
        <f t="shared" si="5"/>
        <v>0</v>
      </c>
      <c r="P41" s="36"/>
      <c r="Q41" s="36"/>
      <c r="R41" s="36"/>
      <c r="S41" s="36"/>
      <c r="T41" s="36"/>
      <c r="U41" s="36"/>
      <c r="V41" s="36"/>
      <c r="W41" s="36"/>
      <c r="X41" s="36"/>
      <c r="Z41" s="30">
        <v>48</v>
      </c>
      <c r="AA41" s="30">
        <v>9</v>
      </c>
      <c r="AB41" s="30">
        <v>3</v>
      </c>
      <c r="AC41" s="30">
        <v>4</v>
      </c>
      <c r="AD41" s="30">
        <v>1</v>
      </c>
      <c r="AE41" s="30">
        <v>0</v>
      </c>
      <c r="AF41" s="30">
        <v>8</v>
      </c>
      <c r="AG41" s="30">
        <v>2</v>
      </c>
      <c r="AH41" s="30">
        <v>2</v>
      </c>
      <c r="AI41" s="30">
        <v>38</v>
      </c>
      <c r="AJ41" s="30">
        <v>1</v>
      </c>
      <c r="AK41" s="30">
        <v>2</v>
      </c>
      <c r="AL41" s="30">
        <v>0</v>
      </c>
    </row>
    <row r="42" spans="1:38" ht="15" customHeight="1">
      <c r="A42" s="228"/>
      <c r="B42" s="86" t="s">
        <v>23</v>
      </c>
      <c r="C42" s="58">
        <f t="shared" si="4"/>
        <v>35</v>
      </c>
      <c r="D42" s="59">
        <f t="shared" si="5"/>
        <v>0.8571428571428571</v>
      </c>
      <c r="E42" s="59">
        <f t="shared" si="5"/>
        <v>0.62857142857142856</v>
      </c>
      <c r="F42" s="59">
        <f t="shared" si="5"/>
        <v>0.2857142857142857</v>
      </c>
      <c r="G42" s="59">
        <f t="shared" si="5"/>
        <v>0.37142857142857144</v>
      </c>
      <c r="H42" s="59">
        <f t="shared" si="5"/>
        <v>0</v>
      </c>
      <c r="I42" s="59">
        <f t="shared" si="5"/>
        <v>0</v>
      </c>
      <c r="J42" s="59">
        <f t="shared" si="5"/>
        <v>0.11428571428571428</v>
      </c>
      <c r="K42" s="59">
        <f t="shared" si="5"/>
        <v>0.2</v>
      </c>
      <c r="L42" s="59">
        <f t="shared" si="5"/>
        <v>0</v>
      </c>
      <c r="M42" s="59">
        <f t="shared" si="5"/>
        <v>0</v>
      </c>
      <c r="N42" s="59">
        <f t="shared" si="5"/>
        <v>0</v>
      </c>
      <c r="O42" s="62">
        <f t="shared" si="5"/>
        <v>0</v>
      </c>
      <c r="P42" s="36"/>
      <c r="Q42" s="36"/>
      <c r="R42" s="36"/>
      <c r="S42" s="36"/>
      <c r="T42" s="36"/>
      <c r="U42" s="36"/>
      <c r="V42" s="36"/>
      <c r="W42" s="36"/>
      <c r="X42" s="36"/>
      <c r="Z42" s="30">
        <v>35</v>
      </c>
      <c r="AA42" s="30">
        <v>30</v>
      </c>
      <c r="AB42" s="30">
        <v>22</v>
      </c>
      <c r="AC42" s="30">
        <v>10</v>
      </c>
      <c r="AD42" s="30">
        <v>13</v>
      </c>
      <c r="AE42" s="30">
        <v>0</v>
      </c>
      <c r="AF42" s="30">
        <v>0</v>
      </c>
      <c r="AG42" s="30">
        <v>4</v>
      </c>
      <c r="AH42" s="30">
        <v>7</v>
      </c>
      <c r="AI42" s="30">
        <v>0</v>
      </c>
      <c r="AJ42" s="30">
        <v>0</v>
      </c>
      <c r="AK42" s="30">
        <v>0</v>
      </c>
      <c r="AL42" s="30">
        <v>0</v>
      </c>
    </row>
    <row r="43" spans="1:38" ht="15" customHeight="1">
      <c r="A43" s="228"/>
      <c r="B43" s="86" t="s">
        <v>91</v>
      </c>
      <c r="C43" s="58">
        <f t="shared" si="4"/>
        <v>69</v>
      </c>
      <c r="D43" s="59">
        <f t="shared" si="5"/>
        <v>0.73913043478260865</v>
      </c>
      <c r="E43" s="59">
        <f t="shared" si="5"/>
        <v>0.57971014492753625</v>
      </c>
      <c r="F43" s="59">
        <f t="shared" si="5"/>
        <v>0.2318840579710145</v>
      </c>
      <c r="G43" s="59">
        <f t="shared" si="5"/>
        <v>0.39130434782608697</v>
      </c>
      <c r="H43" s="59">
        <f t="shared" si="5"/>
        <v>2.8985507246376812E-2</v>
      </c>
      <c r="I43" s="59">
        <f t="shared" si="5"/>
        <v>8.6956521739130432E-2</v>
      </c>
      <c r="J43" s="59">
        <f t="shared" si="5"/>
        <v>8.6956521739130432E-2</v>
      </c>
      <c r="K43" s="59">
        <f t="shared" si="5"/>
        <v>8.6956521739130432E-2</v>
      </c>
      <c r="L43" s="59">
        <f t="shared" si="5"/>
        <v>5.7971014492753624E-2</v>
      </c>
      <c r="M43" s="59">
        <f t="shared" si="5"/>
        <v>0.14492753623188406</v>
      </c>
      <c r="N43" s="59">
        <f t="shared" si="5"/>
        <v>0</v>
      </c>
      <c r="O43" s="62">
        <f t="shared" si="5"/>
        <v>0</v>
      </c>
      <c r="P43" s="36"/>
      <c r="Q43" s="36"/>
      <c r="R43" s="36"/>
      <c r="S43" s="36"/>
      <c r="T43" s="36"/>
      <c r="U43" s="36"/>
      <c r="V43" s="36"/>
      <c r="W43" s="36"/>
      <c r="X43" s="36"/>
      <c r="Z43" s="30">
        <v>69</v>
      </c>
      <c r="AA43" s="30">
        <v>51</v>
      </c>
      <c r="AB43" s="30">
        <v>40</v>
      </c>
      <c r="AC43" s="30">
        <v>16</v>
      </c>
      <c r="AD43" s="30">
        <v>27</v>
      </c>
      <c r="AE43" s="30">
        <v>2</v>
      </c>
      <c r="AF43" s="30">
        <v>6</v>
      </c>
      <c r="AG43" s="30">
        <v>6</v>
      </c>
      <c r="AH43" s="30">
        <v>6</v>
      </c>
      <c r="AI43" s="30">
        <v>4</v>
      </c>
      <c r="AJ43" s="30">
        <v>10</v>
      </c>
      <c r="AK43" s="30">
        <v>0</v>
      </c>
      <c r="AL43" s="30">
        <v>0</v>
      </c>
    </row>
    <row r="44" spans="1:38" ht="15" customHeight="1">
      <c r="A44" s="229"/>
      <c r="B44" s="113" t="s">
        <v>21</v>
      </c>
      <c r="C44" s="77">
        <f t="shared" si="4"/>
        <v>0</v>
      </c>
      <c r="D44" s="141" t="s">
        <v>251</v>
      </c>
      <c r="E44" s="141" t="s">
        <v>251</v>
      </c>
      <c r="F44" s="141" t="s">
        <v>251</v>
      </c>
      <c r="G44" s="141" t="s">
        <v>251</v>
      </c>
      <c r="H44" s="141" t="s">
        <v>251</v>
      </c>
      <c r="I44" s="141" t="s">
        <v>251</v>
      </c>
      <c r="J44" s="141" t="s">
        <v>251</v>
      </c>
      <c r="K44" s="141" t="s">
        <v>251</v>
      </c>
      <c r="L44" s="141" t="s">
        <v>251</v>
      </c>
      <c r="M44" s="141" t="s">
        <v>251</v>
      </c>
      <c r="N44" s="141" t="s">
        <v>251</v>
      </c>
      <c r="O44" s="142" t="s">
        <v>251</v>
      </c>
      <c r="P44" s="36"/>
      <c r="Q44" s="36"/>
      <c r="R44" s="36"/>
      <c r="S44" s="36"/>
      <c r="T44" s="36"/>
      <c r="U44" s="36"/>
      <c r="V44" s="36"/>
      <c r="W44" s="36"/>
      <c r="X44" s="36"/>
      <c r="Z44" s="30">
        <v>0</v>
      </c>
      <c r="AA44" s="30">
        <v>0</v>
      </c>
      <c r="AB44" s="30">
        <v>0</v>
      </c>
      <c r="AC44" s="30">
        <v>0</v>
      </c>
      <c r="AD44" s="30">
        <v>0</v>
      </c>
      <c r="AE44" s="30">
        <v>0</v>
      </c>
      <c r="AF44" s="30">
        <v>0</v>
      </c>
      <c r="AG44" s="30">
        <v>0</v>
      </c>
      <c r="AH44" s="30">
        <v>0</v>
      </c>
      <c r="AI44" s="30">
        <v>0</v>
      </c>
      <c r="AJ44" s="30">
        <v>0</v>
      </c>
      <c r="AK44" s="30">
        <v>0</v>
      </c>
      <c r="AL44" s="30">
        <v>0</v>
      </c>
    </row>
    <row r="45" spans="1:38" ht="15" customHeight="1">
      <c r="A45" s="230" t="s">
        <v>71</v>
      </c>
      <c r="B45" s="86" t="s">
        <v>24</v>
      </c>
      <c r="C45" s="58">
        <f t="shared" si="4"/>
        <v>54</v>
      </c>
      <c r="D45" s="59">
        <f t="shared" ref="D45:O56" si="6">AA45/$Z45</f>
        <v>0.51851851851851849</v>
      </c>
      <c r="E45" s="59">
        <f t="shared" si="6"/>
        <v>0.35185185185185186</v>
      </c>
      <c r="F45" s="59">
        <f t="shared" si="6"/>
        <v>0.22222222222222221</v>
      </c>
      <c r="G45" s="59">
        <f t="shared" si="6"/>
        <v>0.14814814814814814</v>
      </c>
      <c r="H45" s="59">
        <f t="shared" si="6"/>
        <v>0.16666666666666666</v>
      </c>
      <c r="I45" s="59">
        <f t="shared" si="6"/>
        <v>0.1111111111111111</v>
      </c>
      <c r="J45" s="59">
        <f t="shared" si="6"/>
        <v>0.1111111111111111</v>
      </c>
      <c r="K45" s="59">
        <f t="shared" si="6"/>
        <v>0.1111111111111111</v>
      </c>
      <c r="L45" s="59">
        <f t="shared" si="6"/>
        <v>0.16666666666666666</v>
      </c>
      <c r="M45" s="59">
        <f t="shared" si="6"/>
        <v>3.7037037037037035E-2</v>
      </c>
      <c r="N45" s="59">
        <f t="shared" si="6"/>
        <v>3.7037037037037035E-2</v>
      </c>
      <c r="O45" s="62">
        <f t="shared" si="6"/>
        <v>0</v>
      </c>
      <c r="P45" s="36"/>
      <c r="Q45" s="36"/>
      <c r="R45" s="36"/>
      <c r="S45" s="36"/>
      <c r="T45" s="36"/>
      <c r="U45" s="36"/>
      <c r="V45" s="36"/>
      <c r="W45" s="36"/>
      <c r="X45" s="36"/>
      <c r="Z45" s="30">
        <v>54</v>
      </c>
      <c r="AA45" s="30">
        <v>28</v>
      </c>
      <c r="AB45" s="30">
        <v>19</v>
      </c>
      <c r="AC45" s="30">
        <v>12</v>
      </c>
      <c r="AD45" s="30">
        <v>8</v>
      </c>
      <c r="AE45" s="30">
        <v>9</v>
      </c>
      <c r="AF45" s="30">
        <v>6</v>
      </c>
      <c r="AG45" s="30">
        <v>6</v>
      </c>
      <c r="AH45" s="30">
        <v>6</v>
      </c>
      <c r="AI45" s="30">
        <v>9</v>
      </c>
      <c r="AJ45" s="30">
        <v>2</v>
      </c>
      <c r="AK45" s="30">
        <v>2</v>
      </c>
      <c r="AL45" s="30">
        <v>0</v>
      </c>
    </row>
    <row r="46" spans="1:38" ht="15" customHeight="1">
      <c r="A46" s="231"/>
      <c r="B46" s="86" t="s">
        <v>25</v>
      </c>
      <c r="C46" s="58">
        <f t="shared" si="4"/>
        <v>112</v>
      </c>
      <c r="D46" s="59">
        <f t="shared" si="6"/>
        <v>0.5089285714285714</v>
      </c>
      <c r="E46" s="59">
        <f t="shared" si="6"/>
        <v>0.42857142857142855</v>
      </c>
      <c r="F46" s="59">
        <f t="shared" si="6"/>
        <v>0.36607142857142855</v>
      </c>
      <c r="G46" s="59">
        <f t="shared" si="6"/>
        <v>0.25</v>
      </c>
      <c r="H46" s="59">
        <f t="shared" si="6"/>
        <v>0.3392857142857143</v>
      </c>
      <c r="I46" s="59">
        <f t="shared" si="6"/>
        <v>0.10714285714285714</v>
      </c>
      <c r="J46" s="59">
        <f t="shared" si="6"/>
        <v>8.9285714285714288E-2</v>
      </c>
      <c r="K46" s="59">
        <f t="shared" si="6"/>
        <v>8.9285714285714288E-2</v>
      </c>
      <c r="L46" s="59">
        <f t="shared" si="6"/>
        <v>5.3571428571428568E-2</v>
      </c>
      <c r="M46" s="59">
        <f t="shared" si="6"/>
        <v>7.1428571428571425E-2</v>
      </c>
      <c r="N46" s="59">
        <f t="shared" si="6"/>
        <v>0</v>
      </c>
      <c r="O46" s="62">
        <f t="shared" si="6"/>
        <v>0</v>
      </c>
      <c r="P46" s="36"/>
      <c r="Q46" s="36"/>
      <c r="R46" s="36"/>
      <c r="S46" s="36"/>
      <c r="T46" s="36"/>
      <c r="U46" s="36"/>
      <c r="V46" s="36"/>
      <c r="W46" s="36"/>
      <c r="X46" s="36"/>
      <c r="Z46" s="30">
        <v>112</v>
      </c>
      <c r="AA46" s="30">
        <v>57</v>
      </c>
      <c r="AB46" s="30">
        <v>48</v>
      </c>
      <c r="AC46" s="30">
        <v>41</v>
      </c>
      <c r="AD46" s="30">
        <v>28</v>
      </c>
      <c r="AE46" s="30">
        <v>38</v>
      </c>
      <c r="AF46" s="30">
        <v>12</v>
      </c>
      <c r="AG46" s="30">
        <v>10</v>
      </c>
      <c r="AH46" s="30">
        <v>10</v>
      </c>
      <c r="AI46" s="30">
        <v>6</v>
      </c>
      <c r="AJ46" s="30">
        <v>8</v>
      </c>
      <c r="AK46" s="30">
        <v>0</v>
      </c>
      <c r="AL46" s="30">
        <v>0</v>
      </c>
    </row>
    <row r="47" spans="1:38" ht="15" customHeight="1">
      <c r="A47" s="232"/>
      <c r="B47" s="86" t="s">
        <v>231</v>
      </c>
      <c r="C47" s="58">
        <f t="shared" si="4"/>
        <v>154</v>
      </c>
      <c r="D47" s="59">
        <f t="shared" si="6"/>
        <v>0.48051948051948051</v>
      </c>
      <c r="E47" s="59">
        <f t="shared" si="6"/>
        <v>0.37012987012987014</v>
      </c>
      <c r="F47" s="59">
        <f t="shared" si="6"/>
        <v>0.30519480519480519</v>
      </c>
      <c r="G47" s="59">
        <f t="shared" si="6"/>
        <v>0.13636363636363635</v>
      </c>
      <c r="H47" s="59">
        <f t="shared" si="6"/>
        <v>0.31168831168831168</v>
      </c>
      <c r="I47" s="59">
        <f t="shared" si="6"/>
        <v>0.12987012987012986</v>
      </c>
      <c r="J47" s="59">
        <f t="shared" si="6"/>
        <v>0.16883116883116883</v>
      </c>
      <c r="K47" s="59">
        <f t="shared" si="6"/>
        <v>0.12987012987012986</v>
      </c>
      <c r="L47" s="59">
        <f t="shared" si="6"/>
        <v>6.4935064935064929E-2</v>
      </c>
      <c r="M47" s="59">
        <f t="shared" si="6"/>
        <v>3.896103896103896E-2</v>
      </c>
      <c r="N47" s="59">
        <f t="shared" si="6"/>
        <v>1.2987012987012988E-2</v>
      </c>
      <c r="O47" s="62">
        <f t="shared" si="6"/>
        <v>0</v>
      </c>
      <c r="P47" s="36"/>
      <c r="Q47" s="36"/>
      <c r="R47" s="36"/>
      <c r="S47" s="36"/>
      <c r="T47" s="36"/>
      <c r="U47" s="36"/>
      <c r="V47" s="36"/>
      <c r="W47" s="36"/>
      <c r="X47" s="36"/>
      <c r="Z47" s="30">
        <v>154</v>
      </c>
      <c r="AA47" s="30">
        <v>74</v>
      </c>
      <c r="AB47" s="30">
        <v>57</v>
      </c>
      <c r="AC47" s="30">
        <v>47</v>
      </c>
      <c r="AD47" s="30">
        <v>21</v>
      </c>
      <c r="AE47" s="30">
        <v>48</v>
      </c>
      <c r="AF47" s="30">
        <v>20</v>
      </c>
      <c r="AG47" s="30">
        <v>26</v>
      </c>
      <c r="AH47" s="30">
        <v>20</v>
      </c>
      <c r="AI47" s="30">
        <v>10</v>
      </c>
      <c r="AJ47" s="30">
        <v>6</v>
      </c>
      <c r="AK47" s="30">
        <v>2</v>
      </c>
      <c r="AL47" s="30">
        <v>0</v>
      </c>
    </row>
    <row r="48" spans="1:38" ht="15" customHeight="1">
      <c r="A48" s="230"/>
      <c r="B48" s="86" t="s">
        <v>26</v>
      </c>
      <c r="C48" s="58">
        <f t="shared" si="4"/>
        <v>93</v>
      </c>
      <c r="D48" s="59">
        <f t="shared" si="6"/>
        <v>0.27956989247311825</v>
      </c>
      <c r="E48" s="59">
        <f t="shared" si="6"/>
        <v>0.24731182795698925</v>
      </c>
      <c r="F48" s="59">
        <f t="shared" si="6"/>
        <v>0.17204301075268819</v>
      </c>
      <c r="G48" s="59">
        <f t="shared" si="6"/>
        <v>0.11827956989247312</v>
      </c>
      <c r="H48" s="59">
        <f t="shared" si="6"/>
        <v>0.32258064516129031</v>
      </c>
      <c r="I48" s="59">
        <f t="shared" si="6"/>
        <v>0.19354838709677419</v>
      </c>
      <c r="J48" s="59">
        <f t="shared" si="6"/>
        <v>9.6774193548387094E-2</v>
      </c>
      <c r="K48" s="59">
        <f t="shared" si="6"/>
        <v>0</v>
      </c>
      <c r="L48" s="59">
        <f t="shared" si="6"/>
        <v>0.29032258064516131</v>
      </c>
      <c r="M48" s="59">
        <f t="shared" si="6"/>
        <v>2.1505376344086023E-2</v>
      </c>
      <c r="N48" s="59">
        <f t="shared" si="6"/>
        <v>4.3010752688172046E-2</v>
      </c>
      <c r="O48" s="62">
        <f t="shared" si="6"/>
        <v>2.1505376344086023E-2</v>
      </c>
      <c r="P48" s="36"/>
      <c r="Q48" s="36"/>
      <c r="R48" s="36"/>
      <c r="S48" s="36"/>
      <c r="T48" s="36"/>
      <c r="U48" s="36"/>
      <c r="V48" s="36"/>
      <c r="W48" s="36"/>
      <c r="X48" s="36"/>
      <c r="Z48" s="30">
        <v>93</v>
      </c>
      <c r="AA48" s="30">
        <v>26</v>
      </c>
      <c r="AB48" s="30">
        <v>23</v>
      </c>
      <c r="AC48" s="30">
        <v>16</v>
      </c>
      <c r="AD48" s="30">
        <v>11</v>
      </c>
      <c r="AE48" s="30">
        <v>30</v>
      </c>
      <c r="AF48" s="30">
        <v>18</v>
      </c>
      <c r="AG48" s="30">
        <v>9</v>
      </c>
      <c r="AH48" s="30">
        <v>0</v>
      </c>
      <c r="AI48" s="30">
        <v>27</v>
      </c>
      <c r="AJ48" s="30">
        <v>2</v>
      </c>
      <c r="AK48" s="30">
        <v>4</v>
      </c>
      <c r="AL48" s="30">
        <v>2</v>
      </c>
    </row>
    <row r="49" spans="1:38" ht="15" customHeight="1">
      <c r="A49" s="232"/>
      <c r="B49" s="113" t="s">
        <v>21</v>
      </c>
      <c r="C49" s="77">
        <f t="shared" si="4"/>
        <v>2</v>
      </c>
      <c r="D49" s="75">
        <f t="shared" si="6"/>
        <v>1</v>
      </c>
      <c r="E49" s="75">
        <f t="shared" si="6"/>
        <v>0</v>
      </c>
      <c r="F49" s="75">
        <f t="shared" si="6"/>
        <v>0</v>
      </c>
      <c r="G49" s="75">
        <f t="shared" si="6"/>
        <v>0</v>
      </c>
      <c r="H49" s="75">
        <f t="shared" si="6"/>
        <v>1</v>
      </c>
      <c r="I49" s="75">
        <f t="shared" si="6"/>
        <v>0</v>
      </c>
      <c r="J49" s="75">
        <f t="shared" si="6"/>
        <v>0</v>
      </c>
      <c r="K49" s="75">
        <f t="shared" si="6"/>
        <v>0</v>
      </c>
      <c r="L49" s="75">
        <f t="shared" si="6"/>
        <v>0</v>
      </c>
      <c r="M49" s="75">
        <f t="shared" si="6"/>
        <v>0</v>
      </c>
      <c r="N49" s="75">
        <f t="shared" si="6"/>
        <v>0</v>
      </c>
      <c r="O49" s="71">
        <f t="shared" si="6"/>
        <v>0</v>
      </c>
      <c r="P49" s="36"/>
      <c r="Q49" s="36"/>
      <c r="R49" s="36"/>
      <c r="S49" s="36"/>
      <c r="T49" s="36"/>
      <c r="U49" s="36"/>
      <c r="V49" s="36"/>
      <c r="W49" s="36"/>
      <c r="X49" s="36"/>
      <c r="Z49" s="30">
        <v>2</v>
      </c>
      <c r="AA49" s="30">
        <v>2</v>
      </c>
      <c r="AB49" s="30">
        <v>0</v>
      </c>
      <c r="AC49" s="30">
        <v>0</v>
      </c>
      <c r="AD49" s="30">
        <v>0</v>
      </c>
      <c r="AE49" s="30">
        <v>2</v>
      </c>
      <c r="AF49" s="30">
        <v>0</v>
      </c>
      <c r="AG49" s="30">
        <v>0</v>
      </c>
      <c r="AH49" s="30">
        <v>0</v>
      </c>
      <c r="AI49" s="30">
        <v>0</v>
      </c>
      <c r="AJ49" s="30">
        <v>0</v>
      </c>
      <c r="AK49" s="30">
        <v>0</v>
      </c>
      <c r="AL49" s="30">
        <v>0</v>
      </c>
    </row>
    <row r="50" spans="1:38" ht="15" customHeight="1">
      <c r="A50" s="227" t="s">
        <v>72</v>
      </c>
      <c r="B50" s="86" t="s">
        <v>27</v>
      </c>
      <c r="C50" s="58">
        <f t="shared" si="4"/>
        <v>232</v>
      </c>
      <c r="D50" s="59">
        <f t="shared" si="6"/>
        <v>0.53017241379310343</v>
      </c>
      <c r="E50" s="59">
        <f t="shared" si="6"/>
        <v>0.34051724137931033</v>
      </c>
      <c r="F50" s="59">
        <f t="shared" si="6"/>
        <v>0.21120689655172414</v>
      </c>
      <c r="G50" s="59">
        <f t="shared" si="6"/>
        <v>0.22413793103448276</v>
      </c>
      <c r="H50" s="59">
        <f t="shared" si="6"/>
        <v>0.18103448275862069</v>
      </c>
      <c r="I50" s="59">
        <f t="shared" si="6"/>
        <v>7.7586206896551727E-2</v>
      </c>
      <c r="J50" s="59">
        <f t="shared" si="6"/>
        <v>0.1336206896551724</v>
      </c>
      <c r="K50" s="59">
        <f t="shared" si="6"/>
        <v>0.11206896551724138</v>
      </c>
      <c r="L50" s="59">
        <f t="shared" si="6"/>
        <v>0.17241379310344829</v>
      </c>
      <c r="M50" s="59">
        <f t="shared" si="6"/>
        <v>4.7413793103448273E-2</v>
      </c>
      <c r="N50" s="59">
        <f t="shared" si="6"/>
        <v>8.6206896551724137E-3</v>
      </c>
      <c r="O50" s="62">
        <f t="shared" si="6"/>
        <v>0</v>
      </c>
      <c r="P50" s="36"/>
      <c r="Q50" s="36"/>
      <c r="R50" s="36"/>
      <c r="S50" s="36"/>
      <c r="T50" s="36"/>
      <c r="U50" s="36"/>
      <c r="V50" s="36"/>
      <c r="W50" s="36"/>
      <c r="X50" s="36"/>
      <c r="Z50" s="30">
        <v>232</v>
      </c>
      <c r="AA50" s="30">
        <v>123</v>
      </c>
      <c r="AB50" s="30">
        <v>79</v>
      </c>
      <c r="AC50" s="30">
        <v>49</v>
      </c>
      <c r="AD50" s="30">
        <v>52</v>
      </c>
      <c r="AE50" s="30">
        <v>42</v>
      </c>
      <c r="AF50" s="30">
        <v>18</v>
      </c>
      <c r="AG50" s="30">
        <v>31</v>
      </c>
      <c r="AH50" s="30">
        <v>26</v>
      </c>
      <c r="AI50" s="30">
        <v>40</v>
      </c>
      <c r="AJ50" s="30">
        <v>11</v>
      </c>
      <c r="AK50" s="30">
        <v>2</v>
      </c>
      <c r="AL50" s="30">
        <v>0</v>
      </c>
    </row>
    <row r="51" spans="1:38" ht="15" customHeight="1">
      <c r="A51" s="228"/>
      <c r="B51" s="86" t="s">
        <v>28</v>
      </c>
      <c r="C51" s="58">
        <f t="shared" si="4"/>
        <v>88</v>
      </c>
      <c r="D51" s="59">
        <f t="shared" si="6"/>
        <v>0.48863636363636365</v>
      </c>
      <c r="E51" s="59">
        <f t="shared" si="6"/>
        <v>0.43181818181818182</v>
      </c>
      <c r="F51" s="59">
        <f t="shared" si="6"/>
        <v>0.35227272727272729</v>
      </c>
      <c r="G51" s="59">
        <f t="shared" si="6"/>
        <v>0.21590909090909091</v>
      </c>
      <c r="H51" s="59">
        <f t="shared" si="6"/>
        <v>0.375</v>
      </c>
      <c r="I51" s="59">
        <f t="shared" si="6"/>
        <v>0.20454545454545456</v>
      </c>
      <c r="J51" s="59">
        <f t="shared" si="6"/>
        <v>6.8181818181818177E-2</v>
      </c>
      <c r="K51" s="59">
        <f t="shared" si="6"/>
        <v>6.8181818181818177E-2</v>
      </c>
      <c r="L51" s="59">
        <f t="shared" si="6"/>
        <v>2.2727272727272728E-2</v>
      </c>
      <c r="M51" s="59">
        <f t="shared" si="6"/>
        <v>6.8181818181818177E-2</v>
      </c>
      <c r="N51" s="59">
        <f t="shared" si="6"/>
        <v>0</v>
      </c>
      <c r="O51" s="62">
        <f t="shared" si="6"/>
        <v>0</v>
      </c>
      <c r="P51" s="36"/>
      <c r="Q51" s="36"/>
      <c r="R51" s="36"/>
      <c r="S51" s="36"/>
      <c r="T51" s="36"/>
      <c r="U51" s="36"/>
      <c r="V51" s="36"/>
      <c r="W51" s="36"/>
      <c r="X51" s="36"/>
      <c r="Z51" s="30">
        <v>88</v>
      </c>
      <c r="AA51" s="30">
        <v>43</v>
      </c>
      <c r="AB51" s="30">
        <v>38</v>
      </c>
      <c r="AC51" s="30">
        <v>31</v>
      </c>
      <c r="AD51" s="30">
        <v>19</v>
      </c>
      <c r="AE51" s="30">
        <v>33</v>
      </c>
      <c r="AF51" s="30">
        <v>18</v>
      </c>
      <c r="AG51" s="30">
        <v>6</v>
      </c>
      <c r="AH51" s="30">
        <v>6</v>
      </c>
      <c r="AI51" s="30">
        <v>2</v>
      </c>
      <c r="AJ51" s="30">
        <v>6</v>
      </c>
      <c r="AK51" s="30">
        <v>0</v>
      </c>
      <c r="AL51" s="30">
        <v>0</v>
      </c>
    </row>
    <row r="52" spans="1:38" ht="15" customHeight="1">
      <c r="A52" s="229"/>
      <c r="B52" s="86" t="s">
        <v>29</v>
      </c>
      <c r="C52" s="58">
        <f t="shared" si="4"/>
        <v>197</v>
      </c>
      <c r="D52" s="59">
        <f t="shared" si="6"/>
        <v>0.50761421319796951</v>
      </c>
      <c r="E52" s="59">
        <f t="shared" si="6"/>
        <v>0.46700507614213199</v>
      </c>
      <c r="F52" s="59">
        <f t="shared" si="6"/>
        <v>0.31472081218274112</v>
      </c>
      <c r="G52" s="59">
        <f t="shared" si="6"/>
        <v>0.18781725888324874</v>
      </c>
      <c r="H52" s="59">
        <f t="shared" si="6"/>
        <v>0.26395939086294418</v>
      </c>
      <c r="I52" s="59">
        <f t="shared" si="6"/>
        <v>0.13197969543147209</v>
      </c>
      <c r="J52" s="59">
        <f t="shared" si="6"/>
        <v>0.12182741116751269</v>
      </c>
      <c r="K52" s="59">
        <f t="shared" si="6"/>
        <v>8.6294416243654817E-2</v>
      </c>
      <c r="L52" s="59">
        <f t="shared" si="6"/>
        <v>7.1065989847715741E-2</v>
      </c>
      <c r="M52" s="59">
        <f t="shared" si="6"/>
        <v>5.5837563451776651E-2</v>
      </c>
      <c r="N52" s="59">
        <f t="shared" si="6"/>
        <v>3.0456852791878174E-2</v>
      </c>
      <c r="O52" s="62">
        <f t="shared" si="6"/>
        <v>1.015228426395939E-2</v>
      </c>
      <c r="P52" s="36"/>
      <c r="Q52" s="36"/>
      <c r="R52" s="36"/>
      <c r="S52" s="36"/>
      <c r="T52" s="36"/>
      <c r="U52" s="36"/>
      <c r="V52" s="36"/>
      <c r="W52" s="36"/>
      <c r="X52" s="36"/>
      <c r="Z52" s="30">
        <v>197</v>
      </c>
      <c r="AA52" s="30">
        <v>100</v>
      </c>
      <c r="AB52" s="30">
        <v>92</v>
      </c>
      <c r="AC52" s="30">
        <v>62</v>
      </c>
      <c r="AD52" s="30">
        <v>37</v>
      </c>
      <c r="AE52" s="30">
        <v>52</v>
      </c>
      <c r="AF52" s="30">
        <v>26</v>
      </c>
      <c r="AG52" s="30">
        <v>24</v>
      </c>
      <c r="AH52" s="30">
        <v>17</v>
      </c>
      <c r="AI52" s="30">
        <v>14</v>
      </c>
      <c r="AJ52" s="30">
        <v>11</v>
      </c>
      <c r="AK52" s="30">
        <v>6</v>
      </c>
      <c r="AL52" s="30">
        <v>2</v>
      </c>
    </row>
    <row r="53" spans="1:38" ht="15" customHeight="1">
      <c r="A53" s="233"/>
      <c r="B53" s="113" t="s">
        <v>21</v>
      </c>
      <c r="C53" s="77">
        <f t="shared" si="4"/>
        <v>2</v>
      </c>
      <c r="D53" s="75">
        <f t="shared" si="6"/>
        <v>1</v>
      </c>
      <c r="E53" s="75">
        <f t="shared" si="6"/>
        <v>0</v>
      </c>
      <c r="F53" s="75">
        <f t="shared" si="6"/>
        <v>0</v>
      </c>
      <c r="G53" s="75">
        <f t="shared" si="6"/>
        <v>0</v>
      </c>
      <c r="H53" s="75">
        <f t="shared" si="6"/>
        <v>1</v>
      </c>
      <c r="I53" s="75">
        <f t="shared" si="6"/>
        <v>0</v>
      </c>
      <c r="J53" s="75">
        <f t="shared" si="6"/>
        <v>0</v>
      </c>
      <c r="K53" s="75">
        <f t="shared" si="6"/>
        <v>0</v>
      </c>
      <c r="L53" s="75">
        <f t="shared" si="6"/>
        <v>0</v>
      </c>
      <c r="M53" s="75">
        <f t="shared" si="6"/>
        <v>0</v>
      </c>
      <c r="N53" s="75">
        <f t="shared" si="6"/>
        <v>0</v>
      </c>
      <c r="O53" s="71">
        <f t="shared" si="6"/>
        <v>0</v>
      </c>
      <c r="P53" s="36"/>
      <c r="Q53" s="36"/>
      <c r="R53" s="36"/>
      <c r="S53" s="36"/>
      <c r="T53" s="36"/>
      <c r="U53" s="36"/>
      <c r="V53" s="36"/>
      <c r="W53" s="36"/>
      <c r="X53" s="36"/>
      <c r="Z53" s="30">
        <v>2</v>
      </c>
      <c r="AA53" s="30">
        <v>2</v>
      </c>
      <c r="AB53" s="30">
        <v>0</v>
      </c>
      <c r="AC53" s="30">
        <v>0</v>
      </c>
      <c r="AD53" s="30">
        <v>0</v>
      </c>
      <c r="AE53" s="30">
        <v>2</v>
      </c>
      <c r="AF53" s="30">
        <v>0</v>
      </c>
      <c r="AG53" s="30">
        <v>0</v>
      </c>
      <c r="AH53" s="30">
        <v>0</v>
      </c>
      <c r="AI53" s="30">
        <v>0</v>
      </c>
      <c r="AJ53" s="30">
        <v>0</v>
      </c>
      <c r="AK53" s="30">
        <v>0</v>
      </c>
      <c r="AL53" s="30">
        <v>0</v>
      </c>
    </row>
    <row r="54" spans="1:38" ht="15" customHeight="1">
      <c r="A54" s="253" t="s">
        <v>73</v>
      </c>
      <c r="B54" s="128" t="s">
        <v>30</v>
      </c>
      <c r="C54" s="125">
        <f t="shared" si="4"/>
        <v>12</v>
      </c>
      <c r="D54" s="126">
        <f t="shared" si="6"/>
        <v>0.33333333333333331</v>
      </c>
      <c r="E54" s="126">
        <f t="shared" si="6"/>
        <v>0.33333333333333331</v>
      </c>
      <c r="F54" s="126">
        <f t="shared" si="6"/>
        <v>0.33333333333333331</v>
      </c>
      <c r="G54" s="126">
        <f t="shared" si="6"/>
        <v>0.5</v>
      </c>
      <c r="H54" s="126">
        <f t="shared" si="6"/>
        <v>0.33333333333333331</v>
      </c>
      <c r="I54" s="126">
        <f t="shared" si="6"/>
        <v>0.16666666666666666</v>
      </c>
      <c r="J54" s="126">
        <f t="shared" si="6"/>
        <v>0</v>
      </c>
      <c r="K54" s="126">
        <f t="shared" si="6"/>
        <v>0</v>
      </c>
      <c r="L54" s="126">
        <f t="shared" si="6"/>
        <v>0</v>
      </c>
      <c r="M54" s="126">
        <f t="shared" si="6"/>
        <v>0.16666666666666666</v>
      </c>
      <c r="N54" s="126">
        <f t="shared" si="6"/>
        <v>0</v>
      </c>
      <c r="O54" s="127">
        <f t="shared" si="6"/>
        <v>0</v>
      </c>
      <c r="P54" s="57"/>
      <c r="Q54" s="57"/>
      <c r="R54" s="57"/>
      <c r="S54" s="57"/>
      <c r="T54" s="57"/>
      <c r="U54" s="57"/>
      <c r="V54" s="57"/>
      <c r="W54" s="57"/>
      <c r="X54" s="57"/>
      <c r="Z54" s="30">
        <v>12</v>
      </c>
      <c r="AA54" s="30">
        <v>4</v>
      </c>
      <c r="AB54" s="30">
        <v>4</v>
      </c>
      <c r="AC54" s="30">
        <v>4</v>
      </c>
      <c r="AD54" s="30">
        <v>6</v>
      </c>
      <c r="AE54" s="30">
        <v>4</v>
      </c>
      <c r="AF54" s="30">
        <v>2</v>
      </c>
      <c r="AG54" s="30">
        <v>0</v>
      </c>
      <c r="AH54" s="30">
        <v>0</v>
      </c>
      <c r="AI54" s="30">
        <v>0</v>
      </c>
      <c r="AJ54" s="30">
        <v>2</v>
      </c>
      <c r="AK54" s="30">
        <v>0</v>
      </c>
      <c r="AL54" s="30">
        <v>0</v>
      </c>
    </row>
    <row r="55" spans="1:38" ht="15" customHeight="1">
      <c r="A55" s="224"/>
      <c r="B55" s="86" t="s">
        <v>31</v>
      </c>
      <c r="C55" s="58">
        <f t="shared" si="4"/>
        <v>39</v>
      </c>
      <c r="D55" s="59">
        <f t="shared" si="6"/>
        <v>0.20512820512820512</v>
      </c>
      <c r="E55" s="59">
        <f t="shared" si="6"/>
        <v>0.35897435897435898</v>
      </c>
      <c r="F55" s="59">
        <f t="shared" si="6"/>
        <v>0.41025641025641024</v>
      </c>
      <c r="G55" s="59">
        <f t="shared" si="6"/>
        <v>5.128205128205128E-2</v>
      </c>
      <c r="H55" s="59">
        <f t="shared" si="6"/>
        <v>0.58974358974358976</v>
      </c>
      <c r="I55" s="59">
        <f t="shared" si="6"/>
        <v>0.20512820512820512</v>
      </c>
      <c r="J55" s="59">
        <f t="shared" si="6"/>
        <v>0.10256410256410256</v>
      </c>
      <c r="K55" s="59">
        <f t="shared" si="6"/>
        <v>5.128205128205128E-2</v>
      </c>
      <c r="L55" s="59">
        <f t="shared" si="6"/>
        <v>0.10256410256410256</v>
      </c>
      <c r="M55" s="59">
        <f t="shared" si="6"/>
        <v>0</v>
      </c>
      <c r="N55" s="59">
        <f t="shared" si="6"/>
        <v>5.128205128205128E-2</v>
      </c>
      <c r="O55" s="62">
        <f t="shared" si="6"/>
        <v>0</v>
      </c>
      <c r="P55" s="57"/>
      <c r="Q55" s="57"/>
      <c r="R55" s="57"/>
      <c r="S55" s="57"/>
      <c r="T55" s="57"/>
      <c r="U55" s="57"/>
      <c r="V55" s="57"/>
      <c r="W55" s="57"/>
      <c r="X55" s="57"/>
      <c r="Z55" s="30">
        <v>39</v>
      </c>
      <c r="AA55" s="30">
        <v>8</v>
      </c>
      <c r="AB55" s="30">
        <v>14</v>
      </c>
      <c r="AC55" s="30">
        <v>16</v>
      </c>
      <c r="AD55" s="30">
        <v>2</v>
      </c>
      <c r="AE55" s="30">
        <v>23</v>
      </c>
      <c r="AF55" s="30">
        <v>8</v>
      </c>
      <c r="AG55" s="30">
        <v>4</v>
      </c>
      <c r="AH55" s="30">
        <v>2</v>
      </c>
      <c r="AI55" s="30">
        <v>4</v>
      </c>
      <c r="AJ55" s="30">
        <v>0</v>
      </c>
      <c r="AK55" s="30">
        <v>2</v>
      </c>
      <c r="AL55" s="30">
        <v>0</v>
      </c>
    </row>
    <row r="56" spans="1:38" ht="15" customHeight="1">
      <c r="A56" s="225"/>
      <c r="B56" s="86" t="s">
        <v>32</v>
      </c>
      <c r="C56" s="58">
        <f t="shared" si="4"/>
        <v>234</v>
      </c>
      <c r="D56" s="59">
        <f t="shared" si="6"/>
        <v>0.55982905982905984</v>
      </c>
      <c r="E56" s="59">
        <f t="shared" si="6"/>
        <v>0.47863247863247865</v>
      </c>
      <c r="F56" s="59">
        <f t="shared" si="6"/>
        <v>0.31196581196581197</v>
      </c>
      <c r="G56" s="59">
        <f t="shared" si="6"/>
        <v>0.20512820512820512</v>
      </c>
      <c r="H56" s="59">
        <f t="shared" si="6"/>
        <v>0.24786324786324787</v>
      </c>
      <c r="I56" s="59">
        <f t="shared" si="6"/>
        <v>0.14529914529914531</v>
      </c>
      <c r="J56" s="59">
        <f t="shared" si="6"/>
        <v>0.1111111111111111</v>
      </c>
      <c r="K56" s="59">
        <f t="shared" si="6"/>
        <v>8.9743589743589744E-2</v>
      </c>
      <c r="L56" s="59">
        <f t="shared" si="6"/>
        <v>5.128205128205128E-2</v>
      </c>
      <c r="M56" s="59">
        <f t="shared" si="6"/>
        <v>6.4102564102564097E-2</v>
      </c>
      <c r="N56" s="59">
        <f t="shared" si="6"/>
        <v>1.7094017094017096E-2</v>
      </c>
      <c r="O56" s="62">
        <f t="shared" si="6"/>
        <v>8.5470085470085479E-3</v>
      </c>
      <c r="P56" s="57"/>
      <c r="Q56" s="57"/>
      <c r="R56" s="57"/>
      <c r="S56" s="57"/>
      <c r="T56" s="57"/>
      <c r="U56" s="57"/>
      <c r="V56" s="57"/>
      <c r="W56" s="57"/>
      <c r="X56" s="57"/>
      <c r="Z56" s="30">
        <v>234</v>
      </c>
      <c r="AA56" s="30">
        <v>131</v>
      </c>
      <c r="AB56" s="30">
        <v>112</v>
      </c>
      <c r="AC56" s="30">
        <v>73</v>
      </c>
      <c r="AD56" s="30">
        <v>48</v>
      </c>
      <c r="AE56" s="30">
        <v>58</v>
      </c>
      <c r="AF56" s="30">
        <v>34</v>
      </c>
      <c r="AG56" s="30">
        <v>26</v>
      </c>
      <c r="AH56" s="30">
        <v>21</v>
      </c>
      <c r="AI56" s="30">
        <v>12</v>
      </c>
      <c r="AJ56" s="30">
        <v>15</v>
      </c>
      <c r="AK56" s="30">
        <v>4</v>
      </c>
      <c r="AL56" s="30">
        <v>2</v>
      </c>
    </row>
    <row r="57" spans="1:38" ht="15" customHeight="1" thickBot="1">
      <c r="A57" s="226"/>
      <c r="B57" s="111" t="s">
        <v>21</v>
      </c>
      <c r="C57" s="63">
        <f t="shared" si="4"/>
        <v>0</v>
      </c>
      <c r="D57" s="211" t="s">
        <v>251</v>
      </c>
      <c r="E57" s="211" t="s">
        <v>251</v>
      </c>
      <c r="F57" s="211" t="s">
        <v>251</v>
      </c>
      <c r="G57" s="211" t="s">
        <v>251</v>
      </c>
      <c r="H57" s="211" t="s">
        <v>251</v>
      </c>
      <c r="I57" s="211" t="s">
        <v>251</v>
      </c>
      <c r="J57" s="211" t="s">
        <v>251</v>
      </c>
      <c r="K57" s="211" t="s">
        <v>251</v>
      </c>
      <c r="L57" s="211" t="s">
        <v>251</v>
      </c>
      <c r="M57" s="211" t="s">
        <v>251</v>
      </c>
      <c r="N57" s="211" t="s">
        <v>251</v>
      </c>
      <c r="O57" s="212" t="s">
        <v>251</v>
      </c>
      <c r="P57" s="57"/>
      <c r="Q57" s="57"/>
      <c r="R57" s="57"/>
      <c r="S57" s="57"/>
      <c r="T57" s="57"/>
      <c r="U57" s="57"/>
      <c r="V57" s="57"/>
      <c r="W57" s="57"/>
      <c r="X57" s="57"/>
      <c r="Z57" s="30">
        <v>0</v>
      </c>
      <c r="AA57" s="30">
        <v>0</v>
      </c>
      <c r="AB57" s="30">
        <v>0</v>
      </c>
      <c r="AC57" s="30">
        <v>0</v>
      </c>
      <c r="AD57" s="30">
        <v>0</v>
      </c>
      <c r="AE57" s="30">
        <v>0</v>
      </c>
      <c r="AF57" s="30">
        <v>0</v>
      </c>
      <c r="AG57" s="30">
        <v>0</v>
      </c>
      <c r="AH57" s="30">
        <v>0</v>
      </c>
      <c r="AI57" s="30">
        <v>0</v>
      </c>
      <c r="AJ57" s="30">
        <v>0</v>
      </c>
      <c r="AK57" s="30">
        <v>0</v>
      </c>
      <c r="AL57" s="30">
        <v>0</v>
      </c>
    </row>
    <row r="58" spans="1:38">
      <c r="A58" s="152"/>
      <c r="AI58" s="36"/>
      <c r="AJ58" s="36"/>
      <c r="AK58" s="36"/>
      <c r="AL58" s="36"/>
    </row>
    <row r="59" spans="1:38">
      <c r="A59" s="152"/>
    </row>
    <row r="60" spans="1:38">
      <c r="A60" s="152"/>
      <c r="AI60" s="33"/>
      <c r="AJ60" s="33"/>
      <c r="AK60" s="33"/>
      <c r="AL60" s="33"/>
    </row>
    <row r="61" spans="1:38">
      <c r="A61" s="152"/>
      <c r="AI61" s="33"/>
      <c r="AJ61" s="33"/>
      <c r="AK61" s="33"/>
      <c r="AL61" s="33"/>
    </row>
    <row r="62" spans="1:38">
      <c r="A62" s="152"/>
    </row>
  </sheetData>
  <mergeCells count="13">
    <mergeCell ref="A6:A13"/>
    <mergeCell ref="A1:O1"/>
    <mergeCell ref="A3:B4"/>
    <mergeCell ref="C3:C4"/>
    <mergeCell ref="O3:O4"/>
    <mergeCell ref="A5:B5"/>
    <mergeCell ref="A54:A57"/>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69" firstPageNumber="4" orientation="portrait" r:id="rId1"/>
  <headerFooter alignWithMargins="0">
    <oddFooter>&amp;C&amp;9&amp;P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7A0D5-089C-44AB-AE2A-09C2112B1862}">
  <sheetPr codeName="Sheet30"/>
  <dimension ref="A1:AH77"/>
  <sheetViews>
    <sheetView showGridLines="0" view="pageBreakPreview" zoomScale="80" zoomScaleNormal="100" zoomScaleSheetLayoutView="80" workbookViewId="0">
      <selection sqref="A1:J1"/>
    </sheetView>
  </sheetViews>
  <sheetFormatPr defaultColWidth="9.140625" defaultRowHeight="12"/>
  <cols>
    <col min="1" max="1" width="4.7109375" style="30" customWidth="1"/>
    <col min="2" max="2" width="22.7109375" style="104" customWidth="1"/>
    <col min="3" max="3" width="8.7109375" style="30" customWidth="1"/>
    <col min="4" max="11" width="9.140625" style="30"/>
    <col min="12" max="12" width="9.140625" style="30" customWidth="1"/>
    <col min="13" max="16384" width="9.140625" style="30"/>
  </cols>
  <sheetData>
    <row r="1" spans="1:34" ht="25.5" customHeight="1" thickBot="1">
      <c r="A1" s="250" t="s">
        <v>786</v>
      </c>
      <c r="B1" s="251"/>
      <c r="C1" s="251"/>
      <c r="D1" s="251"/>
      <c r="E1" s="251"/>
      <c r="F1" s="251"/>
      <c r="G1" s="251"/>
      <c r="H1" s="251"/>
      <c r="I1" s="251"/>
      <c r="J1" s="252"/>
      <c r="K1" s="50"/>
      <c r="L1" s="50"/>
      <c r="M1" s="50"/>
      <c r="N1" s="50"/>
      <c r="AF1" s="36"/>
      <c r="AG1" s="36"/>
      <c r="AH1" s="36"/>
    </row>
    <row r="2" spans="1:34" ht="13.5" customHeight="1" thickBot="1"/>
    <row r="3" spans="1:34" s="33" customFormat="1" ht="12" customHeight="1">
      <c r="A3" s="239"/>
      <c r="B3" s="240"/>
      <c r="C3" s="293" t="s">
        <v>390</v>
      </c>
      <c r="D3" s="31">
        <v>1</v>
      </c>
      <c r="E3" s="37">
        <v>2</v>
      </c>
      <c r="F3" s="37">
        <v>3</v>
      </c>
      <c r="G3" s="37">
        <v>4</v>
      </c>
      <c r="H3" s="37">
        <v>5</v>
      </c>
      <c r="I3" s="32">
        <v>6</v>
      </c>
      <c r="J3" s="319" t="s">
        <v>382</v>
      </c>
    </row>
    <row r="4" spans="1:34" s="33" customFormat="1" ht="219.75" customHeight="1" thickBot="1">
      <c r="A4" s="241"/>
      <c r="B4" s="242"/>
      <c r="C4" s="294"/>
      <c r="D4" s="158" t="s">
        <v>407</v>
      </c>
      <c r="E4" s="159" t="s">
        <v>408</v>
      </c>
      <c r="F4" s="159" t="s">
        <v>409</v>
      </c>
      <c r="G4" s="159" t="s">
        <v>410</v>
      </c>
      <c r="H4" s="159" t="s">
        <v>334</v>
      </c>
      <c r="I4" s="159" t="s">
        <v>282</v>
      </c>
      <c r="J4" s="320"/>
      <c r="Z4" s="33" t="s">
        <v>433</v>
      </c>
      <c r="AA4" s="30" t="s">
        <v>686</v>
      </c>
      <c r="AB4" s="33" t="s">
        <v>687</v>
      </c>
      <c r="AC4" s="33" t="s">
        <v>688</v>
      </c>
      <c r="AD4" s="33" t="s">
        <v>689</v>
      </c>
      <c r="AE4" s="33" t="s">
        <v>690</v>
      </c>
      <c r="AF4" s="33" t="s">
        <v>691</v>
      </c>
      <c r="AG4" s="33" t="s">
        <v>434</v>
      </c>
    </row>
    <row r="5" spans="1:34" ht="15" customHeight="1" thickBot="1">
      <c r="A5" s="237" t="s">
        <v>63</v>
      </c>
      <c r="B5" s="238"/>
      <c r="C5" s="118">
        <f>Z5</f>
        <v>3918</v>
      </c>
      <c r="D5" s="130">
        <f>AA5/$Z5</f>
        <v>0.27462991322103114</v>
      </c>
      <c r="E5" s="130">
        <f t="shared" ref="E5:H16" si="0">AB5/$Z5</f>
        <v>0.34099030117406842</v>
      </c>
      <c r="F5" s="130">
        <f t="shared" si="0"/>
        <v>0.18044920877998979</v>
      </c>
      <c r="G5" s="130">
        <f t="shared" si="0"/>
        <v>2.0929045431342521E-2</v>
      </c>
      <c r="H5" s="130">
        <f t="shared" si="0"/>
        <v>5.1046452271567124E-3</v>
      </c>
      <c r="I5" s="130">
        <f t="shared" ref="I5:I16" si="1">AF5/$Z5</f>
        <v>0.1396120469627361</v>
      </c>
      <c r="J5" s="121">
        <f t="shared" ref="J5:J16" si="2">AG5/$Z5</f>
        <v>3.8284839203675342E-2</v>
      </c>
      <c r="K5" s="36"/>
      <c r="L5" s="36"/>
      <c r="M5" s="36"/>
      <c r="N5" s="36"/>
      <c r="O5" s="36"/>
      <c r="P5" s="36"/>
      <c r="Q5" s="36"/>
      <c r="R5" s="36"/>
      <c r="S5" s="36"/>
      <c r="T5" s="36"/>
      <c r="U5" s="36"/>
      <c r="V5" s="36"/>
      <c r="W5" s="36"/>
      <c r="Z5" s="30">
        <v>3918</v>
      </c>
      <c r="AA5" s="30">
        <v>1076</v>
      </c>
      <c r="AB5" s="30">
        <v>1336</v>
      </c>
      <c r="AC5" s="30">
        <v>707</v>
      </c>
      <c r="AD5" s="30">
        <v>82</v>
      </c>
      <c r="AE5" s="30">
        <v>20</v>
      </c>
      <c r="AF5" s="30">
        <v>547</v>
      </c>
      <c r="AG5" s="30">
        <v>150</v>
      </c>
    </row>
    <row r="6" spans="1:34" ht="15" customHeight="1">
      <c r="A6" s="227" t="s">
        <v>64</v>
      </c>
      <c r="B6" s="86" t="s">
        <v>14</v>
      </c>
      <c r="C6" s="58">
        <f t="shared" ref="C6:C27" si="3">Z6</f>
        <v>1008</v>
      </c>
      <c r="D6" s="59">
        <f t="shared" ref="D6:H27" si="4">AA6/$Z6</f>
        <v>0.31150793650793651</v>
      </c>
      <c r="E6" s="59">
        <f t="shared" si="0"/>
        <v>0.33134920634920634</v>
      </c>
      <c r="F6" s="59">
        <f t="shared" si="0"/>
        <v>0.14880952380952381</v>
      </c>
      <c r="G6" s="59">
        <f t="shared" si="0"/>
        <v>1.984126984126984E-2</v>
      </c>
      <c r="H6" s="59">
        <f t="shared" si="0"/>
        <v>7.9365079365079361E-3</v>
      </c>
      <c r="I6" s="59">
        <f t="shared" si="1"/>
        <v>0.14285714285714285</v>
      </c>
      <c r="J6" s="62">
        <f t="shared" si="2"/>
        <v>3.7698412698412696E-2</v>
      </c>
      <c r="K6" s="36"/>
      <c r="L6" s="36"/>
      <c r="M6" s="36"/>
      <c r="N6" s="36"/>
      <c r="O6" s="36"/>
      <c r="P6" s="36"/>
      <c r="Q6" s="36"/>
      <c r="R6" s="36"/>
      <c r="S6" s="36"/>
      <c r="T6" s="36"/>
      <c r="U6" s="36"/>
      <c r="V6" s="36"/>
      <c r="W6" s="36"/>
      <c r="Z6" s="30">
        <v>1008</v>
      </c>
      <c r="AA6" s="30">
        <v>314</v>
      </c>
      <c r="AB6" s="30">
        <v>334</v>
      </c>
      <c r="AC6" s="30">
        <v>150</v>
      </c>
      <c r="AD6" s="30">
        <v>20</v>
      </c>
      <c r="AE6" s="30">
        <v>8</v>
      </c>
      <c r="AF6" s="30">
        <v>144</v>
      </c>
      <c r="AG6" s="30">
        <v>38</v>
      </c>
    </row>
    <row r="7" spans="1:34" ht="15" customHeight="1">
      <c r="A7" s="228"/>
      <c r="B7" s="86" t="s">
        <v>15</v>
      </c>
      <c r="C7" s="58">
        <f t="shared" si="3"/>
        <v>988</v>
      </c>
      <c r="D7" s="59">
        <f t="shared" si="4"/>
        <v>0.26518218623481782</v>
      </c>
      <c r="E7" s="59">
        <f t="shared" si="0"/>
        <v>0.354251012145749</v>
      </c>
      <c r="F7" s="59">
        <f t="shared" si="0"/>
        <v>0.18218623481781376</v>
      </c>
      <c r="G7" s="59">
        <f t="shared" si="0"/>
        <v>2.0242914979757085E-2</v>
      </c>
      <c r="H7" s="59">
        <f t="shared" si="0"/>
        <v>0</v>
      </c>
      <c r="I7" s="59">
        <f t="shared" si="1"/>
        <v>0.145748987854251</v>
      </c>
      <c r="J7" s="62">
        <f t="shared" si="2"/>
        <v>3.2388663967611336E-2</v>
      </c>
      <c r="K7" s="36"/>
      <c r="L7" s="36"/>
      <c r="M7" s="36"/>
      <c r="N7" s="36"/>
      <c r="O7" s="36"/>
      <c r="P7" s="36"/>
      <c r="Q7" s="36"/>
      <c r="R7" s="36"/>
      <c r="S7" s="36"/>
      <c r="T7" s="36"/>
      <c r="U7" s="36"/>
      <c r="V7" s="36"/>
      <c r="W7" s="36"/>
      <c r="Z7" s="30">
        <v>988</v>
      </c>
      <c r="AA7" s="30">
        <v>262</v>
      </c>
      <c r="AB7" s="30">
        <v>350</v>
      </c>
      <c r="AC7" s="30">
        <v>180</v>
      </c>
      <c r="AD7" s="30">
        <v>20</v>
      </c>
      <c r="AE7" s="30">
        <v>0</v>
      </c>
      <c r="AF7" s="30">
        <v>144</v>
      </c>
      <c r="AG7" s="30">
        <v>32</v>
      </c>
    </row>
    <row r="8" spans="1:34" ht="15" customHeight="1">
      <c r="A8" s="228"/>
      <c r="B8" s="86" t="s">
        <v>16</v>
      </c>
      <c r="C8" s="58">
        <f t="shared" si="3"/>
        <v>382</v>
      </c>
      <c r="D8" s="59">
        <f t="shared" si="4"/>
        <v>0.22513089005235601</v>
      </c>
      <c r="E8" s="59">
        <f t="shared" si="0"/>
        <v>0.36649214659685864</v>
      </c>
      <c r="F8" s="59">
        <f t="shared" si="0"/>
        <v>0.14136125654450263</v>
      </c>
      <c r="G8" s="59">
        <f t="shared" si="0"/>
        <v>4.1884816753926704E-2</v>
      </c>
      <c r="H8" s="59">
        <f t="shared" si="0"/>
        <v>5.235602094240838E-3</v>
      </c>
      <c r="I8" s="59">
        <f t="shared" si="1"/>
        <v>0.17277486910994763</v>
      </c>
      <c r="J8" s="62">
        <f t="shared" si="2"/>
        <v>4.712041884816754E-2</v>
      </c>
      <c r="K8" s="36"/>
      <c r="L8" s="36"/>
      <c r="M8" s="36"/>
      <c r="N8" s="36"/>
      <c r="O8" s="36"/>
      <c r="P8" s="36"/>
      <c r="Q8" s="36"/>
      <c r="R8" s="36"/>
      <c r="S8" s="36"/>
      <c r="T8" s="36"/>
      <c r="U8" s="36"/>
      <c r="V8" s="36"/>
      <c r="W8" s="36"/>
      <c r="Z8" s="30">
        <v>382</v>
      </c>
      <c r="AA8" s="30">
        <v>86</v>
      </c>
      <c r="AB8" s="30">
        <v>140</v>
      </c>
      <c r="AC8" s="30">
        <v>54</v>
      </c>
      <c r="AD8" s="30">
        <v>16</v>
      </c>
      <c r="AE8" s="30">
        <v>2</v>
      </c>
      <c r="AF8" s="30">
        <v>66</v>
      </c>
      <c r="AG8" s="30">
        <v>18</v>
      </c>
    </row>
    <row r="9" spans="1:34" ht="15" customHeight="1">
      <c r="A9" s="228"/>
      <c r="B9" s="86" t="s">
        <v>17</v>
      </c>
      <c r="C9" s="58">
        <f t="shared" si="3"/>
        <v>600</v>
      </c>
      <c r="D9" s="59">
        <f t="shared" si="4"/>
        <v>0.24</v>
      </c>
      <c r="E9" s="59">
        <f t="shared" si="0"/>
        <v>0.34</v>
      </c>
      <c r="F9" s="59">
        <f t="shared" si="0"/>
        <v>0.23</v>
      </c>
      <c r="G9" s="59">
        <f t="shared" si="0"/>
        <v>0.03</v>
      </c>
      <c r="H9" s="59">
        <f t="shared" si="0"/>
        <v>0.01</v>
      </c>
      <c r="I9" s="59">
        <f t="shared" si="1"/>
        <v>0.12</v>
      </c>
      <c r="J9" s="62">
        <f t="shared" si="2"/>
        <v>0.03</v>
      </c>
      <c r="K9" s="36"/>
      <c r="L9" s="36"/>
      <c r="M9" s="36"/>
      <c r="N9" s="36"/>
      <c r="O9" s="36"/>
      <c r="P9" s="36"/>
      <c r="Q9" s="36"/>
      <c r="R9" s="36"/>
      <c r="S9" s="36"/>
      <c r="T9" s="36"/>
      <c r="U9" s="36"/>
      <c r="V9" s="36"/>
      <c r="W9" s="36"/>
      <c r="Z9" s="30">
        <v>600</v>
      </c>
      <c r="AA9" s="30">
        <v>144</v>
      </c>
      <c r="AB9" s="30">
        <v>204</v>
      </c>
      <c r="AC9" s="30">
        <v>138</v>
      </c>
      <c r="AD9" s="30">
        <v>18</v>
      </c>
      <c r="AE9" s="30">
        <v>6</v>
      </c>
      <c r="AF9" s="30">
        <v>72</v>
      </c>
      <c r="AG9" s="30">
        <v>18</v>
      </c>
    </row>
    <row r="10" spans="1:34" ht="15" customHeight="1">
      <c r="A10" s="228"/>
      <c r="B10" s="86" t="s">
        <v>18</v>
      </c>
      <c r="C10" s="58">
        <f t="shared" si="3"/>
        <v>426</v>
      </c>
      <c r="D10" s="59">
        <f t="shared" si="4"/>
        <v>0.27699530516431925</v>
      </c>
      <c r="E10" s="59">
        <f t="shared" si="0"/>
        <v>0.31455399061032863</v>
      </c>
      <c r="F10" s="59">
        <f t="shared" si="0"/>
        <v>0.22535211267605634</v>
      </c>
      <c r="G10" s="59">
        <f t="shared" si="0"/>
        <v>4.6948356807511738E-3</v>
      </c>
      <c r="H10" s="59">
        <f t="shared" si="0"/>
        <v>4.6948356807511738E-3</v>
      </c>
      <c r="I10" s="59">
        <f t="shared" si="1"/>
        <v>0.11267605633802817</v>
      </c>
      <c r="J10" s="62">
        <f t="shared" si="2"/>
        <v>6.1032863849765258E-2</v>
      </c>
      <c r="K10" s="36"/>
      <c r="L10" s="36"/>
      <c r="M10" s="36"/>
      <c r="N10" s="36"/>
      <c r="O10" s="36"/>
      <c r="P10" s="36"/>
      <c r="Q10" s="36"/>
      <c r="R10" s="36"/>
      <c r="S10" s="36"/>
      <c r="T10" s="36"/>
      <c r="U10" s="36"/>
      <c r="V10" s="36"/>
      <c r="W10" s="36"/>
      <c r="Z10" s="30">
        <v>426</v>
      </c>
      <c r="AA10" s="30">
        <v>118</v>
      </c>
      <c r="AB10" s="30">
        <v>134</v>
      </c>
      <c r="AC10" s="30">
        <v>96</v>
      </c>
      <c r="AD10" s="30">
        <v>2</v>
      </c>
      <c r="AE10" s="30">
        <v>2</v>
      </c>
      <c r="AF10" s="30">
        <v>48</v>
      </c>
      <c r="AG10" s="30">
        <v>26</v>
      </c>
    </row>
    <row r="11" spans="1:34" ht="15" customHeight="1">
      <c r="A11" s="228"/>
      <c r="B11" s="86" t="s">
        <v>19</v>
      </c>
      <c r="C11" s="58">
        <f t="shared" si="3"/>
        <v>370</v>
      </c>
      <c r="D11" s="59">
        <f t="shared" si="4"/>
        <v>0.29729729729729731</v>
      </c>
      <c r="E11" s="59">
        <f t="shared" si="0"/>
        <v>0.34054054054054056</v>
      </c>
      <c r="F11" s="59">
        <f t="shared" si="0"/>
        <v>0.18378378378378379</v>
      </c>
      <c r="G11" s="59">
        <f t="shared" si="0"/>
        <v>1.6216216216216217E-2</v>
      </c>
      <c r="H11" s="59">
        <f t="shared" si="0"/>
        <v>5.4054054054054057E-3</v>
      </c>
      <c r="I11" s="59">
        <f t="shared" si="1"/>
        <v>0.12432432432432433</v>
      </c>
      <c r="J11" s="62">
        <f t="shared" si="2"/>
        <v>3.2432432432432434E-2</v>
      </c>
      <c r="K11" s="36"/>
      <c r="L11" s="36"/>
      <c r="M11" s="36"/>
      <c r="N11" s="36"/>
      <c r="O11" s="36"/>
      <c r="P11" s="36"/>
      <c r="Q11" s="36"/>
      <c r="R11" s="36"/>
      <c r="S11" s="36"/>
      <c r="T11" s="36"/>
      <c r="U11" s="36"/>
      <c r="V11" s="36"/>
      <c r="W11" s="36"/>
      <c r="Z11" s="30">
        <v>370</v>
      </c>
      <c r="AA11" s="30">
        <v>110</v>
      </c>
      <c r="AB11" s="30">
        <v>126</v>
      </c>
      <c r="AC11" s="30">
        <v>68</v>
      </c>
      <c r="AD11" s="30">
        <v>6</v>
      </c>
      <c r="AE11" s="30">
        <v>2</v>
      </c>
      <c r="AF11" s="30">
        <v>46</v>
      </c>
      <c r="AG11" s="30">
        <v>12</v>
      </c>
    </row>
    <row r="12" spans="1:34" ht="15" customHeight="1">
      <c r="A12" s="228"/>
      <c r="B12" s="86" t="s">
        <v>20</v>
      </c>
      <c r="C12" s="58">
        <f t="shared" si="3"/>
        <v>129</v>
      </c>
      <c r="D12" s="59">
        <f t="shared" si="4"/>
        <v>0.31007751937984496</v>
      </c>
      <c r="E12" s="59">
        <f t="shared" si="0"/>
        <v>0.34108527131782945</v>
      </c>
      <c r="F12" s="59">
        <f t="shared" si="0"/>
        <v>0.11627906976744186</v>
      </c>
      <c r="G12" s="59">
        <f t="shared" si="0"/>
        <v>0</v>
      </c>
      <c r="H12" s="59">
        <f t="shared" si="0"/>
        <v>0</v>
      </c>
      <c r="I12" s="59">
        <f t="shared" si="1"/>
        <v>0.20155038759689922</v>
      </c>
      <c r="J12" s="62">
        <f t="shared" si="2"/>
        <v>3.1007751937984496E-2</v>
      </c>
      <c r="K12" s="36"/>
      <c r="L12" s="36"/>
      <c r="M12" s="36"/>
      <c r="N12" s="36"/>
      <c r="O12" s="36"/>
      <c r="P12" s="36"/>
      <c r="Q12" s="36"/>
      <c r="R12" s="36"/>
      <c r="S12" s="36"/>
      <c r="T12" s="36"/>
      <c r="U12" s="36"/>
      <c r="V12" s="36"/>
      <c r="W12" s="36"/>
      <c r="Z12" s="30">
        <v>129</v>
      </c>
      <c r="AA12" s="30">
        <v>40</v>
      </c>
      <c r="AB12" s="30">
        <v>44</v>
      </c>
      <c r="AC12" s="30">
        <v>15</v>
      </c>
      <c r="AD12" s="30">
        <v>0</v>
      </c>
      <c r="AE12" s="30">
        <v>0</v>
      </c>
      <c r="AF12" s="30">
        <v>26</v>
      </c>
      <c r="AG12" s="30">
        <v>4</v>
      </c>
    </row>
    <row r="13" spans="1:34" ht="15" customHeight="1">
      <c r="A13" s="229"/>
      <c r="B13" s="113" t="s">
        <v>21</v>
      </c>
      <c r="C13" s="77">
        <f t="shared" si="3"/>
        <v>15</v>
      </c>
      <c r="D13" s="75">
        <f t="shared" si="4"/>
        <v>0.13333333333333333</v>
      </c>
      <c r="E13" s="75">
        <f t="shared" si="0"/>
        <v>0.26666666666666666</v>
      </c>
      <c r="F13" s="75">
        <f t="shared" si="0"/>
        <v>0.4</v>
      </c>
      <c r="G13" s="75">
        <f t="shared" si="0"/>
        <v>0</v>
      </c>
      <c r="H13" s="75">
        <f t="shared" si="0"/>
        <v>0</v>
      </c>
      <c r="I13" s="75">
        <f t="shared" si="1"/>
        <v>6.6666666666666666E-2</v>
      </c>
      <c r="J13" s="71">
        <f t="shared" si="2"/>
        <v>0.13333333333333333</v>
      </c>
      <c r="K13" s="36"/>
      <c r="L13" s="36"/>
      <c r="M13" s="36"/>
      <c r="N13" s="36"/>
      <c r="O13" s="36"/>
      <c r="P13" s="36"/>
      <c r="Q13" s="36"/>
      <c r="R13" s="36"/>
      <c r="S13" s="36"/>
      <c r="T13" s="36"/>
      <c r="U13" s="36"/>
      <c r="V13" s="36"/>
      <c r="W13" s="36"/>
      <c r="Z13" s="30">
        <v>15</v>
      </c>
      <c r="AA13" s="30">
        <v>2</v>
      </c>
      <c r="AB13" s="30">
        <v>4</v>
      </c>
      <c r="AC13" s="30">
        <v>6</v>
      </c>
      <c r="AD13" s="30">
        <v>0</v>
      </c>
      <c r="AE13" s="30">
        <v>0</v>
      </c>
      <c r="AF13" s="30">
        <v>1</v>
      </c>
      <c r="AG13" s="30">
        <v>2</v>
      </c>
    </row>
    <row r="14" spans="1:34" ht="15" customHeight="1">
      <c r="A14" s="227" t="s">
        <v>65</v>
      </c>
      <c r="B14" s="86" t="s">
        <v>66</v>
      </c>
      <c r="C14" s="58">
        <f t="shared" si="3"/>
        <v>1825</v>
      </c>
      <c r="D14" s="59">
        <f t="shared" si="4"/>
        <v>0.25205479452054796</v>
      </c>
      <c r="E14" s="59">
        <f t="shared" si="0"/>
        <v>0.33863013698630134</v>
      </c>
      <c r="F14" s="59">
        <f t="shared" si="0"/>
        <v>0.20383561643835615</v>
      </c>
      <c r="G14" s="59">
        <f t="shared" si="0"/>
        <v>3.6164383561643837E-2</v>
      </c>
      <c r="H14" s="59">
        <f t="shared" si="0"/>
        <v>7.6712328767123287E-3</v>
      </c>
      <c r="I14" s="59">
        <f t="shared" si="1"/>
        <v>0.12602739726027398</v>
      </c>
      <c r="J14" s="62">
        <f t="shared" si="2"/>
        <v>3.5616438356164383E-2</v>
      </c>
      <c r="K14" s="36"/>
      <c r="L14" s="36"/>
      <c r="M14" s="36"/>
      <c r="N14" s="36"/>
      <c r="O14" s="36"/>
      <c r="P14" s="36"/>
      <c r="Q14" s="36"/>
      <c r="R14" s="36"/>
      <c r="S14" s="36"/>
      <c r="T14" s="36"/>
      <c r="U14" s="36"/>
      <c r="V14" s="36"/>
      <c r="W14" s="36"/>
      <c r="Z14" s="30">
        <v>1825</v>
      </c>
      <c r="AA14" s="30">
        <v>460</v>
      </c>
      <c r="AB14" s="30">
        <v>618</v>
      </c>
      <c r="AC14" s="30">
        <v>372</v>
      </c>
      <c r="AD14" s="30">
        <v>66</v>
      </c>
      <c r="AE14" s="30">
        <v>14</v>
      </c>
      <c r="AF14" s="30">
        <v>230</v>
      </c>
      <c r="AG14" s="30">
        <v>65</v>
      </c>
    </row>
    <row r="15" spans="1:34" ht="15" customHeight="1">
      <c r="A15" s="228"/>
      <c r="B15" s="86" t="s">
        <v>67</v>
      </c>
      <c r="C15" s="58">
        <f t="shared" si="3"/>
        <v>2025</v>
      </c>
      <c r="D15" s="59">
        <f t="shared" si="4"/>
        <v>0.29530864197530865</v>
      </c>
      <c r="E15" s="59">
        <f t="shared" si="0"/>
        <v>0.34765432098765431</v>
      </c>
      <c r="F15" s="59">
        <f t="shared" si="0"/>
        <v>0.15851851851851853</v>
      </c>
      <c r="G15" s="59">
        <f t="shared" si="0"/>
        <v>6.9135802469135806E-3</v>
      </c>
      <c r="H15" s="59">
        <f t="shared" si="0"/>
        <v>9.8765432098765434E-4</v>
      </c>
      <c r="I15" s="59">
        <f t="shared" si="1"/>
        <v>0.1491358024691358</v>
      </c>
      <c r="J15" s="62">
        <f t="shared" si="2"/>
        <v>4.148148148148148E-2</v>
      </c>
      <c r="K15" s="36"/>
      <c r="L15" s="36"/>
      <c r="M15" s="36"/>
      <c r="N15" s="36"/>
      <c r="O15" s="36"/>
      <c r="P15" s="36"/>
      <c r="Q15" s="36"/>
      <c r="R15" s="36"/>
      <c r="S15" s="36"/>
      <c r="T15" s="36"/>
      <c r="U15" s="36"/>
      <c r="V15" s="36"/>
      <c r="W15" s="36"/>
      <c r="Z15" s="30">
        <v>2025</v>
      </c>
      <c r="AA15" s="30">
        <v>598</v>
      </c>
      <c r="AB15" s="30">
        <v>704</v>
      </c>
      <c r="AC15" s="30">
        <v>321</v>
      </c>
      <c r="AD15" s="30">
        <v>14</v>
      </c>
      <c r="AE15" s="30">
        <v>2</v>
      </c>
      <c r="AF15" s="30">
        <v>302</v>
      </c>
      <c r="AG15" s="30">
        <v>84</v>
      </c>
    </row>
    <row r="16" spans="1:34" ht="15" customHeight="1">
      <c r="A16" s="229"/>
      <c r="B16" s="124" t="s">
        <v>6</v>
      </c>
      <c r="C16" s="77">
        <f t="shared" si="3"/>
        <v>68</v>
      </c>
      <c r="D16" s="75">
        <f t="shared" si="4"/>
        <v>0.26470588235294118</v>
      </c>
      <c r="E16" s="75">
        <f t="shared" si="0"/>
        <v>0.20588235294117646</v>
      </c>
      <c r="F16" s="75">
        <f t="shared" si="0"/>
        <v>0.20588235294117646</v>
      </c>
      <c r="G16" s="75">
        <f t="shared" si="0"/>
        <v>2.9411764705882353E-2</v>
      </c>
      <c r="H16" s="75">
        <f t="shared" si="0"/>
        <v>5.8823529411764705E-2</v>
      </c>
      <c r="I16" s="75">
        <f t="shared" si="1"/>
        <v>0.22058823529411764</v>
      </c>
      <c r="J16" s="71">
        <f t="shared" si="2"/>
        <v>1.4705882352941176E-2</v>
      </c>
      <c r="K16" s="36"/>
      <c r="L16" s="36"/>
      <c r="M16" s="36"/>
      <c r="N16" s="36"/>
      <c r="O16" s="36"/>
      <c r="P16" s="36"/>
      <c r="Q16" s="36"/>
      <c r="R16" s="36"/>
      <c r="S16" s="36"/>
      <c r="T16" s="36"/>
      <c r="U16" s="36"/>
      <c r="V16" s="36"/>
      <c r="W16" s="36"/>
      <c r="Z16" s="30">
        <v>68</v>
      </c>
      <c r="AA16" s="30">
        <v>18</v>
      </c>
      <c r="AB16" s="30">
        <v>14</v>
      </c>
      <c r="AC16" s="30">
        <v>14</v>
      </c>
      <c r="AD16" s="30">
        <v>2</v>
      </c>
      <c r="AE16" s="30">
        <v>4</v>
      </c>
      <c r="AF16" s="30">
        <v>15</v>
      </c>
      <c r="AG16" s="30">
        <v>1</v>
      </c>
    </row>
    <row r="17" spans="1:33" ht="15" customHeight="1">
      <c r="A17" s="227" t="s">
        <v>68</v>
      </c>
      <c r="B17" s="86" t="s">
        <v>5</v>
      </c>
      <c r="C17" s="58">
        <f t="shared" si="3"/>
        <v>1153</v>
      </c>
      <c r="D17" s="59">
        <f t="shared" ref="D17:J22" si="5">AA17/$Z17</f>
        <v>0.28274067649609713</v>
      </c>
      <c r="E17" s="59">
        <f t="shared" si="5"/>
        <v>0.30442324371205548</v>
      </c>
      <c r="F17" s="59">
        <f t="shared" si="5"/>
        <v>0.15177797051170858</v>
      </c>
      <c r="G17" s="59">
        <f t="shared" si="5"/>
        <v>1.5611448395490026E-2</v>
      </c>
      <c r="H17" s="59">
        <f t="shared" si="5"/>
        <v>3.469210754553339E-3</v>
      </c>
      <c r="I17" s="59">
        <f t="shared" si="5"/>
        <v>0.17519514310494363</v>
      </c>
      <c r="J17" s="62">
        <f t="shared" si="5"/>
        <v>6.6782307025151783E-2</v>
      </c>
      <c r="K17" s="36"/>
      <c r="L17" s="36"/>
      <c r="M17" s="36"/>
      <c r="N17" s="36"/>
      <c r="O17" s="36"/>
      <c r="P17" s="36"/>
      <c r="Q17" s="36"/>
      <c r="R17" s="36"/>
      <c r="S17" s="36"/>
      <c r="T17" s="36"/>
      <c r="U17" s="36"/>
      <c r="V17" s="36"/>
      <c r="W17" s="36"/>
      <c r="Z17" s="30">
        <v>1153</v>
      </c>
      <c r="AA17" s="30">
        <v>326</v>
      </c>
      <c r="AB17" s="30">
        <v>351</v>
      </c>
      <c r="AC17" s="30">
        <v>175</v>
      </c>
      <c r="AD17" s="30">
        <v>18</v>
      </c>
      <c r="AE17" s="30">
        <v>4</v>
      </c>
      <c r="AF17" s="30">
        <v>202</v>
      </c>
      <c r="AG17" s="30">
        <v>77</v>
      </c>
    </row>
    <row r="18" spans="1:33" ht="15" customHeight="1">
      <c r="A18" s="229"/>
      <c r="B18" s="86" t="s">
        <v>75</v>
      </c>
      <c r="C18" s="58">
        <f t="shared" si="3"/>
        <v>925</v>
      </c>
      <c r="D18" s="59">
        <f t="shared" si="5"/>
        <v>0.27675675675675676</v>
      </c>
      <c r="E18" s="59">
        <f t="shared" si="5"/>
        <v>0.30594594594594593</v>
      </c>
      <c r="F18" s="59">
        <f t="shared" si="5"/>
        <v>0.18054054054054053</v>
      </c>
      <c r="G18" s="59">
        <f t="shared" si="5"/>
        <v>2.8108108108108109E-2</v>
      </c>
      <c r="H18" s="59">
        <f t="shared" si="5"/>
        <v>6.4864864864864862E-3</v>
      </c>
      <c r="I18" s="59">
        <f t="shared" si="5"/>
        <v>0.17837837837837839</v>
      </c>
      <c r="J18" s="62">
        <f t="shared" si="5"/>
        <v>2.3783783783783784E-2</v>
      </c>
      <c r="K18" s="36"/>
      <c r="L18" s="36"/>
      <c r="M18" s="36"/>
      <c r="N18" s="36"/>
      <c r="O18" s="36"/>
      <c r="P18" s="36"/>
      <c r="Q18" s="36"/>
      <c r="R18" s="36"/>
      <c r="S18" s="36"/>
      <c r="T18" s="36"/>
      <c r="U18" s="36"/>
      <c r="V18" s="36"/>
      <c r="W18" s="36"/>
      <c r="Z18" s="30">
        <v>925</v>
      </c>
      <c r="AA18" s="30">
        <v>256</v>
      </c>
      <c r="AB18" s="30">
        <v>283</v>
      </c>
      <c r="AC18" s="30">
        <v>167</v>
      </c>
      <c r="AD18" s="30">
        <v>26</v>
      </c>
      <c r="AE18" s="30">
        <v>6</v>
      </c>
      <c r="AF18" s="30">
        <v>165</v>
      </c>
      <c r="AG18" s="30">
        <v>22</v>
      </c>
    </row>
    <row r="19" spans="1:33" ht="15" customHeight="1">
      <c r="A19" s="227"/>
      <c r="B19" s="86" t="s">
        <v>76</v>
      </c>
      <c r="C19" s="58">
        <f t="shared" si="3"/>
        <v>862</v>
      </c>
      <c r="D19" s="59">
        <f t="shared" si="5"/>
        <v>0.24477958236658934</v>
      </c>
      <c r="E19" s="59">
        <f t="shared" si="5"/>
        <v>0.38979118329466356</v>
      </c>
      <c r="F19" s="59">
        <f t="shared" si="5"/>
        <v>0.19489559164733178</v>
      </c>
      <c r="G19" s="59">
        <f t="shared" si="5"/>
        <v>3.248259860788863E-2</v>
      </c>
      <c r="H19" s="59">
        <f t="shared" si="5"/>
        <v>9.2807424593967514E-3</v>
      </c>
      <c r="I19" s="59">
        <f t="shared" si="5"/>
        <v>0.11252900232018562</v>
      </c>
      <c r="J19" s="62">
        <f t="shared" si="5"/>
        <v>1.6241299303944315E-2</v>
      </c>
      <c r="K19" s="36"/>
      <c r="L19" s="36"/>
      <c r="M19" s="36"/>
      <c r="N19" s="36"/>
      <c r="O19" s="36"/>
      <c r="P19" s="36"/>
      <c r="Q19" s="36"/>
      <c r="R19" s="36"/>
      <c r="S19" s="36"/>
      <c r="T19" s="36"/>
      <c r="U19" s="36"/>
      <c r="V19" s="36"/>
      <c r="W19" s="36"/>
      <c r="Z19" s="30">
        <v>862</v>
      </c>
      <c r="AA19" s="30">
        <v>211</v>
      </c>
      <c r="AB19" s="30">
        <v>336</v>
      </c>
      <c r="AC19" s="30">
        <v>168</v>
      </c>
      <c r="AD19" s="30">
        <v>28</v>
      </c>
      <c r="AE19" s="30">
        <v>8</v>
      </c>
      <c r="AF19" s="30">
        <v>97</v>
      </c>
      <c r="AG19" s="30">
        <v>14</v>
      </c>
    </row>
    <row r="20" spans="1:33" ht="15" customHeight="1">
      <c r="A20" s="228"/>
      <c r="B20" s="86" t="s">
        <v>77</v>
      </c>
      <c r="C20" s="58">
        <f t="shared" si="3"/>
        <v>544</v>
      </c>
      <c r="D20" s="59">
        <f t="shared" si="5"/>
        <v>0.28676470588235292</v>
      </c>
      <c r="E20" s="59">
        <f t="shared" si="5"/>
        <v>0.38051470588235292</v>
      </c>
      <c r="F20" s="59">
        <f t="shared" si="5"/>
        <v>0.20772058823529413</v>
      </c>
      <c r="G20" s="59">
        <f t="shared" si="5"/>
        <v>7.3529411764705881E-3</v>
      </c>
      <c r="H20" s="59">
        <f t="shared" si="5"/>
        <v>3.6764705882352941E-3</v>
      </c>
      <c r="I20" s="59">
        <f t="shared" si="5"/>
        <v>8.0882352941176475E-2</v>
      </c>
      <c r="J20" s="62">
        <f t="shared" si="5"/>
        <v>3.3088235294117647E-2</v>
      </c>
      <c r="K20" s="36"/>
      <c r="L20" s="36"/>
      <c r="M20" s="36"/>
      <c r="N20" s="36"/>
      <c r="O20" s="36"/>
      <c r="P20" s="36"/>
      <c r="Q20" s="36"/>
      <c r="R20" s="36"/>
      <c r="S20" s="36"/>
      <c r="T20" s="36"/>
      <c r="U20" s="36"/>
      <c r="V20" s="36"/>
      <c r="W20" s="36"/>
      <c r="Z20" s="30">
        <v>544</v>
      </c>
      <c r="AA20" s="30">
        <v>156</v>
      </c>
      <c r="AB20" s="30">
        <v>207</v>
      </c>
      <c r="AC20" s="30">
        <v>113</v>
      </c>
      <c r="AD20" s="30">
        <v>4</v>
      </c>
      <c r="AE20" s="30">
        <v>2</v>
      </c>
      <c r="AF20" s="30">
        <v>44</v>
      </c>
      <c r="AG20" s="30">
        <v>18</v>
      </c>
    </row>
    <row r="21" spans="1:33" ht="15" customHeight="1">
      <c r="A21" s="228"/>
      <c r="B21" s="86" t="s">
        <v>78</v>
      </c>
      <c r="C21" s="58">
        <f t="shared" si="3"/>
        <v>418</v>
      </c>
      <c r="D21" s="59">
        <f t="shared" si="5"/>
        <v>0.29904306220095694</v>
      </c>
      <c r="E21" s="59">
        <f t="shared" si="5"/>
        <v>0.37081339712918659</v>
      </c>
      <c r="F21" s="59">
        <f t="shared" si="5"/>
        <v>0.18660287081339713</v>
      </c>
      <c r="G21" s="59">
        <f t="shared" si="5"/>
        <v>1.4354066985645933E-2</v>
      </c>
      <c r="H21" s="59">
        <f t="shared" si="5"/>
        <v>0</v>
      </c>
      <c r="I21" s="59">
        <f t="shared" si="5"/>
        <v>8.6124401913875603E-2</v>
      </c>
      <c r="J21" s="62">
        <f t="shared" si="5"/>
        <v>4.3062200956937802E-2</v>
      </c>
      <c r="K21" s="36"/>
      <c r="L21" s="36"/>
      <c r="M21" s="36"/>
      <c r="N21" s="36"/>
      <c r="O21" s="36"/>
      <c r="P21" s="36"/>
      <c r="Q21" s="36"/>
      <c r="R21" s="36"/>
      <c r="S21" s="36"/>
      <c r="T21" s="36"/>
      <c r="U21" s="36"/>
      <c r="V21" s="36"/>
      <c r="W21" s="36"/>
      <c r="Z21" s="30">
        <v>418</v>
      </c>
      <c r="AA21" s="30">
        <v>125</v>
      </c>
      <c r="AB21" s="30">
        <v>155</v>
      </c>
      <c r="AC21" s="30">
        <v>78</v>
      </c>
      <c r="AD21" s="30">
        <v>6</v>
      </c>
      <c r="AE21" s="30">
        <v>0</v>
      </c>
      <c r="AF21" s="30">
        <v>36</v>
      </c>
      <c r="AG21" s="30">
        <v>18</v>
      </c>
    </row>
    <row r="22" spans="1:33" ht="15" customHeight="1">
      <c r="A22" s="229"/>
      <c r="B22" s="113" t="s">
        <v>21</v>
      </c>
      <c r="C22" s="77">
        <f t="shared" si="3"/>
        <v>16</v>
      </c>
      <c r="D22" s="75">
        <f>AA22/$Z22</f>
        <v>0.125</v>
      </c>
      <c r="E22" s="75">
        <f t="shared" si="5"/>
        <v>0.25</v>
      </c>
      <c r="F22" s="75">
        <f t="shared" si="5"/>
        <v>0.375</v>
      </c>
      <c r="G22" s="75">
        <f t="shared" si="5"/>
        <v>0</v>
      </c>
      <c r="H22" s="75">
        <f t="shared" si="5"/>
        <v>0</v>
      </c>
      <c r="I22" s="75">
        <f t="shared" si="5"/>
        <v>0.1875</v>
      </c>
      <c r="J22" s="71">
        <f t="shared" si="5"/>
        <v>6.25E-2</v>
      </c>
      <c r="K22" s="36"/>
      <c r="L22" s="36"/>
      <c r="M22" s="36"/>
      <c r="N22" s="36"/>
      <c r="O22" s="36"/>
      <c r="P22" s="36"/>
      <c r="Q22" s="36"/>
      <c r="R22" s="36"/>
      <c r="S22" s="36"/>
      <c r="T22" s="36"/>
      <c r="U22" s="36"/>
      <c r="V22" s="36"/>
      <c r="W22" s="36"/>
      <c r="Z22" s="30">
        <v>16</v>
      </c>
      <c r="AA22" s="30">
        <v>2</v>
      </c>
      <c r="AB22" s="30">
        <v>4</v>
      </c>
      <c r="AC22" s="30">
        <v>6</v>
      </c>
      <c r="AD22" s="30">
        <v>0</v>
      </c>
      <c r="AE22" s="30">
        <v>0</v>
      </c>
      <c r="AF22" s="30">
        <v>3</v>
      </c>
      <c r="AG22" s="30">
        <v>1</v>
      </c>
    </row>
    <row r="23" spans="1:33" ht="15" customHeight="1">
      <c r="A23" s="227" t="s">
        <v>69</v>
      </c>
      <c r="B23" s="86" t="s">
        <v>7</v>
      </c>
      <c r="C23" s="58">
        <f t="shared" si="3"/>
        <v>508</v>
      </c>
      <c r="D23" s="59">
        <f t="shared" si="4"/>
        <v>0.25196850393700787</v>
      </c>
      <c r="E23" s="59">
        <f t="shared" si="4"/>
        <v>0.31299212598425197</v>
      </c>
      <c r="F23" s="59">
        <f t="shared" si="4"/>
        <v>0.15551181102362205</v>
      </c>
      <c r="G23" s="59">
        <f t="shared" si="4"/>
        <v>3.1496062992125984E-2</v>
      </c>
      <c r="H23" s="59">
        <f t="shared" si="4"/>
        <v>3.937007874015748E-3</v>
      </c>
      <c r="I23" s="59">
        <f t="shared" ref="I23:I27" si="6">AF23/$Z23</f>
        <v>0.18110236220472442</v>
      </c>
      <c r="J23" s="62">
        <f t="shared" ref="J23:J27" si="7">AG23/$Z23</f>
        <v>6.2992125984251968E-2</v>
      </c>
      <c r="K23" s="36"/>
      <c r="L23" s="36"/>
      <c r="M23" s="36"/>
      <c r="N23" s="36"/>
      <c r="O23" s="36"/>
      <c r="P23" s="36"/>
      <c r="Q23" s="36"/>
      <c r="R23" s="36"/>
      <c r="S23" s="36"/>
      <c r="T23" s="36"/>
      <c r="U23" s="36"/>
      <c r="V23" s="36"/>
      <c r="W23" s="36"/>
      <c r="Z23" s="30">
        <v>508</v>
      </c>
      <c r="AA23" s="30">
        <v>128</v>
      </c>
      <c r="AB23" s="30">
        <v>159</v>
      </c>
      <c r="AC23" s="30">
        <v>79</v>
      </c>
      <c r="AD23" s="30">
        <v>16</v>
      </c>
      <c r="AE23" s="30">
        <v>2</v>
      </c>
      <c r="AF23" s="30">
        <v>92</v>
      </c>
      <c r="AG23" s="30">
        <v>32</v>
      </c>
    </row>
    <row r="24" spans="1:33" ht="15" customHeight="1">
      <c r="A24" s="228"/>
      <c r="B24" s="86" t="s">
        <v>79</v>
      </c>
      <c r="C24" s="58">
        <f t="shared" si="3"/>
        <v>439</v>
      </c>
      <c r="D24" s="59">
        <f t="shared" si="4"/>
        <v>0.24829157175398633</v>
      </c>
      <c r="E24" s="59">
        <f t="shared" si="4"/>
        <v>0.29384965831435078</v>
      </c>
      <c r="F24" s="59">
        <f t="shared" si="4"/>
        <v>0.22095671981776766</v>
      </c>
      <c r="G24" s="59">
        <f t="shared" si="4"/>
        <v>4.5558086560364468E-2</v>
      </c>
      <c r="H24" s="59">
        <f t="shared" si="4"/>
        <v>9.1116173120728925E-3</v>
      </c>
      <c r="I24" s="59">
        <f t="shared" si="6"/>
        <v>0.15034168564920272</v>
      </c>
      <c r="J24" s="62">
        <f t="shared" si="7"/>
        <v>3.1890660592255128E-2</v>
      </c>
      <c r="K24" s="36"/>
      <c r="L24" s="36"/>
      <c r="M24" s="36"/>
      <c r="N24" s="36"/>
      <c r="O24" s="36"/>
      <c r="P24" s="36"/>
      <c r="Q24" s="36"/>
      <c r="R24" s="36"/>
      <c r="S24" s="36"/>
      <c r="T24" s="36"/>
      <c r="U24" s="36"/>
      <c r="V24" s="36"/>
      <c r="W24" s="36"/>
      <c r="Z24" s="30">
        <v>439</v>
      </c>
      <c r="AA24" s="30">
        <v>109</v>
      </c>
      <c r="AB24" s="30">
        <v>129</v>
      </c>
      <c r="AC24" s="30">
        <v>97</v>
      </c>
      <c r="AD24" s="30">
        <v>20</v>
      </c>
      <c r="AE24" s="30">
        <v>4</v>
      </c>
      <c r="AF24" s="30">
        <v>66</v>
      </c>
      <c r="AG24" s="30">
        <v>14</v>
      </c>
    </row>
    <row r="25" spans="1:33" ht="15" customHeight="1">
      <c r="A25" s="229"/>
      <c r="B25" s="86" t="s">
        <v>80</v>
      </c>
      <c r="C25" s="58">
        <f t="shared" si="3"/>
        <v>409</v>
      </c>
      <c r="D25" s="59">
        <f t="shared" si="4"/>
        <v>0.24449877750611246</v>
      </c>
      <c r="E25" s="59">
        <f t="shared" si="4"/>
        <v>0.35941320293398532</v>
      </c>
      <c r="F25" s="59">
        <f t="shared" si="4"/>
        <v>0.22493887530562348</v>
      </c>
      <c r="G25" s="59">
        <f t="shared" si="4"/>
        <v>5.8679706601466992E-2</v>
      </c>
      <c r="H25" s="59">
        <f t="shared" si="4"/>
        <v>1.4669926650366748E-2</v>
      </c>
      <c r="I25" s="59">
        <f t="shared" si="6"/>
        <v>8.0684596577017112E-2</v>
      </c>
      <c r="J25" s="62">
        <f t="shared" si="7"/>
        <v>1.7114914425427872E-2</v>
      </c>
      <c r="K25" s="36"/>
      <c r="L25" s="36"/>
      <c r="M25" s="36"/>
      <c r="N25" s="36"/>
      <c r="O25" s="36"/>
      <c r="P25" s="36"/>
      <c r="Q25" s="36"/>
      <c r="R25" s="36"/>
      <c r="S25" s="36"/>
      <c r="T25" s="36"/>
      <c r="U25" s="36"/>
      <c r="V25" s="36"/>
      <c r="W25" s="36"/>
      <c r="Z25" s="30">
        <v>409</v>
      </c>
      <c r="AA25" s="30">
        <v>100</v>
      </c>
      <c r="AB25" s="30">
        <v>147</v>
      </c>
      <c r="AC25" s="30">
        <v>92</v>
      </c>
      <c r="AD25" s="30">
        <v>24</v>
      </c>
      <c r="AE25" s="30">
        <v>6</v>
      </c>
      <c r="AF25" s="30">
        <v>33</v>
      </c>
      <c r="AG25" s="30">
        <v>7</v>
      </c>
    </row>
    <row r="26" spans="1:33" ht="15" customHeight="1">
      <c r="A26" s="227"/>
      <c r="B26" s="86" t="s">
        <v>81</v>
      </c>
      <c r="C26" s="58">
        <f t="shared" si="3"/>
        <v>263</v>
      </c>
      <c r="D26" s="59">
        <f t="shared" si="4"/>
        <v>0.27376425855513309</v>
      </c>
      <c r="E26" s="59">
        <f t="shared" si="4"/>
        <v>0.38403041825095058</v>
      </c>
      <c r="F26" s="59">
        <f t="shared" si="4"/>
        <v>0.23954372623574144</v>
      </c>
      <c r="G26" s="59">
        <f t="shared" si="4"/>
        <v>1.5209125475285171E-2</v>
      </c>
      <c r="H26" s="59">
        <f t="shared" si="4"/>
        <v>7.6045627376425855E-3</v>
      </c>
      <c r="I26" s="59">
        <f t="shared" si="6"/>
        <v>6.4638783269961975E-2</v>
      </c>
      <c r="J26" s="62">
        <f t="shared" si="7"/>
        <v>1.5209125475285171E-2</v>
      </c>
      <c r="K26" s="36"/>
      <c r="L26" s="36"/>
      <c r="M26" s="36"/>
      <c r="N26" s="36"/>
      <c r="O26" s="36"/>
      <c r="P26" s="36"/>
      <c r="Q26" s="36"/>
      <c r="R26" s="36"/>
      <c r="S26" s="36"/>
      <c r="T26" s="36"/>
      <c r="U26" s="36"/>
      <c r="V26" s="36"/>
      <c r="W26" s="36"/>
      <c r="Z26" s="30">
        <v>263</v>
      </c>
      <c r="AA26" s="30">
        <v>72</v>
      </c>
      <c r="AB26" s="30">
        <v>101</v>
      </c>
      <c r="AC26" s="30">
        <v>63</v>
      </c>
      <c r="AD26" s="30">
        <v>4</v>
      </c>
      <c r="AE26" s="30">
        <v>2</v>
      </c>
      <c r="AF26" s="30">
        <v>17</v>
      </c>
      <c r="AG26" s="30">
        <v>4</v>
      </c>
    </row>
    <row r="27" spans="1:33" ht="15" customHeight="1">
      <c r="A27" s="228"/>
      <c r="B27" s="86" t="s">
        <v>82</v>
      </c>
      <c r="C27" s="58">
        <f t="shared" si="3"/>
        <v>206</v>
      </c>
      <c r="D27" s="59">
        <f t="shared" si="4"/>
        <v>0.24757281553398058</v>
      </c>
      <c r="E27" s="59">
        <f t="shared" si="4"/>
        <v>0.39805825242718446</v>
      </c>
      <c r="F27" s="59">
        <f t="shared" si="4"/>
        <v>0.19902912621359223</v>
      </c>
      <c r="G27" s="59">
        <f t="shared" si="4"/>
        <v>9.7087378640776691E-3</v>
      </c>
      <c r="H27" s="59">
        <f t="shared" si="4"/>
        <v>0</v>
      </c>
      <c r="I27" s="59">
        <f t="shared" si="6"/>
        <v>0.10679611650485436</v>
      </c>
      <c r="J27" s="62">
        <f t="shared" si="7"/>
        <v>3.8834951456310676E-2</v>
      </c>
      <c r="K27" s="36"/>
      <c r="L27" s="36"/>
      <c r="M27" s="36"/>
      <c r="N27" s="36"/>
      <c r="O27" s="36"/>
      <c r="P27" s="36"/>
      <c r="Q27" s="36"/>
      <c r="R27" s="36"/>
      <c r="S27" s="36"/>
      <c r="T27" s="36"/>
      <c r="U27" s="36"/>
      <c r="V27" s="36"/>
      <c r="W27" s="36"/>
      <c r="Z27" s="30">
        <v>206</v>
      </c>
      <c r="AA27" s="30">
        <v>51</v>
      </c>
      <c r="AB27" s="30">
        <v>82</v>
      </c>
      <c r="AC27" s="30">
        <v>41</v>
      </c>
      <c r="AD27" s="30">
        <v>2</v>
      </c>
      <c r="AE27" s="30">
        <v>0</v>
      </c>
      <c r="AF27" s="30">
        <v>22</v>
      </c>
      <c r="AG27" s="30">
        <v>8</v>
      </c>
    </row>
    <row r="28" spans="1:33" ht="15" customHeight="1">
      <c r="A28" s="228"/>
      <c r="B28" s="86" t="s">
        <v>8</v>
      </c>
      <c r="C28" s="58">
        <v>0</v>
      </c>
      <c r="D28" s="136" t="s">
        <v>251</v>
      </c>
      <c r="E28" s="136" t="s">
        <v>251</v>
      </c>
      <c r="F28" s="136" t="s">
        <v>251</v>
      </c>
      <c r="G28" s="136" t="s">
        <v>251</v>
      </c>
      <c r="H28" s="136" t="s">
        <v>251</v>
      </c>
      <c r="I28" s="136" t="s">
        <v>251</v>
      </c>
      <c r="J28" s="137" t="s">
        <v>251</v>
      </c>
      <c r="K28" s="36"/>
      <c r="L28" s="36"/>
      <c r="M28" s="36"/>
      <c r="N28" s="36"/>
      <c r="O28" s="36"/>
      <c r="P28" s="36"/>
      <c r="Q28" s="36"/>
      <c r="R28" s="36"/>
      <c r="S28" s="36"/>
      <c r="T28" s="36"/>
      <c r="U28" s="36"/>
      <c r="V28" s="36"/>
      <c r="W28" s="36"/>
    </row>
    <row r="29" spans="1:33" ht="15" customHeight="1">
      <c r="A29" s="228"/>
      <c r="B29" s="86" t="s">
        <v>9</v>
      </c>
      <c r="C29" s="58">
        <f t="shared" ref="C29:C72" si="8">Z29</f>
        <v>629</v>
      </c>
      <c r="D29" s="59">
        <f t="shared" ref="D29:H44" si="9">AA29/$Z29</f>
        <v>0.2988871224165342</v>
      </c>
      <c r="E29" s="59">
        <f t="shared" si="9"/>
        <v>0.30524642289348169</v>
      </c>
      <c r="F29" s="59">
        <f t="shared" si="9"/>
        <v>0.15262321144674085</v>
      </c>
      <c r="G29" s="59">
        <f t="shared" si="9"/>
        <v>3.1796502384737681E-3</v>
      </c>
      <c r="H29" s="59">
        <f t="shared" si="9"/>
        <v>0</v>
      </c>
      <c r="I29" s="59">
        <f t="shared" ref="I29:I72" si="10">AF29/$Z29</f>
        <v>0.16852146263910969</v>
      </c>
      <c r="J29" s="62">
        <f t="shared" ref="J29:J72" si="11">AG29/$Z29</f>
        <v>7.1542130365659776E-2</v>
      </c>
      <c r="K29" s="36"/>
      <c r="L29" s="36"/>
      <c r="M29" s="36"/>
      <c r="N29" s="36"/>
      <c r="O29" s="36"/>
      <c r="P29" s="36"/>
      <c r="Q29" s="36"/>
      <c r="R29" s="36"/>
      <c r="S29" s="36"/>
      <c r="T29" s="36"/>
      <c r="U29" s="36"/>
      <c r="V29" s="36"/>
      <c r="W29" s="36"/>
      <c r="Z29" s="30">
        <v>629</v>
      </c>
      <c r="AA29" s="30">
        <v>188</v>
      </c>
      <c r="AB29" s="30">
        <v>192</v>
      </c>
      <c r="AC29" s="30">
        <v>96</v>
      </c>
      <c r="AD29" s="30">
        <v>2</v>
      </c>
      <c r="AE29" s="30">
        <v>0</v>
      </c>
      <c r="AF29" s="30">
        <v>106</v>
      </c>
      <c r="AG29" s="30">
        <v>45</v>
      </c>
    </row>
    <row r="30" spans="1:33" ht="15" customHeight="1">
      <c r="A30" s="228"/>
      <c r="B30" s="86" t="s">
        <v>83</v>
      </c>
      <c r="C30" s="58">
        <f t="shared" si="8"/>
        <v>462</v>
      </c>
      <c r="D30" s="59">
        <f t="shared" si="9"/>
        <v>0.30952380952380953</v>
      </c>
      <c r="E30" s="59">
        <f t="shared" si="9"/>
        <v>0.32467532467532467</v>
      </c>
      <c r="F30" s="59">
        <f t="shared" si="9"/>
        <v>0.13852813852813853</v>
      </c>
      <c r="G30" s="59">
        <f t="shared" si="9"/>
        <v>8.658008658008658E-3</v>
      </c>
      <c r="H30" s="59">
        <f t="shared" si="9"/>
        <v>4.329004329004329E-3</v>
      </c>
      <c r="I30" s="59">
        <f t="shared" si="10"/>
        <v>0.19696969696969696</v>
      </c>
      <c r="J30" s="62">
        <f t="shared" si="11"/>
        <v>1.7316017316017316E-2</v>
      </c>
      <c r="K30" s="36"/>
      <c r="L30" s="36"/>
      <c r="M30" s="36"/>
      <c r="N30" s="36"/>
      <c r="O30" s="36"/>
      <c r="P30" s="36"/>
      <c r="Q30" s="36"/>
      <c r="R30" s="36"/>
      <c r="S30" s="36"/>
      <c r="T30" s="36"/>
      <c r="U30" s="36"/>
      <c r="V30" s="36"/>
      <c r="W30" s="36"/>
      <c r="Z30" s="30">
        <v>462</v>
      </c>
      <c r="AA30" s="30">
        <v>143</v>
      </c>
      <c r="AB30" s="30">
        <v>150</v>
      </c>
      <c r="AC30" s="30">
        <v>64</v>
      </c>
      <c r="AD30" s="30">
        <v>4</v>
      </c>
      <c r="AE30" s="30">
        <v>2</v>
      </c>
      <c r="AF30" s="30">
        <v>91</v>
      </c>
      <c r="AG30" s="30">
        <v>8</v>
      </c>
    </row>
    <row r="31" spans="1:33" ht="15" customHeight="1">
      <c r="A31" s="228"/>
      <c r="B31" s="86" t="s">
        <v>84</v>
      </c>
      <c r="C31" s="58">
        <f t="shared" si="8"/>
        <v>441</v>
      </c>
      <c r="D31" s="59">
        <f t="shared" si="9"/>
        <v>0.2471655328798186</v>
      </c>
      <c r="E31" s="59">
        <f t="shared" si="9"/>
        <v>0.41950113378684806</v>
      </c>
      <c r="F31" s="59">
        <f t="shared" si="9"/>
        <v>0.16780045351473924</v>
      </c>
      <c r="G31" s="59">
        <f t="shared" si="9"/>
        <v>9.0702947845804991E-3</v>
      </c>
      <c r="H31" s="59">
        <f t="shared" si="9"/>
        <v>0</v>
      </c>
      <c r="I31" s="59">
        <f t="shared" si="10"/>
        <v>0.14058956916099774</v>
      </c>
      <c r="J31" s="62">
        <f t="shared" si="11"/>
        <v>1.5873015873015872E-2</v>
      </c>
      <c r="K31" s="36"/>
      <c r="L31" s="36"/>
      <c r="M31" s="36"/>
      <c r="N31" s="36"/>
      <c r="O31" s="36"/>
      <c r="P31" s="36"/>
      <c r="Q31" s="36"/>
      <c r="R31" s="36"/>
      <c r="S31" s="36"/>
      <c r="T31" s="36"/>
      <c r="U31" s="36"/>
      <c r="V31" s="36"/>
      <c r="W31" s="36"/>
      <c r="Z31" s="30">
        <v>441</v>
      </c>
      <c r="AA31" s="30">
        <v>109</v>
      </c>
      <c r="AB31" s="30">
        <v>185</v>
      </c>
      <c r="AC31" s="30">
        <v>74</v>
      </c>
      <c r="AD31" s="30">
        <v>4</v>
      </c>
      <c r="AE31" s="30">
        <v>0</v>
      </c>
      <c r="AF31" s="30">
        <v>62</v>
      </c>
      <c r="AG31" s="30">
        <v>7</v>
      </c>
    </row>
    <row r="32" spans="1:33" ht="15" customHeight="1">
      <c r="A32" s="228"/>
      <c r="B32" s="86" t="s">
        <v>85</v>
      </c>
      <c r="C32" s="58">
        <f t="shared" si="8"/>
        <v>281</v>
      </c>
      <c r="D32" s="59">
        <f t="shared" si="9"/>
        <v>0.29893238434163699</v>
      </c>
      <c r="E32" s="59">
        <f t="shared" si="9"/>
        <v>0.37722419928825623</v>
      </c>
      <c r="F32" s="59">
        <f t="shared" si="9"/>
        <v>0.17793594306049823</v>
      </c>
      <c r="G32" s="59">
        <f t="shared" si="9"/>
        <v>0</v>
      </c>
      <c r="H32" s="59">
        <f t="shared" si="9"/>
        <v>0</v>
      </c>
      <c r="I32" s="59">
        <f t="shared" si="10"/>
        <v>9.6085409252669035E-2</v>
      </c>
      <c r="J32" s="62">
        <f t="shared" si="11"/>
        <v>4.9822064056939501E-2</v>
      </c>
      <c r="K32" s="36"/>
      <c r="L32" s="36"/>
      <c r="M32" s="36"/>
      <c r="N32" s="36"/>
      <c r="O32" s="36"/>
      <c r="P32" s="36"/>
      <c r="Q32" s="36"/>
      <c r="R32" s="36"/>
      <c r="S32" s="36"/>
      <c r="T32" s="36"/>
      <c r="U32" s="36"/>
      <c r="V32" s="36"/>
      <c r="W32" s="36"/>
      <c r="Z32" s="30">
        <v>281</v>
      </c>
      <c r="AA32" s="30">
        <v>84</v>
      </c>
      <c r="AB32" s="30">
        <v>106</v>
      </c>
      <c r="AC32" s="30">
        <v>50</v>
      </c>
      <c r="AD32" s="30">
        <v>0</v>
      </c>
      <c r="AE32" s="30">
        <v>0</v>
      </c>
      <c r="AF32" s="30">
        <v>27</v>
      </c>
      <c r="AG32" s="30">
        <v>14</v>
      </c>
    </row>
    <row r="33" spans="1:33" ht="15" customHeight="1">
      <c r="A33" s="228"/>
      <c r="B33" s="86" t="s">
        <v>86</v>
      </c>
      <c r="C33" s="58">
        <f t="shared" si="8"/>
        <v>210</v>
      </c>
      <c r="D33" s="59">
        <f t="shared" si="9"/>
        <v>0.35238095238095241</v>
      </c>
      <c r="E33" s="59">
        <f t="shared" si="9"/>
        <v>0.33809523809523812</v>
      </c>
      <c r="F33" s="59">
        <f t="shared" si="9"/>
        <v>0.1761904761904762</v>
      </c>
      <c r="G33" s="59">
        <f t="shared" si="9"/>
        <v>1.9047619047619049E-2</v>
      </c>
      <c r="H33" s="59">
        <f t="shared" si="9"/>
        <v>0</v>
      </c>
      <c r="I33" s="59">
        <f t="shared" si="10"/>
        <v>6.6666666666666666E-2</v>
      </c>
      <c r="J33" s="62">
        <f t="shared" si="11"/>
        <v>4.7619047619047616E-2</v>
      </c>
      <c r="K33" s="36"/>
      <c r="L33" s="36"/>
      <c r="M33" s="36"/>
      <c r="N33" s="36"/>
      <c r="O33" s="36"/>
      <c r="P33" s="36"/>
      <c r="Q33" s="36"/>
      <c r="R33" s="36"/>
      <c r="S33" s="36"/>
      <c r="T33" s="36"/>
      <c r="U33" s="36"/>
      <c r="V33" s="36"/>
      <c r="W33" s="36"/>
      <c r="Z33" s="30">
        <v>210</v>
      </c>
      <c r="AA33" s="30">
        <v>74</v>
      </c>
      <c r="AB33" s="30">
        <v>71</v>
      </c>
      <c r="AC33" s="30">
        <v>37</v>
      </c>
      <c r="AD33" s="30">
        <v>4</v>
      </c>
      <c r="AE33" s="30">
        <v>0</v>
      </c>
      <c r="AF33" s="30">
        <v>14</v>
      </c>
      <c r="AG33" s="30">
        <v>10</v>
      </c>
    </row>
    <row r="34" spans="1:33" ht="15" customHeight="1">
      <c r="A34" s="228"/>
      <c r="B34" s="86" t="s">
        <v>10</v>
      </c>
      <c r="C34" s="58">
        <f t="shared" si="8"/>
        <v>2</v>
      </c>
      <c r="D34" s="59">
        <f t="shared" si="9"/>
        <v>0</v>
      </c>
      <c r="E34" s="59">
        <f t="shared" si="9"/>
        <v>0</v>
      </c>
      <c r="F34" s="59">
        <f t="shared" si="9"/>
        <v>0</v>
      </c>
      <c r="G34" s="59">
        <f t="shared" si="9"/>
        <v>0</v>
      </c>
      <c r="H34" s="59">
        <f t="shared" si="9"/>
        <v>0</v>
      </c>
      <c r="I34" s="59">
        <f t="shared" si="10"/>
        <v>1</v>
      </c>
      <c r="J34" s="62">
        <f t="shared" si="11"/>
        <v>0</v>
      </c>
      <c r="K34" s="36"/>
      <c r="L34" s="36"/>
      <c r="M34" s="36"/>
      <c r="N34" s="36"/>
      <c r="O34" s="36"/>
      <c r="P34" s="36"/>
      <c r="Q34" s="36"/>
      <c r="R34" s="36"/>
      <c r="S34" s="36"/>
      <c r="T34" s="36"/>
      <c r="U34" s="36"/>
      <c r="V34" s="36"/>
      <c r="W34" s="36"/>
      <c r="Z34" s="30">
        <v>2</v>
      </c>
      <c r="AA34" s="30">
        <v>0</v>
      </c>
      <c r="AB34" s="30">
        <v>0</v>
      </c>
      <c r="AC34" s="30">
        <v>0</v>
      </c>
      <c r="AD34" s="30">
        <v>0</v>
      </c>
      <c r="AE34" s="30">
        <v>0</v>
      </c>
      <c r="AF34" s="30">
        <v>2</v>
      </c>
      <c r="AG34" s="30">
        <v>0</v>
      </c>
    </row>
    <row r="35" spans="1:33" ht="15" customHeight="1">
      <c r="A35" s="229"/>
      <c r="B35" s="113" t="s">
        <v>131</v>
      </c>
      <c r="C35" s="77">
        <f t="shared" si="8"/>
        <v>68</v>
      </c>
      <c r="D35" s="75">
        <f t="shared" si="9"/>
        <v>0.26470588235294118</v>
      </c>
      <c r="E35" s="75">
        <f t="shared" si="9"/>
        <v>0.20588235294117646</v>
      </c>
      <c r="F35" s="75">
        <f t="shared" si="9"/>
        <v>0.20588235294117646</v>
      </c>
      <c r="G35" s="75">
        <f t="shared" si="9"/>
        <v>2.9411764705882353E-2</v>
      </c>
      <c r="H35" s="75">
        <f t="shared" si="9"/>
        <v>5.8823529411764705E-2</v>
      </c>
      <c r="I35" s="75">
        <f t="shared" si="10"/>
        <v>0.22058823529411764</v>
      </c>
      <c r="J35" s="71">
        <f t="shared" si="11"/>
        <v>1.4705882352941176E-2</v>
      </c>
      <c r="K35" s="36"/>
      <c r="L35" s="36"/>
      <c r="M35" s="36"/>
      <c r="N35" s="36"/>
      <c r="O35" s="36"/>
      <c r="P35" s="36"/>
      <c r="Q35" s="36"/>
      <c r="R35" s="36"/>
      <c r="S35" s="36"/>
      <c r="T35" s="36"/>
      <c r="U35" s="36"/>
      <c r="V35" s="36"/>
      <c r="W35" s="36"/>
      <c r="Z35" s="30">
        <v>68</v>
      </c>
      <c r="AA35" s="30">
        <v>18</v>
      </c>
      <c r="AB35" s="30">
        <v>14</v>
      </c>
      <c r="AC35" s="30">
        <v>14</v>
      </c>
      <c r="AD35" s="30">
        <v>2</v>
      </c>
      <c r="AE35" s="30">
        <v>4</v>
      </c>
      <c r="AF35" s="30">
        <v>15</v>
      </c>
      <c r="AG35" s="30">
        <v>1</v>
      </c>
    </row>
    <row r="36" spans="1:33" ht="15" customHeight="1">
      <c r="A36" s="227" t="s">
        <v>70</v>
      </c>
      <c r="B36" s="86" t="s">
        <v>230</v>
      </c>
      <c r="C36" s="58">
        <f t="shared" si="8"/>
        <v>43</v>
      </c>
      <c r="D36" s="59">
        <f t="shared" si="9"/>
        <v>0.18604651162790697</v>
      </c>
      <c r="E36" s="59">
        <f>AB36/$Z36</f>
        <v>0.55813953488372092</v>
      </c>
      <c r="F36" s="59">
        <f t="shared" si="9"/>
        <v>0.23255813953488372</v>
      </c>
      <c r="G36" s="59">
        <f t="shared" si="9"/>
        <v>0</v>
      </c>
      <c r="H36" s="59">
        <f t="shared" si="9"/>
        <v>0</v>
      </c>
      <c r="I36" s="59">
        <f t="shared" si="10"/>
        <v>2.3255813953488372E-2</v>
      </c>
      <c r="J36" s="62">
        <f t="shared" si="11"/>
        <v>0</v>
      </c>
      <c r="K36" s="36"/>
      <c r="L36" s="36"/>
      <c r="M36" s="36"/>
      <c r="N36" s="36"/>
      <c r="O36" s="36"/>
      <c r="P36" s="36"/>
      <c r="Q36" s="36"/>
      <c r="R36" s="36"/>
      <c r="S36" s="36"/>
      <c r="T36" s="36"/>
      <c r="U36" s="36"/>
      <c r="V36" s="36"/>
      <c r="W36" s="36"/>
      <c r="Z36" s="30">
        <v>43</v>
      </c>
      <c r="AA36" s="30">
        <v>8</v>
      </c>
      <c r="AB36" s="30">
        <v>24</v>
      </c>
      <c r="AC36" s="30">
        <v>10</v>
      </c>
      <c r="AD36" s="30">
        <v>0</v>
      </c>
      <c r="AE36" s="30">
        <v>0</v>
      </c>
      <c r="AF36" s="30">
        <v>1</v>
      </c>
      <c r="AG36" s="30">
        <v>0</v>
      </c>
    </row>
    <row r="37" spans="1:33" ht="15" customHeight="1">
      <c r="A37" s="228"/>
      <c r="B37" s="86" t="s">
        <v>87</v>
      </c>
      <c r="C37" s="58">
        <f t="shared" si="8"/>
        <v>306</v>
      </c>
      <c r="D37" s="59">
        <f t="shared" si="9"/>
        <v>0.27777777777777779</v>
      </c>
      <c r="E37" s="59">
        <f t="shared" si="9"/>
        <v>0.33006535947712418</v>
      </c>
      <c r="F37" s="59">
        <f t="shared" si="9"/>
        <v>0.19607843137254902</v>
      </c>
      <c r="G37" s="59">
        <f t="shared" si="9"/>
        <v>3.9215686274509803E-2</v>
      </c>
      <c r="H37" s="59">
        <f t="shared" si="9"/>
        <v>0</v>
      </c>
      <c r="I37" s="59">
        <f t="shared" si="10"/>
        <v>0.11437908496732026</v>
      </c>
      <c r="J37" s="62">
        <f t="shared" si="11"/>
        <v>4.2483660130718956E-2</v>
      </c>
      <c r="K37" s="36"/>
      <c r="L37" s="36"/>
      <c r="M37" s="36"/>
      <c r="N37" s="36"/>
      <c r="O37" s="36"/>
      <c r="P37" s="36"/>
      <c r="Q37" s="36"/>
      <c r="R37" s="36"/>
      <c r="S37" s="36"/>
      <c r="T37" s="36"/>
      <c r="U37" s="36"/>
      <c r="V37" s="36"/>
      <c r="W37" s="36"/>
      <c r="Z37" s="30">
        <v>306</v>
      </c>
      <c r="AA37" s="30">
        <v>85</v>
      </c>
      <c r="AB37" s="30">
        <v>101</v>
      </c>
      <c r="AC37" s="30">
        <v>60</v>
      </c>
      <c r="AD37" s="30">
        <v>12</v>
      </c>
      <c r="AE37" s="30">
        <v>0</v>
      </c>
      <c r="AF37" s="30">
        <v>35</v>
      </c>
      <c r="AG37" s="30">
        <v>13</v>
      </c>
    </row>
    <row r="38" spans="1:33" ht="15" customHeight="1">
      <c r="A38" s="229"/>
      <c r="B38" s="86" t="s">
        <v>88</v>
      </c>
      <c r="C38" s="58">
        <f t="shared" si="8"/>
        <v>1340</v>
      </c>
      <c r="D38" s="59">
        <f t="shared" si="9"/>
        <v>0.26865671641791045</v>
      </c>
      <c r="E38" s="59">
        <f t="shared" si="9"/>
        <v>0.32611940298507464</v>
      </c>
      <c r="F38" s="59">
        <f t="shared" si="9"/>
        <v>0.20373134328358208</v>
      </c>
      <c r="G38" s="59">
        <f t="shared" si="9"/>
        <v>2.8358208955223882E-2</v>
      </c>
      <c r="H38" s="59">
        <f t="shared" si="9"/>
        <v>7.462686567164179E-3</v>
      </c>
      <c r="I38" s="59">
        <f t="shared" si="10"/>
        <v>0.14776119402985075</v>
      </c>
      <c r="J38" s="62">
        <f t="shared" si="11"/>
        <v>1.7910447761194031E-2</v>
      </c>
      <c r="K38" s="36"/>
      <c r="L38" s="36"/>
      <c r="M38" s="36"/>
      <c r="N38" s="36"/>
      <c r="O38" s="36"/>
      <c r="P38" s="36"/>
      <c r="Q38" s="36"/>
      <c r="R38" s="36"/>
      <c r="S38" s="36"/>
      <c r="T38" s="36"/>
      <c r="U38" s="36"/>
      <c r="V38" s="36"/>
      <c r="W38" s="36"/>
      <c r="Z38" s="30">
        <v>1340</v>
      </c>
      <c r="AA38" s="30">
        <v>360</v>
      </c>
      <c r="AB38" s="30">
        <v>437</v>
      </c>
      <c r="AC38" s="30">
        <v>273</v>
      </c>
      <c r="AD38" s="30">
        <v>38</v>
      </c>
      <c r="AE38" s="30">
        <v>10</v>
      </c>
      <c r="AF38" s="30">
        <v>198</v>
      </c>
      <c r="AG38" s="30">
        <v>24</v>
      </c>
    </row>
    <row r="39" spans="1:33" ht="15" customHeight="1">
      <c r="A39" s="227"/>
      <c r="B39" s="123" t="s">
        <v>89</v>
      </c>
      <c r="C39" s="58">
        <f t="shared" si="8"/>
        <v>669</v>
      </c>
      <c r="D39" s="59">
        <f t="shared" si="9"/>
        <v>0.24663677130044842</v>
      </c>
      <c r="E39" s="59">
        <f t="shared" si="9"/>
        <v>0.32286995515695066</v>
      </c>
      <c r="F39" s="59">
        <f t="shared" si="9"/>
        <v>0.16442451420029897</v>
      </c>
      <c r="G39" s="59">
        <f t="shared" si="9"/>
        <v>2.9895366218236174E-3</v>
      </c>
      <c r="H39" s="59">
        <f t="shared" si="9"/>
        <v>8.9686098654708519E-3</v>
      </c>
      <c r="I39" s="59">
        <f t="shared" si="10"/>
        <v>0.21225710014947682</v>
      </c>
      <c r="J39" s="62">
        <f t="shared" si="11"/>
        <v>4.1853512705530643E-2</v>
      </c>
      <c r="K39" s="36"/>
      <c r="L39" s="36"/>
      <c r="M39" s="36"/>
      <c r="N39" s="36"/>
      <c r="O39" s="36"/>
      <c r="P39" s="36"/>
      <c r="Q39" s="36"/>
      <c r="R39" s="36"/>
      <c r="S39" s="36"/>
      <c r="T39" s="36"/>
      <c r="U39" s="36"/>
      <c r="V39" s="36"/>
      <c r="W39" s="36"/>
      <c r="Z39" s="30">
        <v>669</v>
      </c>
      <c r="AA39" s="30">
        <v>165</v>
      </c>
      <c r="AB39" s="30">
        <v>216</v>
      </c>
      <c r="AC39" s="30">
        <v>110</v>
      </c>
      <c r="AD39" s="30">
        <v>2</v>
      </c>
      <c r="AE39" s="30">
        <v>6</v>
      </c>
      <c r="AF39" s="30">
        <v>142</v>
      </c>
      <c r="AG39" s="30">
        <v>28</v>
      </c>
    </row>
    <row r="40" spans="1:33" ht="15" customHeight="1">
      <c r="A40" s="228"/>
      <c r="B40" s="86" t="s">
        <v>90</v>
      </c>
      <c r="C40" s="58">
        <f t="shared" si="8"/>
        <v>261</v>
      </c>
      <c r="D40" s="59">
        <f t="shared" si="9"/>
        <v>0.2950191570881226</v>
      </c>
      <c r="E40" s="59">
        <f t="shared" si="9"/>
        <v>0.34099616858237547</v>
      </c>
      <c r="F40" s="59">
        <f t="shared" si="9"/>
        <v>0.11877394636015326</v>
      </c>
      <c r="G40" s="59">
        <f t="shared" si="9"/>
        <v>5.3639846743295021E-2</v>
      </c>
      <c r="H40" s="59">
        <f t="shared" si="9"/>
        <v>1.532567049808429E-2</v>
      </c>
      <c r="I40" s="59">
        <f t="shared" si="10"/>
        <v>0.16475095785440613</v>
      </c>
      <c r="J40" s="62">
        <f t="shared" si="11"/>
        <v>1.1494252873563218E-2</v>
      </c>
      <c r="K40" s="36"/>
      <c r="L40" s="36"/>
      <c r="M40" s="36"/>
      <c r="N40" s="36"/>
      <c r="O40" s="36"/>
      <c r="P40" s="36"/>
      <c r="Q40" s="36"/>
      <c r="R40" s="36"/>
      <c r="S40" s="36"/>
      <c r="T40" s="36"/>
      <c r="U40" s="36"/>
      <c r="V40" s="36"/>
      <c r="W40" s="36"/>
      <c r="Z40" s="30">
        <v>261</v>
      </c>
      <c r="AA40" s="30">
        <v>77</v>
      </c>
      <c r="AB40" s="30">
        <v>89</v>
      </c>
      <c r="AC40" s="30">
        <v>31</v>
      </c>
      <c r="AD40" s="30">
        <v>14</v>
      </c>
      <c r="AE40" s="30">
        <v>4</v>
      </c>
      <c r="AF40" s="30">
        <v>43</v>
      </c>
      <c r="AG40" s="30">
        <v>3</v>
      </c>
    </row>
    <row r="41" spans="1:33" ht="15" customHeight="1">
      <c r="A41" s="228"/>
      <c r="B41" s="86" t="s">
        <v>22</v>
      </c>
      <c r="C41" s="58">
        <f t="shared" si="8"/>
        <v>417</v>
      </c>
      <c r="D41" s="59">
        <f t="shared" si="9"/>
        <v>0.32134292565947242</v>
      </c>
      <c r="E41" s="59">
        <f t="shared" si="9"/>
        <v>0.3501199040767386</v>
      </c>
      <c r="F41" s="59">
        <f t="shared" si="9"/>
        <v>0.11270983213429256</v>
      </c>
      <c r="G41" s="59">
        <f t="shared" si="9"/>
        <v>0</v>
      </c>
      <c r="H41" s="59">
        <f t="shared" si="9"/>
        <v>0</v>
      </c>
      <c r="I41" s="59">
        <f t="shared" si="10"/>
        <v>0.12470023980815348</v>
      </c>
      <c r="J41" s="62">
        <f t="shared" si="11"/>
        <v>9.1127098321342928E-2</v>
      </c>
      <c r="K41" s="36"/>
      <c r="L41" s="36"/>
      <c r="M41" s="36"/>
      <c r="N41" s="36"/>
      <c r="O41" s="36"/>
      <c r="P41" s="36"/>
      <c r="Q41" s="36"/>
      <c r="R41" s="36"/>
      <c r="S41" s="36"/>
      <c r="T41" s="36"/>
      <c r="U41" s="36"/>
      <c r="V41" s="36"/>
      <c r="W41" s="36"/>
      <c r="Z41" s="30">
        <v>417</v>
      </c>
      <c r="AA41" s="30">
        <v>134</v>
      </c>
      <c r="AB41" s="30">
        <v>146</v>
      </c>
      <c r="AC41" s="30">
        <v>47</v>
      </c>
      <c r="AD41" s="30">
        <v>0</v>
      </c>
      <c r="AE41" s="30">
        <v>0</v>
      </c>
      <c r="AF41" s="30">
        <v>52</v>
      </c>
      <c r="AG41" s="30">
        <v>38</v>
      </c>
    </row>
    <row r="42" spans="1:33" ht="15" customHeight="1">
      <c r="A42" s="228"/>
      <c r="B42" s="86" t="s">
        <v>23</v>
      </c>
      <c r="C42" s="58">
        <f t="shared" si="8"/>
        <v>284</v>
      </c>
      <c r="D42" s="59">
        <f t="shared" si="9"/>
        <v>0.28169014084507044</v>
      </c>
      <c r="E42" s="59">
        <f t="shared" si="9"/>
        <v>0.42253521126760563</v>
      </c>
      <c r="F42" s="59">
        <f t="shared" si="9"/>
        <v>0.20422535211267606</v>
      </c>
      <c r="G42" s="59">
        <f t="shared" si="9"/>
        <v>0</v>
      </c>
      <c r="H42" s="59">
        <f t="shared" si="9"/>
        <v>0</v>
      </c>
      <c r="I42" s="59">
        <f t="shared" si="10"/>
        <v>6.3380281690140844E-2</v>
      </c>
      <c r="J42" s="62">
        <f t="shared" si="11"/>
        <v>2.8169014084507043E-2</v>
      </c>
      <c r="K42" s="36"/>
      <c r="L42" s="36"/>
      <c r="M42" s="36"/>
      <c r="N42" s="36"/>
      <c r="O42" s="36"/>
      <c r="P42" s="36"/>
      <c r="Q42" s="36"/>
      <c r="R42" s="36"/>
      <c r="S42" s="36"/>
      <c r="T42" s="36"/>
      <c r="U42" s="36"/>
      <c r="V42" s="36"/>
      <c r="W42" s="36"/>
      <c r="Z42" s="30">
        <v>284</v>
      </c>
      <c r="AA42" s="30">
        <v>80</v>
      </c>
      <c r="AB42" s="30">
        <v>120</v>
      </c>
      <c r="AC42" s="30">
        <v>58</v>
      </c>
      <c r="AD42" s="30">
        <v>0</v>
      </c>
      <c r="AE42" s="30">
        <v>0</v>
      </c>
      <c r="AF42" s="30">
        <v>18</v>
      </c>
      <c r="AG42" s="30">
        <v>8</v>
      </c>
    </row>
    <row r="43" spans="1:33" ht="15" customHeight="1">
      <c r="A43" s="228"/>
      <c r="B43" s="86" t="s">
        <v>91</v>
      </c>
      <c r="C43" s="58">
        <f t="shared" si="8"/>
        <v>546</v>
      </c>
      <c r="D43" s="59">
        <f t="shared" si="9"/>
        <v>0.29120879120879123</v>
      </c>
      <c r="E43" s="59">
        <f t="shared" si="9"/>
        <v>0.34615384615384615</v>
      </c>
      <c r="F43" s="59">
        <f t="shared" si="9"/>
        <v>0.2032967032967033</v>
      </c>
      <c r="G43" s="59">
        <f t="shared" si="9"/>
        <v>2.564102564102564E-2</v>
      </c>
      <c r="H43" s="59">
        <f t="shared" si="9"/>
        <v>0</v>
      </c>
      <c r="I43" s="59">
        <f t="shared" si="10"/>
        <v>0.10073260073260074</v>
      </c>
      <c r="J43" s="62">
        <f t="shared" si="11"/>
        <v>3.2967032967032968E-2</v>
      </c>
      <c r="K43" s="36"/>
      <c r="L43" s="36"/>
      <c r="M43" s="36"/>
      <c r="N43" s="36"/>
      <c r="O43" s="36"/>
      <c r="P43" s="36"/>
      <c r="Q43" s="36"/>
      <c r="R43" s="36"/>
      <c r="S43" s="36"/>
      <c r="T43" s="36"/>
      <c r="U43" s="36"/>
      <c r="V43" s="36"/>
      <c r="W43" s="36"/>
      <c r="Z43" s="30">
        <v>546</v>
      </c>
      <c r="AA43" s="30">
        <v>159</v>
      </c>
      <c r="AB43" s="30">
        <v>189</v>
      </c>
      <c r="AC43" s="30">
        <v>111</v>
      </c>
      <c r="AD43" s="30">
        <v>14</v>
      </c>
      <c r="AE43" s="30">
        <v>0</v>
      </c>
      <c r="AF43" s="30">
        <v>55</v>
      </c>
      <c r="AG43" s="30">
        <v>18</v>
      </c>
    </row>
    <row r="44" spans="1:33" ht="15" customHeight="1">
      <c r="A44" s="229"/>
      <c r="B44" s="113" t="s">
        <v>21</v>
      </c>
      <c r="C44" s="77">
        <f t="shared" si="8"/>
        <v>52</v>
      </c>
      <c r="D44" s="75">
        <f t="shared" si="9"/>
        <v>0.15384615384615385</v>
      </c>
      <c r="E44" s="75">
        <f t="shared" si="9"/>
        <v>0.26923076923076922</v>
      </c>
      <c r="F44" s="75">
        <f t="shared" si="9"/>
        <v>0.13461538461538461</v>
      </c>
      <c r="G44" s="75">
        <f t="shared" si="9"/>
        <v>3.8461538461538464E-2</v>
      </c>
      <c r="H44" s="75">
        <f t="shared" si="9"/>
        <v>0</v>
      </c>
      <c r="I44" s="75">
        <f t="shared" si="10"/>
        <v>5.7692307692307696E-2</v>
      </c>
      <c r="J44" s="71">
        <f t="shared" si="11"/>
        <v>0.34615384615384615</v>
      </c>
      <c r="K44" s="36"/>
      <c r="L44" s="36"/>
      <c r="M44" s="36"/>
      <c r="N44" s="36"/>
      <c r="O44" s="36"/>
      <c r="P44" s="36"/>
      <c r="Q44" s="36"/>
      <c r="R44" s="36"/>
      <c r="S44" s="36"/>
      <c r="T44" s="36"/>
      <c r="U44" s="36"/>
      <c r="V44" s="36"/>
      <c r="W44" s="36"/>
      <c r="Z44" s="30">
        <v>52</v>
      </c>
      <c r="AA44" s="30">
        <v>8</v>
      </c>
      <c r="AB44" s="30">
        <v>14</v>
      </c>
      <c r="AC44" s="30">
        <v>7</v>
      </c>
      <c r="AD44" s="30">
        <v>2</v>
      </c>
      <c r="AE44" s="30">
        <v>0</v>
      </c>
      <c r="AF44" s="30">
        <v>3</v>
      </c>
      <c r="AG44" s="30">
        <v>18</v>
      </c>
    </row>
    <row r="45" spans="1:33" ht="15" customHeight="1">
      <c r="A45" s="230" t="s">
        <v>71</v>
      </c>
      <c r="B45" s="86" t="s">
        <v>24</v>
      </c>
      <c r="C45" s="58">
        <f t="shared" si="8"/>
        <v>433</v>
      </c>
      <c r="D45" s="59">
        <f t="shared" ref="D45:H60" si="12">AA45/$Z45</f>
        <v>0.27944572748267898</v>
      </c>
      <c r="E45" s="59">
        <f t="shared" si="12"/>
        <v>0.33025404157043881</v>
      </c>
      <c r="F45" s="59">
        <f t="shared" si="12"/>
        <v>0.18475750577367206</v>
      </c>
      <c r="G45" s="59">
        <f t="shared" si="12"/>
        <v>3.2332563510392612E-2</v>
      </c>
      <c r="H45" s="59">
        <f t="shared" si="12"/>
        <v>9.2378752886836026E-3</v>
      </c>
      <c r="I45" s="59">
        <f t="shared" si="10"/>
        <v>0.13856812933025403</v>
      </c>
      <c r="J45" s="62">
        <f t="shared" si="11"/>
        <v>2.5404157043879907E-2</v>
      </c>
      <c r="K45" s="36"/>
      <c r="L45" s="36"/>
      <c r="M45" s="36"/>
      <c r="N45" s="36"/>
      <c r="O45" s="36"/>
      <c r="P45" s="36"/>
      <c r="Q45" s="36"/>
      <c r="R45" s="36"/>
      <c r="S45" s="36"/>
      <c r="T45" s="36"/>
      <c r="U45" s="36"/>
      <c r="V45" s="36"/>
      <c r="W45" s="36"/>
      <c r="Z45" s="30">
        <v>433</v>
      </c>
      <c r="AA45" s="30">
        <v>121</v>
      </c>
      <c r="AB45" s="30">
        <v>143</v>
      </c>
      <c r="AC45" s="30">
        <v>80</v>
      </c>
      <c r="AD45" s="30">
        <v>14</v>
      </c>
      <c r="AE45" s="30">
        <v>4</v>
      </c>
      <c r="AF45" s="30">
        <v>60</v>
      </c>
      <c r="AG45" s="30">
        <v>11</v>
      </c>
    </row>
    <row r="46" spans="1:33" ht="15" customHeight="1">
      <c r="A46" s="231"/>
      <c r="B46" s="86" t="s">
        <v>25</v>
      </c>
      <c r="C46" s="58">
        <f t="shared" si="8"/>
        <v>1065</v>
      </c>
      <c r="D46" s="59">
        <f t="shared" si="12"/>
        <v>0.29201877934272302</v>
      </c>
      <c r="E46" s="59">
        <f t="shared" si="12"/>
        <v>0.31079812206572771</v>
      </c>
      <c r="F46" s="59">
        <f t="shared" si="12"/>
        <v>0.16995305164319249</v>
      </c>
      <c r="G46" s="59">
        <f t="shared" si="12"/>
        <v>1.5023474178403756E-2</v>
      </c>
      <c r="H46" s="59">
        <f t="shared" si="12"/>
        <v>1.8779342723004694E-3</v>
      </c>
      <c r="I46" s="59">
        <f t="shared" si="10"/>
        <v>0.17370892018779344</v>
      </c>
      <c r="J46" s="62">
        <f t="shared" si="11"/>
        <v>3.6619718309859155E-2</v>
      </c>
      <c r="K46" s="36"/>
      <c r="L46" s="36"/>
      <c r="M46" s="36"/>
      <c r="N46" s="36"/>
      <c r="O46" s="36"/>
      <c r="P46" s="36"/>
      <c r="Q46" s="36"/>
      <c r="R46" s="36"/>
      <c r="S46" s="36"/>
      <c r="T46" s="36"/>
      <c r="U46" s="36"/>
      <c r="V46" s="36"/>
      <c r="W46" s="36"/>
      <c r="Z46" s="30">
        <v>1065</v>
      </c>
      <c r="AA46" s="30">
        <v>311</v>
      </c>
      <c r="AB46" s="30">
        <v>331</v>
      </c>
      <c r="AC46" s="30">
        <v>181</v>
      </c>
      <c r="AD46" s="30">
        <v>16</v>
      </c>
      <c r="AE46" s="30">
        <v>2</v>
      </c>
      <c r="AF46" s="30">
        <v>185</v>
      </c>
      <c r="AG46" s="30">
        <v>39</v>
      </c>
    </row>
    <row r="47" spans="1:33" ht="15" customHeight="1">
      <c r="A47" s="232"/>
      <c r="B47" s="86" t="s">
        <v>231</v>
      </c>
      <c r="C47" s="58">
        <f t="shared" si="8"/>
        <v>934</v>
      </c>
      <c r="D47" s="59">
        <f t="shared" si="12"/>
        <v>0.23019271948608136</v>
      </c>
      <c r="E47" s="59">
        <f t="shared" si="12"/>
        <v>0.3501070663811563</v>
      </c>
      <c r="F47" s="59">
        <f t="shared" si="12"/>
        <v>0.20021413276231265</v>
      </c>
      <c r="G47" s="59">
        <f t="shared" si="12"/>
        <v>2.7837259100642397E-2</v>
      </c>
      <c r="H47" s="59">
        <f t="shared" si="12"/>
        <v>1.4989293361884369E-2</v>
      </c>
      <c r="I47" s="59">
        <f t="shared" si="10"/>
        <v>0.15310492505353318</v>
      </c>
      <c r="J47" s="62">
        <f t="shared" si="11"/>
        <v>2.3554603854389723E-2</v>
      </c>
      <c r="K47" s="36"/>
      <c r="L47" s="36"/>
      <c r="M47" s="36"/>
      <c r="N47" s="36"/>
      <c r="O47" s="36"/>
      <c r="P47" s="36"/>
      <c r="Q47" s="36"/>
      <c r="R47" s="36"/>
      <c r="S47" s="36"/>
      <c r="T47" s="36"/>
      <c r="U47" s="36"/>
      <c r="V47" s="36"/>
      <c r="W47" s="36"/>
      <c r="Z47" s="30">
        <v>934</v>
      </c>
      <c r="AA47" s="30">
        <v>215</v>
      </c>
      <c r="AB47" s="30">
        <v>327</v>
      </c>
      <c r="AC47" s="30">
        <v>187</v>
      </c>
      <c r="AD47" s="30">
        <v>26</v>
      </c>
      <c r="AE47" s="30">
        <v>14</v>
      </c>
      <c r="AF47" s="30">
        <v>143</v>
      </c>
      <c r="AG47" s="30">
        <v>22</v>
      </c>
    </row>
    <row r="48" spans="1:33" ht="15" customHeight="1">
      <c r="A48" s="230"/>
      <c r="B48" s="86" t="s">
        <v>26</v>
      </c>
      <c r="C48" s="58">
        <f t="shared" si="8"/>
        <v>589</v>
      </c>
      <c r="D48" s="59">
        <f t="shared" si="12"/>
        <v>0.29881154499151102</v>
      </c>
      <c r="E48" s="59">
        <f t="shared" si="12"/>
        <v>0.35653650254668928</v>
      </c>
      <c r="F48" s="59">
        <f t="shared" si="12"/>
        <v>0.13752122241086587</v>
      </c>
      <c r="G48" s="59">
        <f t="shared" si="12"/>
        <v>1.3582342954159592E-2</v>
      </c>
      <c r="H48" s="59">
        <f t="shared" si="12"/>
        <v>0</v>
      </c>
      <c r="I48" s="59">
        <f t="shared" si="10"/>
        <v>0.13921901528013583</v>
      </c>
      <c r="J48" s="62">
        <f t="shared" si="11"/>
        <v>5.4329371816638369E-2</v>
      </c>
      <c r="K48" s="36"/>
      <c r="L48" s="36"/>
      <c r="M48" s="36"/>
      <c r="N48" s="36"/>
      <c r="O48" s="36"/>
      <c r="P48" s="36"/>
      <c r="Q48" s="36"/>
      <c r="R48" s="36"/>
      <c r="S48" s="36"/>
      <c r="T48" s="36"/>
      <c r="U48" s="36"/>
      <c r="V48" s="36"/>
      <c r="W48" s="36"/>
      <c r="Z48" s="30">
        <v>589</v>
      </c>
      <c r="AA48" s="30">
        <v>176</v>
      </c>
      <c r="AB48" s="30">
        <v>210</v>
      </c>
      <c r="AC48" s="30">
        <v>81</v>
      </c>
      <c r="AD48" s="30">
        <v>8</v>
      </c>
      <c r="AE48" s="30">
        <v>0</v>
      </c>
      <c r="AF48" s="30">
        <v>82</v>
      </c>
      <c r="AG48" s="30">
        <v>32</v>
      </c>
    </row>
    <row r="49" spans="1:33" ht="15" customHeight="1">
      <c r="A49" s="232"/>
      <c r="B49" s="113" t="s">
        <v>21</v>
      </c>
      <c r="C49" s="77">
        <f t="shared" si="8"/>
        <v>15</v>
      </c>
      <c r="D49" s="75">
        <f t="shared" si="12"/>
        <v>0.4</v>
      </c>
      <c r="E49" s="75">
        <f t="shared" si="12"/>
        <v>0.13333333333333333</v>
      </c>
      <c r="F49" s="75">
        <f t="shared" si="12"/>
        <v>0.13333333333333333</v>
      </c>
      <c r="G49" s="75">
        <f t="shared" si="12"/>
        <v>0.13333333333333333</v>
      </c>
      <c r="H49" s="75">
        <f t="shared" si="12"/>
        <v>0</v>
      </c>
      <c r="I49" s="75">
        <f t="shared" si="10"/>
        <v>6.6666666666666666E-2</v>
      </c>
      <c r="J49" s="71">
        <f t="shared" si="11"/>
        <v>0.13333333333333333</v>
      </c>
      <c r="K49" s="36"/>
      <c r="L49" s="36"/>
      <c r="M49" s="36"/>
      <c r="N49" s="36"/>
      <c r="O49" s="36"/>
      <c r="P49" s="36"/>
      <c r="Q49" s="36"/>
      <c r="R49" s="36"/>
      <c r="S49" s="36"/>
      <c r="T49" s="36"/>
      <c r="U49" s="36"/>
      <c r="V49" s="36"/>
      <c r="W49" s="36"/>
      <c r="Z49" s="30">
        <v>15</v>
      </c>
      <c r="AA49" s="30">
        <v>6</v>
      </c>
      <c r="AB49" s="30">
        <v>2</v>
      </c>
      <c r="AC49" s="30">
        <v>2</v>
      </c>
      <c r="AD49" s="30">
        <v>2</v>
      </c>
      <c r="AE49" s="30">
        <v>0</v>
      </c>
      <c r="AF49" s="30">
        <v>1</v>
      </c>
      <c r="AG49" s="30">
        <v>2</v>
      </c>
    </row>
    <row r="50" spans="1:33" ht="15" customHeight="1">
      <c r="A50" s="227" t="s">
        <v>72</v>
      </c>
      <c r="B50" s="86" t="s">
        <v>27</v>
      </c>
      <c r="C50" s="58">
        <f t="shared" si="8"/>
        <v>2145</v>
      </c>
      <c r="D50" s="59">
        <f t="shared" si="12"/>
        <v>0.26899766899766897</v>
      </c>
      <c r="E50" s="59">
        <f t="shared" si="12"/>
        <v>0.33892773892773892</v>
      </c>
      <c r="F50" s="59">
        <f t="shared" si="12"/>
        <v>0.1874125874125874</v>
      </c>
      <c r="G50" s="59">
        <f t="shared" si="12"/>
        <v>1.6783216783216783E-2</v>
      </c>
      <c r="H50" s="59">
        <f t="shared" si="12"/>
        <v>5.5944055944055944E-3</v>
      </c>
      <c r="I50" s="59">
        <f t="shared" si="10"/>
        <v>0.14219114219114218</v>
      </c>
      <c r="J50" s="62">
        <f t="shared" si="11"/>
        <v>4.0093240093240091E-2</v>
      </c>
      <c r="K50" s="36"/>
      <c r="L50" s="36"/>
      <c r="M50" s="36"/>
      <c r="N50" s="36"/>
      <c r="O50" s="36"/>
      <c r="P50" s="36"/>
      <c r="Q50" s="36"/>
      <c r="R50" s="36"/>
      <c r="S50" s="36"/>
      <c r="T50" s="36"/>
      <c r="U50" s="36"/>
      <c r="V50" s="36"/>
      <c r="W50" s="36"/>
      <c r="Z50" s="30">
        <v>2145</v>
      </c>
      <c r="AA50" s="30">
        <v>577</v>
      </c>
      <c r="AB50" s="30">
        <v>727</v>
      </c>
      <c r="AC50" s="30">
        <v>402</v>
      </c>
      <c r="AD50" s="30">
        <v>36</v>
      </c>
      <c r="AE50" s="30">
        <v>12</v>
      </c>
      <c r="AF50" s="30">
        <v>305</v>
      </c>
      <c r="AG50" s="30">
        <v>86</v>
      </c>
    </row>
    <row r="51" spans="1:33" ht="15" customHeight="1">
      <c r="A51" s="228"/>
      <c r="B51" s="86" t="s">
        <v>28</v>
      </c>
      <c r="C51" s="58">
        <f t="shared" si="8"/>
        <v>562</v>
      </c>
      <c r="D51" s="59">
        <f t="shared" si="12"/>
        <v>0.2793594306049822</v>
      </c>
      <c r="E51" s="59">
        <f t="shared" si="12"/>
        <v>0.3291814946619217</v>
      </c>
      <c r="F51" s="59">
        <f t="shared" si="12"/>
        <v>0.18683274021352314</v>
      </c>
      <c r="G51" s="59">
        <f t="shared" si="12"/>
        <v>2.1352313167259787E-2</v>
      </c>
      <c r="H51" s="59">
        <f t="shared" si="12"/>
        <v>1.4234875444839857E-2</v>
      </c>
      <c r="I51" s="59">
        <f t="shared" si="10"/>
        <v>0.14768683274021352</v>
      </c>
      <c r="J51" s="62">
        <f t="shared" si="11"/>
        <v>2.1352313167259787E-2</v>
      </c>
      <c r="K51" s="36"/>
      <c r="L51" s="36"/>
      <c r="M51" s="36"/>
      <c r="N51" s="36"/>
      <c r="O51" s="36"/>
      <c r="P51" s="36"/>
      <c r="Q51" s="36"/>
      <c r="R51" s="36"/>
      <c r="S51" s="36"/>
      <c r="T51" s="36"/>
      <c r="U51" s="36"/>
      <c r="V51" s="36"/>
      <c r="W51" s="36"/>
      <c r="Z51" s="30">
        <v>562</v>
      </c>
      <c r="AA51" s="30">
        <v>157</v>
      </c>
      <c r="AB51" s="30">
        <v>185</v>
      </c>
      <c r="AC51" s="30">
        <v>105</v>
      </c>
      <c r="AD51" s="30">
        <v>12</v>
      </c>
      <c r="AE51" s="30">
        <v>8</v>
      </c>
      <c r="AF51" s="30">
        <v>83</v>
      </c>
      <c r="AG51" s="30">
        <v>12</v>
      </c>
    </row>
    <row r="52" spans="1:33" ht="15" customHeight="1">
      <c r="A52" s="229"/>
      <c r="B52" s="86" t="s">
        <v>29</v>
      </c>
      <c r="C52" s="58">
        <f t="shared" si="8"/>
        <v>1173</v>
      </c>
      <c r="D52" s="59">
        <f t="shared" si="12"/>
        <v>0.28644501278772377</v>
      </c>
      <c r="E52" s="59">
        <f t="shared" si="12"/>
        <v>0.35549872122762149</v>
      </c>
      <c r="F52" s="59">
        <f t="shared" si="12"/>
        <v>0.16538789428815004</v>
      </c>
      <c r="G52" s="59">
        <f t="shared" si="12"/>
        <v>2.557544757033248E-2</v>
      </c>
      <c r="H52" s="59">
        <f t="shared" si="12"/>
        <v>0</v>
      </c>
      <c r="I52" s="59">
        <f t="shared" si="10"/>
        <v>0.13469735720375106</v>
      </c>
      <c r="J52" s="62">
        <f t="shared" si="11"/>
        <v>3.239556692242114E-2</v>
      </c>
      <c r="K52" s="36"/>
      <c r="L52" s="36"/>
      <c r="M52" s="36"/>
      <c r="N52" s="36"/>
      <c r="O52" s="36"/>
      <c r="P52" s="36"/>
      <c r="Q52" s="36"/>
      <c r="R52" s="36"/>
      <c r="S52" s="36"/>
      <c r="T52" s="36"/>
      <c r="U52" s="36"/>
      <c r="V52" s="36"/>
      <c r="W52" s="36"/>
      <c r="Z52" s="30">
        <v>1173</v>
      </c>
      <c r="AA52" s="30">
        <v>336</v>
      </c>
      <c r="AB52" s="30">
        <v>417</v>
      </c>
      <c r="AC52" s="30">
        <v>194</v>
      </c>
      <c r="AD52" s="30">
        <v>30</v>
      </c>
      <c r="AE52" s="30">
        <v>0</v>
      </c>
      <c r="AF52" s="30">
        <v>158</v>
      </c>
      <c r="AG52" s="30">
        <v>38</v>
      </c>
    </row>
    <row r="53" spans="1:33" ht="15" customHeight="1">
      <c r="A53" s="233"/>
      <c r="B53" s="113" t="s">
        <v>21</v>
      </c>
      <c r="C53" s="77">
        <f t="shared" si="8"/>
        <v>38</v>
      </c>
      <c r="D53" s="75">
        <f t="shared" si="12"/>
        <v>0.15789473684210525</v>
      </c>
      <c r="E53" s="75">
        <f t="shared" si="12"/>
        <v>0.18421052631578946</v>
      </c>
      <c r="F53" s="75">
        <f t="shared" si="12"/>
        <v>0.15789473684210525</v>
      </c>
      <c r="G53" s="75">
        <f t="shared" si="12"/>
        <v>0.10526315789473684</v>
      </c>
      <c r="H53" s="75">
        <f t="shared" si="12"/>
        <v>0</v>
      </c>
      <c r="I53" s="75">
        <f t="shared" si="10"/>
        <v>2.6315789473684209E-2</v>
      </c>
      <c r="J53" s="71">
        <f t="shared" si="11"/>
        <v>0.36842105263157893</v>
      </c>
      <c r="K53" s="36"/>
      <c r="L53" s="36"/>
      <c r="M53" s="36"/>
      <c r="N53" s="36"/>
      <c r="O53" s="36"/>
      <c r="P53" s="36"/>
      <c r="Q53" s="36"/>
      <c r="R53" s="36"/>
      <c r="S53" s="36"/>
      <c r="T53" s="36"/>
      <c r="U53" s="36"/>
      <c r="V53" s="36"/>
      <c r="W53" s="36"/>
      <c r="Z53" s="30">
        <v>38</v>
      </c>
      <c r="AA53" s="30">
        <v>6</v>
      </c>
      <c r="AB53" s="30">
        <v>7</v>
      </c>
      <c r="AC53" s="30">
        <v>6</v>
      </c>
      <c r="AD53" s="30">
        <v>4</v>
      </c>
      <c r="AE53" s="30">
        <v>0</v>
      </c>
      <c r="AF53" s="30">
        <v>1</v>
      </c>
      <c r="AG53" s="30">
        <v>14</v>
      </c>
    </row>
    <row r="54" spans="1:33" ht="15" customHeight="1">
      <c r="A54" s="253" t="s">
        <v>73</v>
      </c>
      <c r="B54" s="128" t="s">
        <v>30</v>
      </c>
      <c r="C54" s="125">
        <f t="shared" si="8"/>
        <v>112</v>
      </c>
      <c r="D54" s="126">
        <f t="shared" si="12"/>
        <v>0.21428571428571427</v>
      </c>
      <c r="E54" s="126">
        <f t="shared" si="12"/>
        <v>0.30357142857142855</v>
      </c>
      <c r="F54" s="126">
        <f t="shared" si="12"/>
        <v>0.19642857142857142</v>
      </c>
      <c r="G54" s="126">
        <f t="shared" si="12"/>
        <v>3.5714285714285712E-2</v>
      </c>
      <c r="H54" s="126">
        <f t="shared" si="12"/>
        <v>0</v>
      </c>
      <c r="I54" s="126">
        <f t="shared" si="10"/>
        <v>0.21428571428571427</v>
      </c>
      <c r="J54" s="127">
        <f t="shared" si="11"/>
        <v>3.5714285714285712E-2</v>
      </c>
      <c r="K54" s="57"/>
      <c r="L54" s="57"/>
      <c r="M54" s="57"/>
      <c r="N54" s="57"/>
      <c r="O54" s="57"/>
      <c r="P54" s="57"/>
      <c r="Q54" s="57"/>
      <c r="R54" s="57"/>
      <c r="S54" s="57"/>
      <c r="T54" s="57"/>
      <c r="U54" s="57"/>
      <c r="V54" s="57"/>
      <c r="W54" s="57"/>
      <c r="Z54" s="30">
        <v>112</v>
      </c>
      <c r="AA54" s="30">
        <v>24</v>
      </c>
      <c r="AB54" s="30">
        <v>34</v>
      </c>
      <c r="AC54" s="30">
        <v>22</v>
      </c>
      <c r="AD54" s="30">
        <v>4</v>
      </c>
      <c r="AE54" s="30">
        <v>0</v>
      </c>
      <c r="AF54" s="30">
        <v>24</v>
      </c>
      <c r="AG54" s="30">
        <v>4</v>
      </c>
    </row>
    <row r="55" spans="1:33" ht="15" customHeight="1">
      <c r="A55" s="224"/>
      <c r="B55" s="86" t="s">
        <v>31</v>
      </c>
      <c r="C55" s="58">
        <f t="shared" si="8"/>
        <v>270</v>
      </c>
      <c r="D55" s="59">
        <f t="shared" si="12"/>
        <v>0.3888888888888889</v>
      </c>
      <c r="E55" s="59">
        <f t="shared" si="12"/>
        <v>0.26296296296296295</v>
      </c>
      <c r="F55" s="59">
        <f t="shared" si="12"/>
        <v>0.2074074074074074</v>
      </c>
      <c r="G55" s="59">
        <f t="shared" si="12"/>
        <v>1.4814814814814815E-2</v>
      </c>
      <c r="H55" s="59">
        <f t="shared" si="12"/>
        <v>0</v>
      </c>
      <c r="I55" s="59">
        <f t="shared" si="10"/>
        <v>0.1037037037037037</v>
      </c>
      <c r="J55" s="62">
        <f t="shared" si="11"/>
        <v>2.2222222222222223E-2</v>
      </c>
      <c r="K55" s="57"/>
      <c r="L55" s="57"/>
      <c r="M55" s="57"/>
      <c r="N55" s="57"/>
      <c r="O55" s="57"/>
      <c r="P55" s="57"/>
      <c r="Q55" s="57"/>
      <c r="R55" s="57"/>
      <c r="S55" s="57"/>
      <c r="T55" s="57"/>
      <c r="U55" s="57"/>
      <c r="V55" s="57"/>
      <c r="W55" s="57"/>
      <c r="Z55" s="30">
        <v>270</v>
      </c>
      <c r="AA55" s="30">
        <v>105</v>
      </c>
      <c r="AB55" s="30">
        <v>71</v>
      </c>
      <c r="AC55" s="30">
        <v>56</v>
      </c>
      <c r="AD55" s="30">
        <v>4</v>
      </c>
      <c r="AE55" s="30">
        <v>0</v>
      </c>
      <c r="AF55" s="30">
        <v>28</v>
      </c>
      <c r="AG55" s="30">
        <v>6</v>
      </c>
    </row>
    <row r="56" spans="1:33" ht="15" customHeight="1">
      <c r="A56" s="225"/>
      <c r="B56" s="86" t="s">
        <v>32</v>
      </c>
      <c r="C56" s="58">
        <f t="shared" si="8"/>
        <v>1344</v>
      </c>
      <c r="D56" s="59">
        <f t="shared" si="12"/>
        <v>0.26785714285714285</v>
      </c>
      <c r="E56" s="59">
        <f t="shared" si="12"/>
        <v>0.36979166666666669</v>
      </c>
      <c r="F56" s="59">
        <f t="shared" si="12"/>
        <v>0.16294642857142858</v>
      </c>
      <c r="G56" s="59">
        <f t="shared" si="12"/>
        <v>2.5297619047619048E-2</v>
      </c>
      <c r="H56" s="59">
        <f t="shared" si="12"/>
        <v>5.9523809523809521E-3</v>
      </c>
      <c r="I56" s="59">
        <f t="shared" si="10"/>
        <v>0.13988095238095238</v>
      </c>
      <c r="J56" s="62">
        <f t="shared" si="11"/>
        <v>2.8273809523809524E-2</v>
      </c>
      <c r="K56" s="57"/>
      <c r="L56" s="57"/>
      <c r="M56" s="57"/>
      <c r="N56" s="57"/>
      <c r="O56" s="57"/>
      <c r="P56" s="57"/>
      <c r="Q56" s="57"/>
      <c r="R56" s="57"/>
      <c r="S56" s="57"/>
      <c r="T56" s="57"/>
      <c r="U56" s="57"/>
      <c r="V56" s="57"/>
      <c r="W56" s="57"/>
      <c r="Z56" s="30">
        <v>1344</v>
      </c>
      <c r="AA56" s="30">
        <v>360</v>
      </c>
      <c r="AB56" s="30">
        <v>497</v>
      </c>
      <c r="AC56" s="30">
        <v>219</v>
      </c>
      <c r="AD56" s="30">
        <v>34</v>
      </c>
      <c r="AE56" s="30">
        <v>8</v>
      </c>
      <c r="AF56" s="30">
        <v>188</v>
      </c>
      <c r="AG56" s="30">
        <v>38</v>
      </c>
    </row>
    <row r="57" spans="1:33" ht="15" customHeight="1" thickBot="1">
      <c r="A57" s="226"/>
      <c r="B57" s="111" t="s">
        <v>21</v>
      </c>
      <c r="C57" s="63">
        <f t="shared" si="8"/>
        <v>9</v>
      </c>
      <c r="D57" s="64">
        <f t="shared" si="12"/>
        <v>0.44444444444444442</v>
      </c>
      <c r="E57" s="64">
        <f t="shared" si="12"/>
        <v>0</v>
      </c>
      <c r="F57" s="64">
        <f t="shared" si="12"/>
        <v>0.22222222222222221</v>
      </c>
      <c r="G57" s="64">
        <f t="shared" si="12"/>
        <v>0</v>
      </c>
      <c r="H57" s="64">
        <f t="shared" si="12"/>
        <v>0</v>
      </c>
      <c r="I57" s="64">
        <f t="shared" si="10"/>
        <v>0.1111111111111111</v>
      </c>
      <c r="J57" s="67">
        <f t="shared" si="11"/>
        <v>0.22222222222222221</v>
      </c>
      <c r="K57" s="57"/>
      <c r="L57" s="57"/>
      <c r="M57" s="57"/>
      <c r="N57" s="57"/>
      <c r="O57" s="57"/>
      <c r="P57" s="57"/>
      <c r="Q57" s="57"/>
      <c r="R57" s="57"/>
      <c r="S57" s="57"/>
      <c r="T57" s="57"/>
      <c r="U57" s="57"/>
      <c r="V57" s="57"/>
      <c r="W57" s="57"/>
      <c r="Z57" s="30">
        <v>9</v>
      </c>
      <c r="AA57" s="30">
        <v>4</v>
      </c>
      <c r="AB57" s="30">
        <v>0</v>
      </c>
      <c r="AC57" s="30">
        <v>2</v>
      </c>
      <c r="AD57" s="30">
        <v>0</v>
      </c>
      <c r="AE57" s="30">
        <v>0</v>
      </c>
      <c r="AF57" s="30">
        <v>1</v>
      </c>
      <c r="AG57" s="30">
        <v>2</v>
      </c>
    </row>
    <row r="58" spans="1:33" ht="36">
      <c r="A58" s="227" t="s">
        <v>599</v>
      </c>
      <c r="B58" s="110" t="s">
        <v>600</v>
      </c>
      <c r="C58" s="55">
        <f t="shared" si="8"/>
        <v>2902</v>
      </c>
      <c r="D58" s="133">
        <f t="shared" si="12"/>
        <v>0.3001378359751895</v>
      </c>
      <c r="E58" s="133">
        <f t="shared" si="12"/>
        <v>0.36354238456237076</v>
      </c>
      <c r="F58" s="133">
        <f t="shared" si="12"/>
        <v>0.17057201929703653</v>
      </c>
      <c r="G58" s="133">
        <f t="shared" si="12"/>
        <v>1.5851137146795313E-2</v>
      </c>
      <c r="H58" s="133">
        <f t="shared" si="12"/>
        <v>2.7567195037904893E-3</v>
      </c>
      <c r="I58" s="133">
        <f t="shared" si="10"/>
        <v>0.13301171605789111</v>
      </c>
      <c r="J58" s="56">
        <f t="shared" si="11"/>
        <v>1.4128187456926258E-2</v>
      </c>
      <c r="K58" s="105"/>
      <c r="L58" s="105"/>
      <c r="M58" s="105"/>
      <c r="N58" s="105"/>
      <c r="O58" s="91"/>
      <c r="P58" s="91"/>
      <c r="Q58" s="91"/>
      <c r="R58" s="91"/>
      <c r="S58" s="91"/>
      <c r="T58" s="91"/>
      <c r="U58" s="91"/>
      <c r="V58" s="91"/>
      <c r="W58" s="91"/>
      <c r="Z58" s="30">
        <v>2902</v>
      </c>
      <c r="AA58" s="30">
        <v>871</v>
      </c>
      <c r="AB58" s="30">
        <v>1055</v>
      </c>
      <c r="AC58" s="30">
        <v>495</v>
      </c>
      <c r="AD58" s="30">
        <v>46</v>
      </c>
      <c r="AE58" s="30">
        <v>8</v>
      </c>
      <c r="AF58" s="30">
        <v>386</v>
      </c>
      <c r="AG58" s="30">
        <v>41</v>
      </c>
    </row>
    <row r="59" spans="1:33" ht="24">
      <c r="A59" s="228"/>
      <c r="B59" s="86" t="s">
        <v>601</v>
      </c>
      <c r="C59" s="58">
        <f t="shared" si="8"/>
        <v>513</v>
      </c>
      <c r="D59" s="59">
        <f t="shared" si="12"/>
        <v>0.39376218323586742</v>
      </c>
      <c r="E59" s="59">
        <f t="shared" si="12"/>
        <v>0.35282651072124754</v>
      </c>
      <c r="F59" s="59">
        <f t="shared" si="12"/>
        <v>0.13840155945419103</v>
      </c>
      <c r="G59" s="59">
        <f t="shared" si="12"/>
        <v>1.9493177387914229E-2</v>
      </c>
      <c r="H59" s="59">
        <f t="shared" si="12"/>
        <v>1.1695906432748537E-2</v>
      </c>
      <c r="I59" s="59">
        <f t="shared" si="10"/>
        <v>8.3820662768031184E-2</v>
      </c>
      <c r="J59" s="62">
        <f t="shared" si="11"/>
        <v>0</v>
      </c>
      <c r="K59" s="105"/>
      <c r="L59" s="105"/>
      <c r="M59" s="105"/>
      <c r="N59" s="105"/>
      <c r="O59" s="91"/>
      <c r="P59" s="91"/>
      <c r="Q59" s="91"/>
      <c r="R59" s="91"/>
      <c r="S59" s="91"/>
      <c r="T59" s="91"/>
      <c r="U59" s="91"/>
      <c r="V59" s="91"/>
      <c r="W59" s="91"/>
      <c r="Z59" s="30">
        <v>513</v>
      </c>
      <c r="AA59" s="30">
        <v>202</v>
      </c>
      <c r="AB59" s="30">
        <v>181</v>
      </c>
      <c r="AC59" s="30">
        <v>71</v>
      </c>
      <c r="AD59" s="30">
        <v>10</v>
      </c>
      <c r="AE59" s="30">
        <v>6</v>
      </c>
      <c r="AF59" s="30">
        <v>43</v>
      </c>
      <c r="AG59" s="30">
        <v>0</v>
      </c>
    </row>
    <row r="60" spans="1:33" ht="24">
      <c r="A60" s="229"/>
      <c r="B60" s="86" t="s">
        <v>602</v>
      </c>
      <c r="C60" s="58">
        <f t="shared" si="8"/>
        <v>2301</v>
      </c>
      <c r="D60" s="59">
        <f t="shared" si="12"/>
        <v>0.29117774880486746</v>
      </c>
      <c r="E60" s="59">
        <f t="shared" si="12"/>
        <v>0.39200347674923947</v>
      </c>
      <c r="F60" s="59">
        <f t="shared" si="12"/>
        <v>0.18209474141677531</v>
      </c>
      <c r="G60" s="59">
        <f t="shared" si="12"/>
        <v>1.3906996957844416E-2</v>
      </c>
      <c r="H60" s="59">
        <f t="shared" si="12"/>
        <v>2.6075619295958278E-3</v>
      </c>
      <c r="I60" s="59">
        <f t="shared" si="10"/>
        <v>0.10517166449369839</v>
      </c>
      <c r="J60" s="62">
        <f t="shared" si="11"/>
        <v>1.303780964797914E-2</v>
      </c>
      <c r="K60" s="105"/>
      <c r="L60" s="105"/>
      <c r="M60" s="105"/>
      <c r="N60" s="105"/>
      <c r="O60" s="91"/>
      <c r="P60" s="91"/>
      <c r="Q60" s="91"/>
      <c r="R60" s="91"/>
      <c r="S60" s="91"/>
      <c r="T60" s="91"/>
      <c r="U60" s="91"/>
      <c r="V60" s="91"/>
      <c r="W60" s="91"/>
      <c r="Z60" s="30">
        <v>2301</v>
      </c>
      <c r="AA60" s="30">
        <v>670</v>
      </c>
      <c r="AB60" s="30">
        <v>902</v>
      </c>
      <c r="AC60" s="30">
        <v>419</v>
      </c>
      <c r="AD60" s="30">
        <v>32</v>
      </c>
      <c r="AE60" s="30">
        <v>6</v>
      </c>
      <c r="AF60" s="30">
        <v>242</v>
      </c>
      <c r="AG60" s="30">
        <v>30</v>
      </c>
    </row>
    <row r="61" spans="1:33" ht="48">
      <c r="A61" s="227"/>
      <c r="B61" s="86" t="s">
        <v>603</v>
      </c>
      <c r="C61" s="58">
        <f t="shared" si="8"/>
        <v>1326</v>
      </c>
      <c r="D61" s="59">
        <f t="shared" ref="D61:H72" si="13">AA61/$Z61</f>
        <v>0.35218702865761692</v>
      </c>
      <c r="E61" s="59">
        <f t="shared" si="13"/>
        <v>0.36953242835595779</v>
      </c>
      <c r="F61" s="59">
        <f t="shared" si="13"/>
        <v>0.15837104072398189</v>
      </c>
      <c r="G61" s="59">
        <f t="shared" si="13"/>
        <v>1.2066365007541479E-2</v>
      </c>
      <c r="H61" s="59">
        <f t="shared" si="13"/>
        <v>3.0165912518853697E-3</v>
      </c>
      <c r="I61" s="59">
        <f t="shared" si="10"/>
        <v>8.9743589743589744E-2</v>
      </c>
      <c r="J61" s="62">
        <f t="shared" si="11"/>
        <v>1.5082956259426848E-2</v>
      </c>
      <c r="K61" s="105"/>
      <c r="L61" s="105"/>
      <c r="M61" s="105"/>
      <c r="N61" s="105"/>
      <c r="O61" s="91"/>
      <c r="P61" s="91"/>
      <c r="Q61" s="91"/>
      <c r="R61" s="91"/>
      <c r="S61" s="91"/>
      <c r="T61" s="91"/>
      <c r="U61" s="91"/>
      <c r="V61" s="91"/>
      <c r="W61" s="91"/>
      <c r="Z61" s="30">
        <v>1326</v>
      </c>
      <c r="AA61" s="30">
        <v>467</v>
      </c>
      <c r="AB61" s="30">
        <v>490</v>
      </c>
      <c r="AC61" s="30">
        <v>210</v>
      </c>
      <c r="AD61" s="30">
        <v>16</v>
      </c>
      <c r="AE61" s="30">
        <v>4</v>
      </c>
      <c r="AF61" s="30">
        <v>119</v>
      </c>
      <c r="AG61" s="30">
        <v>20</v>
      </c>
    </row>
    <row r="62" spans="1:33" ht="24">
      <c r="A62" s="228"/>
      <c r="B62" s="86" t="s">
        <v>604</v>
      </c>
      <c r="C62" s="58">
        <f t="shared" si="8"/>
        <v>61</v>
      </c>
      <c r="D62" s="59">
        <f t="shared" si="13"/>
        <v>0.4098360655737705</v>
      </c>
      <c r="E62" s="59">
        <f t="shared" si="13"/>
        <v>0.29508196721311475</v>
      </c>
      <c r="F62" s="59">
        <f t="shared" si="13"/>
        <v>9.8360655737704916E-2</v>
      </c>
      <c r="G62" s="59">
        <f t="shared" si="13"/>
        <v>3.2786885245901641E-2</v>
      </c>
      <c r="H62" s="59">
        <f t="shared" si="13"/>
        <v>0</v>
      </c>
      <c r="I62" s="59">
        <f t="shared" si="10"/>
        <v>0.16393442622950818</v>
      </c>
      <c r="J62" s="62">
        <f t="shared" si="11"/>
        <v>0</v>
      </c>
      <c r="K62" s="105"/>
      <c r="L62" s="105"/>
      <c r="M62" s="105"/>
      <c r="N62" s="105"/>
      <c r="O62" s="91"/>
      <c r="P62" s="91"/>
      <c r="Q62" s="91"/>
      <c r="R62" s="91"/>
      <c r="S62" s="91"/>
      <c r="T62" s="91"/>
      <c r="U62" s="91"/>
      <c r="V62" s="91"/>
      <c r="W62" s="91"/>
      <c r="Z62" s="30">
        <v>61</v>
      </c>
      <c r="AA62" s="30">
        <v>25</v>
      </c>
      <c r="AB62" s="30">
        <v>18</v>
      </c>
      <c r="AC62" s="30">
        <v>6</v>
      </c>
      <c r="AD62" s="30">
        <v>2</v>
      </c>
      <c r="AE62" s="30">
        <v>0</v>
      </c>
      <c r="AF62" s="30">
        <v>10</v>
      </c>
      <c r="AG62" s="30">
        <v>0</v>
      </c>
    </row>
    <row r="63" spans="1:33" ht="24">
      <c r="A63" s="228"/>
      <c r="B63" s="86" t="s">
        <v>605</v>
      </c>
      <c r="C63" s="58">
        <f t="shared" si="8"/>
        <v>612</v>
      </c>
      <c r="D63" s="59">
        <f t="shared" si="13"/>
        <v>0.38235294117647056</v>
      </c>
      <c r="E63" s="59">
        <f t="shared" si="13"/>
        <v>0.33006535947712418</v>
      </c>
      <c r="F63" s="59">
        <f t="shared" si="13"/>
        <v>0.14215686274509803</v>
      </c>
      <c r="G63" s="59">
        <f t="shared" si="13"/>
        <v>2.6143790849673203E-2</v>
      </c>
      <c r="H63" s="59">
        <f t="shared" si="13"/>
        <v>6.5359477124183009E-3</v>
      </c>
      <c r="I63" s="59">
        <f t="shared" si="10"/>
        <v>0.10294117647058823</v>
      </c>
      <c r="J63" s="62">
        <f t="shared" si="11"/>
        <v>9.8039215686274508E-3</v>
      </c>
      <c r="K63" s="105"/>
      <c r="L63" s="105"/>
      <c r="M63" s="105"/>
      <c r="N63" s="105"/>
      <c r="O63" s="91"/>
      <c r="P63" s="91"/>
      <c r="Q63" s="91"/>
      <c r="R63" s="91"/>
      <c r="S63" s="91"/>
      <c r="T63" s="91"/>
      <c r="U63" s="91"/>
      <c r="V63" s="91"/>
      <c r="W63" s="91"/>
      <c r="Z63" s="30">
        <v>612</v>
      </c>
      <c r="AA63" s="30">
        <v>234</v>
      </c>
      <c r="AB63" s="30">
        <v>202</v>
      </c>
      <c r="AC63" s="30">
        <v>87</v>
      </c>
      <c r="AD63" s="30">
        <v>16</v>
      </c>
      <c r="AE63" s="30">
        <v>4</v>
      </c>
      <c r="AF63" s="30">
        <v>63</v>
      </c>
      <c r="AG63" s="30">
        <v>6</v>
      </c>
    </row>
    <row r="64" spans="1:33">
      <c r="A64" s="228"/>
      <c r="B64" s="86" t="s">
        <v>606</v>
      </c>
      <c r="C64" s="58">
        <f t="shared" si="8"/>
        <v>488</v>
      </c>
      <c r="D64" s="59">
        <f t="shared" si="13"/>
        <v>0.28073770491803279</v>
      </c>
      <c r="E64" s="59">
        <f t="shared" si="13"/>
        <v>0.35450819672131145</v>
      </c>
      <c r="F64" s="59">
        <f t="shared" si="13"/>
        <v>0.16598360655737704</v>
      </c>
      <c r="G64" s="59">
        <f t="shared" si="13"/>
        <v>2.0491803278688523E-2</v>
      </c>
      <c r="H64" s="59">
        <f t="shared" si="13"/>
        <v>8.1967213114754103E-3</v>
      </c>
      <c r="I64" s="59">
        <f t="shared" si="10"/>
        <v>0.15368852459016394</v>
      </c>
      <c r="J64" s="62">
        <f t="shared" si="11"/>
        <v>1.6393442622950821E-2</v>
      </c>
      <c r="K64" s="105"/>
      <c r="L64" s="105"/>
      <c r="M64" s="105"/>
      <c r="N64" s="105"/>
      <c r="O64" s="91"/>
      <c r="P64" s="91"/>
      <c r="Q64" s="91"/>
      <c r="R64" s="91"/>
      <c r="S64" s="91"/>
      <c r="T64" s="91"/>
      <c r="U64" s="91"/>
      <c r="V64" s="91"/>
      <c r="W64" s="91"/>
      <c r="Z64" s="30">
        <v>488</v>
      </c>
      <c r="AA64" s="30">
        <v>137</v>
      </c>
      <c r="AB64" s="30">
        <v>173</v>
      </c>
      <c r="AC64" s="30">
        <v>81</v>
      </c>
      <c r="AD64" s="30">
        <v>10</v>
      </c>
      <c r="AE64" s="30">
        <v>4</v>
      </c>
      <c r="AF64" s="30">
        <v>75</v>
      </c>
      <c r="AG64" s="30">
        <v>8</v>
      </c>
    </row>
    <row r="65" spans="1:33" ht="24">
      <c r="A65" s="228"/>
      <c r="B65" s="86" t="s">
        <v>607</v>
      </c>
      <c r="C65" s="58">
        <f t="shared" si="8"/>
        <v>1070</v>
      </c>
      <c r="D65" s="59">
        <f t="shared" si="13"/>
        <v>0.32616822429906545</v>
      </c>
      <c r="E65" s="59">
        <f t="shared" si="13"/>
        <v>0.3644859813084112</v>
      </c>
      <c r="F65" s="59">
        <f t="shared" si="13"/>
        <v>0.18504672897196262</v>
      </c>
      <c r="G65" s="59">
        <f t="shared" si="13"/>
        <v>1.6822429906542057E-2</v>
      </c>
      <c r="H65" s="59">
        <f t="shared" si="13"/>
        <v>1.3084112149532711E-2</v>
      </c>
      <c r="I65" s="59">
        <f t="shared" si="10"/>
        <v>8.8785046728971959E-2</v>
      </c>
      <c r="J65" s="62">
        <f t="shared" si="11"/>
        <v>5.6074766355140183E-3</v>
      </c>
      <c r="K65" s="105"/>
      <c r="L65" s="105"/>
      <c r="M65" s="105"/>
      <c r="N65" s="105"/>
      <c r="O65" s="91"/>
      <c r="P65" s="91"/>
      <c r="Q65" s="91"/>
      <c r="R65" s="91"/>
      <c r="S65" s="91"/>
      <c r="T65" s="91"/>
      <c r="U65" s="91"/>
      <c r="V65" s="91"/>
      <c r="W65" s="91"/>
      <c r="Z65" s="30">
        <v>1070</v>
      </c>
      <c r="AA65" s="30">
        <v>349</v>
      </c>
      <c r="AB65" s="30">
        <v>390</v>
      </c>
      <c r="AC65" s="30">
        <v>198</v>
      </c>
      <c r="AD65" s="30">
        <v>18</v>
      </c>
      <c r="AE65" s="30">
        <v>14</v>
      </c>
      <c r="AF65" s="30">
        <v>95</v>
      </c>
      <c r="AG65" s="30">
        <v>6</v>
      </c>
    </row>
    <row r="66" spans="1:33" ht="24">
      <c r="A66" s="228"/>
      <c r="B66" s="86" t="s">
        <v>608</v>
      </c>
      <c r="C66" s="58">
        <f t="shared" si="8"/>
        <v>765</v>
      </c>
      <c r="D66" s="59">
        <f t="shared" si="13"/>
        <v>0.34640522875816993</v>
      </c>
      <c r="E66" s="59">
        <f t="shared" si="13"/>
        <v>0.4065359477124183</v>
      </c>
      <c r="F66" s="59">
        <f t="shared" si="13"/>
        <v>0.1542483660130719</v>
      </c>
      <c r="G66" s="59">
        <f t="shared" si="13"/>
        <v>7.8431372549019607E-3</v>
      </c>
      <c r="H66" s="59">
        <f t="shared" si="13"/>
        <v>5.2287581699346402E-3</v>
      </c>
      <c r="I66" s="59">
        <f t="shared" si="10"/>
        <v>7.7124183006535951E-2</v>
      </c>
      <c r="J66" s="62">
        <f t="shared" si="11"/>
        <v>2.6143790849673201E-3</v>
      </c>
      <c r="K66" s="105"/>
      <c r="L66" s="105"/>
      <c r="M66" s="105"/>
      <c r="N66" s="105"/>
      <c r="O66" s="91"/>
      <c r="P66" s="91"/>
      <c r="Q66" s="91"/>
      <c r="R66" s="91"/>
      <c r="S66" s="91"/>
      <c r="T66" s="91"/>
      <c r="U66" s="91"/>
      <c r="V66" s="91"/>
      <c r="W66" s="91"/>
      <c r="Z66" s="30">
        <v>765</v>
      </c>
      <c r="AA66" s="30">
        <v>265</v>
      </c>
      <c r="AB66" s="30">
        <v>311</v>
      </c>
      <c r="AC66" s="30">
        <v>118</v>
      </c>
      <c r="AD66" s="30">
        <v>6</v>
      </c>
      <c r="AE66" s="30">
        <v>4</v>
      </c>
      <c r="AF66" s="30">
        <v>59</v>
      </c>
      <c r="AG66" s="30">
        <v>2</v>
      </c>
    </row>
    <row r="67" spans="1:33" ht="36">
      <c r="A67" s="228"/>
      <c r="B67" s="86" t="s">
        <v>609</v>
      </c>
      <c r="C67" s="58">
        <f t="shared" si="8"/>
        <v>2499</v>
      </c>
      <c r="D67" s="59">
        <f t="shared" si="13"/>
        <v>0.30172068827531012</v>
      </c>
      <c r="E67" s="59">
        <f t="shared" si="13"/>
        <v>0.38215286114445779</v>
      </c>
      <c r="F67" s="59">
        <f t="shared" si="13"/>
        <v>0.1756702681072429</v>
      </c>
      <c r="G67" s="59">
        <f t="shared" si="13"/>
        <v>1.3605442176870748E-2</v>
      </c>
      <c r="H67" s="59">
        <f t="shared" si="13"/>
        <v>4.0016006402561026E-3</v>
      </c>
      <c r="I67" s="59">
        <f t="shared" si="10"/>
        <v>0.11084433773509404</v>
      </c>
      <c r="J67" s="62">
        <f t="shared" si="11"/>
        <v>1.2004801920768308E-2</v>
      </c>
      <c r="K67" s="105"/>
      <c r="L67" s="105"/>
      <c r="M67" s="105"/>
      <c r="N67" s="105"/>
      <c r="O67" s="91"/>
      <c r="P67" s="91"/>
      <c r="Q67" s="91"/>
      <c r="R67" s="91"/>
      <c r="S67" s="91"/>
      <c r="T67" s="91"/>
      <c r="U67" s="91"/>
      <c r="V67" s="91"/>
      <c r="W67" s="91"/>
      <c r="Z67" s="30">
        <v>2499</v>
      </c>
      <c r="AA67" s="30">
        <v>754</v>
      </c>
      <c r="AB67" s="30">
        <v>955</v>
      </c>
      <c r="AC67" s="30">
        <v>439</v>
      </c>
      <c r="AD67" s="30">
        <v>34</v>
      </c>
      <c r="AE67" s="30">
        <v>10</v>
      </c>
      <c r="AF67" s="30">
        <v>277</v>
      </c>
      <c r="AG67" s="30">
        <v>30</v>
      </c>
    </row>
    <row r="68" spans="1:33" ht="48">
      <c r="A68" s="228"/>
      <c r="B68" s="86" t="s">
        <v>610</v>
      </c>
      <c r="C68" s="58">
        <f t="shared" si="8"/>
        <v>1181</v>
      </c>
      <c r="D68" s="59">
        <f t="shared" si="13"/>
        <v>0.31668077900084673</v>
      </c>
      <c r="E68" s="59">
        <f t="shared" si="13"/>
        <v>0.42506350550381033</v>
      </c>
      <c r="F68" s="59">
        <f t="shared" si="13"/>
        <v>0.14817950889077053</v>
      </c>
      <c r="G68" s="59">
        <f t="shared" si="13"/>
        <v>6.7739204064352241E-3</v>
      </c>
      <c r="H68" s="59">
        <f t="shared" si="13"/>
        <v>6.7739204064352241E-3</v>
      </c>
      <c r="I68" s="59">
        <f t="shared" si="10"/>
        <v>8.2133784928027101E-2</v>
      </c>
      <c r="J68" s="62">
        <f t="shared" si="11"/>
        <v>1.4394580863674851E-2</v>
      </c>
      <c r="K68" s="105"/>
      <c r="L68" s="105"/>
      <c r="M68" s="105"/>
      <c r="N68" s="105"/>
      <c r="O68" s="91"/>
      <c r="P68" s="91"/>
      <c r="Q68" s="91"/>
      <c r="R68" s="91"/>
      <c r="S68" s="91"/>
      <c r="T68" s="91"/>
      <c r="U68" s="91"/>
      <c r="V68" s="91"/>
      <c r="W68" s="91"/>
      <c r="Z68" s="30">
        <v>1181</v>
      </c>
      <c r="AA68" s="30">
        <v>374</v>
      </c>
      <c r="AB68" s="30">
        <v>502</v>
      </c>
      <c r="AC68" s="30">
        <v>175</v>
      </c>
      <c r="AD68" s="30">
        <v>8</v>
      </c>
      <c r="AE68" s="30">
        <v>8</v>
      </c>
      <c r="AF68" s="30">
        <v>97</v>
      </c>
      <c r="AG68" s="30">
        <v>17</v>
      </c>
    </row>
    <row r="69" spans="1:33">
      <c r="A69" s="228"/>
      <c r="B69" s="86" t="s">
        <v>611</v>
      </c>
      <c r="C69" s="58">
        <f t="shared" si="8"/>
        <v>383</v>
      </c>
      <c r="D69" s="59">
        <f t="shared" si="13"/>
        <v>0.37336814621409919</v>
      </c>
      <c r="E69" s="59">
        <f t="shared" si="13"/>
        <v>0.31592689295039167</v>
      </c>
      <c r="F69" s="59">
        <f t="shared" si="13"/>
        <v>0.17493472584856398</v>
      </c>
      <c r="G69" s="59">
        <f t="shared" si="13"/>
        <v>1.0443864229765013E-2</v>
      </c>
      <c r="H69" s="59">
        <f t="shared" si="13"/>
        <v>5.2219321148825066E-3</v>
      </c>
      <c r="I69" s="59">
        <f t="shared" si="10"/>
        <v>9.921671018276762E-2</v>
      </c>
      <c r="J69" s="62">
        <f t="shared" si="11"/>
        <v>2.0887728459530026E-2</v>
      </c>
      <c r="K69" s="105"/>
      <c r="L69" s="105"/>
      <c r="M69" s="105"/>
      <c r="N69" s="105"/>
      <c r="O69" s="91"/>
      <c r="P69" s="91"/>
      <c r="Q69" s="91"/>
      <c r="R69" s="91"/>
      <c r="S69" s="91"/>
      <c r="T69" s="91"/>
      <c r="U69" s="91"/>
      <c r="V69" s="91"/>
      <c r="W69" s="91"/>
      <c r="Z69" s="30">
        <v>383</v>
      </c>
      <c r="AA69" s="30">
        <v>143</v>
      </c>
      <c r="AB69" s="30">
        <v>121</v>
      </c>
      <c r="AC69" s="30">
        <v>67</v>
      </c>
      <c r="AD69" s="30">
        <v>4</v>
      </c>
      <c r="AE69" s="30">
        <v>2</v>
      </c>
      <c r="AF69" s="30">
        <v>38</v>
      </c>
      <c r="AG69" s="30">
        <v>8</v>
      </c>
    </row>
    <row r="70" spans="1:33">
      <c r="A70" s="228"/>
      <c r="B70" s="86" t="s">
        <v>94</v>
      </c>
      <c r="C70" s="58">
        <f t="shared" si="8"/>
        <v>30</v>
      </c>
      <c r="D70" s="59">
        <f t="shared" si="13"/>
        <v>0.4</v>
      </c>
      <c r="E70" s="59">
        <f t="shared" si="13"/>
        <v>0.2</v>
      </c>
      <c r="F70" s="59">
        <f t="shared" si="13"/>
        <v>0.13333333333333333</v>
      </c>
      <c r="G70" s="59">
        <f t="shared" si="13"/>
        <v>6.6666666666666666E-2</v>
      </c>
      <c r="H70" s="59">
        <f t="shared" si="13"/>
        <v>0.13333333333333333</v>
      </c>
      <c r="I70" s="59">
        <f t="shared" si="10"/>
        <v>6.6666666666666666E-2</v>
      </c>
      <c r="J70" s="62">
        <f t="shared" si="11"/>
        <v>0</v>
      </c>
      <c r="K70" s="105"/>
      <c r="L70" s="105"/>
      <c r="M70" s="105"/>
      <c r="N70" s="105"/>
      <c r="O70" s="91"/>
      <c r="P70" s="91"/>
      <c r="Q70" s="91"/>
      <c r="R70" s="91"/>
      <c r="S70" s="91"/>
      <c r="T70" s="91"/>
      <c r="U70" s="91"/>
      <c r="V70" s="91"/>
      <c r="W70" s="91"/>
      <c r="Z70" s="30">
        <v>30</v>
      </c>
      <c r="AA70" s="30">
        <v>12</v>
      </c>
      <c r="AB70" s="30">
        <v>6</v>
      </c>
      <c r="AC70" s="30">
        <v>4</v>
      </c>
      <c r="AD70" s="30">
        <v>2</v>
      </c>
      <c r="AE70" s="30">
        <v>4</v>
      </c>
      <c r="AF70" s="30">
        <v>2</v>
      </c>
      <c r="AG70" s="30">
        <v>0</v>
      </c>
    </row>
    <row r="71" spans="1:33">
      <c r="A71" s="228"/>
      <c r="B71" s="86" t="s">
        <v>612</v>
      </c>
      <c r="C71" s="58">
        <f t="shared" si="8"/>
        <v>75</v>
      </c>
      <c r="D71" s="59">
        <f t="shared" si="13"/>
        <v>6.6666666666666666E-2</v>
      </c>
      <c r="E71" s="59">
        <f t="shared" si="13"/>
        <v>0.10666666666666667</v>
      </c>
      <c r="F71" s="59">
        <f t="shared" si="13"/>
        <v>0.24</v>
      </c>
      <c r="G71" s="59">
        <f t="shared" si="13"/>
        <v>0.10666666666666667</v>
      </c>
      <c r="H71" s="59">
        <f t="shared" si="13"/>
        <v>0</v>
      </c>
      <c r="I71" s="59">
        <f t="shared" si="10"/>
        <v>0.48</v>
      </c>
      <c r="J71" s="62">
        <f t="shared" si="11"/>
        <v>0</v>
      </c>
      <c r="K71" s="105"/>
      <c r="L71" s="105"/>
      <c r="M71" s="105"/>
      <c r="N71" s="105"/>
      <c r="O71" s="91"/>
      <c r="P71" s="91"/>
      <c r="Q71" s="91"/>
      <c r="R71" s="91"/>
      <c r="S71" s="91"/>
      <c r="T71" s="91"/>
      <c r="U71" s="91"/>
      <c r="V71" s="91"/>
      <c r="W71" s="91"/>
      <c r="Z71" s="30">
        <v>75</v>
      </c>
      <c r="AA71" s="30">
        <v>5</v>
      </c>
      <c r="AB71" s="30">
        <v>8</v>
      </c>
      <c r="AC71" s="30">
        <v>18</v>
      </c>
      <c r="AD71" s="30">
        <v>8</v>
      </c>
      <c r="AE71" s="30">
        <v>0</v>
      </c>
      <c r="AF71" s="30">
        <v>36</v>
      </c>
      <c r="AG71" s="30">
        <v>0</v>
      </c>
    </row>
    <row r="72" spans="1:33" ht="12.75" thickBot="1">
      <c r="A72" s="275"/>
      <c r="B72" s="111" t="s">
        <v>131</v>
      </c>
      <c r="C72" s="63">
        <f t="shared" si="8"/>
        <v>64</v>
      </c>
      <c r="D72" s="64">
        <f t="shared" si="13"/>
        <v>9.375E-2</v>
      </c>
      <c r="E72" s="64">
        <f t="shared" si="13"/>
        <v>0.140625</v>
      </c>
      <c r="F72" s="64">
        <f t="shared" si="13"/>
        <v>0.234375</v>
      </c>
      <c r="G72" s="64">
        <f t="shared" si="13"/>
        <v>0</v>
      </c>
      <c r="H72" s="64">
        <f t="shared" si="13"/>
        <v>0</v>
      </c>
      <c r="I72" s="64">
        <f t="shared" si="10"/>
        <v>9.375E-2</v>
      </c>
      <c r="J72" s="67">
        <f t="shared" si="11"/>
        <v>0.4375</v>
      </c>
      <c r="K72" s="105"/>
      <c r="L72" s="105"/>
      <c r="M72" s="105"/>
      <c r="N72" s="105"/>
      <c r="O72" s="91"/>
      <c r="P72" s="91"/>
      <c r="Q72" s="91"/>
      <c r="R72" s="91"/>
      <c r="S72" s="91"/>
      <c r="T72" s="91"/>
      <c r="U72" s="91"/>
      <c r="V72" s="91"/>
      <c r="W72" s="91"/>
      <c r="Z72" s="30">
        <v>64</v>
      </c>
      <c r="AA72" s="30">
        <v>6</v>
      </c>
      <c r="AB72" s="30">
        <v>9</v>
      </c>
      <c r="AC72" s="30">
        <v>15</v>
      </c>
      <c r="AD72" s="30">
        <v>0</v>
      </c>
      <c r="AE72" s="30">
        <v>0</v>
      </c>
      <c r="AF72" s="30">
        <v>6</v>
      </c>
      <c r="AG72" s="30">
        <v>28</v>
      </c>
    </row>
    <row r="73" spans="1:33">
      <c r="A73" s="152"/>
    </row>
    <row r="74" spans="1:33">
      <c r="A74" s="152"/>
    </row>
    <row r="75" spans="1:33">
      <c r="A75" s="152"/>
    </row>
    <row r="76" spans="1:33">
      <c r="A76" s="152"/>
    </row>
    <row r="77" spans="1:33">
      <c r="A77" s="152"/>
    </row>
  </sheetData>
  <mergeCells count="14">
    <mergeCell ref="A1:J1"/>
    <mergeCell ref="A58:A72"/>
    <mergeCell ref="A3:B4"/>
    <mergeCell ref="C3:C4"/>
    <mergeCell ref="A5:B5"/>
    <mergeCell ref="A6:A13"/>
    <mergeCell ref="A54:A57"/>
    <mergeCell ref="J3:J4"/>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75" firstPageNumber="4" orientation="portrait" r:id="rId1"/>
  <headerFooter alignWithMargins="0">
    <oddFooter>&amp;C&amp;9&amp;P</oddFooter>
  </headerFooter>
  <rowBreaks count="1" manualBreakCount="1">
    <brk id="57" max="9"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0DA22-39B0-4F63-B83F-6F01692771A9}">
  <sheetPr codeName="Sheet32"/>
  <dimension ref="A1:AH62"/>
  <sheetViews>
    <sheetView showGridLines="0" view="pageBreakPreview" zoomScale="80" zoomScaleNormal="100" zoomScaleSheetLayoutView="80" workbookViewId="0">
      <selection sqref="A1:K1"/>
    </sheetView>
  </sheetViews>
  <sheetFormatPr defaultColWidth="9.140625" defaultRowHeight="12"/>
  <cols>
    <col min="1" max="1" width="4.7109375" style="30" customWidth="1"/>
    <col min="2" max="2" width="22.7109375" style="104" customWidth="1"/>
    <col min="3" max="3" width="8.7109375" style="30" customWidth="1"/>
    <col min="4" max="11" width="9.140625" style="30"/>
    <col min="12" max="12" width="9.140625" style="30" customWidth="1"/>
    <col min="13" max="16384" width="9.140625" style="30"/>
  </cols>
  <sheetData>
    <row r="1" spans="1:34" ht="25.5" customHeight="1" thickBot="1">
      <c r="A1" s="250" t="s">
        <v>411</v>
      </c>
      <c r="B1" s="251"/>
      <c r="C1" s="251"/>
      <c r="D1" s="251"/>
      <c r="E1" s="251"/>
      <c r="F1" s="251"/>
      <c r="G1" s="251"/>
      <c r="H1" s="251"/>
      <c r="I1" s="251"/>
      <c r="J1" s="251"/>
      <c r="K1" s="252"/>
      <c r="L1" s="50"/>
      <c r="M1" s="50"/>
      <c r="N1" s="50"/>
      <c r="AF1" s="36"/>
      <c r="AG1" s="36"/>
    </row>
    <row r="2" spans="1:34" ht="13.5" customHeight="1" thickBot="1"/>
    <row r="3" spans="1:34" s="33" customFormat="1" ht="12" customHeight="1">
      <c r="A3" s="239"/>
      <c r="B3" s="240"/>
      <c r="C3" s="293" t="s">
        <v>390</v>
      </c>
      <c r="D3" s="31">
        <v>1</v>
      </c>
      <c r="E3" s="37">
        <v>2</v>
      </c>
      <c r="F3" s="37">
        <v>3</v>
      </c>
      <c r="G3" s="37">
        <v>4</v>
      </c>
      <c r="H3" s="37">
        <v>5</v>
      </c>
      <c r="I3" s="32">
        <v>6</v>
      </c>
      <c r="J3" s="37">
        <v>7</v>
      </c>
      <c r="K3" s="319" t="s">
        <v>382</v>
      </c>
    </row>
    <row r="4" spans="1:34" s="33" customFormat="1" ht="219.75" customHeight="1" thickBot="1">
      <c r="A4" s="241"/>
      <c r="B4" s="242"/>
      <c r="C4" s="294"/>
      <c r="D4" s="158" t="s">
        <v>412</v>
      </c>
      <c r="E4" s="159" t="s">
        <v>413</v>
      </c>
      <c r="F4" s="159" t="s">
        <v>414</v>
      </c>
      <c r="G4" s="159" t="s">
        <v>415</v>
      </c>
      <c r="H4" s="159" t="s">
        <v>416</v>
      </c>
      <c r="I4" s="159" t="s">
        <v>334</v>
      </c>
      <c r="J4" s="159" t="s">
        <v>417</v>
      </c>
      <c r="K4" s="320"/>
      <c r="Z4" s="33" t="s">
        <v>433</v>
      </c>
      <c r="AA4" s="30" t="s">
        <v>679</v>
      </c>
      <c r="AB4" s="33" t="s">
        <v>680</v>
      </c>
      <c r="AC4" s="33" t="s">
        <v>681</v>
      </c>
      <c r="AD4" s="33" t="s">
        <v>682</v>
      </c>
      <c r="AE4" s="33" t="s">
        <v>683</v>
      </c>
      <c r="AF4" s="33" t="s">
        <v>684</v>
      </c>
      <c r="AG4" s="33" t="s">
        <v>685</v>
      </c>
      <c r="AH4" s="33" t="s">
        <v>434</v>
      </c>
    </row>
    <row r="5" spans="1:34" ht="15" customHeight="1" thickBot="1">
      <c r="A5" s="237" t="s">
        <v>63</v>
      </c>
      <c r="B5" s="238"/>
      <c r="C5" s="118">
        <f>Z5</f>
        <v>3918</v>
      </c>
      <c r="D5" s="130">
        <f>AA5/$Z5</f>
        <v>0.26493108728943338</v>
      </c>
      <c r="E5" s="130">
        <f t="shared" ref="E5:K16" si="0">AB5/$Z5</f>
        <v>0.19167942827973455</v>
      </c>
      <c r="F5" s="130">
        <f t="shared" si="0"/>
        <v>0.10464522715671261</v>
      </c>
      <c r="G5" s="130">
        <f t="shared" si="0"/>
        <v>8.0142930066360391E-2</v>
      </c>
      <c r="H5" s="130">
        <f t="shared" si="0"/>
        <v>0.28432873915262891</v>
      </c>
      <c r="I5" s="130">
        <f t="shared" si="0"/>
        <v>1.6590096988259317E-2</v>
      </c>
      <c r="J5" s="130">
        <f t="shared" si="0"/>
        <v>1.6590096988259317E-2</v>
      </c>
      <c r="K5" s="121">
        <f t="shared" si="0"/>
        <v>4.1092394078611538E-2</v>
      </c>
      <c r="L5" s="36"/>
      <c r="M5" s="36"/>
      <c r="N5" s="36"/>
      <c r="O5" s="36"/>
      <c r="P5" s="36"/>
      <c r="Q5" s="36"/>
      <c r="R5" s="36"/>
      <c r="S5" s="36"/>
      <c r="T5" s="36"/>
      <c r="U5" s="36"/>
      <c r="V5" s="36"/>
      <c r="W5" s="36"/>
      <c r="Z5" s="30">
        <v>3918</v>
      </c>
      <c r="AA5" s="30">
        <v>1038</v>
      </c>
      <c r="AB5" s="30">
        <v>751</v>
      </c>
      <c r="AC5" s="30">
        <v>410</v>
      </c>
      <c r="AD5" s="30">
        <v>314</v>
      </c>
      <c r="AE5" s="30">
        <v>1114</v>
      </c>
      <c r="AF5" s="30">
        <v>65</v>
      </c>
      <c r="AG5" s="30">
        <v>65</v>
      </c>
      <c r="AH5" s="30">
        <v>161</v>
      </c>
    </row>
    <row r="6" spans="1:34" ht="15" customHeight="1">
      <c r="A6" s="227" t="s">
        <v>64</v>
      </c>
      <c r="B6" s="86" t="s">
        <v>14</v>
      </c>
      <c r="C6" s="58">
        <f t="shared" ref="C6:C27" si="1">Z6</f>
        <v>1008</v>
      </c>
      <c r="D6" s="59">
        <f t="shared" ref="D6:K27" si="2">AA6/$Z6</f>
        <v>0.27380952380952384</v>
      </c>
      <c r="E6" s="59">
        <f t="shared" si="0"/>
        <v>0.20039682539682541</v>
      </c>
      <c r="F6" s="59">
        <f t="shared" si="0"/>
        <v>0.1130952380952381</v>
      </c>
      <c r="G6" s="59">
        <f t="shared" si="0"/>
        <v>6.9444444444444448E-2</v>
      </c>
      <c r="H6" s="59">
        <f t="shared" si="0"/>
        <v>0.26984126984126983</v>
      </c>
      <c r="I6" s="59">
        <f t="shared" si="0"/>
        <v>2.3809523809523808E-2</v>
      </c>
      <c r="J6" s="59">
        <f t="shared" si="0"/>
        <v>9.9206349206349201E-3</v>
      </c>
      <c r="K6" s="62">
        <f t="shared" si="0"/>
        <v>3.968253968253968E-2</v>
      </c>
      <c r="L6" s="36"/>
      <c r="M6" s="36"/>
      <c r="N6" s="36"/>
      <c r="O6" s="36"/>
      <c r="P6" s="36"/>
      <c r="Q6" s="36"/>
      <c r="R6" s="36"/>
      <c r="S6" s="36"/>
      <c r="T6" s="36"/>
      <c r="U6" s="36"/>
      <c r="V6" s="36"/>
      <c r="W6" s="36"/>
      <c r="Z6" s="30">
        <v>1008</v>
      </c>
      <c r="AA6" s="30">
        <v>276</v>
      </c>
      <c r="AB6" s="30">
        <v>202</v>
      </c>
      <c r="AC6" s="30">
        <v>114</v>
      </c>
      <c r="AD6" s="30">
        <v>70</v>
      </c>
      <c r="AE6" s="30">
        <v>272</v>
      </c>
      <c r="AF6" s="30">
        <v>24</v>
      </c>
      <c r="AG6" s="30">
        <v>10</v>
      </c>
      <c r="AH6" s="30">
        <v>40</v>
      </c>
    </row>
    <row r="7" spans="1:34" ht="15" customHeight="1">
      <c r="A7" s="228"/>
      <c r="B7" s="86" t="s">
        <v>15</v>
      </c>
      <c r="C7" s="58">
        <f t="shared" si="1"/>
        <v>988</v>
      </c>
      <c r="D7" s="59">
        <f t="shared" si="2"/>
        <v>0.27327935222672067</v>
      </c>
      <c r="E7" s="59">
        <f t="shared" si="0"/>
        <v>0.20242914979757085</v>
      </c>
      <c r="F7" s="59">
        <f t="shared" si="0"/>
        <v>8.0971659919028341E-2</v>
      </c>
      <c r="G7" s="59">
        <f t="shared" si="0"/>
        <v>9.1093117408906882E-2</v>
      </c>
      <c r="H7" s="59">
        <f t="shared" si="0"/>
        <v>0.2874493927125506</v>
      </c>
      <c r="I7" s="59">
        <f t="shared" si="0"/>
        <v>8.0971659919028341E-3</v>
      </c>
      <c r="J7" s="59">
        <f t="shared" si="0"/>
        <v>1.8218623481781375E-2</v>
      </c>
      <c r="K7" s="62">
        <f t="shared" si="0"/>
        <v>3.8461538461538464E-2</v>
      </c>
      <c r="L7" s="36"/>
      <c r="M7" s="36"/>
      <c r="N7" s="36"/>
      <c r="O7" s="36"/>
      <c r="P7" s="36"/>
      <c r="Q7" s="36"/>
      <c r="R7" s="36"/>
      <c r="S7" s="36"/>
      <c r="T7" s="36"/>
      <c r="U7" s="36"/>
      <c r="V7" s="36"/>
      <c r="W7" s="36"/>
      <c r="Z7" s="30">
        <v>988</v>
      </c>
      <c r="AA7" s="30">
        <v>270</v>
      </c>
      <c r="AB7" s="30">
        <v>200</v>
      </c>
      <c r="AC7" s="30">
        <v>80</v>
      </c>
      <c r="AD7" s="30">
        <v>90</v>
      </c>
      <c r="AE7" s="30">
        <v>284</v>
      </c>
      <c r="AF7" s="30">
        <v>8</v>
      </c>
      <c r="AG7" s="30">
        <v>18</v>
      </c>
      <c r="AH7" s="30">
        <v>38</v>
      </c>
    </row>
    <row r="8" spans="1:34" ht="15" customHeight="1">
      <c r="A8" s="228"/>
      <c r="B8" s="86" t="s">
        <v>16</v>
      </c>
      <c r="C8" s="58">
        <f t="shared" si="1"/>
        <v>382</v>
      </c>
      <c r="D8" s="59">
        <f t="shared" si="2"/>
        <v>0.21989528795811519</v>
      </c>
      <c r="E8" s="59">
        <f t="shared" si="0"/>
        <v>0.17277486910994763</v>
      </c>
      <c r="F8" s="59">
        <f t="shared" si="0"/>
        <v>7.8534031413612565E-2</v>
      </c>
      <c r="G8" s="59">
        <f t="shared" si="0"/>
        <v>0.10471204188481675</v>
      </c>
      <c r="H8" s="59">
        <f t="shared" si="0"/>
        <v>0.3193717277486911</v>
      </c>
      <c r="I8" s="59">
        <f t="shared" si="0"/>
        <v>4.1884816753926704E-2</v>
      </c>
      <c r="J8" s="59">
        <f t="shared" si="0"/>
        <v>2.0942408376963352E-2</v>
      </c>
      <c r="K8" s="62">
        <f t="shared" si="0"/>
        <v>4.1884816753926704E-2</v>
      </c>
      <c r="L8" s="36"/>
      <c r="M8" s="36"/>
      <c r="N8" s="36"/>
      <c r="O8" s="36"/>
      <c r="P8" s="36"/>
      <c r="Q8" s="36"/>
      <c r="R8" s="36"/>
      <c r="S8" s="36"/>
      <c r="T8" s="36"/>
      <c r="U8" s="36"/>
      <c r="V8" s="36"/>
      <c r="W8" s="36"/>
      <c r="Z8" s="30">
        <v>382</v>
      </c>
      <c r="AA8" s="30">
        <v>84</v>
      </c>
      <c r="AB8" s="30">
        <v>66</v>
      </c>
      <c r="AC8" s="30">
        <v>30</v>
      </c>
      <c r="AD8" s="30">
        <v>40</v>
      </c>
      <c r="AE8" s="30">
        <v>122</v>
      </c>
      <c r="AF8" s="30">
        <v>16</v>
      </c>
      <c r="AG8" s="30">
        <v>8</v>
      </c>
      <c r="AH8" s="30">
        <v>16</v>
      </c>
    </row>
    <row r="9" spans="1:34" ht="15" customHeight="1">
      <c r="A9" s="228"/>
      <c r="B9" s="86" t="s">
        <v>17</v>
      </c>
      <c r="C9" s="58">
        <f t="shared" si="1"/>
        <v>600</v>
      </c>
      <c r="D9" s="59">
        <f t="shared" si="2"/>
        <v>0.23666666666666666</v>
      </c>
      <c r="E9" s="59">
        <f t="shared" si="0"/>
        <v>0.18</v>
      </c>
      <c r="F9" s="59">
        <f t="shared" si="0"/>
        <v>0.16333333333333333</v>
      </c>
      <c r="G9" s="59">
        <f t="shared" si="0"/>
        <v>6.6666666666666666E-2</v>
      </c>
      <c r="H9" s="59">
        <f t="shared" si="0"/>
        <v>0.28333333333333333</v>
      </c>
      <c r="I9" s="59">
        <f t="shared" si="0"/>
        <v>6.6666666666666671E-3</v>
      </c>
      <c r="J9" s="59">
        <f t="shared" si="0"/>
        <v>1.3333333333333334E-2</v>
      </c>
      <c r="K9" s="62">
        <f t="shared" si="0"/>
        <v>0.05</v>
      </c>
      <c r="L9" s="36"/>
      <c r="M9" s="36"/>
      <c r="N9" s="36"/>
      <c r="O9" s="36"/>
      <c r="P9" s="36"/>
      <c r="Q9" s="36"/>
      <c r="R9" s="36"/>
      <c r="S9" s="36"/>
      <c r="T9" s="36"/>
      <c r="U9" s="36"/>
      <c r="V9" s="36"/>
      <c r="W9" s="36"/>
      <c r="Z9" s="30">
        <v>600</v>
      </c>
      <c r="AA9" s="30">
        <v>142</v>
      </c>
      <c r="AB9" s="30">
        <v>108</v>
      </c>
      <c r="AC9" s="30">
        <v>98</v>
      </c>
      <c r="AD9" s="30">
        <v>40</v>
      </c>
      <c r="AE9" s="30">
        <v>170</v>
      </c>
      <c r="AF9" s="30">
        <v>4</v>
      </c>
      <c r="AG9" s="30">
        <v>8</v>
      </c>
      <c r="AH9" s="30">
        <v>30</v>
      </c>
    </row>
    <row r="10" spans="1:34" ht="15" customHeight="1">
      <c r="A10" s="228"/>
      <c r="B10" s="86" t="s">
        <v>18</v>
      </c>
      <c r="C10" s="58">
        <f t="shared" si="1"/>
        <v>426</v>
      </c>
      <c r="D10" s="59">
        <f t="shared" si="2"/>
        <v>0.29577464788732394</v>
      </c>
      <c r="E10" s="59">
        <f t="shared" si="0"/>
        <v>0.18309859154929578</v>
      </c>
      <c r="F10" s="59">
        <f t="shared" si="0"/>
        <v>7.9812206572769953E-2</v>
      </c>
      <c r="G10" s="59">
        <f t="shared" si="0"/>
        <v>7.5117370892018781E-2</v>
      </c>
      <c r="H10" s="59">
        <f t="shared" si="0"/>
        <v>0.28638497652582162</v>
      </c>
      <c r="I10" s="59">
        <f t="shared" si="0"/>
        <v>1.8779342723004695E-2</v>
      </c>
      <c r="J10" s="59">
        <f t="shared" si="0"/>
        <v>9.3896713615023476E-3</v>
      </c>
      <c r="K10" s="62">
        <f t="shared" si="0"/>
        <v>5.1643192488262914E-2</v>
      </c>
      <c r="L10" s="36"/>
      <c r="M10" s="36"/>
      <c r="N10" s="36"/>
      <c r="O10" s="36"/>
      <c r="P10" s="36"/>
      <c r="Q10" s="36"/>
      <c r="R10" s="36"/>
      <c r="S10" s="36"/>
      <c r="T10" s="36"/>
      <c r="U10" s="36"/>
      <c r="V10" s="36"/>
      <c r="W10" s="36"/>
      <c r="Z10" s="30">
        <v>426</v>
      </c>
      <c r="AA10" s="30">
        <v>126</v>
      </c>
      <c r="AB10" s="30">
        <v>78</v>
      </c>
      <c r="AC10" s="30">
        <v>34</v>
      </c>
      <c r="AD10" s="30">
        <v>32</v>
      </c>
      <c r="AE10" s="30">
        <v>122</v>
      </c>
      <c r="AF10" s="30">
        <v>8</v>
      </c>
      <c r="AG10" s="30">
        <v>4</v>
      </c>
      <c r="AH10" s="30">
        <v>22</v>
      </c>
    </row>
    <row r="11" spans="1:34" ht="15" customHeight="1">
      <c r="A11" s="228"/>
      <c r="B11" s="86" t="s">
        <v>19</v>
      </c>
      <c r="C11" s="58">
        <f t="shared" si="1"/>
        <v>370</v>
      </c>
      <c r="D11" s="59">
        <f t="shared" si="2"/>
        <v>0.2810810810810811</v>
      </c>
      <c r="E11" s="59">
        <f t="shared" si="0"/>
        <v>0.1891891891891892</v>
      </c>
      <c r="F11" s="59">
        <f t="shared" si="0"/>
        <v>0.11351351351351352</v>
      </c>
      <c r="G11" s="59">
        <f t="shared" si="0"/>
        <v>5.4054054054054057E-2</v>
      </c>
      <c r="H11" s="59">
        <f t="shared" si="0"/>
        <v>0.2864864864864865</v>
      </c>
      <c r="I11" s="59">
        <f t="shared" si="0"/>
        <v>5.4054054054054057E-3</v>
      </c>
      <c r="J11" s="59">
        <f t="shared" si="0"/>
        <v>4.3243243243243246E-2</v>
      </c>
      <c r="K11" s="62">
        <f t="shared" si="0"/>
        <v>2.7027027027027029E-2</v>
      </c>
      <c r="L11" s="36"/>
      <c r="M11" s="36"/>
      <c r="N11" s="36"/>
      <c r="O11" s="36"/>
      <c r="P11" s="36"/>
      <c r="Q11" s="36"/>
      <c r="R11" s="36"/>
      <c r="S11" s="36"/>
      <c r="T11" s="36"/>
      <c r="U11" s="36"/>
      <c r="V11" s="36"/>
      <c r="W11" s="36"/>
      <c r="Z11" s="30">
        <v>370</v>
      </c>
      <c r="AA11" s="30">
        <v>104</v>
      </c>
      <c r="AB11" s="30">
        <v>70</v>
      </c>
      <c r="AC11" s="30">
        <v>42</v>
      </c>
      <c r="AD11" s="30">
        <v>20</v>
      </c>
      <c r="AE11" s="30">
        <v>106</v>
      </c>
      <c r="AF11" s="30">
        <v>2</v>
      </c>
      <c r="AG11" s="30">
        <v>16</v>
      </c>
      <c r="AH11" s="30">
        <v>10</v>
      </c>
    </row>
    <row r="12" spans="1:34" ht="15" customHeight="1">
      <c r="A12" s="228"/>
      <c r="B12" s="86" t="s">
        <v>20</v>
      </c>
      <c r="C12" s="58">
        <f t="shared" si="1"/>
        <v>129</v>
      </c>
      <c r="D12" s="59">
        <f t="shared" si="2"/>
        <v>0.26356589147286824</v>
      </c>
      <c r="E12" s="59">
        <f t="shared" si="0"/>
        <v>0.17829457364341086</v>
      </c>
      <c r="F12" s="59">
        <f t="shared" si="0"/>
        <v>8.5271317829457363E-2</v>
      </c>
      <c r="G12" s="59">
        <f t="shared" si="0"/>
        <v>0.16279069767441862</v>
      </c>
      <c r="H12" s="59">
        <f t="shared" si="0"/>
        <v>0.2558139534883721</v>
      </c>
      <c r="I12" s="59">
        <f t="shared" si="0"/>
        <v>1.5503875968992248E-2</v>
      </c>
      <c r="J12" s="59">
        <f t="shared" si="0"/>
        <v>7.7519379844961239E-3</v>
      </c>
      <c r="K12" s="62">
        <f t="shared" si="0"/>
        <v>3.1007751937984496E-2</v>
      </c>
      <c r="L12" s="36"/>
      <c r="M12" s="36"/>
      <c r="N12" s="36"/>
      <c r="O12" s="36"/>
      <c r="P12" s="36"/>
      <c r="Q12" s="36"/>
      <c r="R12" s="36"/>
      <c r="S12" s="36"/>
      <c r="T12" s="36"/>
      <c r="U12" s="36"/>
      <c r="V12" s="36"/>
      <c r="W12" s="36"/>
      <c r="Z12" s="30">
        <v>129</v>
      </c>
      <c r="AA12" s="30">
        <v>34</v>
      </c>
      <c r="AB12" s="30">
        <v>23</v>
      </c>
      <c r="AC12" s="30">
        <v>11</v>
      </c>
      <c r="AD12" s="30">
        <v>21</v>
      </c>
      <c r="AE12" s="30">
        <v>33</v>
      </c>
      <c r="AF12" s="30">
        <v>2</v>
      </c>
      <c r="AG12" s="30">
        <v>1</v>
      </c>
      <c r="AH12" s="30">
        <v>4</v>
      </c>
    </row>
    <row r="13" spans="1:34" ht="15" customHeight="1">
      <c r="A13" s="229"/>
      <c r="B13" s="113" t="s">
        <v>21</v>
      </c>
      <c r="C13" s="77">
        <f t="shared" si="1"/>
        <v>15</v>
      </c>
      <c r="D13" s="75">
        <f t="shared" si="2"/>
        <v>0.13333333333333333</v>
      </c>
      <c r="E13" s="75">
        <f t="shared" si="0"/>
        <v>0.26666666666666666</v>
      </c>
      <c r="F13" s="75">
        <f t="shared" si="0"/>
        <v>6.6666666666666666E-2</v>
      </c>
      <c r="G13" s="75">
        <f t="shared" si="0"/>
        <v>6.6666666666666666E-2</v>
      </c>
      <c r="H13" s="75">
        <f t="shared" si="0"/>
        <v>0.33333333333333331</v>
      </c>
      <c r="I13" s="75">
        <f t="shared" si="0"/>
        <v>6.6666666666666666E-2</v>
      </c>
      <c r="J13" s="75">
        <f t="shared" si="0"/>
        <v>0</v>
      </c>
      <c r="K13" s="71">
        <f t="shared" si="0"/>
        <v>6.6666666666666666E-2</v>
      </c>
      <c r="L13" s="36"/>
      <c r="M13" s="36"/>
      <c r="N13" s="36"/>
      <c r="O13" s="36"/>
      <c r="P13" s="36"/>
      <c r="Q13" s="36"/>
      <c r="R13" s="36"/>
      <c r="S13" s="36"/>
      <c r="T13" s="36"/>
      <c r="U13" s="36"/>
      <c r="V13" s="36"/>
      <c r="W13" s="36"/>
      <c r="Z13" s="30">
        <v>15</v>
      </c>
      <c r="AA13" s="30">
        <v>2</v>
      </c>
      <c r="AB13" s="30">
        <v>4</v>
      </c>
      <c r="AC13" s="30">
        <v>1</v>
      </c>
      <c r="AD13" s="30">
        <v>1</v>
      </c>
      <c r="AE13" s="30">
        <v>5</v>
      </c>
      <c r="AF13" s="30">
        <v>1</v>
      </c>
      <c r="AG13" s="30">
        <v>0</v>
      </c>
      <c r="AH13" s="30">
        <v>1</v>
      </c>
    </row>
    <row r="14" spans="1:34" ht="15" customHeight="1">
      <c r="A14" s="227" t="s">
        <v>65</v>
      </c>
      <c r="B14" s="86" t="s">
        <v>66</v>
      </c>
      <c r="C14" s="58">
        <f t="shared" si="1"/>
        <v>1825</v>
      </c>
      <c r="D14" s="59">
        <f t="shared" si="2"/>
        <v>0.25041095890410958</v>
      </c>
      <c r="E14" s="59">
        <f t="shared" si="0"/>
        <v>0.17424657534246576</v>
      </c>
      <c r="F14" s="59">
        <f t="shared" si="0"/>
        <v>0.10904109589041096</v>
      </c>
      <c r="G14" s="59">
        <f t="shared" si="0"/>
        <v>0.11397260273972602</v>
      </c>
      <c r="H14" s="59">
        <f t="shared" si="0"/>
        <v>0.26958904109589044</v>
      </c>
      <c r="I14" s="59">
        <f t="shared" si="0"/>
        <v>1.5342465753424657E-2</v>
      </c>
      <c r="J14" s="59">
        <f t="shared" si="0"/>
        <v>2.3561643835616437E-2</v>
      </c>
      <c r="K14" s="62">
        <f t="shared" si="0"/>
        <v>4.3835616438356165E-2</v>
      </c>
      <c r="L14" s="36"/>
      <c r="M14" s="36"/>
      <c r="N14" s="36"/>
      <c r="O14" s="36"/>
      <c r="P14" s="36"/>
      <c r="Q14" s="36"/>
      <c r="R14" s="36"/>
      <c r="S14" s="36"/>
      <c r="T14" s="36"/>
      <c r="U14" s="36"/>
      <c r="V14" s="36"/>
      <c r="W14" s="36"/>
      <c r="Z14" s="30">
        <v>1825</v>
      </c>
      <c r="AA14" s="30">
        <v>457</v>
      </c>
      <c r="AB14" s="30">
        <v>318</v>
      </c>
      <c r="AC14" s="30">
        <v>199</v>
      </c>
      <c r="AD14" s="30">
        <v>208</v>
      </c>
      <c r="AE14" s="30">
        <v>492</v>
      </c>
      <c r="AF14" s="30">
        <v>28</v>
      </c>
      <c r="AG14" s="30">
        <v>43</v>
      </c>
      <c r="AH14" s="30">
        <v>80</v>
      </c>
    </row>
    <row r="15" spans="1:34" ht="15" customHeight="1">
      <c r="A15" s="228"/>
      <c r="B15" s="86" t="s">
        <v>67</v>
      </c>
      <c r="C15" s="58">
        <f t="shared" si="1"/>
        <v>2025</v>
      </c>
      <c r="D15" s="59">
        <f t="shared" si="2"/>
        <v>0.27901234567901234</v>
      </c>
      <c r="E15" s="59">
        <f t="shared" si="0"/>
        <v>0.20395061728395061</v>
      </c>
      <c r="F15" s="59">
        <f t="shared" si="0"/>
        <v>0.10074074074074074</v>
      </c>
      <c r="G15" s="59">
        <f t="shared" si="0"/>
        <v>5.185185185185185E-2</v>
      </c>
      <c r="H15" s="59">
        <f t="shared" si="0"/>
        <v>0.29777777777777775</v>
      </c>
      <c r="I15" s="59">
        <f t="shared" si="0"/>
        <v>1.6790123456790124E-2</v>
      </c>
      <c r="J15" s="59">
        <f t="shared" si="0"/>
        <v>9.876543209876543E-3</v>
      </c>
      <c r="K15" s="62">
        <f t="shared" si="0"/>
        <v>0.04</v>
      </c>
      <c r="L15" s="36"/>
      <c r="M15" s="36"/>
      <c r="N15" s="36"/>
      <c r="O15" s="36"/>
      <c r="P15" s="36"/>
      <c r="Q15" s="36"/>
      <c r="R15" s="36"/>
      <c r="S15" s="36"/>
      <c r="T15" s="36"/>
      <c r="U15" s="36"/>
      <c r="V15" s="36"/>
      <c r="W15" s="36"/>
      <c r="Z15" s="30">
        <v>2025</v>
      </c>
      <c r="AA15" s="30">
        <v>565</v>
      </c>
      <c r="AB15" s="30">
        <v>413</v>
      </c>
      <c r="AC15" s="30">
        <v>204</v>
      </c>
      <c r="AD15" s="30">
        <v>105</v>
      </c>
      <c r="AE15" s="30">
        <v>603</v>
      </c>
      <c r="AF15" s="30">
        <v>34</v>
      </c>
      <c r="AG15" s="30">
        <v>20</v>
      </c>
      <c r="AH15" s="30">
        <v>81</v>
      </c>
    </row>
    <row r="16" spans="1:34" ht="15" customHeight="1">
      <c r="A16" s="229"/>
      <c r="B16" s="124" t="s">
        <v>6</v>
      </c>
      <c r="C16" s="77">
        <f t="shared" si="1"/>
        <v>68</v>
      </c>
      <c r="D16" s="75">
        <f t="shared" si="2"/>
        <v>0.23529411764705882</v>
      </c>
      <c r="E16" s="75">
        <f t="shared" si="0"/>
        <v>0.29411764705882354</v>
      </c>
      <c r="F16" s="75">
        <f t="shared" si="0"/>
        <v>0.10294117647058823</v>
      </c>
      <c r="G16" s="75">
        <f t="shared" si="0"/>
        <v>1.4705882352941176E-2</v>
      </c>
      <c r="H16" s="75">
        <f t="shared" si="0"/>
        <v>0.27941176470588236</v>
      </c>
      <c r="I16" s="75">
        <f t="shared" si="0"/>
        <v>4.4117647058823532E-2</v>
      </c>
      <c r="J16" s="75">
        <f t="shared" si="0"/>
        <v>2.9411764705882353E-2</v>
      </c>
      <c r="K16" s="71">
        <f t="shared" si="0"/>
        <v>0</v>
      </c>
      <c r="L16" s="36"/>
      <c r="M16" s="36"/>
      <c r="N16" s="36"/>
      <c r="O16" s="36"/>
      <c r="P16" s="36"/>
      <c r="Q16" s="36"/>
      <c r="R16" s="36"/>
      <c r="S16" s="36"/>
      <c r="T16" s="36"/>
      <c r="U16" s="36"/>
      <c r="V16" s="36"/>
      <c r="W16" s="36"/>
      <c r="Z16" s="30">
        <v>68</v>
      </c>
      <c r="AA16" s="30">
        <v>16</v>
      </c>
      <c r="AB16" s="30">
        <v>20</v>
      </c>
      <c r="AC16" s="30">
        <v>7</v>
      </c>
      <c r="AD16" s="30">
        <v>1</v>
      </c>
      <c r="AE16" s="30">
        <v>19</v>
      </c>
      <c r="AF16" s="30">
        <v>3</v>
      </c>
      <c r="AG16" s="30">
        <v>2</v>
      </c>
      <c r="AH16" s="30">
        <v>0</v>
      </c>
    </row>
    <row r="17" spans="1:34" ht="15" customHeight="1">
      <c r="A17" s="227" t="s">
        <v>68</v>
      </c>
      <c r="B17" s="86" t="s">
        <v>5</v>
      </c>
      <c r="C17" s="58">
        <f t="shared" si="1"/>
        <v>1153</v>
      </c>
      <c r="D17" s="59">
        <f t="shared" ref="D17:K22" si="3">AA17/$Z17</f>
        <v>0.28707718993928882</v>
      </c>
      <c r="E17" s="59">
        <f t="shared" si="3"/>
        <v>0.17346053772766695</v>
      </c>
      <c r="F17" s="59">
        <f t="shared" si="3"/>
        <v>0.11882046834345186</v>
      </c>
      <c r="G17" s="59">
        <f t="shared" si="3"/>
        <v>7.1118820468343447E-2</v>
      </c>
      <c r="H17" s="59">
        <f t="shared" si="3"/>
        <v>0.25672159583694709</v>
      </c>
      <c r="I17" s="59">
        <f t="shared" si="3"/>
        <v>5.2038161318300087E-3</v>
      </c>
      <c r="J17" s="59">
        <f t="shared" si="3"/>
        <v>2.2549869904596703E-2</v>
      </c>
      <c r="K17" s="62">
        <f t="shared" si="3"/>
        <v>6.5047701647875114E-2</v>
      </c>
      <c r="L17" s="36"/>
      <c r="M17" s="36"/>
      <c r="N17" s="36"/>
      <c r="O17" s="36"/>
      <c r="P17" s="36"/>
      <c r="Q17" s="36"/>
      <c r="R17" s="36"/>
      <c r="S17" s="36"/>
      <c r="T17" s="36"/>
      <c r="U17" s="36"/>
      <c r="V17" s="36"/>
      <c r="W17" s="36"/>
      <c r="Z17" s="30">
        <v>1153</v>
      </c>
      <c r="AA17" s="30">
        <v>331</v>
      </c>
      <c r="AB17" s="30">
        <v>200</v>
      </c>
      <c r="AC17" s="30">
        <v>137</v>
      </c>
      <c r="AD17" s="30">
        <v>82</v>
      </c>
      <c r="AE17" s="30">
        <v>296</v>
      </c>
      <c r="AF17" s="30">
        <v>6</v>
      </c>
      <c r="AG17" s="30">
        <v>26</v>
      </c>
      <c r="AH17" s="30">
        <v>75</v>
      </c>
    </row>
    <row r="18" spans="1:34" ht="15" customHeight="1">
      <c r="A18" s="229"/>
      <c r="B18" s="86" t="s">
        <v>75</v>
      </c>
      <c r="C18" s="58">
        <f t="shared" si="1"/>
        <v>925</v>
      </c>
      <c r="D18" s="59">
        <f t="shared" si="3"/>
        <v>0.26810810810810809</v>
      </c>
      <c r="E18" s="59">
        <f t="shared" si="3"/>
        <v>0.22810810810810811</v>
      </c>
      <c r="F18" s="59">
        <f t="shared" si="3"/>
        <v>9.6216216216216219E-2</v>
      </c>
      <c r="G18" s="59">
        <f t="shared" si="3"/>
        <v>9.7297297297297303E-2</v>
      </c>
      <c r="H18" s="59">
        <f t="shared" si="3"/>
        <v>0.22918918918918918</v>
      </c>
      <c r="I18" s="59">
        <f t="shared" si="3"/>
        <v>2.5945945945945945E-2</v>
      </c>
      <c r="J18" s="59">
        <f t="shared" si="3"/>
        <v>2.7027027027027029E-2</v>
      </c>
      <c r="K18" s="62">
        <f t="shared" si="3"/>
        <v>2.8108108108108109E-2</v>
      </c>
      <c r="L18" s="36"/>
      <c r="M18" s="36"/>
      <c r="N18" s="36"/>
      <c r="O18" s="36"/>
      <c r="P18" s="36"/>
      <c r="Q18" s="36"/>
      <c r="R18" s="36"/>
      <c r="S18" s="36"/>
      <c r="T18" s="36"/>
      <c r="U18" s="36"/>
      <c r="V18" s="36"/>
      <c r="W18" s="36"/>
      <c r="Z18" s="30">
        <v>925</v>
      </c>
      <c r="AA18" s="30">
        <v>248</v>
      </c>
      <c r="AB18" s="30">
        <v>211</v>
      </c>
      <c r="AC18" s="30">
        <v>89</v>
      </c>
      <c r="AD18" s="30">
        <v>90</v>
      </c>
      <c r="AE18" s="30">
        <v>212</v>
      </c>
      <c r="AF18" s="30">
        <v>24</v>
      </c>
      <c r="AG18" s="30">
        <v>25</v>
      </c>
      <c r="AH18" s="30">
        <v>26</v>
      </c>
    </row>
    <row r="19" spans="1:34" ht="15" customHeight="1">
      <c r="A19" s="227"/>
      <c r="B19" s="86" t="s">
        <v>76</v>
      </c>
      <c r="C19" s="58">
        <f t="shared" si="1"/>
        <v>862</v>
      </c>
      <c r="D19" s="59">
        <f t="shared" si="3"/>
        <v>0.23201856148491878</v>
      </c>
      <c r="E19" s="59">
        <f t="shared" si="3"/>
        <v>0.21113689095127611</v>
      </c>
      <c r="F19" s="59">
        <f t="shared" si="3"/>
        <v>0.1136890951276102</v>
      </c>
      <c r="G19" s="59">
        <f t="shared" si="3"/>
        <v>8.9327146171693739E-2</v>
      </c>
      <c r="H19" s="59">
        <f t="shared" si="3"/>
        <v>0.30278422273781902</v>
      </c>
      <c r="I19" s="59">
        <f t="shared" si="3"/>
        <v>2.2041763341067284E-2</v>
      </c>
      <c r="J19" s="59">
        <f t="shared" si="3"/>
        <v>1.3921113689095127E-2</v>
      </c>
      <c r="K19" s="62">
        <f t="shared" si="3"/>
        <v>1.5081206496519721E-2</v>
      </c>
      <c r="L19" s="36"/>
      <c r="M19" s="36"/>
      <c r="N19" s="36"/>
      <c r="O19" s="36"/>
      <c r="P19" s="36"/>
      <c r="Q19" s="36"/>
      <c r="R19" s="36"/>
      <c r="S19" s="36"/>
      <c r="T19" s="36"/>
      <c r="U19" s="36"/>
      <c r="V19" s="36"/>
      <c r="W19" s="36"/>
      <c r="Z19" s="30">
        <v>862</v>
      </c>
      <c r="AA19" s="30">
        <v>200</v>
      </c>
      <c r="AB19" s="30">
        <v>182</v>
      </c>
      <c r="AC19" s="30">
        <v>98</v>
      </c>
      <c r="AD19" s="30">
        <v>77</v>
      </c>
      <c r="AE19" s="30">
        <v>261</v>
      </c>
      <c r="AF19" s="30">
        <v>19</v>
      </c>
      <c r="AG19" s="30">
        <v>12</v>
      </c>
      <c r="AH19" s="30">
        <v>13</v>
      </c>
    </row>
    <row r="20" spans="1:34" ht="15" customHeight="1">
      <c r="A20" s="228"/>
      <c r="B20" s="86" t="s">
        <v>77</v>
      </c>
      <c r="C20" s="58">
        <f t="shared" si="1"/>
        <v>544</v>
      </c>
      <c r="D20" s="59">
        <f t="shared" si="3"/>
        <v>0.25735294117647056</v>
      </c>
      <c r="E20" s="59">
        <f t="shared" si="3"/>
        <v>0.16176470588235295</v>
      </c>
      <c r="F20" s="59">
        <f t="shared" si="3"/>
        <v>0.10110294117647059</v>
      </c>
      <c r="G20" s="59">
        <f t="shared" si="3"/>
        <v>6.6176470588235295E-2</v>
      </c>
      <c r="H20" s="59">
        <f t="shared" si="3"/>
        <v>0.36764705882352944</v>
      </c>
      <c r="I20" s="59">
        <f t="shared" si="3"/>
        <v>1.2867647058823529E-2</v>
      </c>
      <c r="J20" s="59">
        <f t="shared" si="3"/>
        <v>0</v>
      </c>
      <c r="K20" s="62">
        <f t="shared" si="3"/>
        <v>3.3088235294117647E-2</v>
      </c>
      <c r="L20" s="36"/>
      <c r="M20" s="36"/>
      <c r="N20" s="36"/>
      <c r="O20" s="36"/>
      <c r="P20" s="36"/>
      <c r="Q20" s="36"/>
      <c r="R20" s="36"/>
      <c r="S20" s="36"/>
      <c r="T20" s="36"/>
      <c r="U20" s="36"/>
      <c r="V20" s="36"/>
      <c r="W20" s="36"/>
      <c r="Z20" s="30">
        <v>544</v>
      </c>
      <c r="AA20" s="30">
        <v>140</v>
      </c>
      <c r="AB20" s="30">
        <v>88</v>
      </c>
      <c r="AC20" s="30">
        <v>55</v>
      </c>
      <c r="AD20" s="30">
        <v>36</v>
      </c>
      <c r="AE20" s="30">
        <v>200</v>
      </c>
      <c r="AF20" s="30">
        <v>7</v>
      </c>
      <c r="AG20" s="30">
        <v>0</v>
      </c>
      <c r="AH20" s="30">
        <v>18</v>
      </c>
    </row>
    <row r="21" spans="1:34" ht="15" customHeight="1">
      <c r="A21" s="228"/>
      <c r="B21" s="86" t="s">
        <v>78</v>
      </c>
      <c r="C21" s="58">
        <f t="shared" si="1"/>
        <v>418</v>
      </c>
      <c r="D21" s="59">
        <f t="shared" si="3"/>
        <v>0.27990430622009571</v>
      </c>
      <c r="E21" s="59">
        <f t="shared" si="3"/>
        <v>0.15789473684210525</v>
      </c>
      <c r="F21" s="59">
        <f t="shared" si="3"/>
        <v>7.1770334928229665E-2</v>
      </c>
      <c r="G21" s="59">
        <f t="shared" si="3"/>
        <v>6.6985645933014357E-2</v>
      </c>
      <c r="H21" s="59">
        <f t="shared" si="3"/>
        <v>0.33014354066985646</v>
      </c>
      <c r="I21" s="59">
        <f t="shared" si="3"/>
        <v>1.9138755980861243E-2</v>
      </c>
      <c r="J21" s="59">
        <f t="shared" si="3"/>
        <v>4.7846889952153108E-3</v>
      </c>
      <c r="K21" s="62">
        <f t="shared" si="3"/>
        <v>6.9377990430622011E-2</v>
      </c>
      <c r="L21" s="36"/>
      <c r="M21" s="36"/>
      <c r="N21" s="36"/>
      <c r="O21" s="36"/>
      <c r="P21" s="36"/>
      <c r="Q21" s="36"/>
      <c r="R21" s="36"/>
      <c r="S21" s="36"/>
      <c r="T21" s="36"/>
      <c r="U21" s="36"/>
      <c r="V21" s="36"/>
      <c r="W21" s="36"/>
      <c r="Z21" s="30">
        <v>418</v>
      </c>
      <c r="AA21" s="30">
        <v>117</v>
      </c>
      <c r="AB21" s="30">
        <v>66</v>
      </c>
      <c r="AC21" s="30">
        <v>30</v>
      </c>
      <c r="AD21" s="30">
        <v>28</v>
      </c>
      <c r="AE21" s="30">
        <v>138</v>
      </c>
      <c r="AF21" s="30">
        <v>8</v>
      </c>
      <c r="AG21" s="30">
        <v>2</v>
      </c>
      <c r="AH21" s="30">
        <v>29</v>
      </c>
    </row>
    <row r="22" spans="1:34" ht="15" customHeight="1">
      <c r="A22" s="229"/>
      <c r="B22" s="113" t="s">
        <v>21</v>
      </c>
      <c r="C22" s="77">
        <f t="shared" si="1"/>
        <v>16</v>
      </c>
      <c r="D22" s="75">
        <f>AA22/$Z22</f>
        <v>0.125</v>
      </c>
      <c r="E22" s="75">
        <f t="shared" si="3"/>
        <v>0.25</v>
      </c>
      <c r="F22" s="75">
        <f t="shared" si="3"/>
        <v>6.25E-2</v>
      </c>
      <c r="G22" s="75">
        <f t="shared" si="3"/>
        <v>6.25E-2</v>
      </c>
      <c r="H22" s="75">
        <f t="shared" si="3"/>
        <v>0.4375</v>
      </c>
      <c r="I22" s="75">
        <f t="shared" si="3"/>
        <v>6.25E-2</v>
      </c>
      <c r="J22" s="75">
        <f t="shared" si="3"/>
        <v>0</v>
      </c>
      <c r="K22" s="71">
        <f t="shared" si="3"/>
        <v>0</v>
      </c>
      <c r="L22" s="36"/>
      <c r="M22" s="36"/>
      <c r="N22" s="36"/>
      <c r="O22" s="36"/>
      <c r="P22" s="36"/>
      <c r="Q22" s="36"/>
      <c r="R22" s="36"/>
      <c r="S22" s="36"/>
      <c r="T22" s="36"/>
      <c r="U22" s="36"/>
      <c r="V22" s="36"/>
      <c r="W22" s="36"/>
      <c r="Z22" s="30">
        <v>16</v>
      </c>
      <c r="AA22" s="30">
        <v>2</v>
      </c>
      <c r="AB22" s="30">
        <v>4</v>
      </c>
      <c r="AC22" s="30">
        <v>1</v>
      </c>
      <c r="AD22" s="30">
        <v>1</v>
      </c>
      <c r="AE22" s="30">
        <v>7</v>
      </c>
      <c r="AF22" s="30">
        <v>1</v>
      </c>
      <c r="AG22" s="30">
        <v>0</v>
      </c>
      <c r="AH22" s="30">
        <v>0</v>
      </c>
    </row>
    <row r="23" spans="1:34" ht="15" customHeight="1">
      <c r="A23" s="227" t="s">
        <v>69</v>
      </c>
      <c r="B23" s="86" t="s">
        <v>7</v>
      </c>
      <c r="C23" s="58">
        <f t="shared" si="1"/>
        <v>508</v>
      </c>
      <c r="D23" s="59">
        <f t="shared" si="2"/>
        <v>0.2874015748031496</v>
      </c>
      <c r="E23" s="59">
        <f t="shared" si="2"/>
        <v>0.16535433070866143</v>
      </c>
      <c r="F23" s="59">
        <f t="shared" si="2"/>
        <v>0.12598425196850394</v>
      </c>
      <c r="G23" s="59">
        <f t="shared" si="2"/>
        <v>7.0866141732283464E-2</v>
      </c>
      <c r="H23" s="59">
        <f t="shared" si="2"/>
        <v>0.24409448818897639</v>
      </c>
      <c r="I23" s="59">
        <f t="shared" si="2"/>
        <v>7.874015748031496E-3</v>
      </c>
      <c r="J23" s="59">
        <f t="shared" si="2"/>
        <v>2.7559055118110236E-2</v>
      </c>
      <c r="K23" s="62">
        <f t="shared" si="2"/>
        <v>7.0866141732283464E-2</v>
      </c>
      <c r="L23" s="36"/>
      <c r="M23" s="36"/>
      <c r="N23" s="36"/>
      <c r="O23" s="36"/>
      <c r="P23" s="36"/>
      <c r="Q23" s="36"/>
      <c r="R23" s="36"/>
      <c r="S23" s="36"/>
      <c r="T23" s="36"/>
      <c r="U23" s="36"/>
      <c r="V23" s="36"/>
      <c r="W23" s="36"/>
      <c r="Z23" s="30">
        <v>508</v>
      </c>
      <c r="AA23" s="30">
        <v>146</v>
      </c>
      <c r="AB23" s="30">
        <v>84</v>
      </c>
      <c r="AC23" s="30">
        <v>64</v>
      </c>
      <c r="AD23" s="30">
        <v>36</v>
      </c>
      <c r="AE23" s="30">
        <v>124</v>
      </c>
      <c r="AF23" s="30">
        <v>4</v>
      </c>
      <c r="AG23" s="30">
        <v>14</v>
      </c>
      <c r="AH23" s="30">
        <v>36</v>
      </c>
    </row>
    <row r="24" spans="1:34" ht="15" customHeight="1">
      <c r="A24" s="228"/>
      <c r="B24" s="86" t="s">
        <v>79</v>
      </c>
      <c r="C24" s="58">
        <f t="shared" si="1"/>
        <v>439</v>
      </c>
      <c r="D24" s="59">
        <f t="shared" si="2"/>
        <v>0.22779043280182232</v>
      </c>
      <c r="E24" s="59">
        <f t="shared" si="2"/>
        <v>0.23234624145785876</v>
      </c>
      <c r="F24" s="59">
        <f t="shared" si="2"/>
        <v>9.3394077448747156E-2</v>
      </c>
      <c r="G24" s="59">
        <f t="shared" si="2"/>
        <v>0.13439635535307518</v>
      </c>
      <c r="H24" s="59">
        <f t="shared" si="2"/>
        <v>0.21867881548974943</v>
      </c>
      <c r="I24" s="59">
        <f t="shared" si="2"/>
        <v>1.8223234624145785E-2</v>
      </c>
      <c r="J24" s="59">
        <f t="shared" si="2"/>
        <v>4.328018223234624E-2</v>
      </c>
      <c r="K24" s="62">
        <f t="shared" si="2"/>
        <v>3.1890660592255128E-2</v>
      </c>
      <c r="L24" s="36"/>
      <c r="M24" s="36"/>
      <c r="N24" s="36"/>
      <c r="O24" s="36"/>
      <c r="P24" s="36"/>
      <c r="Q24" s="36"/>
      <c r="R24" s="36"/>
      <c r="S24" s="36"/>
      <c r="T24" s="36"/>
      <c r="U24" s="36"/>
      <c r="V24" s="36"/>
      <c r="W24" s="36"/>
      <c r="Z24" s="30">
        <v>439</v>
      </c>
      <c r="AA24" s="30">
        <v>100</v>
      </c>
      <c r="AB24" s="30">
        <v>102</v>
      </c>
      <c r="AC24" s="30">
        <v>41</v>
      </c>
      <c r="AD24" s="30">
        <v>59</v>
      </c>
      <c r="AE24" s="30">
        <v>96</v>
      </c>
      <c r="AF24" s="30">
        <v>8</v>
      </c>
      <c r="AG24" s="30">
        <v>19</v>
      </c>
      <c r="AH24" s="30">
        <v>14</v>
      </c>
    </row>
    <row r="25" spans="1:34" ht="15" customHeight="1">
      <c r="A25" s="229"/>
      <c r="B25" s="86" t="s">
        <v>80</v>
      </c>
      <c r="C25" s="58">
        <f t="shared" si="1"/>
        <v>409</v>
      </c>
      <c r="D25" s="59">
        <f t="shared" si="2"/>
        <v>0.22004889975550121</v>
      </c>
      <c r="E25" s="59">
        <f t="shared" si="2"/>
        <v>0.19559902200488999</v>
      </c>
      <c r="F25" s="59">
        <f t="shared" si="2"/>
        <v>0.11980440097799511</v>
      </c>
      <c r="G25" s="59">
        <f t="shared" si="2"/>
        <v>0.13447432762836187</v>
      </c>
      <c r="H25" s="59">
        <f t="shared" si="2"/>
        <v>0.27383863080684595</v>
      </c>
      <c r="I25" s="59">
        <f t="shared" si="2"/>
        <v>2.6894865525672371E-2</v>
      </c>
      <c r="J25" s="59">
        <f t="shared" si="2"/>
        <v>1.9559902200488997E-2</v>
      </c>
      <c r="K25" s="62">
        <f t="shared" si="2"/>
        <v>9.7799511002444987E-3</v>
      </c>
      <c r="L25" s="36"/>
      <c r="M25" s="36"/>
      <c r="N25" s="36"/>
      <c r="O25" s="36"/>
      <c r="P25" s="36"/>
      <c r="Q25" s="36"/>
      <c r="R25" s="36"/>
      <c r="S25" s="36"/>
      <c r="T25" s="36"/>
      <c r="U25" s="36"/>
      <c r="V25" s="36"/>
      <c r="W25" s="36"/>
      <c r="Z25" s="30">
        <v>409</v>
      </c>
      <c r="AA25" s="30">
        <v>90</v>
      </c>
      <c r="AB25" s="30">
        <v>80</v>
      </c>
      <c r="AC25" s="30">
        <v>49</v>
      </c>
      <c r="AD25" s="30">
        <v>55</v>
      </c>
      <c r="AE25" s="30">
        <v>112</v>
      </c>
      <c r="AF25" s="30">
        <v>11</v>
      </c>
      <c r="AG25" s="30">
        <v>8</v>
      </c>
      <c r="AH25" s="30">
        <v>4</v>
      </c>
    </row>
    <row r="26" spans="1:34" ht="15" customHeight="1">
      <c r="A26" s="227"/>
      <c r="B26" s="86" t="s">
        <v>81</v>
      </c>
      <c r="C26" s="58">
        <f t="shared" si="1"/>
        <v>263</v>
      </c>
      <c r="D26" s="59">
        <f t="shared" si="2"/>
        <v>0.2509505703422053</v>
      </c>
      <c r="E26" s="59">
        <f t="shared" si="2"/>
        <v>0.12927756653992395</v>
      </c>
      <c r="F26" s="59">
        <f t="shared" si="2"/>
        <v>0.11026615969581749</v>
      </c>
      <c r="G26" s="59">
        <f t="shared" si="2"/>
        <v>0.12167300380228137</v>
      </c>
      <c r="H26" s="59">
        <f t="shared" si="2"/>
        <v>0.33079847908745247</v>
      </c>
      <c r="I26" s="59">
        <f t="shared" si="2"/>
        <v>1.9011406844106463E-2</v>
      </c>
      <c r="J26" s="59">
        <f t="shared" si="2"/>
        <v>0</v>
      </c>
      <c r="K26" s="62">
        <f t="shared" si="2"/>
        <v>3.8022813688212927E-2</v>
      </c>
      <c r="L26" s="36"/>
      <c r="M26" s="36"/>
      <c r="N26" s="36"/>
      <c r="O26" s="36"/>
      <c r="P26" s="36"/>
      <c r="Q26" s="36"/>
      <c r="R26" s="36"/>
      <c r="S26" s="36"/>
      <c r="T26" s="36"/>
      <c r="U26" s="36"/>
      <c r="V26" s="36"/>
      <c r="W26" s="36"/>
      <c r="Z26" s="30">
        <v>263</v>
      </c>
      <c r="AA26" s="30">
        <v>66</v>
      </c>
      <c r="AB26" s="30">
        <v>34</v>
      </c>
      <c r="AC26" s="30">
        <v>29</v>
      </c>
      <c r="AD26" s="30">
        <v>32</v>
      </c>
      <c r="AE26" s="30">
        <v>87</v>
      </c>
      <c r="AF26" s="30">
        <v>5</v>
      </c>
      <c r="AG26" s="30">
        <v>0</v>
      </c>
      <c r="AH26" s="30">
        <v>10</v>
      </c>
    </row>
    <row r="27" spans="1:34" ht="15" customHeight="1">
      <c r="A27" s="228"/>
      <c r="B27" s="86" t="s">
        <v>82</v>
      </c>
      <c r="C27" s="58">
        <f t="shared" si="1"/>
        <v>206</v>
      </c>
      <c r="D27" s="59">
        <f t="shared" si="2"/>
        <v>0.26699029126213591</v>
      </c>
      <c r="E27" s="59">
        <f t="shared" si="2"/>
        <v>8.7378640776699032E-2</v>
      </c>
      <c r="F27" s="59">
        <f t="shared" si="2"/>
        <v>7.7669902912621352E-2</v>
      </c>
      <c r="G27" s="59">
        <f t="shared" si="2"/>
        <v>0.12621359223300971</v>
      </c>
      <c r="H27" s="59">
        <f t="shared" si="2"/>
        <v>0.35436893203883496</v>
      </c>
      <c r="I27" s="59">
        <f t="shared" si="2"/>
        <v>0</v>
      </c>
      <c r="J27" s="59">
        <f t="shared" si="2"/>
        <v>9.7087378640776691E-3</v>
      </c>
      <c r="K27" s="62">
        <f t="shared" si="2"/>
        <v>7.7669902912621352E-2</v>
      </c>
      <c r="L27" s="36"/>
      <c r="M27" s="36"/>
      <c r="N27" s="36"/>
      <c r="O27" s="36"/>
      <c r="P27" s="36"/>
      <c r="Q27" s="36"/>
      <c r="R27" s="36"/>
      <c r="S27" s="36"/>
      <c r="T27" s="36"/>
      <c r="U27" s="36"/>
      <c r="V27" s="36"/>
      <c r="W27" s="36"/>
      <c r="Z27" s="30">
        <v>206</v>
      </c>
      <c r="AA27" s="30">
        <v>55</v>
      </c>
      <c r="AB27" s="30">
        <v>18</v>
      </c>
      <c r="AC27" s="30">
        <v>16</v>
      </c>
      <c r="AD27" s="30">
        <v>26</v>
      </c>
      <c r="AE27" s="30">
        <v>73</v>
      </c>
      <c r="AF27" s="30">
        <v>0</v>
      </c>
      <c r="AG27" s="30">
        <v>2</v>
      </c>
      <c r="AH27" s="30">
        <v>16</v>
      </c>
    </row>
    <row r="28" spans="1:34" ht="15" customHeight="1">
      <c r="A28" s="228"/>
      <c r="B28" s="86" t="s">
        <v>8</v>
      </c>
      <c r="C28" s="58">
        <v>0</v>
      </c>
      <c r="D28" s="136" t="s">
        <v>251</v>
      </c>
      <c r="E28" s="136" t="s">
        <v>251</v>
      </c>
      <c r="F28" s="136" t="s">
        <v>251</v>
      </c>
      <c r="G28" s="136" t="s">
        <v>251</v>
      </c>
      <c r="H28" s="136" t="s">
        <v>251</v>
      </c>
      <c r="I28" s="136" t="s">
        <v>251</v>
      </c>
      <c r="J28" s="136" t="s">
        <v>251</v>
      </c>
      <c r="K28" s="137" t="s">
        <v>251</v>
      </c>
      <c r="L28" s="36"/>
      <c r="M28" s="36"/>
      <c r="N28" s="36"/>
      <c r="O28" s="36"/>
      <c r="P28" s="36"/>
      <c r="Q28" s="36"/>
      <c r="R28" s="36"/>
      <c r="S28" s="36"/>
      <c r="T28" s="36"/>
      <c r="U28" s="36"/>
      <c r="V28" s="36"/>
      <c r="W28" s="36"/>
    </row>
    <row r="29" spans="1:34" ht="15" customHeight="1">
      <c r="A29" s="228"/>
      <c r="B29" s="86" t="s">
        <v>9</v>
      </c>
      <c r="C29" s="58">
        <f t="shared" ref="C29:C57" si="4">Z29</f>
        <v>629</v>
      </c>
      <c r="D29" s="59">
        <f t="shared" ref="D29:K44" si="5">AA29/$Z29</f>
        <v>0.29093799682034976</v>
      </c>
      <c r="E29" s="59">
        <f t="shared" si="5"/>
        <v>0.16852146263910969</v>
      </c>
      <c r="F29" s="59">
        <f t="shared" si="5"/>
        <v>0.11605723370429252</v>
      </c>
      <c r="G29" s="59">
        <f t="shared" si="5"/>
        <v>7.3131955484896663E-2</v>
      </c>
      <c r="H29" s="59">
        <f t="shared" si="5"/>
        <v>0.27027027027027029</v>
      </c>
      <c r="I29" s="59">
        <f t="shared" si="5"/>
        <v>3.1796502384737681E-3</v>
      </c>
      <c r="J29" s="59">
        <f t="shared" si="5"/>
        <v>1.5898251192368838E-2</v>
      </c>
      <c r="K29" s="62">
        <f t="shared" si="5"/>
        <v>6.2003179650238473E-2</v>
      </c>
      <c r="L29" s="36"/>
      <c r="M29" s="36"/>
      <c r="N29" s="36"/>
      <c r="O29" s="36"/>
      <c r="P29" s="36"/>
      <c r="Q29" s="36"/>
      <c r="R29" s="36"/>
      <c r="S29" s="36"/>
      <c r="T29" s="36"/>
      <c r="U29" s="36"/>
      <c r="V29" s="36"/>
      <c r="W29" s="36"/>
      <c r="Z29" s="30">
        <v>629</v>
      </c>
      <c r="AA29" s="30">
        <v>183</v>
      </c>
      <c r="AB29" s="30">
        <v>106</v>
      </c>
      <c r="AC29" s="30">
        <v>73</v>
      </c>
      <c r="AD29" s="30">
        <v>46</v>
      </c>
      <c r="AE29" s="30">
        <v>170</v>
      </c>
      <c r="AF29" s="30">
        <v>2</v>
      </c>
      <c r="AG29" s="30">
        <v>10</v>
      </c>
      <c r="AH29" s="30">
        <v>39</v>
      </c>
    </row>
    <row r="30" spans="1:34" ht="15" customHeight="1">
      <c r="A30" s="228"/>
      <c r="B30" s="86" t="s">
        <v>83</v>
      </c>
      <c r="C30" s="58">
        <f t="shared" si="4"/>
        <v>462</v>
      </c>
      <c r="D30" s="59">
        <f t="shared" si="5"/>
        <v>0.30303030303030304</v>
      </c>
      <c r="E30" s="59">
        <f t="shared" si="5"/>
        <v>0.22727272727272727</v>
      </c>
      <c r="F30" s="59">
        <f t="shared" si="5"/>
        <v>9.5238095238095233E-2</v>
      </c>
      <c r="G30" s="59">
        <f t="shared" si="5"/>
        <v>6.7099567099567103E-2</v>
      </c>
      <c r="H30" s="59">
        <f t="shared" si="5"/>
        <v>0.23376623376623376</v>
      </c>
      <c r="I30" s="59">
        <f t="shared" si="5"/>
        <v>3.4632034632034632E-2</v>
      </c>
      <c r="J30" s="59">
        <f t="shared" si="5"/>
        <v>1.2987012987012988E-2</v>
      </c>
      <c r="K30" s="62">
        <f t="shared" si="5"/>
        <v>2.5974025974025976E-2</v>
      </c>
      <c r="L30" s="36"/>
      <c r="M30" s="36"/>
      <c r="N30" s="36"/>
      <c r="O30" s="36"/>
      <c r="P30" s="36"/>
      <c r="Q30" s="36"/>
      <c r="R30" s="36"/>
      <c r="S30" s="36"/>
      <c r="T30" s="36"/>
      <c r="U30" s="36"/>
      <c r="V30" s="36"/>
      <c r="W30" s="36"/>
      <c r="Z30" s="30">
        <v>462</v>
      </c>
      <c r="AA30" s="30">
        <v>140</v>
      </c>
      <c r="AB30" s="30">
        <v>105</v>
      </c>
      <c r="AC30" s="30">
        <v>44</v>
      </c>
      <c r="AD30" s="30">
        <v>31</v>
      </c>
      <c r="AE30" s="30">
        <v>108</v>
      </c>
      <c r="AF30" s="30">
        <v>16</v>
      </c>
      <c r="AG30" s="30">
        <v>6</v>
      </c>
      <c r="AH30" s="30">
        <v>12</v>
      </c>
    </row>
    <row r="31" spans="1:34" ht="15" customHeight="1">
      <c r="A31" s="228"/>
      <c r="B31" s="86" t="s">
        <v>84</v>
      </c>
      <c r="C31" s="58">
        <f t="shared" si="4"/>
        <v>441</v>
      </c>
      <c r="D31" s="59">
        <f t="shared" si="5"/>
        <v>0.24036281179138322</v>
      </c>
      <c r="E31" s="59">
        <f t="shared" si="5"/>
        <v>0.22675736961451248</v>
      </c>
      <c r="F31" s="59">
        <f t="shared" si="5"/>
        <v>0.1111111111111111</v>
      </c>
      <c r="G31" s="59">
        <f t="shared" si="5"/>
        <v>4.9886621315192746E-2</v>
      </c>
      <c r="H31" s="59">
        <f t="shared" si="5"/>
        <v>0.3287981859410431</v>
      </c>
      <c r="I31" s="59">
        <f t="shared" si="5"/>
        <v>1.3605442176870748E-2</v>
      </c>
      <c r="J31" s="59">
        <f t="shared" si="5"/>
        <v>9.0702947845804991E-3</v>
      </c>
      <c r="K31" s="62">
        <f t="shared" si="5"/>
        <v>2.0408163265306121E-2</v>
      </c>
      <c r="L31" s="36"/>
      <c r="M31" s="36"/>
      <c r="N31" s="36"/>
      <c r="O31" s="36"/>
      <c r="P31" s="36"/>
      <c r="Q31" s="36"/>
      <c r="R31" s="36"/>
      <c r="S31" s="36"/>
      <c r="T31" s="36"/>
      <c r="U31" s="36"/>
      <c r="V31" s="36"/>
      <c r="W31" s="36"/>
      <c r="Z31" s="30">
        <v>441</v>
      </c>
      <c r="AA31" s="30">
        <v>106</v>
      </c>
      <c r="AB31" s="30">
        <v>100</v>
      </c>
      <c r="AC31" s="30">
        <v>49</v>
      </c>
      <c r="AD31" s="30">
        <v>22</v>
      </c>
      <c r="AE31" s="30">
        <v>145</v>
      </c>
      <c r="AF31" s="30">
        <v>6</v>
      </c>
      <c r="AG31" s="30">
        <v>4</v>
      </c>
      <c r="AH31" s="30">
        <v>9</v>
      </c>
    </row>
    <row r="32" spans="1:34" ht="15" customHeight="1">
      <c r="A32" s="228"/>
      <c r="B32" s="86" t="s">
        <v>85</v>
      </c>
      <c r="C32" s="58">
        <f t="shared" si="4"/>
        <v>281</v>
      </c>
      <c r="D32" s="59">
        <f t="shared" si="5"/>
        <v>0.26334519572953735</v>
      </c>
      <c r="E32" s="59">
        <f t="shared" si="5"/>
        <v>0.19217081850533807</v>
      </c>
      <c r="F32" s="59">
        <f t="shared" si="5"/>
        <v>9.2526690391459068E-2</v>
      </c>
      <c r="G32" s="59">
        <f t="shared" si="5"/>
        <v>1.4234875444839857E-2</v>
      </c>
      <c r="H32" s="59">
        <f t="shared" si="5"/>
        <v>0.40213523131672596</v>
      </c>
      <c r="I32" s="59">
        <f t="shared" si="5"/>
        <v>7.1174377224199285E-3</v>
      </c>
      <c r="J32" s="59">
        <f t="shared" si="5"/>
        <v>0</v>
      </c>
      <c r="K32" s="62">
        <f t="shared" si="5"/>
        <v>2.8469750889679714E-2</v>
      </c>
      <c r="L32" s="36"/>
      <c r="M32" s="36"/>
      <c r="N32" s="36"/>
      <c r="O32" s="36"/>
      <c r="P32" s="36"/>
      <c r="Q32" s="36"/>
      <c r="R32" s="36"/>
      <c r="S32" s="36"/>
      <c r="T32" s="36"/>
      <c r="U32" s="36"/>
      <c r="V32" s="36"/>
      <c r="W32" s="36"/>
      <c r="Z32" s="30">
        <v>281</v>
      </c>
      <c r="AA32" s="30">
        <v>74</v>
      </c>
      <c r="AB32" s="30">
        <v>54</v>
      </c>
      <c r="AC32" s="30">
        <v>26</v>
      </c>
      <c r="AD32" s="30">
        <v>4</v>
      </c>
      <c r="AE32" s="30">
        <v>113</v>
      </c>
      <c r="AF32" s="30">
        <v>2</v>
      </c>
      <c r="AG32" s="30">
        <v>0</v>
      </c>
      <c r="AH32" s="30">
        <v>8</v>
      </c>
    </row>
    <row r="33" spans="1:34" ht="15" customHeight="1">
      <c r="A33" s="228"/>
      <c r="B33" s="86" t="s">
        <v>86</v>
      </c>
      <c r="C33" s="58">
        <f t="shared" si="4"/>
        <v>210</v>
      </c>
      <c r="D33" s="59">
        <f t="shared" si="5"/>
        <v>0.29523809523809524</v>
      </c>
      <c r="E33" s="59">
        <f t="shared" si="5"/>
        <v>0.22857142857142856</v>
      </c>
      <c r="F33" s="59">
        <f t="shared" si="5"/>
        <v>5.7142857142857141E-2</v>
      </c>
      <c r="G33" s="59">
        <f t="shared" si="5"/>
        <v>9.5238095238095247E-3</v>
      </c>
      <c r="H33" s="59">
        <f t="shared" si="5"/>
        <v>0.30952380952380953</v>
      </c>
      <c r="I33" s="59">
        <f t="shared" si="5"/>
        <v>3.8095238095238099E-2</v>
      </c>
      <c r="J33" s="59">
        <f t="shared" si="5"/>
        <v>0</v>
      </c>
      <c r="K33" s="62">
        <f t="shared" si="5"/>
        <v>6.1904761904761907E-2</v>
      </c>
      <c r="L33" s="36"/>
      <c r="M33" s="36"/>
      <c r="N33" s="36"/>
      <c r="O33" s="36"/>
      <c r="P33" s="36"/>
      <c r="Q33" s="36"/>
      <c r="R33" s="36"/>
      <c r="S33" s="36"/>
      <c r="T33" s="36"/>
      <c r="U33" s="36"/>
      <c r="V33" s="36"/>
      <c r="W33" s="36"/>
      <c r="Z33" s="30">
        <v>210</v>
      </c>
      <c r="AA33" s="30">
        <v>62</v>
      </c>
      <c r="AB33" s="30">
        <v>48</v>
      </c>
      <c r="AC33" s="30">
        <v>12</v>
      </c>
      <c r="AD33" s="30">
        <v>2</v>
      </c>
      <c r="AE33" s="30">
        <v>65</v>
      </c>
      <c r="AF33" s="30">
        <v>8</v>
      </c>
      <c r="AG33" s="30">
        <v>0</v>
      </c>
      <c r="AH33" s="30">
        <v>13</v>
      </c>
    </row>
    <row r="34" spans="1:34" ht="15" customHeight="1">
      <c r="A34" s="228"/>
      <c r="B34" s="86" t="s">
        <v>10</v>
      </c>
      <c r="C34" s="58">
        <f t="shared" si="4"/>
        <v>2</v>
      </c>
      <c r="D34" s="59">
        <f t="shared" si="5"/>
        <v>0</v>
      </c>
      <c r="E34" s="59">
        <f t="shared" si="5"/>
        <v>0</v>
      </c>
      <c r="F34" s="59">
        <f t="shared" si="5"/>
        <v>0</v>
      </c>
      <c r="G34" s="59">
        <f t="shared" si="5"/>
        <v>0</v>
      </c>
      <c r="H34" s="59">
        <f t="shared" si="5"/>
        <v>1</v>
      </c>
      <c r="I34" s="59">
        <f t="shared" si="5"/>
        <v>0</v>
      </c>
      <c r="J34" s="59">
        <f t="shared" si="5"/>
        <v>0</v>
      </c>
      <c r="K34" s="62">
        <f t="shared" si="5"/>
        <v>0</v>
      </c>
      <c r="L34" s="36"/>
      <c r="M34" s="36"/>
      <c r="N34" s="36"/>
      <c r="O34" s="36"/>
      <c r="P34" s="36"/>
      <c r="Q34" s="36"/>
      <c r="R34" s="36"/>
      <c r="S34" s="36"/>
      <c r="T34" s="36"/>
      <c r="U34" s="36"/>
      <c r="V34" s="36"/>
      <c r="W34" s="36"/>
      <c r="Z34" s="30">
        <v>2</v>
      </c>
      <c r="AA34" s="30">
        <v>0</v>
      </c>
      <c r="AB34" s="30">
        <v>0</v>
      </c>
      <c r="AC34" s="30">
        <v>0</v>
      </c>
      <c r="AD34" s="30">
        <v>0</v>
      </c>
      <c r="AE34" s="30">
        <v>2</v>
      </c>
      <c r="AF34" s="30">
        <v>0</v>
      </c>
      <c r="AG34" s="30">
        <v>0</v>
      </c>
      <c r="AH34" s="30">
        <v>0</v>
      </c>
    </row>
    <row r="35" spans="1:34" ht="15" customHeight="1">
      <c r="A35" s="229"/>
      <c r="B35" s="113" t="s">
        <v>131</v>
      </c>
      <c r="C35" s="77">
        <f t="shared" si="4"/>
        <v>68</v>
      </c>
      <c r="D35" s="75">
        <f t="shared" si="5"/>
        <v>0.23529411764705882</v>
      </c>
      <c r="E35" s="75">
        <f t="shared" si="5"/>
        <v>0.29411764705882354</v>
      </c>
      <c r="F35" s="75">
        <f t="shared" si="5"/>
        <v>0.10294117647058823</v>
      </c>
      <c r="G35" s="75">
        <f t="shared" si="5"/>
        <v>1.4705882352941176E-2</v>
      </c>
      <c r="H35" s="75">
        <f t="shared" si="5"/>
        <v>0.27941176470588236</v>
      </c>
      <c r="I35" s="75">
        <f t="shared" si="5"/>
        <v>4.4117647058823532E-2</v>
      </c>
      <c r="J35" s="75">
        <f t="shared" si="5"/>
        <v>2.9411764705882353E-2</v>
      </c>
      <c r="K35" s="71">
        <f t="shared" si="5"/>
        <v>0</v>
      </c>
      <c r="L35" s="36"/>
      <c r="M35" s="36"/>
      <c r="N35" s="36"/>
      <c r="O35" s="36"/>
      <c r="P35" s="36"/>
      <c r="Q35" s="36"/>
      <c r="R35" s="36"/>
      <c r="S35" s="36"/>
      <c r="T35" s="36"/>
      <c r="U35" s="36"/>
      <c r="V35" s="36"/>
      <c r="W35" s="36"/>
      <c r="Z35" s="30">
        <v>68</v>
      </c>
      <c r="AA35" s="30">
        <v>16</v>
      </c>
      <c r="AB35" s="30">
        <v>20</v>
      </c>
      <c r="AC35" s="30">
        <v>7</v>
      </c>
      <c r="AD35" s="30">
        <v>1</v>
      </c>
      <c r="AE35" s="30">
        <v>19</v>
      </c>
      <c r="AF35" s="30">
        <v>3</v>
      </c>
      <c r="AG35" s="30">
        <v>2</v>
      </c>
      <c r="AH35" s="30">
        <v>0</v>
      </c>
    </row>
    <row r="36" spans="1:34" ht="15" customHeight="1">
      <c r="A36" s="227" t="s">
        <v>70</v>
      </c>
      <c r="B36" s="86" t="s">
        <v>230</v>
      </c>
      <c r="C36" s="58">
        <f t="shared" si="4"/>
        <v>43</v>
      </c>
      <c r="D36" s="59">
        <f t="shared" si="5"/>
        <v>0.27906976744186046</v>
      </c>
      <c r="E36" s="59">
        <f>AB36/$Z36</f>
        <v>9.3023255813953487E-2</v>
      </c>
      <c r="F36" s="59">
        <f t="shared" si="5"/>
        <v>0.13953488372093023</v>
      </c>
      <c r="G36" s="59">
        <f t="shared" si="5"/>
        <v>0.16279069767441862</v>
      </c>
      <c r="H36" s="59">
        <f t="shared" si="5"/>
        <v>0.27906976744186046</v>
      </c>
      <c r="I36" s="59">
        <f t="shared" si="5"/>
        <v>0</v>
      </c>
      <c r="J36" s="59">
        <f t="shared" si="5"/>
        <v>0</v>
      </c>
      <c r="K36" s="62">
        <f t="shared" si="5"/>
        <v>4.6511627906976744E-2</v>
      </c>
      <c r="L36" s="36"/>
      <c r="M36" s="36"/>
      <c r="N36" s="36"/>
      <c r="O36" s="36"/>
      <c r="P36" s="36"/>
      <c r="Q36" s="36"/>
      <c r="R36" s="36"/>
      <c r="S36" s="36"/>
      <c r="T36" s="36"/>
      <c r="U36" s="36"/>
      <c r="V36" s="36"/>
      <c r="W36" s="36"/>
      <c r="Z36" s="30">
        <v>43</v>
      </c>
      <c r="AA36" s="30">
        <v>12</v>
      </c>
      <c r="AB36" s="30">
        <v>4</v>
      </c>
      <c r="AC36" s="30">
        <v>6</v>
      </c>
      <c r="AD36" s="30">
        <v>7</v>
      </c>
      <c r="AE36" s="30">
        <v>12</v>
      </c>
      <c r="AF36" s="30">
        <v>0</v>
      </c>
      <c r="AG36" s="30">
        <v>0</v>
      </c>
      <c r="AH36" s="30">
        <v>2</v>
      </c>
    </row>
    <row r="37" spans="1:34" ht="15" customHeight="1">
      <c r="A37" s="228"/>
      <c r="B37" s="86" t="s">
        <v>87</v>
      </c>
      <c r="C37" s="58">
        <f t="shared" si="4"/>
        <v>306</v>
      </c>
      <c r="D37" s="59">
        <f t="shared" si="5"/>
        <v>0.22875816993464052</v>
      </c>
      <c r="E37" s="59">
        <f t="shared" si="5"/>
        <v>0.17320261437908496</v>
      </c>
      <c r="F37" s="59">
        <f t="shared" si="5"/>
        <v>8.1699346405228759E-2</v>
      </c>
      <c r="G37" s="59">
        <f t="shared" si="5"/>
        <v>0.1437908496732026</v>
      </c>
      <c r="H37" s="59">
        <f t="shared" si="5"/>
        <v>0.31372549019607843</v>
      </c>
      <c r="I37" s="59">
        <f t="shared" si="5"/>
        <v>1.9607843137254902E-2</v>
      </c>
      <c r="J37" s="59">
        <f t="shared" si="5"/>
        <v>6.5359477124183009E-3</v>
      </c>
      <c r="K37" s="62">
        <f t="shared" si="5"/>
        <v>3.2679738562091505E-2</v>
      </c>
      <c r="L37" s="36"/>
      <c r="M37" s="36"/>
      <c r="N37" s="36"/>
      <c r="O37" s="36"/>
      <c r="P37" s="36"/>
      <c r="Q37" s="36"/>
      <c r="R37" s="36"/>
      <c r="S37" s="36"/>
      <c r="T37" s="36"/>
      <c r="U37" s="36"/>
      <c r="V37" s="36"/>
      <c r="W37" s="36"/>
      <c r="Z37" s="30">
        <v>306</v>
      </c>
      <c r="AA37" s="30">
        <v>70</v>
      </c>
      <c r="AB37" s="30">
        <v>53</v>
      </c>
      <c r="AC37" s="30">
        <v>25</v>
      </c>
      <c r="AD37" s="30">
        <v>44</v>
      </c>
      <c r="AE37" s="30">
        <v>96</v>
      </c>
      <c r="AF37" s="30">
        <v>6</v>
      </c>
      <c r="AG37" s="30">
        <v>2</v>
      </c>
      <c r="AH37" s="30">
        <v>10</v>
      </c>
    </row>
    <row r="38" spans="1:34" ht="15" customHeight="1">
      <c r="A38" s="229"/>
      <c r="B38" s="86" t="s">
        <v>88</v>
      </c>
      <c r="C38" s="58">
        <f t="shared" si="4"/>
        <v>1340</v>
      </c>
      <c r="D38" s="59">
        <f t="shared" si="5"/>
        <v>0.2708955223880597</v>
      </c>
      <c r="E38" s="59">
        <f t="shared" si="5"/>
        <v>0.20522388059701493</v>
      </c>
      <c r="F38" s="59">
        <f t="shared" si="5"/>
        <v>0.11343283582089553</v>
      </c>
      <c r="G38" s="59">
        <f t="shared" si="5"/>
        <v>9.6268656716417905E-2</v>
      </c>
      <c r="H38" s="59">
        <f t="shared" si="5"/>
        <v>0.25</v>
      </c>
      <c r="I38" s="59">
        <f t="shared" si="5"/>
        <v>1.7164179104477612E-2</v>
      </c>
      <c r="J38" s="59">
        <f t="shared" si="5"/>
        <v>2.0895522388059702E-2</v>
      </c>
      <c r="K38" s="62">
        <f t="shared" si="5"/>
        <v>2.6119402985074626E-2</v>
      </c>
      <c r="L38" s="36"/>
      <c r="M38" s="36"/>
      <c r="N38" s="36"/>
      <c r="O38" s="36"/>
      <c r="P38" s="36"/>
      <c r="Q38" s="36"/>
      <c r="R38" s="36"/>
      <c r="S38" s="36"/>
      <c r="T38" s="36"/>
      <c r="U38" s="36"/>
      <c r="V38" s="36"/>
      <c r="W38" s="36"/>
      <c r="Z38" s="30">
        <v>1340</v>
      </c>
      <c r="AA38" s="30">
        <v>363</v>
      </c>
      <c r="AB38" s="30">
        <v>275</v>
      </c>
      <c r="AC38" s="30">
        <v>152</v>
      </c>
      <c r="AD38" s="30">
        <v>129</v>
      </c>
      <c r="AE38" s="30">
        <v>335</v>
      </c>
      <c r="AF38" s="30">
        <v>23</v>
      </c>
      <c r="AG38" s="30">
        <v>28</v>
      </c>
      <c r="AH38" s="30">
        <v>35</v>
      </c>
    </row>
    <row r="39" spans="1:34" ht="15" customHeight="1">
      <c r="A39" s="227"/>
      <c r="B39" s="123" t="s">
        <v>89</v>
      </c>
      <c r="C39" s="58">
        <f t="shared" si="4"/>
        <v>669</v>
      </c>
      <c r="D39" s="59">
        <f t="shared" si="5"/>
        <v>0.27952167414050821</v>
      </c>
      <c r="E39" s="59">
        <f t="shared" si="5"/>
        <v>0.17488789237668162</v>
      </c>
      <c r="F39" s="59">
        <f t="shared" si="5"/>
        <v>0.10762331838565023</v>
      </c>
      <c r="G39" s="59">
        <f t="shared" si="5"/>
        <v>5.5306427503736919E-2</v>
      </c>
      <c r="H39" s="59">
        <f t="shared" si="5"/>
        <v>0.30792227204783257</v>
      </c>
      <c r="I39" s="59">
        <f t="shared" si="5"/>
        <v>1.195814648729447E-2</v>
      </c>
      <c r="J39" s="59">
        <f t="shared" si="5"/>
        <v>2.0926756352765322E-2</v>
      </c>
      <c r="K39" s="62">
        <f t="shared" si="5"/>
        <v>4.1853512705530643E-2</v>
      </c>
      <c r="L39" s="36"/>
      <c r="M39" s="36"/>
      <c r="N39" s="36"/>
      <c r="O39" s="36"/>
      <c r="P39" s="36"/>
      <c r="Q39" s="36"/>
      <c r="R39" s="36"/>
      <c r="S39" s="36"/>
      <c r="T39" s="36"/>
      <c r="U39" s="36"/>
      <c r="V39" s="36"/>
      <c r="W39" s="36"/>
      <c r="Z39" s="30">
        <v>669</v>
      </c>
      <c r="AA39" s="30">
        <v>187</v>
      </c>
      <c r="AB39" s="30">
        <v>117</v>
      </c>
      <c r="AC39" s="30">
        <v>72</v>
      </c>
      <c r="AD39" s="30">
        <v>37</v>
      </c>
      <c r="AE39" s="30">
        <v>206</v>
      </c>
      <c r="AF39" s="30">
        <v>8</v>
      </c>
      <c r="AG39" s="30">
        <v>14</v>
      </c>
      <c r="AH39" s="30">
        <v>28</v>
      </c>
    </row>
    <row r="40" spans="1:34" ht="15" customHeight="1">
      <c r="A40" s="228"/>
      <c r="B40" s="86" t="s">
        <v>90</v>
      </c>
      <c r="C40" s="58">
        <f t="shared" si="4"/>
        <v>261</v>
      </c>
      <c r="D40" s="59">
        <f t="shared" si="5"/>
        <v>0.22605363984674329</v>
      </c>
      <c r="E40" s="59">
        <f t="shared" si="5"/>
        <v>0.20306513409961685</v>
      </c>
      <c r="F40" s="59">
        <f t="shared" si="5"/>
        <v>0.12260536398467432</v>
      </c>
      <c r="G40" s="59">
        <f t="shared" si="5"/>
        <v>6.8965517241379309E-2</v>
      </c>
      <c r="H40" s="59">
        <f t="shared" si="5"/>
        <v>0.31034482758620691</v>
      </c>
      <c r="I40" s="59">
        <f t="shared" si="5"/>
        <v>1.532567049808429E-2</v>
      </c>
      <c r="J40" s="59">
        <f t="shared" si="5"/>
        <v>1.9157088122605363E-2</v>
      </c>
      <c r="K40" s="62">
        <f t="shared" si="5"/>
        <v>3.4482758620689655E-2</v>
      </c>
      <c r="L40" s="36"/>
      <c r="M40" s="36"/>
      <c r="N40" s="36"/>
      <c r="O40" s="36"/>
      <c r="P40" s="36"/>
      <c r="Q40" s="36"/>
      <c r="R40" s="36"/>
      <c r="S40" s="36"/>
      <c r="T40" s="36"/>
      <c r="U40" s="36"/>
      <c r="V40" s="36"/>
      <c r="W40" s="36"/>
      <c r="Z40" s="30">
        <v>261</v>
      </c>
      <c r="AA40" s="30">
        <v>59</v>
      </c>
      <c r="AB40" s="30">
        <v>53</v>
      </c>
      <c r="AC40" s="30">
        <v>32</v>
      </c>
      <c r="AD40" s="30">
        <v>18</v>
      </c>
      <c r="AE40" s="30">
        <v>81</v>
      </c>
      <c r="AF40" s="30">
        <v>4</v>
      </c>
      <c r="AG40" s="30">
        <v>5</v>
      </c>
      <c r="AH40" s="30">
        <v>9</v>
      </c>
    </row>
    <row r="41" spans="1:34" ht="15" customHeight="1">
      <c r="A41" s="228"/>
      <c r="B41" s="86" t="s">
        <v>22</v>
      </c>
      <c r="C41" s="58">
        <f t="shared" si="4"/>
        <v>417</v>
      </c>
      <c r="D41" s="59">
        <f t="shared" si="5"/>
        <v>0.28537170263788969</v>
      </c>
      <c r="E41" s="59">
        <f t="shared" si="5"/>
        <v>0.20623501199040767</v>
      </c>
      <c r="F41" s="59">
        <f t="shared" si="5"/>
        <v>0.12949640287769784</v>
      </c>
      <c r="G41" s="59">
        <f t="shared" si="5"/>
        <v>5.2757793764988008E-2</v>
      </c>
      <c r="H41" s="59">
        <f t="shared" si="5"/>
        <v>0.21103117505995203</v>
      </c>
      <c r="I41" s="59">
        <f t="shared" si="5"/>
        <v>9.5923261390887284E-3</v>
      </c>
      <c r="J41" s="59">
        <f t="shared" si="5"/>
        <v>2.3980815347721823E-2</v>
      </c>
      <c r="K41" s="62">
        <f t="shared" si="5"/>
        <v>8.1534772182254203E-2</v>
      </c>
      <c r="L41" s="36"/>
      <c r="M41" s="36"/>
      <c r="N41" s="36"/>
      <c r="O41" s="36"/>
      <c r="P41" s="36"/>
      <c r="Q41" s="36"/>
      <c r="R41" s="36"/>
      <c r="S41" s="36"/>
      <c r="T41" s="36"/>
      <c r="U41" s="36"/>
      <c r="V41" s="36"/>
      <c r="W41" s="36"/>
      <c r="Z41" s="30">
        <v>417</v>
      </c>
      <c r="AA41" s="30">
        <v>119</v>
      </c>
      <c r="AB41" s="30">
        <v>86</v>
      </c>
      <c r="AC41" s="30">
        <v>54</v>
      </c>
      <c r="AD41" s="30">
        <v>22</v>
      </c>
      <c r="AE41" s="30">
        <v>88</v>
      </c>
      <c r="AF41" s="30">
        <v>4</v>
      </c>
      <c r="AG41" s="30">
        <v>10</v>
      </c>
      <c r="AH41" s="30">
        <v>34</v>
      </c>
    </row>
    <row r="42" spans="1:34" ht="15" customHeight="1">
      <c r="A42" s="228"/>
      <c r="B42" s="86" t="s">
        <v>23</v>
      </c>
      <c r="C42" s="58">
        <f t="shared" si="4"/>
        <v>284</v>
      </c>
      <c r="D42" s="59">
        <f t="shared" si="5"/>
        <v>0.22887323943661972</v>
      </c>
      <c r="E42" s="59">
        <f t="shared" si="5"/>
        <v>0.23239436619718309</v>
      </c>
      <c r="F42" s="59">
        <f t="shared" si="5"/>
        <v>7.746478873239436E-2</v>
      </c>
      <c r="G42" s="59">
        <f t="shared" si="5"/>
        <v>3.5211267605633804E-2</v>
      </c>
      <c r="H42" s="59">
        <f t="shared" si="5"/>
        <v>0.36971830985915494</v>
      </c>
      <c r="I42" s="59">
        <f t="shared" si="5"/>
        <v>2.8169014084507043E-2</v>
      </c>
      <c r="J42" s="59">
        <f t="shared" si="5"/>
        <v>7.0422535211267607E-3</v>
      </c>
      <c r="K42" s="62">
        <f t="shared" si="5"/>
        <v>2.1126760563380281E-2</v>
      </c>
      <c r="L42" s="36"/>
      <c r="M42" s="36"/>
      <c r="N42" s="36"/>
      <c r="O42" s="36"/>
      <c r="P42" s="36"/>
      <c r="Q42" s="36"/>
      <c r="R42" s="36"/>
      <c r="S42" s="36"/>
      <c r="T42" s="36"/>
      <c r="U42" s="36"/>
      <c r="V42" s="36"/>
      <c r="W42" s="36"/>
      <c r="Z42" s="30">
        <v>284</v>
      </c>
      <c r="AA42" s="30">
        <v>65</v>
      </c>
      <c r="AB42" s="30">
        <v>66</v>
      </c>
      <c r="AC42" s="30">
        <v>22</v>
      </c>
      <c r="AD42" s="30">
        <v>10</v>
      </c>
      <c r="AE42" s="30">
        <v>105</v>
      </c>
      <c r="AF42" s="30">
        <v>8</v>
      </c>
      <c r="AG42" s="30">
        <v>2</v>
      </c>
      <c r="AH42" s="30">
        <v>6</v>
      </c>
    </row>
    <row r="43" spans="1:34" ht="15" customHeight="1">
      <c r="A43" s="228"/>
      <c r="B43" s="86" t="s">
        <v>91</v>
      </c>
      <c r="C43" s="58">
        <f t="shared" si="4"/>
        <v>546</v>
      </c>
      <c r="D43" s="59">
        <f t="shared" si="5"/>
        <v>0.27655677655677657</v>
      </c>
      <c r="E43" s="59">
        <f t="shared" si="5"/>
        <v>0.16483516483516483</v>
      </c>
      <c r="F43" s="59">
        <f t="shared" si="5"/>
        <v>8.0586080586080591E-2</v>
      </c>
      <c r="G43" s="59">
        <f t="shared" si="5"/>
        <v>7.6923076923076927E-2</v>
      </c>
      <c r="H43" s="59">
        <f t="shared" si="5"/>
        <v>0.33333333333333331</v>
      </c>
      <c r="I43" s="59">
        <f t="shared" si="5"/>
        <v>2.0146520146520148E-2</v>
      </c>
      <c r="J43" s="59">
        <f t="shared" si="5"/>
        <v>7.326007326007326E-3</v>
      </c>
      <c r="K43" s="62">
        <f t="shared" si="5"/>
        <v>4.0293040293040296E-2</v>
      </c>
      <c r="L43" s="36"/>
      <c r="M43" s="36"/>
      <c r="N43" s="36"/>
      <c r="O43" s="36"/>
      <c r="P43" s="36"/>
      <c r="Q43" s="36"/>
      <c r="R43" s="36"/>
      <c r="S43" s="36"/>
      <c r="T43" s="36"/>
      <c r="U43" s="36"/>
      <c r="V43" s="36"/>
      <c r="W43" s="36"/>
      <c r="Z43" s="30">
        <v>546</v>
      </c>
      <c r="AA43" s="30">
        <v>151</v>
      </c>
      <c r="AB43" s="30">
        <v>90</v>
      </c>
      <c r="AC43" s="30">
        <v>44</v>
      </c>
      <c r="AD43" s="30">
        <v>42</v>
      </c>
      <c r="AE43" s="30">
        <v>182</v>
      </c>
      <c r="AF43" s="30">
        <v>11</v>
      </c>
      <c r="AG43" s="30">
        <v>4</v>
      </c>
      <c r="AH43" s="30">
        <v>22</v>
      </c>
    </row>
    <row r="44" spans="1:34" ht="15" customHeight="1">
      <c r="A44" s="229"/>
      <c r="B44" s="113" t="s">
        <v>21</v>
      </c>
      <c r="C44" s="77">
        <f t="shared" si="4"/>
        <v>52</v>
      </c>
      <c r="D44" s="75">
        <f t="shared" si="5"/>
        <v>0.23076923076923078</v>
      </c>
      <c r="E44" s="75">
        <f t="shared" si="5"/>
        <v>0.13461538461538461</v>
      </c>
      <c r="F44" s="75">
        <f t="shared" si="5"/>
        <v>5.7692307692307696E-2</v>
      </c>
      <c r="G44" s="75">
        <f t="shared" si="5"/>
        <v>9.6153846153846159E-2</v>
      </c>
      <c r="H44" s="75">
        <f t="shared" si="5"/>
        <v>0.17307692307692307</v>
      </c>
      <c r="I44" s="75">
        <f t="shared" si="5"/>
        <v>1.9230769230769232E-2</v>
      </c>
      <c r="J44" s="75">
        <f t="shared" si="5"/>
        <v>0</v>
      </c>
      <c r="K44" s="71">
        <f t="shared" si="5"/>
        <v>0.28846153846153844</v>
      </c>
      <c r="L44" s="36"/>
      <c r="M44" s="36"/>
      <c r="N44" s="36"/>
      <c r="O44" s="36"/>
      <c r="P44" s="36"/>
      <c r="Q44" s="36"/>
      <c r="R44" s="36"/>
      <c r="S44" s="36"/>
      <c r="T44" s="36"/>
      <c r="U44" s="36"/>
      <c r="V44" s="36"/>
      <c r="W44" s="36"/>
      <c r="Z44" s="30">
        <v>52</v>
      </c>
      <c r="AA44" s="30">
        <v>12</v>
      </c>
      <c r="AB44" s="30">
        <v>7</v>
      </c>
      <c r="AC44" s="30">
        <v>3</v>
      </c>
      <c r="AD44" s="30">
        <v>5</v>
      </c>
      <c r="AE44" s="30">
        <v>9</v>
      </c>
      <c r="AF44" s="30">
        <v>1</v>
      </c>
      <c r="AG44" s="30">
        <v>0</v>
      </c>
      <c r="AH44" s="30">
        <v>15</v>
      </c>
    </row>
    <row r="45" spans="1:34" ht="15" customHeight="1">
      <c r="A45" s="230" t="s">
        <v>71</v>
      </c>
      <c r="B45" s="86" t="s">
        <v>24</v>
      </c>
      <c r="C45" s="58">
        <f t="shared" si="4"/>
        <v>433</v>
      </c>
      <c r="D45" s="59">
        <f t="shared" ref="D45:K57" si="6">AA45/$Z45</f>
        <v>0.29099307159353349</v>
      </c>
      <c r="E45" s="59">
        <f t="shared" si="6"/>
        <v>0.15473441108545036</v>
      </c>
      <c r="F45" s="59">
        <f t="shared" si="6"/>
        <v>8.3140877598152418E-2</v>
      </c>
      <c r="G45" s="59">
        <f t="shared" si="6"/>
        <v>8.7759815242494224E-2</v>
      </c>
      <c r="H45" s="59">
        <f t="shared" si="6"/>
        <v>0.31639722863741337</v>
      </c>
      <c r="I45" s="59">
        <f t="shared" si="6"/>
        <v>1.3856812933025405E-2</v>
      </c>
      <c r="J45" s="59">
        <f t="shared" si="6"/>
        <v>2.0785219399538105E-2</v>
      </c>
      <c r="K45" s="62">
        <f t="shared" si="6"/>
        <v>3.2332563510392612E-2</v>
      </c>
      <c r="L45" s="36"/>
      <c r="M45" s="36"/>
      <c r="N45" s="36"/>
      <c r="O45" s="36"/>
      <c r="P45" s="36"/>
      <c r="Q45" s="36"/>
      <c r="R45" s="36"/>
      <c r="S45" s="36"/>
      <c r="T45" s="36"/>
      <c r="U45" s="36"/>
      <c r="V45" s="36"/>
      <c r="W45" s="36"/>
      <c r="Z45" s="30">
        <v>433</v>
      </c>
      <c r="AA45" s="30">
        <v>126</v>
      </c>
      <c r="AB45" s="30">
        <v>67</v>
      </c>
      <c r="AC45" s="30">
        <v>36</v>
      </c>
      <c r="AD45" s="30">
        <v>38</v>
      </c>
      <c r="AE45" s="30">
        <v>137</v>
      </c>
      <c r="AF45" s="30">
        <v>6</v>
      </c>
      <c r="AG45" s="30">
        <v>9</v>
      </c>
      <c r="AH45" s="30">
        <v>14</v>
      </c>
    </row>
    <row r="46" spans="1:34" ht="15" customHeight="1">
      <c r="A46" s="231"/>
      <c r="B46" s="86" t="s">
        <v>25</v>
      </c>
      <c r="C46" s="58">
        <f t="shared" si="4"/>
        <v>1065</v>
      </c>
      <c r="D46" s="59">
        <f t="shared" si="6"/>
        <v>0.27981220657276995</v>
      </c>
      <c r="E46" s="59">
        <f t="shared" si="6"/>
        <v>0.17652582159624414</v>
      </c>
      <c r="F46" s="59">
        <f t="shared" si="6"/>
        <v>0.1136150234741784</v>
      </c>
      <c r="G46" s="59">
        <f t="shared" si="6"/>
        <v>6.9483568075117366E-2</v>
      </c>
      <c r="H46" s="59">
        <f t="shared" si="6"/>
        <v>0.27981220657276995</v>
      </c>
      <c r="I46" s="59">
        <f t="shared" si="6"/>
        <v>9.3896713615023476E-3</v>
      </c>
      <c r="J46" s="59">
        <f t="shared" si="6"/>
        <v>2.0657276995305163E-2</v>
      </c>
      <c r="K46" s="62">
        <f t="shared" si="6"/>
        <v>5.0704225352112678E-2</v>
      </c>
      <c r="L46" s="36"/>
      <c r="M46" s="36"/>
      <c r="N46" s="36"/>
      <c r="O46" s="36"/>
      <c r="P46" s="36"/>
      <c r="Q46" s="36"/>
      <c r="R46" s="36"/>
      <c r="S46" s="36"/>
      <c r="T46" s="36"/>
      <c r="U46" s="36"/>
      <c r="V46" s="36"/>
      <c r="W46" s="36"/>
      <c r="Z46" s="30">
        <v>1065</v>
      </c>
      <c r="AA46" s="30">
        <v>298</v>
      </c>
      <c r="AB46" s="30">
        <v>188</v>
      </c>
      <c r="AC46" s="30">
        <v>121</v>
      </c>
      <c r="AD46" s="30">
        <v>74</v>
      </c>
      <c r="AE46" s="30">
        <v>298</v>
      </c>
      <c r="AF46" s="30">
        <v>10</v>
      </c>
      <c r="AG46" s="30">
        <v>22</v>
      </c>
      <c r="AH46" s="30">
        <v>54</v>
      </c>
    </row>
    <row r="47" spans="1:34" ht="15" customHeight="1">
      <c r="A47" s="232"/>
      <c r="B47" s="86" t="s">
        <v>231</v>
      </c>
      <c r="C47" s="58">
        <f t="shared" si="4"/>
        <v>934</v>
      </c>
      <c r="D47" s="59">
        <f t="shared" si="6"/>
        <v>0.24625267665952891</v>
      </c>
      <c r="E47" s="59">
        <f t="shared" si="6"/>
        <v>0.20663811563169165</v>
      </c>
      <c r="F47" s="59">
        <f t="shared" si="6"/>
        <v>0.11670235546038545</v>
      </c>
      <c r="G47" s="59">
        <f t="shared" si="6"/>
        <v>9.9571734475374735E-2</v>
      </c>
      <c r="H47" s="59">
        <f t="shared" si="6"/>
        <v>0.26873661670235544</v>
      </c>
      <c r="I47" s="59">
        <f t="shared" si="6"/>
        <v>2.1413276231263382E-2</v>
      </c>
      <c r="J47" s="59">
        <f t="shared" si="6"/>
        <v>1.9271948608137045E-2</v>
      </c>
      <c r="K47" s="62">
        <f t="shared" si="6"/>
        <v>2.1413276231263382E-2</v>
      </c>
      <c r="L47" s="36"/>
      <c r="M47" s="36"/>
      <c r="N47" s="36"/>
      <c r="O47" s="36"/>
      <c r="P47" s="36"/>
      <c r="Q47" s="36"/>
      <c r="R47" s="36"/>
      <c r="S47" s="36"/>
      <c r="T47" s="36"/>
      <c r="U47" s="36"/>
      <c r="V47" s="36"/>
      <c r="W47" s="36"/>
      <c r="Z47" s="30">
        <v>934</v>
      </c>
      <c r="AA47" s="30">
        <v>230</v>
      </c>
      <c r="AB47" s="30">
        <v>193</v>
      </c>
      <c r="AC47" s="30">
        <v>109</v>
      </c>
      <c r="AD47" s="30">
        <v>93</v>
      </c>
      <c r="AE47" s="30">
        <v>251</v>
      </c>
      <c r="AF47" s="30">
        <v>20</v>
      </c>
      <c r="AG47" s="30">
        <v>18</v>
      </c>
      <c r="AH47" s="30">
        <v>20</v>
      </c>
    </row>
    <row r="48" spans="1:34" ht="15" customHeight="1">
      <c r="A48" s="230"/>
      <c r="B48" s="86" t="s">
        <v>26</v>
      </c>
      <c r="C48" s="58">
        <f t="shared" si="4"/>
        <v>589</v>
      </c>
      <c r="D48" s="59">
        <f t="shared" si="6"/>
        <v>0.25636672325976229</v>
      </c>
      <c r="E48" s="59">
        <f t="shared" si="6"/>
        <v>0.23769100169779286</v>
      </c>
      <c r="F48" s="59">
        <f t="shared" si="6"/>
        <v>0.12733446519524619</v>
      </c>
      <c r="G48" s="59">
        <f t="shared" si="6"/>
        <v>8.8285229202037352E-2</v>
      </c>
      <c r="H48" s="59">
        <f t="shared" si="6"/>
        <v>0.21392190152801357</v>
      </c>
      <c r="I48" s="59">
        <f t="shared" si="6"/>
        <v>1.1884550084889643E-2</v>
      </c>
      <c r="J48" s="59">
        <f t="shared" si="6"/>
        <v>1.6977928692699491E-2</v>
      </c>
      <c r="K48" s="62">
        <f t="shared" si="6"/>
        <v>4.7538200339558571E-2</v>
      </c>
      <c r="L48" s="36"/>
      <c r="M48" s="36"/>
      <c r="N48" s="36"/>
      <c r="O48" s="36"/>
      <c r="P48" s="36"/>
      <c r="Q48" s="36"/>
      <c r="R48" s="36"/>
      <c r="S48" s="36"/>
      <c r="T48" s="36"/>
      <c r="U48" s="36"/>
      <c r="V48" s="36"/>
      <c r="W48" s="36"/>
      <c r="Z48" s="30">
        <v>589</v>
      </c>
      <c r="AA48" s="30">
        <v>151</v>
      </c>
      <c r="AB48" s="30">
        <v>140</v>
      </c>
      <c r="AC48" s="30">
        <v>75</v>
      </c>
      <c r="AD48" s="30">
        <v>52</v>
      </c>
      <c r="AE48" s="30">
        <v>126</v>
      </c>
      <c r="AF48" s="30">
        <v>7</v>
      </c>
      <c r="AG48" s="30">
        <v>10</v>
      </c>
      <c r="AH48" s="30">
        <v>28</v>
      </c>
    </row>
    <row r="49" spans="1:34" ht="15" customHeight="1">
      <c r="A49" s="232"/>
      <c r="B49" s="113" t="s">
        <v>21</v>
      </c>
      <c r="C49" s="77">
        <f t="shared" si="4"/>
        <v>15</v>
      </c>
      <c r="D49" s="75">
        <f t="shared" si="6"/>
        <v>0.33333333333333331</v>
      </c>
      <c r="E49" s="75">
        <f t="shared" si="6"/>
        <v>0</v>
      </c>
      <c r="F49" s="75">
        <f t="shared" si="6"/>
        <v>0</v>
      </c>
      <c r="G49" s="75">
        <f t="shared" si="6"/>
        <v>0</v>
      </c>
      <c r="H49" s="75">
        <f t="shared" si="6"/>
        <v>0.4</v>
      </c>
      <c r="I49" s="75">
        <f t="shared" si="6"/>
        <v>0.13333333333333333</v>
      </c>
      <c r="J49" s="75">
        <f t="shared" si="6"/>
        <v>0</v>
      </c>
      <c r="K49" s="71">
        <f t="shared" si="6"/>
        <v>0.13333333333333333</v>
      </c>
      <c r="L49" s="36"/>
      <c r="M49" s="36"/>
      <c r="N49" s="36"/>
      <c r="O49" s="36"/>
      <c r="P49" s="36"/>
      <c r="Q49" s="36"/>
      <c r="R49" s="36"/>
      <c r="S49" s="36"/>
      <c r="T49" s="36"/>
      <c r="U49" s="36"/>
      <c r="V49" s="36"/>
      <c r="W49" s="36"/>
      <c r="Z49" s="30">
        <v>15</v>
      </c>
      <c r="AA49" s="30">
        <v>5</v>
      </c>
      <c r="AB49" s="30">
        <v>0</v>
      </c>
      <c r="AC49" s="30">
        <v>0</v>
      </c>
      <c r="AD49" s="30">
        <v>0</v>
      </c>
      <c r="AE49" s="30">
        <v>6</v>
      </c>
      <c r="AF49" s="30">
        <v>2</v>
      </c>
      <c r="AG49" s="30">
        <v>0</v>
      </c>
      <c r="AH49" s="30">
        <v>2</v>
      </c>
    </row>
    <row r="50" spans="1:34" ht="15" customHeight="1">
      <c r="A50" s="227" t="s">
        <v>72</v>
      </c>
      <c r="B50" s="86" t="s">
        <v>27</v>
      </c>
      <c r="C50" s="58">
        <f t="shared" si="4"/>
        <v>2145</v>
      </c>
      <c r="D50" s="59">
        <f t="shared" si="6"/>
        <v>0.28111888111888111</v>
      </c>
      <c r="E50" s="59">
        <f t="shared" si="6"/>
        <v>0.18601398601398603</v>
      </c>
      <c r="F50" s="59">
        <f t="shared" si="6"/>
        <v>9.2307692307692313E-2</v>
      </c>
      <c r="G50" s="59">
        <f t="shared" si="6"/>
        <v>7.0396270396270402E-2</v>
      </c>
      <c r="H50" s="59">
        <f t="shared" si="6"/>
        <v>0.29790209790209793</v>
      </c>
      <c r="I50" s="59">
        <f t="shared" si="6"/>
        <v>1.4918414918414918E-2</v>
      </c>
      <c r="J50" s="59">
        <f t="shared" si="6"/>
        <v>1.4918414918414918E-2</v>
      </c>
      <c r="K50" s="62">
        <f t="shared" si="6"/>
        <v>4.2424242424242427E-2</v>
      </c>
      <c r="L50" s="36"/>
      <c r="M50" s="36"/>
      <c r="N50" s="36"/>
      <c r="O50" s="36"/>
      <c r="P50" s="36"/>
      <c r="Q50" s="36"/>
      <c r="R50" s="36"/>
      <c r="S50" s="36"/>
      <c r="T50" s="36"/>
      <c r="U50" s="36"/>
      <c r="V50" s="36"/>
      <c r="W50" s="36"/>
      <c r="Z50" s="30">
        <v>2145</v>
      </c>
      <c r="AA50" s="30">
        <v>603</v>
      </c>
      <c r="AB50" s="30">
        <v>399</v>
      </c>
      <c r="AC50" s="30">
        <v>198</v>
      </c>
      <c r="AD50" s="30">
        <v>151</v>
      </c>
      <c r="AE50" s="30">
        <v>639</v>
      </c>
      <c r="AF50" s="30">
        <v>32</v>
      </c>
      <c r="AG50" s="30">
        <v>32</v>
      </c>
      <c r="AH50" s="30">
        <v>91</v>
      </c>
    </row>
    <row r="51" spans="1:34" ht="15" customHeight="1">
      <c r="A51" s="228"/>
      <c r="B51" s="86" t="s">
        <v>28</v>
      </c>
      <c r="C51" s="58">
        <f t="shared" si="4"/>
        <v>562</v>
      </c>
      <c r="D51" s="59">
        <f t="shared" si="6"/>
        <v>0.24911032028469751</v>
      </c>
      <c r="E51" s="59">
        <f t="shared" si="6"/>
        <v>0.19750889679715303</v>
      </c>
      <c r="F51" s="59">
        <f t="shared" si="6"/>
        <v>0.12099644128113879</v>
      </c>
      <c r="G51" s="59">
        <f t="shared" si="6"/>
        <v>0.12455516014234876</v>
      </c>
      <c r="H51" s="59">
        <f t="shared" si="6"/>
        <v>0.21708185053380782</v>
      </c>
      <c r="I51" s="59">
        <f t="shared" si="6"/>
        <v>2.3131672597864767E-2</v>
      </c>
      <c r="J51" s="59">
        <f t="shared" si="6"/>
        <v>3.5587188612099648E-2</v>
      </c>
      <c r="K51" s="62">
        <f t="shared" si="6"/>
        <v>3.2028469750889681E-2</v>
      </c>
      <c r="L51" s="36"/>
      <c r="M51" s="36"/>
      <c r="N51" s="36"/>
      <c r="O51" s="36"/>
      <c r="P51" s="36"/>
      <c r="Q51" s="36"/>
      <c r="R51" s="36"/>
      <c r="S51" s="36"/>
      <c r="T51" s="36"/>
      <c r="U51" s="36"/>
      <c r="V51" s="36"/>
      <c r="W51" s="36"/>
      <c r="Z51" s="30">
        <v>562</v>
      </c>
      <c r="AA51" s="30">
        <v>140</v>
      </c>
      <c r="AB51" s="30">
        <v>111</v>
      </c>
      <c r="AC51" s="30">
        <v>68</v>
      </c>
      <c r="AD51" s="30">
        <v>70</v>
      </c>
      <c r="AE51" s="30">
        <v>122</v>
      </c>
      <c r="AF51" s="30">
        <v>13</v>
      </c>
      <c r="AG51" s="30">
        <v>20</v>
      </c>
      <c r="AH51" s="30">
        <v>18</v>
      </c>
    </row>
    <row r="52" spans="1:34" ht="15" customHeight="1">
      <c r="A52" s="229"/>
      <c r="B52" s="86" t="s">
        <v>29</v>
      </c>
      <c r="C52" s="58">
        <f t="shared" si="4"/>
        <v>1173</v>
      </c>
      <c r="D52" s="59">
        <f t="shared" si="6"/>
        <v>0.24808184143222506</v>
      </c>
      <c r="E52" s="59">
        <f t="shared" si="6"/>
        <v>0.20204603580562661</v>
      </c>
      <c r="F52" s="59">
        <f t="shared" si="6"/>
        <v>0.12190963341858482</v>
      </c>
      <c r="G52" s="59">
        <f t="shared" si="6"/>
        <v>7.5873827791986356E-2</v>
      </c>
      <c r="H52" s="59">
        <f t="shared" si="6"/>
        <v>0.29326513213981242</v>
      </c>
      <c r="I52" s="59">
        <f t="shared" si="6"/>
        <v>1.4492753623188406E-2</v>
      </c>
      <c r="J52" s="59">
        <f t="shared" si="6"/>
        <v>1.1082693947144074E-2</v>
      </c>
      <c r="K52" s="62">
        <f t="shared" si="6"/>
        <v>3.3248081841432228E-2</v>
      </c>
      <c r="L52" s="36"/>
      <c r="M52" s="36"/>
      <c r="N52" s="36"/>
      <c r="O52" s="36"/>
      <c r="P52" s="36"/>
      <c r="Q52" s="36"/>
      <c r="R52" s="36"/>
      <c r="S52" s="36"/>
      <c r="T52" s="36"/>
      <c r="U52" s="36"/>
      <c r="V52" s="36"/>
      <c r="W52" s="36"/>
      <c r="Z52" s="30">
        <v>1173</v>
      </c>
      <c r="AA52" s="30">
        <v>291</v>
      </c>
      <c r="AB52" s="30">
        <v>237</v>
      </c>
      <c r="AC52" s="30">
        <v>143</v>
      </c>
      <c r="AD52" s="30">
        <v>89</v>
      </c>
      <c r="AE52" s="30">
        <v>344</v>
      </c>
      <c r="AF52" s="30">
        <v>17</v>
      </c>
      <c r="AG52" s="30">
        <v>13</v>
      </c>
      <c r="AH52" s="30">
        <v>39</v>
      </c>
    </row>
    <row r="53" spans="1:34" ht="15" customHeight="1">
      <c r="A53" s="233"/>
      <c r="B53" s="113" t="s">
        <v>21</v>
      </c>
      <c r="C53" s="77">
        <f t="shared" si="4"/>
        <v>38</v>
      </c>
      <c r="D53" s="75">
        <f t="shared" si="6"/>
        <v>0.10526315789473684</v>
      </c>
      <c r="E53" s="75">
        <f t="shared" si="6"/>
        <v>0.10526315789473684</v>
      </c>
      <c r="F53" s="75">
        <f t="shared" si="6"/>
        <v>2.6315789473684209E-2</v>
      </c>
      <c r="G53" s="75">
        <f t="shared" si="6"/>
        <v>0.10526315789473684</v>
      </c>
      <c r="H53" s="75">
        <f t="shared" si="6"/>
        <v>0.23684210526315788</v>
      </c>
      <c r="I53" s="75">
        <f t="shared" si="6"/>
        <v>7.8947368421052627E-2</v>
      </c>
      <c r="J53" s="75">
        <f t="shared" si="6"/>
        <v>0</v>
      </c>
      <c r="K53" s="71">
        <f t="shared" si="6"/>
        <v>0.34210526315789475</v>
      </c>
      <c r="L53" s="36"/>
      <c r="M53" s="36"/>
      <c r="N53" s="36"/>
      <c r="O53" s="36"/>
      <c r="P53" s="36"/>
      <c r="Q53" s="36"/>
      <c r="R53" s="36"/>
      <c r="S53" s="36"/>
      <c r="T53" s="36"/>
      <c r="U53" s="36"/>
      <c r="V53" s="36"/>
      <c r="W53" s="36"/>
      <c r="Z53" s="30">
        <v>38</v>
      </c>
      <c r="AA53" s="30">
        <v>4</v>
      </c>
      <c r="AB53" s="30">
        <v>4</v>
      </c>
      <c r="AC53" s="30">
        <v>1</v>
      </c>
      <c r="AD53" s="30">
        <v>4</v>
      </c>
      <c r="AE53" s="30">
        <v>9</v>
      </c>
      <c r="AF53" s="30">
        <v>3</v>
      </c>
      <c r="AG53" s="30">
        <v>0</v>
      </c>
      <c r="AH53" s="30">
        <v>13</v>
      </c>
    </row>
    <row r="54" spans="1:34" ht="15" customHeight="1">
      <c r="A54" s="253" t="s">
        <v>73</v>
      </c>
      <c r="B54" s="128" t="s">
        <v>30</v>
      </c>
      <c r="C54" s="125">
        <f t="shared" si="4"/>
        <v>112</v>
      </c>
      <c r="D54" s="126">
        <f t="shared" si="6"/>
        <v>0.24107142857142858</v>
      </c>
      <c r="E54" s="126">
        <f t="shared" si="6"/>
        <v>0.16071428571428573</v>
      </c>
      <c r="F54" s="126">
        <f t="shared" si="6"/>
        <v>0.15178571428571427</v>
      </c>
      <c r="G54" s="126">
        <f t="shared" si="6"/>
        <v>5.3571428571428568E-2</v>
      </c>
      <c r="H54" s="126">
        <f t="shared" si="6"/>
        <v>0.30357142857142855</v>
      </c>
      <c r="I54" s="126">
        <f t="shared" si="6"/>
        <v>1.7857142857142856E-2</v>
      </c>
      <c r="J54" s="126">
        <f t="shared" si="6"/>
        <v>3.5714285714285712E-2</v>
      </c>
      <c r="K54" s="127">
        <f t="shared" si="6"/>
        <v>3.5714285714285712E-2</v>
      </c>
      <c r="L54" s="57"/>
      <c r="M54" s="57"/>
      <c r="N54" s="57"/>
      <c r="O54" s="57"/>
      <c r="P54" s="57"/>
      <c r="Q54" s="57"/>
      <c r="R54" s="57"/>
      <c r="S54" s="57"/>
      <c r="T54" s="57"/>
      <c r="U54" s="57"/>
      <c r="V54" s="57"/>
      <c r="W54" s="57"/>
      <c r="Z54" s="30">
        <v>112</v>
      </c>
      <c r="AA54" s="30">
        <v>27</v>
      </c>
      <c r="AB54" s="30">
        <v>18</v>
      </c>
      <c r="AC54" s="30">
        <v>17</v>
      </c>
      <c r="AD54" s="30">
        <v>6</v>
      </c>
      <c r="AE54" s="30">
        <v>34</v>
      </c>
      <c r="AF54" s="30">
        <v>2</v>
      </c>
      <c r="AG54" s="30">
        <v>4</v>
      </c>
      <c r="AH54" s="30">
        <v>4</v>
      </c>
    </row>
    <row r="55" spans="1:34" ht="15" customHeight="1">
      <c r="A55" s="224"/>
      <c r="B55" s="86" t="s">
        <v>31</v>
      </c>
      <c r="C55" s="58">
        <f t="shared" si="4"/>
        <v>270</v>
      </c>
      <c r="D55" s="59">
        <f t="shared" si="6"/>
        <v>0.23333333333333334</v>
      </c>
      <c r="E55" s="59">
        <f t="shared" si="6"/>
        <v>0.24444444444444444</v>
      </c>
      <c r="F55" s="59">
        <f t="shared" si="6"/>
        <v>0.15555555555555556</v>
      </c>
      <c r="G55" s="59">
        <f t="shared" si="6"/>
        <v>0.12222222222222222</v>
      </c>
      <c r="H55" s="59">
        <f t="shared" si="6"/>
        <v>0.18518518518518517</v>
      </c>
      <c r="I55" s="59">
        <f t="shared" si="6"/>
        <v>1.4814814814814815E-2</v>
      </c>
      <c r="J55" s="59">
        <f t="shared" si="6"/>
        <v>1.4814814814814815E-2</v>
      </c>
      <c r="K55" s="62">
        <f t="shared" si="6"/>
        <v>2.9629629629629631E-2</v>
      </c>
      <c r="L55" s="57"/>
      <c r="M55" s="57"/>
      <c r="N55" s="57"/>
      <c r="O55" s="57"/>
      <c r="P55" s="57"/>
      <c r="Q55" s="57"/>
      <c r="R55" s="57"/>
      <c r="S55" s="57"/>
      <c r="T55" s="57"/>
      <c r="U55" s="57"/>
      <c r="V55" s="57"/>
      <c r="W55" s="57"/>
      <c r="Z55" s="30">
        <v>270</v>
      </c>
      <c r="AA55" s="30">
        <v>63</v>
      </c>
      <c r="AB55" s="30">
        <v>66</v>
      </c>
      <c r="AC55" s="30">
        <v>42</v>
      </c>
      <c r="AD55" s="30">
        <v>33</v>
      </c>
      <c r="AE55" s="30">
        <v>50</v>
      </c>
      <c r="AF55" s="30">
        <v>4</v>
      </c>
      <c r="AG55" s="30">
        <v>4</v>
      </c>
      <c r="AH55" s="30">
        <v>8</v>
      </c>
    </row>
    <row r="56" spans="1:34" ht="15" customHeight="1">
      <c r="A56" s="225"/>
      <c r="B56" s="86" t="s">
        <v>32</v>
      </c>
      <c r="C56" s="58">
        <f t="shared" si="4"/>
        <v>1344</v>
      </c>
      <c r="D56" s="59">
        <f t="shared" si="6"/>
        <v>0.25223214285714285</v>
      </c>
      <c r="E56" s="59">
        <f t="shared" si="6"/>
        <v>0.19568452380952381</v>
      </c>
      <c r="F56" s="59">
        <f t="shared" si="6"/>
        <v>0.11160714285714286</v>
      </c>
      <c r="G56" s="59">
        <f t="shared" si="6"/>
        <v>8.9285714285714288E-2</v>
      </c>
      <c r="H56" s="59">
        <f t="shared" si="6"/>
        <v>0.28273809523809523</v>
      </c>
      <c r="I56" s="59">
        <f t="shared" si="6"/>
        <v>1.7857142857142856E-2</v>
      </c>
      <c r="J56" s="59">
        <f t="shared" si="6"/>
        <v>1.8601190476190476E-2</v>
      </c>
      <c r="K56" s="62">
        <f t="shared" si="6"/>
        <v>3.1994047619047616E-2</v>
      </c>
      <c r="L56" s="57"/>
      <c r="M56" s="57"/>
      <c r="N56" s="57"/>
      <c r="O56" s="57"/>
      <c r="P56" s="57"/>
      <c r="Q56" s="57"/>
      <c r="R56" s="57"/>
      <c r="S56" s="57"/>
      <c r="T56" s="57"/>
      <c r="U56" s="57"/>
      <c r="V56" s="57"/>
      <c r="W56" s="57"/>
      <c r="Z56" s="30">
        <v>1344</v>
      </c>
      <c r="AA56" s="30">
        <v>339</v>
      </c>
      <c r="AB56" s="30">
        <v>263</v>
      </c>
      <c r="AC56" s="30">
        <v>150</v>
      </c>
      <c r="AD56" s="30">
        <v>120</v>
      </c>
      <c r="AE56" s="30">
        <v>380</v>
      </c>
      <c r="AF56" s="30">
        <v>24</v>
      </c>
      <c r="AG56" s="30">
        <v>25</v>
      </c>
      <c r="AH56" s="30">
        <v>43</v>
      </c>
    </row>
    <row r="57" spans="1:34" ht="15" customHeight="1" thickBot="1">
      <c r="A57" s="226"/>
      <c r="B57" s="111" t="s">
        <v>21</v>
      </c>
      <c r="C57" s="63">
        <f t="shared" si="4"/>
        <v>9</v>
      </c>
      <c r="D57" s="64">
        <f t="shared" si="6"/>
        <v>0.22222222222222221</v>
      </c>
      <c r="E57" s="64">
        <f t="shared" si="6"/>
        <v>0.1111111111111111</v>
      </c>
      <c r="F57" s="64">
        <f t="shared" si="6"/>
        <v>0.22222222222222221</v>
      </c>
      <c r="G57" s="64">
        <f t="shared" si="6"/>
        <v>0</v>
      </c>
      <c r="H57" s="64">
        <f t="shared" si="6"/>
        <v>0.22222222222222221</v>
      </c>
      <c r="I57" s="64">
        <f t="shared" si="6"/>
        <v>0</v>
      </c>
      <c r="J57" s="64">
        <f t="shared" si="6"/>
        <v>0</v>
      </c>
      <c r="K57" s="67">
        <f t="shared" si="6"/>
        <v>0.22222222222222221</v>
      </c>
      <c r="L57" s="57"/>
      <c r="M57" s="57"/>
      <c r="N57" s="57"/>
      <c r="O57" s="57"/>
      <c r="P57" s="57"/>
      <c r="Q57" s="57"/>
      <c r="R57" s="57"/>
      <c r="S57" s="57"/>
      <c r="T57" s="57"/>
      <c r="U57" s="57"/>
      <c r="V57" s="57"/>
      <c r="W57" s="57"/>
      <c r="Z57" s="30">
        <v>9</v>
      </c>
      <c r="AA57" s="30">
        <v>2</v>
      </c>
      <c r="AB57" s="30">
        <v>1</v>
      </c>
      <c r="AC57" s="30">
        <v>2</v>
      </c>
      <c r="AD57" s="30">
        <v>0</v>
      </c>
      <c r="AE57" s="30">
        <v>2</v>
      </c>
      <c r="AF57" s="30">
        <v>0</v>
      </c>
      <c r="AG57" s="30">
        <v>0</v>
      </c>
      <c r="AH57" s="30">
        <v>2</v>
      </c>
    </row>
    <row r="58" spans="1:34">
      <c r="A58" s="152"/>
    </row>
    <row r="59" spans="1:34">
      <c r="A59" s="152"/>
    </row>
    <row r="60" spans="1:34">
      <c r="A60" s="152"/>
    </row>
    <row r="61" spans="1:34">
      <c r="A61" s="152"/>
      <c r="Z61" s="33"/>
      <c r="AB61" s="33"/>
      <c r="AC61" s="33"/>
      <c r="AD61" s="33"/>
      <c r="AE61" s="33"/>
      <c r="AF61" s="33"/>
      <c r="AG61" s="33"/>
    </row>
    <row r="62" spans="1:34">
      <c r="A62" s="152"/>
    </row>
  </sheetData>
  <mergeCells count="13">
    <mergeCell ref="A1:K1"/>
    <mergeCell ref="A54:A57"/>
    <mergeCell ref="A14:A16"/>
    <mergeCell ref="A17:A22"/>
    <mergeCell ref="A23:A35"/>
    <mergeCell ref="A36:A44"/>
    <mergeCell ref="A45:A49"/>
    <mergeCell ref="A50:A53"/>
    <mergeCell ref="A6:A13"/>
    <mergeCell ref="A3:B4"/>
    <mergeCell ref="C3:C4"/>
    <mergeCell ref="K3:K4"/>
    <mergeCell ref="A5:B5"/>
  </mergeCells>
  <phoneticPr fontId="3"/>
  <pageMargins left="0.59055118110236227" right="0.59055118110236227" top="0.59055118110236227" bottom="0.59055118110236227" header="0.51181102362204722" footer="0.31496062992125984"/>
  <pageSetup paperSize="9" scale="75" firstPageNumber="4" orientation="portrait" r:id="rId1"/>
  <headerFooter alignWithMargins="0">
    <oddFooter>&amp;C&amp;9&amp;P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F57"/>
  <sheetViews>
    <sheetView showGridLines="0" view="pageBreakPreview" zoomScale="80" zoomScaleNormal="100" zoomScaleSheetLayoutView="80" workbookViewId="0">
      <pane ySplit="4" topLeftCell="A5" activePane="bottomLeft" state="frozen"/>
      <selection pane="bottomLeft" activeCell="A5" sqref="A5:B5"/>
    </sheetView>
  </sheetViews>
  <sheetFormatPr defaultColWidth="9.140625" defaultRowHeight="12"/>
  <cols>
    <col min="1" max="1" width="4.7109375" style="30" customWidth="1"/>
    <col min="2" max="2" width="22.7109375" style="104" customWidth="1"/>
    <col min="3" max="3" width="8.7109375" style="30" customWidth="1"/>
    <col min="4" max="16384" width="9.140625" style="30"/>
  </cols>
  <sheetData>
    <row r="1" spans="1:32" ht="20.25" customHeight="1" thickBot="1">
      <c r="A1" s="247" t="s">
        <v>208</v>
      </c>
      <c r="B1" s="248"/>
      <c r="C1" s="248"/>
      <c r="D1" s="248"/>
      <c r="E1" s="248"/>
      <c r="F1" s="248"/>
      <c r="G1" s="248"/>
      <c r="H1" s="248"/>
      <c r="I1" s="249"/>
    </row>
    <row r="2" spans="1:32" ht="13.5" customHeight="1" thickBot="1"/>
    <row r="3" spans="1:32" s="33" customFormat="1" ht="12" customHeight="1">
      <c r="A3" s="239"/>
      <c r="B3" s="240"/>
      <c r="C3" s="243" t="s">
        <v>62</v>
      </c>
      <c r="D3" s="31">
        <v>1</v>
      </c>
      <c r="E3" s="37">
        <v>2</v>
      </c>
      <c r="F3" s="37">
        <v>3</v>
      </c>
      <c r="G3" s="37">
        <v>4</v>
      </c>
      <c r="H3" s="32">
        <v>5</v>
      </c>
      <c r="I3" s="245" t="s">
        <v>93</v>
      </c>
    </row>
    <row r="4" spans="1:32" s="33" customFormat="1" ht="27" customHeight="1" thickBot="1">
      <c r="A4" s="241"/>
      <c r="B4" s="242"/>
      <c r="C4" s="244"/>
      <c r="D4" s="34" t="s">
        <v>195</v>
      </c>
      <c r="E4" s="38" t="s">
        <v>75</v>
      </c>
      <c r="F4" s="38" t="s">
        <v>76</v>
      </c>
      <c r="G4" s="38" t="s">
        <v>77</v>
      </c>
      <c r="H4" s="35" t="s">
        <v>78</v>
      </c>
      <c r="I4" s="246"/>
      <c r="Z4" s="33" t="s">
        <v>433</v>
      </c>
      <c r="AA4" s="30" t="s">
        <v>781</v>
      </c>
      <c r="AB4" s="33" t="s">
        <v>782</v>
      </c>
      <c r="AC4" s="33" t="s">
        <v>783</v>
      </c>
      <c r="AD4" s="33" t="s">
        <v>784</v>
      </c>
      <c r="AE4" s="33" t="s">
        <v>785</v>
      </c>
      <c r="AF4" s="33" t="s">
        <v>434</v>
      </c>
    </row>
    <row r="5" spans="1:32" ht="15" customHeight="1" thickBot="1">
      <c r="A5" s="237" t="s">
        <v>63</v>
      </c>
      <c r="B5" s="238"/>
      <c r="C5" s="118">
        <f>Z5</f>
        <v>3918</v>
      </c>
      <c r="D5" s="130">
        <f>AA5/$Z5</f>
        <v>0.29428279734558449</v>
      </c>
      <c r="E5" s="130">
        <f t="shared" ref="E5:I17" si="0">AB5/$Z5</f>
        <v>0.23608984175599795</v>
      </c>
      <c r="F5" s="130">
        <f t="shared" si="0"/>
        <v>0.22001020929045431</v>
      </c>
      <c r="G5" s="130">
        <f t="shared" si="0"/>
        <v>0.13884635017866259</v>
      </c>
      <c r="H5" s="119">
        <f t="shared" si="0"/>
        <v>0.10668708524757529</v>
      </c>
      <c r="I5" s="121">
        <f t="shared" si="0"/>
        <v>4.0837161817253703E-3</v>
      </c>
      <c r="J5" s="36"/>
      <c r="K5" s="36"/>
      <c r="L5" s="36"/>
      <c r="M5" s="36"/>
      <c r="Z5" s="30">
        <v>3918</v>
      </c>
      <c r="AA5" s="30">
        <v>1153</v>
      </c>
      <c r="AB5" s="30">
        <v>925</v>
      </c>
      <c r="AC5" s="30">
        <v>862</v>
      </c>
      <c r="AD5" s="30">
        <v>544</v>
      </c>
      <c r="AE5" s="30">
        <v>418</v>
      </c>
      <c r="AF5" s="30">
        <v>16</v>
      </c>
    </row>
    <row r="6" spans="1:32" ht="15" customHeight="1">
      <c r="A6" s="227" t="s">
        <v>64</v>
      </c>
      <c r="B6" s="86" t="s">
        <v>14</v>
      </c>
      <c r="C6" s="58">
        <f t="shared" ref="C6:C27" si="1">Z6</f>
        <v>1008</v>
      </c>
      <c r="D6" s="59">
        <f t="shared" ref="D6:D16" si="2">AA6/$Z6</f>
        <v>0.29761904761904762</v>
      </c>
      <c r="E6" s="59">
        <f t="shared" si="0"/>
        <v>0.2361111111111111</v>
      </c>
      <c r="F6" s="59">
        <f t="shared" si="0"/>
        <v>0.21626984126984128</v>
      </c>
      <c r="G6" s="59">
        <f t="shared" si="0"/>
        <v>0.13492063492063491</v>
      </c>
      <c r="H6" s="60">
        <f t="shared" si="0"/>
        <v>0.11507936507936507</v>
      </c>
      <c r="I6" s="62">
        <f t="shared" si="0"/>
        <v>0</v>
      </c>
      <c r="J6" s="36"/>
      <c r="K6" s="36"/>
      <c r="L6" s="36"/>
      <c r="M6" s="36"/>
      <c r="Z6" s="30">
        <v>1008</v>
      </c>
      <c r="AA6" s="30">
        <v>300</v>
      </c>
      <c r="AB6" s="30">
        <v>238</v>
      </c>
      <c r="AC6" s="30">
        <v>218</v>
      </c>
      <c r="AD6" s="30">
        <v>136</v>
      </c>
      <c r="AE6" s="30">
        <v>116</v>
      </c>
      <c r="AF6" s="30">
        <v>0</v>
      </c>
    </row>
    <row r="7" spans="1:32" ht="15" customHeight="1">
      <c r="A7" s="228"/>
      <c r="B7" s="86" t="s">
        <v>15</v>
      </c>
      <c r="C7" s="58">
        <f t="shared" si="1"/>
        <v>988</v>
      </c>
      <c r="D7" s="59">
        <f t="shared" si="2"/>
        <v>0.30161943319838058</v>
      </c>
      <c r="E7" s="59">
        <f t="shared" si="0"/>
        <v>0.22672064777327935</v>
      </c>
      <c r="F7" s="59">
        <f t="shared" si="0"/>
        <v>0.2165991902834008</v>
      </c>
      <c r="G7" s="59">
        <f t="shared" si="0"/>
        <v>0.13765182186234817</v>
      </c>
      <c r="H7" s="60">
        <f t="shared" si="0"/>
        <v>0.11740890688259109</v>
      </c>
      <c r="I7" s="62">
        <f t="shared" si="0"/>
        <v>0</v>
      </c>
      <c r="J7" s="36"/>
      <c r="K7" s="36"/>
      <c r="L7" s="36"/>
      <c r="M7" s="36"/>
      <c r="Z7" s="30">
        <v>988</v>
      </c>
      <c r="AA7" s="30">
        <v>298</v>
      </c>
      <c r="AB7" s="30">
        <v>224</v>
      </c>
      <c r="AC7" s="30">
        <v>214</v>
      </c>
      <c r="AD7" s="30">
        <v>136</v>
      </c>
      <c r="AE7" s="30">
        <v>116</v>
      </c>
      <c r="AF7" s="30">
        <v>0</v>
      </c>
    </row>
    <row r="8" spans="1:32" ht="15" customHeight="1">
      <c r="A8" s="228"/>
      <c r="B8" s="86" t="s">
        <v>16</v>
      </c>
      <c r="C8" s="58">
        <f t="shared" si="1"/>
        <v>382</v>
      </c>
      <c r="D8" s="59">
        <f t="shared" si="2"/>
        <v>0.30890052356020942</v>
      </c>
      <c r="E8" s="59">
        <f t="shared" si="0"/>
        <v>0.20942408376963351</v>
      </c>
      <c r="F8" s="59">
        <f t="shared" si="0"/>
        <v>0.2513089005235602</v>
      </c>
      <c r="G8" s="59">
        <f t="shared" si="0"/>
        <v>0.14136125654450263</v>
      </c>
      <c r="H8" s="60">
        <f t="shared" si="0"/>
        <v>8.3769633507853408E-2</v>
      </c>
      <c r="I8" s="62">
        <f t="shared" si="0"/>
        <v>5.235602094240838E-3</v>
      </c>
      <c r="J8" s="36"/>
      <c r="K8" s="36"/>
      <c r="L8" s="36"/>
      <c r="M8" s="36"/>
      <c r="Z8" s="30">
        <v>382</v>
      </c>
      <c r="AA8" s="30">
        <v>118</v>
      </c>
      <c r="AB8" s="30">
        <v>80</v>
      </c>
      <c r="AC8" s="30">
        <v>96</v>
      </c>
      <c r="AD8" s="30">
        <v>54</v>
      </c>
      <c r="AE8" s="30">
        <v>32</v>
      </c>
      <c r="AF8" s="30">
        <v>2</v>
      </c>
    </row>
    <row r="9" spans="1:32" ht="15" customHeight="1">
      <c r="A9" s="228"/>
      <c r="B9" s="86" t="s">
        <v>17</v>
      </c>
      <c r="C9" s="58">
        <f t="shared" si="1"/>
        <v>600</v>
      </c>
      <c r="D9" s="59">
        <f t="shared" si="2"/>
        <v>0.26666666666666666</v>
      </c>
      <c r="E9" s="59">
        <f t="shared" si="0"/>
        <v>0.23333333333333334</v>
      </c>
      <c r="F9" s="59">
        <f t="shared" si="0"/>
        <v>0.26</v>
      </c>
      <c r="G9" s="59">
        <f t="shared" si="0"/>
        <v>0.14666666666666667</v>
      </c>
      <c r="H9" s="60">
        <f t="shared" si="0"/>
        <v>9.3333333333333338E-2</v>
      </c>
      <c r="I9" s="62">
        <f t="shared" si="0"/>
        <v>0</v>
      </c>
      <c r="J9" s="36"/>
      <c r="K9" s="36"/>
      <c r="L9" s="36"/>
      <c r="M9" s="36"/>
      <c r="Z9" s="30">
        <v>600</v>
      </c>
      <c r="AA9" s="30">
        <v>160</v>
      </c>
      <c r="AB9" s="30">
        <v>140</v>
      </c>
      <c r="AC9" s="30">
        <v>156</v>
      </c>
      <c r="AD9" s="30">
        <v>88</v>
      </c>
      <c r="AE9" s="30">
        <v>56</v>
      </c>
      <c r="AF9" s="30">
        <v>0</v>
      </c>
    </row>
    <row r="10" spans="1:32" ht="15" customHeight="1">
      <c r="A10" s="228"/>
      <c r="B10" s="86" t="s">
        <v>18</v>
      </c>
      <c r="C10" s="58">
        <f t="shared" si="1"/>
        <v>426</v>
      </c>
      <c r="D10" s="59">
        <f t="shared" si="2"/>
        <v>0.30046948356807512</v>
      </c>
      <c r="E10" s="59">
        <f t="shared" si="0"/>
        <v>0.25352112676056338</v>
      </c>
      <c r="F10" s="59">
        <f t="shared" si="0"/>
        <v>0.20657276995305165</v>
      </c>
      <c r="G10" s="59">
        <f t="shared" si="0"/>
        <v>0.14553990610328638</v>
      </c>
      <c r="H10" s="60">
        <f t="shared" si="0"/>
        <v>9.3896713615023469E-2</v>
      </c>
      <c r="I10" s="62">
        <f t="shared" si="0"/>
        <v>0</v>
      </c>
      <c r="J10" s="36"/>
      <c r="K10" s="36"/>
      <c r="L10" s="36"/>
      <c r="M10" s="36"/>
      <c r="Z10" s="30">
        <v>426</v>
      </c>
      <c r="AA10" s="30">
        <v>128</v>
      </c>
      <c r="AB10" s="30">
        <v>108</v>
      </c>
      <c r="AC10" s="30">
        <v>88</v>
      </c>
      <c r="AD10" s="30">
        <v>62</v>
      </c>
      <c r="AE10" s="30">
        <v>40</v>
      </c>
      <c r="AF10" s="30">
        <v>0</v>
      </c>
    </row>
    <row r="11" spans="1:32" ht="15" customHeight="1">
      <c r="A11" s="228"/>
      <c r="B11" s="86" t="s">
        <v>19</v>
      </c>
      <c r="C11" s="58">
        <f t="shared" si="1"/>
        <v>370</v>
      </c>
      <c r="D11" s="59">
        <f t="shared" si="2"/>
        <v>0.29729729729729731</v>
      </c>
      <c r="E11" s="59">
        <f t="shared" si="0"/>
        <v>0.27567567567567569</v>
      </c>
      <c r="F11" s="59">
        <f t="shared" si="0"/>
        <v>0.16756756756756758</v>
      </c>
      <c r="G11" s="59">
        <f t="shared" si="0"/>
        <v>0.12972972972972974</v>
      </c>
      <c r="H11" s="60">
        <f t="shared" si="0"/>
        <v>0.12972972972972974</v>
      </c>
      <c r="I11" s="62">
        <f t="shared" si="0"/>
        <v>0</v>
      </c>
      <c r="J11" s="36"/>
      <c r="K11" s="36"/>
      <c r="L11" s="36"/>
      <c r="M11" s="36"/>
      <c r="Z11" s="30">
        <v>370</v>
      </c>
      <c r="AA11" s="30">
        <v>110</v>
      </c>
      <c r="AB11" s="30">
        <v>102</v>
      </c>
      <c r="AC11" s="30">
        <v>62</v>
      </c>
      <c r="AD11" s="30">
        <v>48</v>
      </c>
      <c r="AE11" s="30">
        <v>48</v>
      </c>
      <c r="AF11" s="30">
        <v>0</v>
      </c>
    </row>
    <row r="12" spans="1:32" ht="15" customHeight="1">
      <c r="A12" s="228"/>
      <c r="B12" s="86" t="s">
        <v>20</v>
      </c>
      <c r="C12" s="58">
        <f t="shared" si="1"/>
        <v>129</v>
      </c>
      <c r="D12" s="59">
        <f t="shared" si="2"/>
        <v>0.29457364341085274</v>
      </c>
      <c r="E12" s="59">
        <f t="shared" si="0"/>
        <v>0.2558139534883721</v>
      </c>
      <c r="F12" s="59">
        <f t="shared" si="0"/>
        <v>0.21705426356589147</v>
      </c>
      <c r="G12" s="59">
        <f t="shared" si="0"/>
        <v>0.15503875968992248</v>
      </c>
      <c r="H12" s="60">
        <f t="shared" si="0"/>
        <v>7.7519379844961239E-2</v>
      </c>
      <c r="I12" s="62">
        <f t="shared" si="0"/>
        <v>0</v>
      </c>
      <c r="J12" s="36"/>
      <c r="K12" s="36"/>
      <c r="L12" s="36"/>
      <c r="M12" s="36"/>
      <c r="Z12" s="30">
        <v>129</v>
      </c>
      <c r="AA12" s="30">
        <v>38</v>
      </c>
      <c r="AB12" s="30">
        <v>33</v>
      </c>
      <c r="AC12" s="30">
        <v>28</v>
      </c>
      <c r="AD12" s="30">
        <v>20</v>
      </c>
      <c r="AE12" s="30">
        <v>10</v>
      </c>
      <c r="AF12" s="30">
        <v>0</v>
      </c>
    </row>
    <row r="13" spans="1:32" ht="15" customHeight="1">
      <c r="A13" s="229"/>
      <c r="B13" s="113" t="s">
        <v>21</v>
      </c>
      <c r="C13" s="77">
        <f t="shared" si="1"/>
        <v>15</v>
      </c>
      <c r="D13" s="75">
        <f t="shared" si="2"/>
        <v>6.6666666666666666E-2</v>
      </c>
      <c r="E13" s="75">
        <f t="shared" si="0"/>
        <v>0</v>
      </c>
      <c r="F13" s="75">
        <f t="shared" si="0"/>
        <v>0</v>
      </c>
      <c r="G13" s="75">
        <f t="shared" si="0"/>
        <v>0</v>
      </c>
      <c r="H13" s="76">
        <f t="shared" si="0"/>
        <v>0</v>
      </c>
      <c r="I13" s="71">
        <f t="shared" si="0"/>
        <v>0.93333333333333335</v>
      </c>
      <c r="J13" s="36"/>
      <c r="K13" s="36"/>
      <c r="L13" s="36"/>
      <c r="M13" s="36"/>
      <c r="Z13" s="30">
        <v>15</v>
      </c>
      <c r="AA13" s="30">
        <v>1</v>
      </c>
      <c r="AB13" s="30">
        <v>0</v>
      </c>
      <c r="AC13" s="30">
        <v>0</v>
      </c>
      <c r="AD13" s="30">
        <v>0</v>
      </c>
      <c r="AE13" s="30">
        <v>0</v>
      </c>
      <c r="AF13" s="30">
        <v>14</v>
      </c>
    </row>
    <row r="14" spans="1:32" ht="15" customHeight="1">
      <c r="A14" s="227" t="s">
        <v>65</v>
      </c>
      <c r="B14" s="86" t="s">
        <v>66</v>
      </c>
      <c r="C14" s="58">
        <f t="shared" si="1"/>
        <v>1825</v>
      </c>
      <c r="D14" s="59">
        <f t="shared" si="2"/>
        <v>0.27835616438356164</v>
      </c>
      <c r="E14" s="59">
        <f t="shared" si="0"/>
        <v>0.24054794520547945</v>
      </c>
      <c r="F14" s="59">
        <f t="shared" si="0"/>
        <v>0.2241095890410959</v>
      </c>
      <c r="G14" s="59">
        <f t="shared" si="0"/>
        <v>0.14410958904109589</v>
      </c>
      <c r="H14" s="60">
        <f t="shared" si="0"/>
        <v>0.11287671232876713</v>
      </c>
      <c r="I14" s="62">
        <f t="shared" si="0"/>
        <v>0</v>
      </c>
      <c r="J14" s="36"/>
      <c r="K14" s="36"/>
      <c r="L14" s="36"/>
      <c r="M14" s="36"/>
      <c r="Z14" s="30">
        <v>1825</v>
      </c>
      <c r="AA14" s="30">
        <v>508</v>
      </c>
      <c r="AB14" s="30">
        <v>439</v>
      </c>
      <c r="AC14" s="30">
        <v>409</v>
      </c>
      <c r="AD14" s="30">
        <v>263</v>
      </c>
      <c r="AE14" s="30">
        <v>206</v>
      </c>
      <c r="AF14" s="30">
        <v>0</v>
      </c>
    </row>
    <row r="15" spans="1:32" ht="15" customHeight="1">
      <c r="A15" s="228"/>
      <c r="B15" s="86" t="s">
        <v>67</v>
      </c>
      <c r="C15" s="58">
        <f t="shared" si="1"/>
        <v>2025</v>
      </c>
      <c r="D15" s="59">
        <f t="shared" si="2"/>
        <v>0.31061728395061727</v>
      </c>
      <c r="E15" s="59">
        <f t="shared" si="0"/>
        <v>0.22814814814814816</v>
      </c>
      <c r="F15" s="59">
        <f t="shared" si="0"/>
        <v>0.21777777777777776</v>
      </c>
      <c r="G15" s="59">
        <f t="shared" si="0"/>
        <v>0.13876543209876543</v>
      </c>
      <c r="H15" s="60">
        <f t="shared" si="0"/>
        <v>0.1037037037037037</v>
      </c>
      <c r="I15" s="62">
        <f t="shared" si="0"/>
        <v>9.8765432098765434E-4</v>
      </c>
      <c r="J15" s="36"/>
      <c r="K15" s="36"/>
      <c r="L15" s="36"/>
      <c r="M15" s="36"/>
      <c r="Z15" s="30">
        <v>2025</v>
      </c>
      <c r="AA15" s="30">
        <v>629</v>
      </c>
      <c r="AB15" s="30">
        <v>462</v>
      </c>
      <c r="AC15" s="30">
        <v>441</v>
      </c>
      <c r="AD15" s="30">
        <v>281</v>
      </c>
      <c r="AE15" s="30">
        <v>210</v>
      </c>
      <c r="AF15" s="30">
        <v>2</v>
      </c>
    </row>
    <row r="16" spans="1:32" ht="15" customHeight="1">
      <c r="A16" s="229"/>
      <c r="B16" s="124" t="s">
        <v>6</v>
      </c>
      <c r="C16" s="77">
        <f t="shared" si="1"/>
        <v>68</v>
      </c>
      <c r="D16" s="75">
        <f t="shared" si="2"/>
        <v>0.23529411764705882</v>
      </c>
      <c r="E16" s="75">
        <f t="shared" si="0"/>
        <v>0.35294117647058826</v>
      </c>
      <c r="F16" s="75">
        <f t="shared" si="0"/>
        <v>0.17647058823529413</v>
      </c>
      <c r="G16" s="75">
        <f t="shared" si="0"/>
        <v>0</v>
      </c>
      <c r="H16" s="76">
        <f t="shared" si="0"/>
        <v>2.9411764705882353E-2</v>
      </c>
      <c r="I16" s="71">
        <f t="shared" si="0"/>
        <v>0.20588235294117646</v>
      </c>
      <c r="J16" s="36"/>
      <c r="K16" s="36"/>
      <c r="L16" s="36"/>
      <c r="M16" s="36"/>
      <c r="Z16" s="30">
        <v>68</v>
      </c>
      <c r="AA16" s="30">
        <v>16</v>
      </c>
      <c r="AB16" s="30">
        <v>24</v>
      </c>
      <c r="AC16" s="30">
        <v>12</v>
      </c>
      <c r="AD16" s="30">
        <v>0</v>
      </c>
      <c r="AE16" s="30">
        <v>2</v>
      </c>
      <c r="AF16" s="30">
        <v>14</v>
      </c>
    </row>
    <row r="17" spans="1:32" ht="15" customHeight="1">
      <c r="A17" s="227" t="s">
        <v>68</v>
      </c>
      <c r="B17" s="86" t="s">
        <v>5</v>
      </c>
      <c r="C17" s="58">
        <f t="shared" si="1"/>
        <v>1153</v>
      </c>
      <c r="D17" s="59">
        <f t="shared" ref="D17:D27" si="3">AA17/$Z17</f>
        <v>1</v>
      </c>
      <c r="E17" s="59">
        <f t="shared" si="0"/>
        <v>0</v>
      </c>
      <c r="F17" s="59">
        <f t="shared" si="0"/>
        <v>0</v>
      </c>
      <c r="G17" s="59">
        <f t="shared" si="0"/>
        <v>0</v>
      </c>
      <c r="H17" s="60">
        <f t="shared" si="0"/>
        <v>0</v>
      </c>
      <c r="I17" s="62">
        <f t="shared" si="0"/>
        <v>0</v>
      </c>
      <c r="J17" s="36"/>
      <c r="K17" s="36"/>
      <c r="L17" s="36"/>
      <c r="M17" s="36"/>
      <c r="Z17" s="30">
        <v>1153</v>
      </c>
      <c r="AA17" s="30">
        <v>1153</v>
      </c>
    </row>
    <row r="18" spans="1:32" ht="15" customHeight="1">
      <c r="A18" s="229"/>
      <c r="B18" s="86" t="s">
        <v>75</v>
      </c>
      <c r="C18" s="58">
        <f t="shared" si="1"/>
        <v>925</v>
      </c>
      <c r="D18" s="59">
        <f t="shared" si="3"/>
        <v>0</v>
      </c>
      <c r="E18" s="59">
        <f t="shared" ref="E18:E22" si="4">AB18/$Z18</f>
        <v>1</v>
      </c>
      <c r="F18" s="59">
        <f t="shared" ref="F18:F22" si="5">AC18/$Z18</f>
        <v>0</v>
      </c>
      <c r="G18" s="59">
        <f t="shared" ref="G18:G22" si="6">AD18/$Z18</f>
        <v>0</v>
      </c>
      <c r="H18" s="60">
        <f t="shared" ref="H18:H22" si="7">AE18/$Z18</f>
        <v>0</v>
      </c>
      <c r="I18" s="62">
        <f t="shared" ref="I18:I22" si="8">AF18/$Z18</f>
        <v>0</v>
      </c>
      <c r="J18" s="36"/>
      <c r="K18" s="36"/>
      <c r="L18" s="36"/>
      <c r="M18" s="36"/>
      <c r="Z18" s="30">
        <v>925</v>
      </c>
      <c r="AB18" s="30">
        <v>925</v>
      </c>
    </row>
    <row r="19" spans="1:32" ht="15" customHeight="1">
      <c r="A19" s="227"/>
      <c r="B19" s="86" t="s">
        <v>76</v>
      </c>
      <c r="C19" s="58">
        <f t="shared" si="1"/>
        <v>862</v>
      </c>
      <c r="D19" s="59">
        <f t="shared" si="3"/>
        <v>0</v>
      </c>
      <c r="E19" s="59">
        <f t="shared" si="4"/>
        <v>0</v>
      </c>
      <c r="F19" s="59">
        <f t="shared" si="5"/>
        <v>1</v>
      </c>
      <c r="G19" s="59">
        <f t="shared" si="6"/>
        <v>0</v>
      </c>
      <c r="H19" s="60">
        <f t="shared" si="7"/>
        <v>0</v>
      </c>
      <c r="I19" s="62">
        <f t="shared" si="8"/>
        <v>0</v>
      </c>
      <c r="J19" s="36"/>
      <c r="K19" s="36"/>
      <c r="L19" s="36"/>
      <c r="M19" s="36"/>
      <c r="Z19" s="30">
        <v>862</v>
      </c>
      <c r="AC19" s="30">
        <v>862</v>
      </c>
    </row>
    <row r="20" spans="1:32" ht="15" customHeight="1">
      <c r="A20" s="228"/>
      <c r="B20" s="86" t="s">
        <v>77</v>
      </c>
      <c r="C20" s="58">
        <f t="shared" si="1"/>
        <v>544</v>
      </c>
      <c r="D20" s="59">
        <f t="shared" si="3"/>
        <v>0</v>
      </c>
      <c r="E20" s="59">
        <f t="shared" si="4"/>
        <v>0</v>
      </c>
      <c r="F20" s="59">
        <f t="shared" si="5"/>
        <v>0</v>
      </c>
      <c r="G20" s="59">
        <f t="shared" si="6"/>
        <v>1</v>
      </c>
      <c r="H20" s="60">
        <f t="shared" si="7"/>
        <v>0</v>
      </c>
      <c r="I20" s="62">
        <f t="shared" si="8"/>
        <v>0</v>
      </c>
      <c r="J20" s="36"/>
      <c r="K20" s="36"/>
      <c r="L20" s="36"/>
      <c r="M20" s="36"/>
      <c r="Z20" s="30">
        <v>544</v>
      </c>
      <c r="AD20" s="30">
        <v>544</v>
      </c>
    </row>
    <row r="21" spans="1:32" ht="15" customHeight="1">
      <c r="A21" s="228"/>
      <c r="B21" s="86" t="s">
        <v>78</v>
      </c>
      <c r="C21" s="58">
        <f t="shared" si="1"/>
        <v>418</v>
      </c>
      <c r="D21" s="59">
        <f t="shared" si="3"/>
        <v>0</v>
      </c>
      <c r="E21" s="59">
        <f t="shared" si="4"/>
        <v>0</v>
      </c>
      <c r="F21" s="59">
        <f t="shared" si="5"/>
        <v>0</v>
      </c>
      <c r="G21" s="59">
        <f t="shared" si="6"/>
        <v>0</v>
      </c>
      <c r="H21" s="59">
        <f t="shared" si="7"/>
        <v>1</v>
      </c>
      <c r="I21" s="62">
        <f t="shared" si="8"/>
        <v>0</v>
      </c>
      <c r="J21" s="36"/>
      <c r="K21" s="36"/>
      <c r="L21" s="36"/>
      <c r="M21" s="36"/>
      <c r="Z21" s="30">
        <v>418</v>
      </c>
      <c r="AE21" s="30">
        <v>418</v>
      </c>
    </row>
    <row r="22" spans="1:32" ht="15" customHeight="1">
      <c r="A22" s="229"/>
      <c r="B22" s="113" t="s">
        <v>21</v>
      </c>
      <c r="C22" s="77">
        <f t="shared" si="1"/>
        <v>16</v>
      </c>
      <c r="D22" s="75">
        <f t="shared" si="3"/>
        <v>0</v>
      </c>
      <c r="E22" s="75">
        <f t="shared" si="4"/>
        <v>0</v>
      </c>
      <c r="F22" s="75">
        <f t="shared" si="5"/>
        <v>0</v>
      </c>
      <c r="G22" s="75">
        <f t="shared" si="6"/>
        <v>0</v>
      </c>
      <c r="H22" s="76">
        <f t="shared" si="7"/>
        <v>0</v>
      </c>
      <c r="I22" s="71">
        <f t="shared" si="8"/>
        <v>1</v>
      </c>
      <c r="J22" s="36"/>
      <c r="K22" s="36"/>
      <c r="L22" s="36"/>
      <c r="M22" s="36"/>
      <c r="Z22" s="30">
        <v>16</v>
      </c>
      <c r="AF22" s="30">
        <v>16</v>
      </c>
    </row>
    <row r="23" spans="1:32" ht="15" customHeight="1">
      <c r="A23" s="227" t="s">
        <v>69</v>
      </c>
      <c r="B23" s="86" t="s">
        <v>7</v>
      </c>
      <c r="C23" s="58">
        <f t="shared" si="1"/>
        <v>508</v>
      </c>
      <c r="D23" s="59">
        <f t="shared" si="3"/>
        <v>1</v>
      </c>
      <c r="E23" s="59">
        <f t="shared" ref="E23:E27" si="9">AB23/$Z23</f>
        <v>0</v>
      </c>
      <c r="F23" s="59">
        <f t="shared" ref="F23:F27" si="10">AC23/$Z23</f>
        <v>0</v>
      </c>
      <c r="G23" s="59">
        <f t="shared" ref="G23:G27" si="11">AD23/$Z23</f>
        <v>0</v>
      </c>
      <c r="H23" s="60">
        <f t="shared" ref="H23:H27" si="12">AE23/$Z23</f>
        <v>0</v>
      </c>
      <c r="I23" s="62">
        <f t="shared" ref="I23:I27" si="13">AF23/$Z23</f>
        <v>0</v>
      </c>
      <c r="J23" s="36"/>
      <c r="K23" s="36"/>
      <c r="L23" s="36"/>
      <c r="M23" s="36"/>
      <c r="Z23" s="30">
        <v>508</v>
      </c>
      <c r="AA23" s="30">
        <v>508</v>
      </c>
      <c r="AB23" s="30">
        <v>0</v>
      </c>
      <c r="AC23" s="30">
        <v>0</v>
      </c>
      <c r="AD23" s="30">
        <v>0</v>
      </c>
      <c r="AE23" s="30">
        <v>0</v>
      </c>
      <c r="AF23" s="30">
        <v>0</v>
      </c>
    </row>
    <row r="24" spans="1:32" ht="15" customHeight="1">
      <c r="A24" s="228"/>
      <c r="B24" s="86" t="s">
        <v>79</v>
      </c>
      <c r="C24" s="58">
        <f t="shared" si="1"/>
        <v>439</v>
      </c>
      <c r="D24" s="59">
        <f t="shared" si="3"/>
        <v>0</v>
      </c>
      <c r="E24" s="59">
        <f t="shared" si="9"/>
        <v>1</v>
      </c>
      <c r="F24" s="59">
        <f t="shared" si="10"/>
        <v>0</v>
      </c>
      <c r="G24" s="59">
        <f t="shared" si="11"/>
        <v>0</v>
      </c>
      <c r="H24" s="60">
        <f t="shared" si="12"/>
        <v>0</v>
      </c>
      <c r="I24" s="62">
        <f t="shared" si="13"/>
        <v>0</v>
      </c>
      <c r="J24" s="36"/>
      <c r="K24" s="36"/>
      <c r="L24" s="36"/>
      <c r="M24" s="36"/>
      <c r="Z24" s="30">
        <v>439</v>
      </c>
      <c r="AA24" s="30">
        <v>0</v>
      </c>
      <c r="AB24" s="30">
        <v>439</v>
      </c>
      <c r="AC24" s="30">
        <v>0</v>
      </c>
      <c r="AD24" s="30">
        <v>0</v>
      </c>
      <c r="AE24" s="30">
        <v>0</v>
      </c>
      <c r="AF24" s="30">
        <v>0</v>
      </c>
    </row>
    <row r="25" spans="1:32" ht="15" customHeight="1">
      <c r="A25" s="229"/>
      <c r="B25" s="86" t="s">
        <v>80</v>
      </c>
      <c r="C25" s="58">
        <f t="shared" si="1"/>
        <v>409</v>
      </c>
      <c r="D25" s="59">
        <f t="shared" si="3"/>
        <v>0</v>
      </c>
      <c r="E25" s="59">
        <f t="shared" si="9"/>
        <v>0</v>
      </c>
      <c r="F25" s="59">
        <f t="shared" si="10"/>
        <v>1</v>
      </c>
      <c r="G25" s="59">
        <f t="shared" si="11"/>
        <v>0</v>
      </c>
      <c r="H25" s="60">
        <f t="shared" si="12"/>
        <v>0</v>
      </c>
      <c r="I25" s="62">
        <f t="shared" si="13"/>
        <v>0</v>
      </c>
      <c r="J25" s="36"/>
      <c r="K25" s="36"/>
      <c r="L25" s="36"/>
      <c r="M25" s="36"/>
      <c r="Z25" s="30">
        <v>409</v>
      </c>
      <c r="AA25" s="30">
        <v>0</v>
      </c>
      <c r="AB25" s="30">
        <v>0</v>
      </c>
      <c r="AC25" s="30">
        <v>409</v>
      </c>
      <c r="AD25" s="30">
        <v>0</v>
      </c>
      <c r="AE25" s="30">
        <v>0</v>
      </c>
      <c r="AF25" s="30">
        <v>0</v>
      </c>
    </row>
    <row r="26" spans="1:32" ht="15" customHeight="1">
      <c r="A26" s="227"/>
      <c r="B26" s="86" t="s">
        <v>81</v>
      </c>
      <c r="C26" s="58">
        <f t="shared" si="1"/>
        <v>263</v>
      </c>
      <c r="D26" s="59">
        <f t="shared" si="3"/>
        <v>0</v>
      </c>
      <c r="E26" s="59">
        <f t="shared" si="9"/>
        <v>0</v>
      </c>
      <c r="F26" s="59">
        <f t="shared" si="10"/>
        <v>0</v>
      </c>
      <c r="G26" s="59">
        <f t="shared" si="11"/>
        <v>1</v>
      </c>
      <c r="H26" s="60">
        <f t="shared" si="12"/>
        <v>0</v>
      </c>
      <c r="I26" s="62">
        <f t="shared" si="13"/>
        <v>0</v>
      </c>
      <c r="J26" s="36"/>
      <c r="K26" s="36"/>
      <c r="L26" s="36"/>
      <c r="M26" s="36"/>
      <c r="Z26" s="30">
        <v>263</v>
      </c>
      <c r="AA26" s="30">
        <v>0</v>
      </c>
      <c r="AB26" s="30">
        <v>0</v>
      </c>
      <c r="AC26" s="30">
        <v>0</v>
      </c>
      <c r="AD26" s="30">
        <v>263</v>
      </c>
      <c r="AE26" s="30">
        <v>0</v>
      </c>
      <c r="AF26" s="30">
        <v>0</v>
      </c>
    </row>
    <row r="27" spans="1:32" ht="15" customHeight="1">
      <c r="A27" s="228"/>
      <c r="B27" s="86" t="s">
        <v>82</v>
      </c>
      <c r="C27" s="58">
        <f t="shared" si="1"/>
        <v>206</v>
      </c>
      <c r="D27" s="59">
        <f t="shared" si="3"/>
        <v>0</v>
      </c>
      <c r="E27" s="59">
        <f t="shared" si="9"/>
        <v>0</v>
      </c>
      <c r="F27" s="59">
        <f t="shared" si="10"/>
        <v>0</v>
      </c>
      <c r="G27" s="59">
        <f t="shared" si="11"/>
        <v>0</v>
      </c>
      <c r="H27" s="60">
        <f t="shared" si="12"/>
        <v>1</v>
      </c>
      <c r="I27" s="62">
        <f t="shared" si="13"/>
        <v>0</v>
      </c>
      <c r="J27" s="36"/>
      <c r="K27" s="36"/>
      <c r="L27" s="36"/>
      <c r="M27" s="36"/>
      <c r="Z27" s="30">
        <v>206</v>
      </c>
      <c r="AA27" s="30">
        <v>0</v>
      </c>
      <c r="AB27" s="30">
        <v>0</v>
      </c>
      <c r="AC27" s="30">
        <v>0</v>
      </c>
      <c r="AD27" s="30">
        <v>0</v>
      </c>
      <c r="AE27" s="30">
        <v>206</v>
      </c>
      <c r="AF27" s="30">
        <v>0</v>
      </c>
    </row>
    <row r="28" spans="1:32" ht="15" customHeight="1">
      <c r="A28" s="228"/>
      <c r="B28" s="86" t="s">
        <v>8</v>
      </c>
      <c r="C28" s="58">
        <v>0</v>
      </c>
      <c r="D28" s="136" t="s">
        <v>11</v>
      </c>
      <c r="E28" s="136" t="s">
        <v>251</v>
      </c>
      <c r="F28" s="136" t="s">
        <v>251</v>
      </c>
      <c r="G28" s="136" t="s">
        <v>251</v>
      </c>
      <c r="H28" s="138" t="s">
        <v>251</v>
      </c>
      <c r="I28" s="137" t="s">
        <v>251</v>
      </c>
      <c r="J28" s="36"/>
      <c r="K28" s="36"/>
      <c r="L28" s="36"/>
      <c r="M28" s="36"/>
    </row>
    <row r="29" spans="1:32" ht="15" customHeight="1">
      <c r="A29" s="228"/>
      <c r="B29" s="86" t="s">
        <v>9</v>
      </c>
      <c r="C29" s="58">
        <f t="shared" ref="C29:C57" si="14">Z29</f>
        <v>629</v>
      </c>
      <c r="D29" s="59">
        <f t="shared" ref="D29:D35" si="15">AA29/$Z29</f>
        <v>1</v>
      </c>
      <c r="E29" s="59">
        <f t="shared" ref="E29:E57" si="16">AB29/$Z29</f>
        <v>0</v>
      </c>
      <c r="F29" s="59">
        <f t="shared" ref="F29:F57" si="17">AC29/$Z29</f>
        <v>0</v>
      </c>
      <c r="G29" s="59">
        <f t="shared" ref="G29:G57" si="18">AD29/$Z29</f>
        <v>0</v>
      </c>
      <c r="H29" s="60">
        <f t="shared" ref="H29:H57" si="19">AE29/$Z29</f>
        <v>0</v>
      </c>
      <c r="I29" s="62">
        <f t="shared" ref="I29:I57" si="20">AF29/$Z29</f>
        <v>0</v>
      </c>
      <c r="J29" s="36"/>
      <c r="K29" s="36"/>
      <c r="L29" s="36"/>
      <c r="M29" s="36"/>
      <c r="Z29" s="30">
        <v>629</v>
      </c>
      <c r="AA29" s="30">
        <v>629</v>
      </c>
      <c r="AB29" s="30">
        <v>0</v>
      </c>
      <c r="AC29" s="30">
        <v>0</v>
      </c>
      <c r="AD29" s="30">
        <v>0</v>
      </c>
      <c r="AE29" s="30">
        <v>0</v>
      </c>
      <c r="AF29" s="30">
        <v>0</v>
      </c>
    </row>
    <row r="30" spans="1:32" ht="15" customHeight="1">
      <c r="A30" s="228"/>
      <c r="B30" s="86" t="s">
        <v>83</v>
      </c>
      <c r="C30" s="58">
        <f t="shared" si="14"/>
        <v>462</v>
      </c>
      <c r="D30" s="59">
        <f t="shared" si="15"/>
        <v>0</v>
      </c>
      <c r="E30" s="59">
        <f t="shared" si="16"/>
        <v>1</v>
      </c>
      <c r="F30" s="59">
        <f t="shared" si="17"/>
        <v>0</v>
      </c>
      <c r="G30" s="59">
        <f t="shared" si="18"/>
        <v>0</v>
      </c>
      <c r="H30" s="60">
        <f t="shared" si="19"/>
        <v>0</v>
      </c>
      <c r="I30" s="62">
        <f t="shared" si="20"/>
        <v>0</v>
      </c>
      <c r="J30" s="36"/>
      <c r="K30" s="36"/>
      <c r="L30" s="36"/>
      <c r="M30" s="36"/>
      <c r="Z30" s="30">
        <v>462</v>
      </c>
      <c r="AA30" s="30">
        <v>0</v>
      </c>
      <c r="AB30" s="30">
        <v>462</v>
      </c>
      <c r="AC30" s="30">
        <v>0</v>
      </c>
      <c r="AD30" s="30">
        <v>0</v>
      </c>
      <c r="AE30" s="30">
        <v>0</v>
      </c>
      <c r="AF30" s="30">
        <v>0</v>
      </c>
    </row>
    <row r="31" spans="1:32" ht="15" customHeight="1">
      <c r="A31" s="228"/>
      <c r="B31" s="86" t="s">
        <v>84</v>
      </c>
      <c r="C31" s="58">
        <f t="shared" si="14"/>
        <v>441</v>
      </c>
      <c r="D31" s="59">
        <f t="shared" si="15"/>
        <v>0</v>
      </c>
      <c r="E31" s="59">
        <f t="shared" si="16"/>
        <v>0</v>
      </c>
      <c r="F31" s="59">
        <f t="shared" si="17"/>
        <v>1</v>
      </c>
      <c r="G31" s="59">
        <f t="shared" si="18"/>
        <v>0</v>
      </c>
      <c r="H31" s="60">
        <f t="shared" si="19"/>
        <v>0</v>
      </c>
      <c r="I31" s="62">
        <f t="shared" si="20"/>
        <v>0</v>
      </c>
      <c r="J31" s="36"/>
      <c r="K31" s="36"/>
      <c r="L31" s="36"/>
      <c r="M31" s="36"/>
      <c r="Z31" s="30">
        <v>441</v>
      </c>
      <c r="AA31" s="30">
        <v>0</v>
      </c>
      <c r="AB31" s="30">
        <v>0</v>
      </c>
      <c r="AC31" s="30">
        <v>441</v>
      </c>
      <c r="AD31" s="30">
        <v>0</v>
      </c>
      <c r="AE31" s="30">
        <v>0</v>
      </c>
      <c r="AF31" s="30">
        <v>0</v>
      </c>
    </row>
    <row r="32" spans="1:32" ht="15" customHeight="1">
      <c r="A32" s="228"/>
      <c r="B32" s="86" t="s">
        <v>85</v>
      </c>
      <c r="C32" s="58">
        <f t="shared" si="14"/>
        <v>281</v>
      </c>
      <c r="D32" s="59">
        <f t="shared" si="15"/>
        <v>0</v>
      </c>
      <c r="E32" s="59">
        <f t="shared" si="16"/>
        <v>0</v>
      </c>
      <c r="F32" s="59">
        <f t="shared" si="17"/>
        <v>0</v>
      </c>
      <c r="G32" s="59">
        <f t="shared" si="18"/>
        <v>1</v>
      </c>
      <c r="H32" s="60">
        <f t="shared" si="19"/>
        <v>0</v>
      </c>
      <c r="I32" s="62">
        <f t="shared" si="20"/>
        <v>0</v>
      </c>
      <c r="J32" s="36"/>
      <c r="K32" s="36"/>
      <c r="L32" s="36"/>
      <c r="M32" s="36"/>
      <c r="Z32" s="30">
        <v>281</v>
      </c>
      <c r="AA32" s="30">
        <v>0</v>
      </c>
      <c r="AB32" s="30">
        <v>0</v>
      </c>
      <c r="AC32" s="30">
        <v>0</v>
      </c>
      <c r="AD32" s="30">
        <v>281</v>
      </c>
      <c r="AE32" s="30">
        <v>0</v>
      </c>
      <c r="AF32" s="30">
        <v>0</v>
      </c>
    </row>
    <row r="33" spans="1:32" ht="15" customHeight="1">
      <c r="A33" s="228"/>
      <c r="B33" s="86" t="s">
        <v>86</v>
      </c>
      <c r="C33" s="58">
        <f t="shared" si="14"/>
        <v>210</v>
      </c>
      <c r="D33" s="59">
        <f t="shared" si="15"/>
        <v>0</v>
      </c>
      <c r="E33" s="59">
        <f t="shared" si="16"/>
        <v>0</v>
      </c>
      <c r="F33" s="59">
        <f t="shared" si="17"/>
        <v>0</v>
      </c>
      <c r="G33" s="59">
        <f t="shared" si="18"/>
        <v>0</v>
      </c>
      <c r="H33" s="60">
        <f t="shared" si="19"/>
        <v>1</v>
      </c>
      <c r="I33" s="62">
        <f t="shared" si="20"/>
        <v>0</v>
      </c>
      <c r="J33" s="36"/>
      <c r="K33" s="36"/>
      <c r="L33" s="36"/>
      <c r="M33" s="36"/>
      <c r="Z33" s="30">
        <v>210</v>
      </c>
      <c r="AA33" s="30">
        <v>0</v>
      </c>
      <c r="AB33" s="30">
        <v>0</v>
      </c>
      <c r="AC33" s="30">
        <v>0</v>
      </c>
      <c r="AD33" s="30">
        <v>0</v>
      </c>
      <c r="AE33" s="30">
        <v>210</v>
      </c>
      <c r="AF33" s="30">
        <v>0</v>
      </c>
    </row>
    <row r="34" spans="1:32" ht="15" customHeight="1">
      <c r="A34" s="228"/>
      <c r="B34" s="86" t="s">
        <v>10</v>
      </c>
      <c r="C34" s="58">
        <f t="shared" si="14"/>
        <v>2</v>
      </c>
      <c r="D34" s="59">
        <f t="shared" si="15"/>
        <v>0</v>
      </c>
      <c r="E34" s="59">
        <f t="shared" si="16"/>
        <v>0</v>
      </c>
      <c r="F34" s="59">
        <f t="shared" si="17"/>
        <v>0</v>
      </c>
      <c r="G34" s="59">
        <f t="shared" si="18"/>
        <v>0</v>
      </c>
      <c r="H34" s="60">
        <f t="shared" si="19"/>
        <v>0</v>
      </c>
      <c r="I34" s="62">
        <f t="shared" si="20"/>
        <v>1</v>
      </c>
      <c r="J34" s="36"/>
      <c r="K34" s="36"/>
      <c r="L34" s="36"/>
      <c r="M34" s="36"/>
      <c r="Z34" s="30">
        <v>2</v>
      </c>
      <c r="AA34" s="30">
        <v>0</v>
      </c>
      <c r="AB34" s="30">
        <v>0</v>
      </c>
      <c r="AC34" s="30">
        <v>0</v>
      </c>
      <c r="AD34" s="30">
        <v>0</v>
      </c>
      <c r="AE34" s="30">
        <v>0</v>
      </c>
      <c r="AF34" s="30">
        <v>2</v>
      </c>
    </row>
    <row r="35" spans="1:32" ht="15" customHeight="1">
      <c r="A35" s="229"/>
      <c r="B35" s="113" t="s">
        <v>131</v>
      </c>
      <c r="C35" s="77">
        <f t="shared" si="14"/>
        <v>68</v>
      </c>
      <c r="D35" s="75">
        <f t="shared" si="15"/>
        <v>0.23529411764705882</v>
      </c>
      <c r="E35" s="75">
        <f t="shared" si="16"/>
        <v>0.35294117647058826</v>
      </c>
      <c r="F35" s="75">
        <f t="shared" si="17"/>
        <v>0.17647058823529413</v>
      </c>
      <c r="G35" s="75">
        <f t="shared" si="18"/>
        <v>0</v>
      </c>
      <c r="H35" s="76">
        <f t="shared" si="19"/>
        <v>2.9411764705882353E-2</v>
      </c>
      <c r="I35" s="71">
        <f t="shared" si="20"/>
        <v>0.20588235294117646</v>
      </c>
      <c r="J35" s="36"/>
      <c r="K35" s="36"/>
      <c r="L35" s="36"/>
      <c r="M35" s="36"/>
      <c r="Z35" s="30">
        <v>68</v>
      </c>
      <c r="AA35" s="30">
        <v>16</v>
      </c>
      <c r="AB35" s="30">
        <v>24</v>
      </c>
      <c r="AC35" s="30">
        <v>12</v>
      </c>
      <c r="AD35" s="30">
        <v>0</v>
      </c>
      <c r="AE35" s="30">
        <v>2</v>
      </c>
      <c r="AF35" s="30">
        <v>14</v>
      </c>
    </row>
    <row r="36" spans="1:32" ht="15" customHeight="1">
      <c r="A36" s="227" t="s">
        <v>70</v>
      </c>
      <c r="B36" s="86" t="s">
        <v>230</v>
      </c>
      <c r="C36" s="58">
        <f t="shared" si="14"/>
        <v>43</v>
      </c>
      <c r="D36" s="59">
        <f t="shared" ref="D36:D44" si="21">AA36/$Z36</f>
        <v>0</v>
      </c>
      <c r="E36" s="59">
        <f t="shared" si="16"/>
        <v>6.9767441860465115E-2</v>
      </c>
      <c r="F36" s="59">
        <f t="shared" si="17"/>
        <v>0.27906976744186046</v>
      </c>
      <c r="G36" s="59">
        <f t="shared" si="18"/>
        <v>0.41860465116279072</v>
      </c>
      <c r="H36" s="60">
        <f t="shared" si="19"/>
        <v>0.23255813953488372</v>
      </c>
      <c r="I36" s="62">
        <f t="shared" si="20"/>
        <v>0</v>
      </c>
      <c r="J36" s="36"/>
      <c r="K36" s="36"/>
      <c r="L36" s="36"/>
      <c r="M36" s="36"/>
      <c r="Z36" s="30">
        <v>43</v>
      </c>
      <c r="AA36" s="30">
        <v>0</v>
      </c>
      <c r="AB36" s="30">
        <v>3</v>
      </c>
      <c r="AC36" s="30">
        <v>12</v>
      </c>
      <c r="AD36" s="30">
        <v>18</v>
      </c>
      <c r="AE36" s="30">
        <v>10</v>
      </c>
      <c r="AF36" s="30">
        <v>0</v>
      </c>
    </row>
    <row r="37" spans="1:32" ht="15" customHeight="1">
      <c r="A37" s="228"/>
      <c r="B37" s="86" t="s">
        <v>87</v>
      </c>
      <c r="C37" s="58">
        <f t="shared" si="14"/>
        <v>306</v>
      </c>
      <c r="D37" s="59">
        <f t="shared" si="21"/>
        <v>9.1503267973856203E-2</v>
      </c>
      <c r="E37" s="59">
        <f t="shared" si="16"/>
        <v>0.29738562091503268</v>
      </c>
      <c r="F37" s="59">
        <f t="shared" si="17"/>
        <v>0.30065359477124182</v>
      </c>
      <c r="G37" s="59">
        <f t="shared" si="18"/>
        <v>0.18300653594771241</v>
      </c>
      <c r="H37" s="60">
        <f t="shared" si="19"/>
        <v>0.12745098039215685</v>
      </c>
      <c r="I37" s="62">
        <f t="shared" si="20"/>
        <v>0</v>
      </c>
      <c r="J37" s="36"/>
      <c r="K37" s="36"/>
      <c r="L37" s="36"/>
      <c r="M37" s="36"/>
      <c r="Z37" s="30">
        <v>306</v>
      </c>
      <c r="AA37" s="30">
        <v>28</v>
      </c>
      <c r="AB37" s="30">
        <v>91</v>
      </c>
      <c r="AC37" s="30">
        <v>92</v>
      </c>
      <c r="AD37" s="30">
        <v>56</v>
      </c>
      <c r="AE37" s="30">
        <v>39</v>
      </c>
      <c r="AF37" s="30">
        <v>0</v>
      </c>
    </row>
    <row r="38" spans="1:32" ht="15" customHeight="1">
      <c r="A38" s="229"/>
      <c r="B38" s="86" t="s">
        <v>88</v>
      </c>
      <c r="C38" s="58">
        <f t="shared" si="14"/>
        <v>1340</v>
      </c>
      <c r="D38" s="59">
        <f t="shared" si="21"/>
        <v>0.32014925373134329</v>
      </c>
      <c r="E38" s="59">
        <f t="shared" si="16"/>
        <v>0.36268656716417913</v>
      </c>
      <c r="F38" s="59">
        <f t="shared" si="17"/>
        <v>0.2783582089552239</v>
      </c>
      <c r="G38" s="59">
        <f t="shared" si="18"/>
        <v>3.2089552238805968E-2</v>
      </c>
      <c r="H38" s="60">
        <f t="shared" si="19"/>
        <v>6.7164179104477612E-3</v>
      </c>
      <c r="I38" s="62">
        <f t="shared" si="20"/>
        <v>0</v>
      </c>
      <c r="J38" s="36"/>
      <c r="K38" s="36"/>
      <c r="L38" s="36"/>
      <c r="M38" s="36"/>
      <c r="Z38" s="30">
        <v>1340</v>
      </c>
      <c r="AA38" s="30">
        <v>429</v>
      </c>
      <c r="AB38" s="30">
        <v>486</v>
      </c>
      <c r="AC38" s="30">
        <v>373</v>
      </c>
      <c r="AD38" s="30">
        <v>43</v>
      </c>
      <c r="AE38" s="30">
        <v>9</v>
      </c>
      <c r="AF38" s="30">
        <v>0</v>
      </c>
    </row>
    <row r="39" spans="1:32" ht="15" customHeight="1">
      <c r="A39" s="227"/>
      <c r="B39" s="123" t="s">
        <v>89</v>
      </c>
      <c r="C39" s="58">
        <f t="shared" si="14"/>
        <v>669</v>
      </c>
      <c r="D39" s="59">
        <f t="shared" si="21"/>
        <v>0.18535127055306427</v>
      </c>
      <c r="E39" s="59">
        <f t="shared" si="16"/>
        <v>0.26756352765321373</v>
      </c>
      <c r="F39" s="59">
        <f t="shared" si="17"/>
        <v>0.33183856502242154</v>
      </c>
      <c r="G39" s="59">
        <f t="shared" si="18"/>
        <v>0.16143497757847533</v>
      </c>
      <c r="H39" s="60">
        <f t="shared" si="19"/>
        <v>5.0822122571001493E-2</v>
      </c>
      <c r="I39" s="62">
        <f t="shared" si="20"/>
        <v>2.9895366218236174E-3</v>
      </c>
      <c r="J39" s="36"/>
      <c r="K39" s="36"/>
      <c r="L39" s="36"/>
      <c r="M39" s="36"/>
      <c r="Z39" s="30">
        <v>669</v>
      </c>
      <c r="AA39" s="30">
        <v>124</v>
      </c>
      <c r="AB39" s="30">
        <v>179</v>
      </c>
      <c r="AC39" s="30">
        <v>222</v>
      </c>
      <c r="AD39" s="30">
        <v>108</v>
      </c>
      <c r="AE39" s="30">
        <v>34</v>
      </c>
      <c r="AF39" s="30">
        <v>2</v>
      </c>
    </row>
    <row r="40" spans="1:32" ht="15" customHeight="1">
      <c r="A40" s="228"/>
      <c r="B40" s="86" t="s">
        <v>90</v>
      </c>
      <c r="C40" s="58">
        <f t="shared" si="14"/>
        <v>261</v>
      </c>
      <c r="D40" s="59">
        <f t="shared" si="21"/>
        <v>0.35632183908045978</v>
      </c>
      <c r="E40" s="59">
        <f t="shared" si="16"/>
        <v>0.24521072796934865</v>
      </c>
      <c r="F40" s="59">
        <f t="shared" si="17"/>
        <v>0.22605363984674329</v>
      </c>
      <c r="G40" s="59">
        <f t="shared" si="18"/>
        <v>0.16475095785440613</v>
      </c>
      <c r="H40" s="60">
        <f t="shared" si="19"/>
        <v>7.6628352490421452E-3</v>
      </c>
      <c r="I40" s="62">
        <f t="shared" si="20"/>
        <v>0</v>
      </c>
      <c r="J40" s="36"/>
      <c r="K40" s="36"/>
      <c r="L40" s="36"/>
      <c r="M40" s="36"/>
      <c r="Z40" s="30">
        <v>261</v>
      </c>
      <c r="AA40" s="30">
        <v>93</v>
      </c>
      <c r="AB40" s="30">
        <v>64</v>
      </c>
      <c r="AC40" s="30">
        <v>59</v>
      </c>
      <c r="AD40" s="30">
        <v>43</v>
      </c>
      <c r="AE40" s="30">
        <v>2</v>
      </c>
      <c r="AF40" s="30">
        <v>0</v>
      </c>
    </row>
    <row r="41" spans="1:32" ht="15" customHeight="1">
      <c r="A41" s="228"/>
      <c r="B41" s="86" t="s">
        <v>22</v>
      </c>
      <c r="C41" s="58">
        <f t="shared" si="14"/>
        <v>417</v>
      </c>
      <c r="D41" s="59">
        <f t="shared" si="21"/>
        <v>1</v>
      </c>
      <c r="E41" s="59">
        <f t="shared" si="16"/>
        <v>0</v>
      </c>
      <c r="F41" s="59">
        <f t="shared" si="17"/>
        <v>0</v>
      </c>
      <c r="G41" s="59">
        <f t="shared" si="18"/>
        <v>0</v>
      </c>
      <c r="H41" s="60">
        <f t="shared" si="19"/>
        <v>0</v>
      </c>
      <c r="I41" s="62">
        <f t="shared" si="20"/>
        <v>0</v>
      </c>
      <c r="J41" s="36"/>
      <c r="K41" s="36"/>
      <c r="L41" s="36"/>
      <c r="M41" s="36"/>
      <c r="Z41" s="30">
        <v>417</v>
      </c>
      <c r="AA41" s="30">
        <v>417</v>
      </c>
      <c r="AB41" s="30">
        <v>0</v>
      </c>
      <c r="AC41" s="30">
        <v>0</v>
      </c>
      <c r="AD41" s="30">
        <v>0</v>
      </c>
      <c r="AE41" s="30">
        <v>0</v>
      </c>
      <c r="AF41" s="30">
        <v>0</v>
      </c>
    </row>
    <row r="42" spans="1:32" ht="15" customHeight="1">
      <c r="A42" s="228"/>
      <c r="B42" s="86" t="s">
        <v>23</v>
      </c>
      <c r="C42" s="58">
        <f t="shared" si="14"/>
        <v>284</v>
      </c>
      <c r="D42" s="59">
        <f t="shared" si="21"/>
        <v>4.5774647887323945E-2</v>
      </c>
      <c r="E42" s="59">
        <f t="shared" si="16"/>
        <v>0.19014084507042253</v>
      </c>
      <c r="F42" s="59">
        <f t="shared" si="17"/>
        <v>0.19366197183098591</v>
      </c>
      <c r="G42" s="59">
        <f t="shared" si="18"/>
        <v>0.33450704225352113</v>
      </c>
      <c r="H42" s="60">
        <f t="shared" si="19"/>
        <v>0.23591549295774647</v>
      </c>
      <c r="I42" s="62">
        <f t="shared" si="20"/>
        <v>0</v>
      </c>
      <c r="J42" s="36"/>
      <c r="K42" s="36"/>
      <c r="L42" s="36"/>
      <c r="M42" s="36"/>
      <c r="Z42" s="30">
        <v>284</v>
      </c>
      <c r="AA42" s="30">
        <v>13</v>
      </c>
      <c r="AB42" s="30">
        <v>54</v>
      </c>
      <c r="AC42" s="30">
        <v>55</v>
      </c>
      <c r="AD42" s="30">
        <v>95</v>
      </c>
      <c r="AE42" s="30">
        <v>67</v>
      </c>
      <c r="AF42" s="30">
        <v>0</v>
      </c>
    </row>
    <row r="43" spans="1:32" ht="15" customHeight="1">
      <c r="A43" s="228"/>
      <c r="B43" s="86" t="s">
        <v>91</v>
      </c>
      <c r="C43" s="58">
        <f t="shared" si="14"/>
        <v>546</v>
      </c>
      <c r="D43" s="59">
        <f t="shared" si="21"/>
        <v>5.8608058608058608E-2</v>
      </c>
      <c r="E43" s="59">
        <f t="shared" si="16"/>
        <v>6.043956043956044E-2</v>
      </c>
      <c r="F43" s="59">
        <f t="shared" si="17"/>
        <v>7.8754578754578752E-2</v>
      </c>
      <c r="G43" s="59">
        <f t="shared" si="18"/>
        <v>0.33150183150183149</v>
      </c>
      <c r="H43" s="60">
        <f t="shared" si="19"/>
        <v>0.47069597069597069</v>
      </c>
      <c r="I43" s="62">
        <f t="shared" si="20"/>
        <v>0</v>
      </c>
      <c r="J43" s="36"/>
      <c r="K43" s="36"/>
      <c r="L43" s="36"/>
      <c r="M43" s="36"/>
      <c r="Z43" s="30">
        <v>546</v>
      </c>
      <c r="AA43" s="30">
        <v>32</v>
      </c>
      <c r="AB43" s="30">
        <v>33</v>
      </c>
      <c r="AC43" s="30">
        <v>43</v>
      </c>
      <c r="AD43" s="30">
        <v>181</v>
      </c>
      <c r="AE43" s="30">
        <v>257</v>
      </c>
      <c r="AF43" s="30">
        <v>0</v>
      </c>
    </row>
    <row r="44" spans="1:32" ht="15" customHeight="1">
      <c r="A44" s="229"/>
      <c r="B44" s="113" t="s">
        <v>21</v>
      </c>
      <c r="C44" s="77">
        <f t="shared" si="14"/>
        <v>52</v>
      </c>
      <c r="D44" s="75">
        <f t="shared" si="21"/>
        <v>0.32692307692307693</v>
      </c>
      <c r="E44" s="75">
        <f t="shared" si="16"/>
        <v>0.28846153846153844</v>
      </c>
      <c r="F44" s="75">
        <f t="shared" si="17"/>
        <v>0.11538461538461539</v>
      </c>
      <c r="G44" s="75">
        <f t="shared" si="18"/>
        <v>0</v>
      </c>
      <c r="H44" s="76">
        <f t="shared" si="19"/>
        <v>0</v>
      </c>
      <c r="I44" s="71">
        <f t="shared" si="20"/>
        <v>0.26923076923076922</v>
      </c>
      <c r="J44" s="36"/>
      <c r="K44" s="36"/>
      <c r="L44" s="36"/>
      <c r="M44" s="36"/>
      <c r="Z44" s="30">
        <v>52</v>
      </c>
      <c r="AA44" s="30">
        <v>17</v>
      </c>
      <c r="AB44" s="30">
        <v>15</v>
      </c>
      <c r="AC44" s="30">
        <v>6</v>
      </c>
      <c r="AD44" s="30">
        <v>0</v>
      </c>
      <c r="AE44" s="30">
        <v>0</v>
      </c>
      <c r="AF44" s="30">
        <v>14</v>
      </c>
    </row>
    <row r="45" spans="1:32" ht="15" customHeight="1">
      <c r="A45" s="230" t="s">
        <v>71</v>
      </c>
      <c r="B45" s="86" t="s">
        <v>24</v>
      </c>
      <c r="C45" s="58">
        <f t="shared" si="14"/>
        <v>433</v>
      </c>
      <c r="D45" s="59">
        <f t="shared" ref="D45:D57" si="22">AA45/$Z45</f>
        <v>0.37182448036951499</v>
      </c>
      <c r="E45" s="59">
        <f t="shared" si="16"/>
        <v>0.17321016166281755</v>
      </c>
      <c r="F45" s="59">
        <f t="shared" si="17"/>
        <v>0.20092378752886836</v>
      </c>
      <c r="G45" s="59">
        <f t="shared" si="18"/>
        <v>0.15935334872979215</v>
      </c>
      <c r="H45" s="60">
        <f t="shared" si="19"/>
        <v>9.0069284064665134E-2</v>
      </c>
      <c r="I45" s="62">
        <f t="shared" si="20"/>
        <v>4.6189376443418013E-3</v>
      </c>
      <c r="J45" s="36"/>
      <c r="K45" s="36"/>
      <c r="L45" s="36"/>
      <c r="M45" s="36"/>
      <c r="Z45" s="30">
        <v>433</v>
      </c>
      <c r="AA45" s="30">
        <v>161</v>
      </c>
      <c r="AB45" s="30">
        <v>75</v>
      </c>
      <c r="AC45" s="30">
        <v>87</v>
      </c>
      <c r="AD45" s="30">
        <v>69</v>
      </c>
      <c r="AE45" s="30">
        <v>39</v>
      </c>
      <c r="AF45" s="30">
        <v>2</v>
      </c>
    </row>
    <row r="46" spans="1:32" ht="15" customHeight="1">
      <c r="A46" s="231"/>
      <c r="B46" s="86" t="s">
        <v>25</v>
      </c>
      <c r="C46" s="58">
        <f t="shared" si="14"/>
        <v>1065</v>
      </c>
      <c r="D46" s="59">
        <f t="shared" si="22"/>
        <v>0.24131455399061033</v>
      </c>
      <c r="E46" s="59">
        <f t="shared" si="16"/>
        <v>0.32206572769953051</v>
      </c>
      <c r="F46" s="59">
        <f t="shared" si="17"/>
        <v>0.29107981220657275</v>
      </c>
      <c r="G46" s="59">
        <f t="shared" si="18"/>
        <v>0.10234741784037558</v>
      </c>
      <c r="H46" s="60">
        <f t="shared" si="19"/>
        <v>4.3192488262910798E-2</v>
      </c>
      <c r="I46" s="62">
        <f t="shared" si="20"/>
        <v>0</v>
      </c>
      <c r="J46" s="36"/>
      <c r="K46" s="36"/>
      <c r="L46" s="36"/>
      <c r="M46" s="36"/>
      <c r="Z46" s="30">
        <v>1065</v>
      </c>
      <c r="AA46" s="30">
        <v>257</v>
      </c>
      <c r="AB46" s="30">
        <v>343</v>
      </c>
      <c r="AC46" s="30">
        <v>310</v>
      </c>
      <c r="AD46" s="30">
        <v>109</v>
      </c>
      <c r="AE46" s="30">
        <v>46</v>
      </c>
      <c r="AF46" s="30">
        <v>0</v>
      </c>
    </row>
    <row r="47" spans="1:32" ht="15" customHeight="1">
      <c r="A47" s="232"/>
      <c r="B47" s="86" t="s">
        <v>231</v>
      </c>
      <c r="C47" s="58">
        <f t="shared" si="14"/>
        <v>934</v>
      </c>
      <c r="D47" s="59">
        <f t="shared" si="22"/>
        <v>0.31263383297644537</v>
      </c>
      <c r="E47" s="59">
        <f t="shared" si="16"/>
        <v>0.32762312633832974</v>
      </c>
      <c r="F47" s="59">
        <f t="shared" si="17"/>
        <v>0.28586723768736616</v>
      </c>
      <c r="G47" s="59">
        <f t="shared" si="18"/>
        <v>6.9593147751605994E-2</v>
      </c>
      <c r="H47" s="60">
        <f t="shared" si="19"/>
        <v>4.2826552462526769E-3</v>
      </c>
      <c r="I47" s="62">
        <f t="shared" si="20"/>
        <v>0</v>
      </c>
      <c r="J47" s="36"/>
      <c r="K47" s="36"/>
      <c r="L47" s="36"/>
      <c r="M47" s="36"/>
      <c r="Z47" s="30">
        <v>934</v>
      </c>
      <c r="AA47" s="30">
        <v>292</v>
      </c>
      <c r="AB47" s="30">
        <v>306</v>
      </c>
      <c r="AC47" s="30">
        <v>267</v>
      </c>
      <c r="AD47" s="30">
        <v>65</v>
      </c>
      <c r="AE47" s="30">
        <v>4</v>
      </c>
      <c r="AF47" s="30">
        <v>0</v>
      </c>
    </row>
    <row r="48" spans="1:32" ht="15" customHeight="1">
      <c r="A48" s="230"/>
      <c r="B48" s="86" t="s">
        <v>26</v>
      </c>
      <c r="C48" s="58">
        <f t="shared" si="14"/>
        <v>589</v>
      </c>
      <c r="D48" s="59">
        <f t="shared" si="22"/>
        <v>0.6281833616298812</v>
      </c>
      <c r="E48" s="59">
        <f t="shared" si="16"/>
        <v>0.16468590831918506</v>
      </c>
      <c r="F48" s="59">
        <f t="shared" si="17"/>
        <v>0.15959252971137522</v>
      </c>
      <c r="G48" s="59">
        <f t="shared" si="18"/>
        <v>4.2444821731748725E-2</v>
      </c>
      <c r="H48" s="60">
        <f t="shared" si="19"/>
        <v>5.0933786078098476E-3</v>
      </c>
      <c r="I48" s="62">
        <f t="shared" si="20"/>
        <v>0</v>
      </c>
      <c r="J48" s="36"/>
      <c r="K48" s="36"/>
      <c r="L48" s="36"/>
      <c r="M48" s="36"/>
      <c r="Z48" s="30">
        <v>589</v>
      </c>
      <c r="AA48" s="30">
        <v>370</v>
      </c>
      <c r="AB48" s="30">
        <v>97</v>
      </c>
      <c r="AC48" s="30">
        <v>94</v>
      </c>
      <c r="AD48" s="30">
        <v>25</v>
      </c>
      <c r="AE48" s="30">
        <v>3</v>
      </c>
      <c r="AF48" s="30">
        <v>0</v>
      </c>
    </row>
    <row r="49" spans="1:32" ht="15" customHeight="1">
      <c r="A49" s="232"/>
      <c r="B49" s="113" t="s">
        <v>21</v>
      </c>
      <c r="C49" s="77">
        <f t="shared" si="14"/>
        <v>15</v>
      </c>
      <c r="D49" s="75">
        <f t="shared" si="22"/>
        <v>0.73333333333333328</v>
      </c>
      <c r="E49" s="75">
        <f t="shared" si="16"/>
        <v>0.13333333333333333</v>
      </c>
      <c r="F49" s="75">
        <f t="shared" si="17"/>
        <v>0</v>
      </c>
      <c r="G49" s="75">
        <f t="shared" si="18"/>
        <v>0</v>
      </c>
      <c r="H49" s="76">
        <f t="shared" si="19"/>
        <v>0.13333333333333333</v>
      </c>
      <c r="I49" s="71">
        <f t="shared" si="20"/>
        <v>0</v>
      </c>
      <c r="J49" s="36"/>
      <c r="K49" s="36"/>
      <c r="L49" s="36"/>
      <c r="M49" s="36"/>
      <c r="Z49" s="30">
        <v>15</v>
      </c>
      <c r="AA49" s="30">
        <v>11</v>
      </c>
      <c r="AB49" s="30">
        <v>2</v>
      </c>
      <c r="AC49" s="30">
        <v>0</v>
      </c>
      <c r="AD49" s="30">
        <v>0</v>
      </c>
      <c r="AE49" s="30">
        <v>2</v>
      </c>
      <c r="AF49" s="30">
        <v>0</v>
      </c>
    </row>
    <row r="50" spans="1:32" ht="15" customHeight="1">
      <c r="A50" s="227" t="s">
        <v>72</v>
      </c>
      <c r="B50" s="86" t="s">
        <v>27</v>
      </c>
      <c r="C50" s="58">
        <f t="shared" si="14"/>
        <v>2145</v>
      </c>
      <c r="D50" s="59">
        <f t="shared" si="22"/>
        <v>0.37249417249417249</v>
      </c>
      <c r="E50" s="59">
        <f t="shared" si="16"/>
        <v>0.21585081585081586</v>
      </c>
      <c r="F50" s="59">
        <f t="shared" si="17"/>
        <v>0.17948717948717949</v>
      </c>
      <c r="G50" s="59">
        <f t="shared" si="18"/>
        <v>0.13333333333333333</v>
      </c>
      <c r="H50" s="60">
        <f t="shared" si="19"/>
        <v>9.8834498834498838E-2</v>
      </c>
      <c r="I50" s="62">
        <f t="shared" si="20"/>
        <v>0</v>
      </c>
      <c r="J50" s="36"/>
      <c r="K50" s="36"/>
      <c r="L50" s="36"/>
      <c r="M50" s="36"/>
      <c r="Z50" s="30">
        <v>2145</v>
      </c>
      <c r="AA50" s="30">
        <v>799</v>
      </c>
      <c r="AB50" s="30">
        <v>463</v>
      </c>
      <c r="AC50" s="30">
        <v>385</v>
      </c>
      <c r="AD50" s="30">
        <v>286</v>
      </c>
      <c r="AE50" s="30">
        <v>212</v>
      </c>
      <c r="AF50" s="30">
        <v>0</v>
      </c>
    </row>
    <row r="51" spans="1:32" ht="15" customHeight="1">
      <c r="A51" s="228"/>
      <c r="B51" s="86" t="s">
        <v>28</v>
      </c>
      <c r="C51" s="58">
        <f t="shared" si="14"/>
        <v>562</v>
      </c>
      <c r="D51" s="59">
        <f t="shared" si="22"/>
        <v>0.17793594306049823</v>
      </c>
      <c r="E51" s="59">
        <f t="shared" si="16"/>
        <v>0.35409252669039148</v>
      </c>
      <c r="F51" s="59">
        <f t="shared" si="17"/>
        <v>0.24555160142348753</v>
      </c>
      <c r="G51" s="59">
        <f t="shared" si="18"/>
        <v>0.1298932384341637</v>
      </c>
      <c r="H51" s="60">
        <f t="shared" si="19"/>
        <v>9.2526690391459068E-2</v>
      </c>
      <c r="I51" s="62">
        <f t="shared" si="20"/>
        <v>0</v>
      </c>
      <c r="J51" s="36"/>
      <c r="K51" s="36"/>
      <c r="L51" s="36"/>
      <c r="M51" s="36"/>
      <c r="Z51" s="30">
        <v>562</v>
      </c>
      <c r="AA51" s="30">
        <v>100</v>
      </c>
      <c r="AB51" s="30">
        <v>199</v>
      </c>
      <c r="AC51" s="30">
        <v>138</v>
      </c>
      <c r="AD51" s="30">
        <v>73</v>
      </c>
      <c r="AE51" s="30">
        <v>52</v>
      </c>
      <c r="AF51" s="30">
        <v>0</v>
      </c>
    </row>
    <row r="52" spans="1:32" ht="15" customHeight="1">
      <c r="A52" s="229"/>
      <c r="B52" s="86" t="s">
        <v>29</v>
      </c>
      <c r="C52" s="58">
        <f t="shared" si="14"/>
        <v>1173</v>
      </c>
      <c r="D52" s="59">
        <f t="shared" si="22"/>
        <v>0.20289855072463769</v>
      </c>
      <c r="E52" s="59">
        <f t="shared" si="16"/>
        <v>0.21739130434782608</v>
      </c>
      <c r="F52" s="59">
        <f t="shared" si="17"/>
        <v>0.28900255754475701</v>
      </c>
      <c r="G52" s="59">
        <f t="shared" si="18"/>
        <v>0.1577152600170503</v>
      </c>
      <c r="H52" s="60">
        <f t="shared" si="19"/>
        <v>0.13128729752770674</v>
      </c>
      <c r="I52" s="62">
        <f t="shared" si="20"/>
        <v>1.7050298380221654E-3</v>
      </c>
      <c r="J52" s="36"/>
      <c r="K52" s="36"/>
      <c r="L52" s="36"/>
      <c r="M52" s="36"/>
      <c r="Z52" s="30">
        <v>1173</v>
      </c>
      <c r="AA52" s="30">
        <v>238</v>
      </c>
      <c r="AB52" s="30">
        <v>255</v>
      </c>
      <c r="AC52" s="30">
        <v>339</v>
      </c>
      <c r="AD52" s="30">
        <v>185</v>
      </c>
      <c r="AE52" s="30">
        <v>154</v>
      </c>
      <c r="AF52" s="30">
        <v>2</v>
      </c>
    </row>
    <row r="53" spans="1:32" ht="15" customHeight="1">
      <c r="A53" s="233"/>
      <c r="B53" s="113" t="s">
        <v>21</v>
      </c>
      <c r="C53" s="77">
        <f t="shared" si="14"/>
        <v>38</v>
      </c>
      <c r="D53" s="75">
        <f t="shared" si="22"/>
        <v>0.42105263157894735</v>
      </c>
      <c r="E53" s="75">
        <f t="shared" si="16"/>
        <v>0.21052631578947367</v>
      </c>
      <c r="F53" s="75">
        <f t="shared" si="17"/>
        <v>0</v>
      </c>
      <c r="G53" s="75">
        <f t="shared" si="18"/>
        <v>0</v>
      </c>
      <c r="H53" s="76">
        <f t="shared" si="19"/>
        <v>0</v>
      </c>
      <c r="I53" s="71">
        <f t="shared" si="20"/>
        <v>0.36842105263157893</v>
      </c>
      <c r="J53" s="36"/>
      <c r="K53" s="36"/>
      <c r="L53" s="36"/>
      <c r="M53" s="36"/>
      <c r="Z53" s="30">
        <v>38</v>
      </c>
      <c r="AA53" s="30">
        <v>16</v>
      </c>
      <c r="AB53" s="30">
        <v>8</v>
      </c>
      <c r="AC53" s="30">
        <v>0</v>
      </c>
      <c r="AD53" s="30">
        <v>0</v>
      </c>
      <c r="AE53" s="30">
        <v>0</v>
      </c>
      <c r="AF53" s="30">
        <v>14</v>
      </c>
    </row>
    <row r="54" spans="1:32" ht="15" customHeight="1">
      <c r="A54" s="223" t="s">
        <v>73</v>
      </c>
      <c r="B54" s="86" t="s">
        <v>30</v>
      </c>
      <c r="C54" s="58">
        <f t="shared" si="14"/>
        <v>112</v>
      </c>
      <c r="D54" s="59">
        <f t="shared" si="22"/>
        <v>0.5714285714285714</v>
      </c>
      <c r="E54" s="59">
        <f t="shared" si="16"/>
        <v>0.22321428571428573</v>
      </c>
      <c r="F54" s="59">
        <f t="shared" si="17"/>
        <v>0.11607142857142858</v>
      </c>
      <c r="G54" s="59">
        <f t="shared" si="18"/>
        <v>8.9285714285714288E-2</v>
      </c>
      <c r="H54" s="60">
        <f t="shared" si="19"/>
        <v>0</v>
      </c>
      <c r="I54" s="62">
        <f t="shared" si="20"/>
        <v>0</v>
      </c>
      <c r="J54" s="36"/>
      <c r="K54" s="57"/>
      <c r="L54" s="57"/>
      <c r="M54" s="57"/>
      <c r="Z54" s="30">
        <v>112</v>
      </c>
      <c r="AA54" s="30">
        <v>64</v>
      </c>
      <c r="AB54" s="30">
        <v>25</v>
      </c>
      <c r="AC54" s="30">
        <v>13</v>
      </c>
      <c r="AD54" s="30">
        <v>10</v>
      </c>
      <c r="AE54" s="30">
        <v>0</v>
      </c>
      <c r="AF54" s="30">
        <v>0</v>
      </c>
    </row>
    <row r="55" spans="1:32" ht="15" customHeight="1">
      <c r="A55" s="224"/>
      <c r="B55" s="86" t="s">
        <v>31</v>
      </c>
      <c r="C55" s="58">
        <f t="shared" si="14"/>
        <v>270</v>
      </c>
      <c r="D55" s="59">
        <f t="shared" si="22"/>
        <v>0.42592592592592593</v>
      </c>
      <c r="E55" s="59">
        <f t="shared" si="16"/>
        <v>0.38148148148148148</v>
      </c>
      <c r="F55" s="59">
        <f t="shared" si="17"/>
        <v>0.12222222222222222</v>
      </c>
      <c r="G55" s="59">
        <f t="shared" si="18"/>
        <v>3.3333333333333333E-2</v>
      </c>
      <c r="H55" s="60">
        <f t="shared" si="19"/>
        <v>3.7037037037037035E-2</v>
      </c>
      <c r="I55" s="62">
        <f t="shared" si="20"/>
        <v>0</v>
      </c>
      <c r="J55" s="36"/>
      <c r="K55" s="57"/>
      <c r="L55" s="57"/>
      <c r="M55" s="57"/>
      <c r="Z55" s="30">
        <v>270</v>
      </c>
      <c r="AA55" s="30">
        <v>115</v>
      </c>
      <c r="AB55" s="30">
        <v>103</v>
      </c>
      <c r="AC55" s="30">
        <v>33</v>
      </c>
      <c r="AD55" s="30">
        <v>9</v>
      </c>
      <c r="AE55" s="30">
        <v>10</v>
      </c>
      <c r="AF55" s="30">
        <v>0</v>
      </c>
    </row>
    <row r="56" spans="1:32" ht="15" customHeight="1">
      <c r="A56" s="225"/>
      <c r="B56" s="86" t="s">
        <v>32</v>
      </c>
      <c r="C56" s="58">
        <f t="shared" si="14"/>
        <v>1344</v>
      </c>
      <c r="D56" s="59">
        <f t="shared" si="22"/>
        <v>0.11532738095238096</v>
      </c>
      <c r="E56" s="59">
        <f t="shared" si="16"/>
        <v>0.24107142857142858</v>
      </c>
      <c r="F56" s="59">
        <f t="shared" si="17"/>
        <v>0.31994047619047616</v>
      </c>
      <c r="G56" s="59">
        <f t="shared" si="18"/>
        <v>0.17633928571428573</v>
      </c>
      <c r="H56" s="60">
        <f t="shared" si="19"/>
        <v>0.14583333333333334</v>
      </c>
      <c r="I56" s="62">
        <f t="shared" si="20"/>
        <v>1.488095238095238E-3</v>
      </c>
      <c r="J56" s="36"/>
      <c r="K56" s="57"/>
      <c r="L56" s="57"/>
      <c r="M56" s="57"/>
      <c r="Z56" s="30">
        <v>1344</v>
      </c>
      <c r="AA56" s="30">
        <v>155</v>
      </c>
      <c r="AB56" s="30">
        <v>324</v>
      </c>
      <c r="AC56" s="30">
        <v>430</v>
      </c>
      <c r="AD56" s="30">
        <v>237</v>
      </c>
      <c r="AE56" s="30">
        <v>196</v>
      </c>
      <c r="AF56" s="30">
        <v>2</v>
      </c>
    </row>
    <row r="57" spans="1:32" ht="15" customHeight="1" thickBot="1">
      <c r="A57" s="226"/>
      <c r="B57" s="111" t="s">
        <v>21</v>
      </c>
      <c r="C57" s="63">
        <f t="shared" si="14"/>
        <v>9</v>
      </c>
      <c r="D57" s="64">
        <f t="shared" si="22"/>
        <v>0.44444444444444442</v>
      </c>
      <c r="E57" s="64">
        <f t="shared" si="16"/>
        <v>0.22222222222222221</v>
      </c>
      <c r="F57" s="64">
        <f t="shared" si="17"/>
        <v>0.1111111111111111</v>
      </c>
      <c r="G57" s="64">
        <f t="shared" si="18"/>
        <v>0.22222222222222221</v>
      </c>
      <c r="H57" s="65">
        <f t="shared" si="19"/>
        <v>0</v>
      </c>
      <c r="I57" s="67">
        <f t="shared" si="20"/>
        <v>0</v>
      </c>
      <c r="J57" s="36"/>
      <c r="K57" s="57"/>
      <c r="L57" s="57"/>
      <c r="M57" s="57"/>
      <c r="Z57" s="30">
        <v>9</v>
      </c>
      <c r="AA57" s="30">
        <v>4</v>
      </c>
      <c r="AB57" s="30">
        <v>2</v>
      </c>
      <c r="AC57" s="30">
        <v>1</v>
      </c>
      <c r="AD57" s="30">
        <v>2</v>
      </c>
      <c r="AE57" s="30">
        <v>0</v>
      </c>
      <c r="AF57" s="30">
        <v>0</v>
      </c>
    </row>
  </sheetData>
  <mergeCells count="13">
    <mergeCell ref="A36:A44"/>
    <mergeCell ref="A45:A49"/>
    <mergeCell ref="A50:A53"/>
    <mergeCell ref="A54:A57"/>
    <mergeCell ref="A6:A13"/>
    <mergeCell ref="A14:A16"/>
    <mergeCell ref="A17:A22"/>
    <mergeCell ref="A23:A35"/>
    <mergeCell ref="A1:I1"/>
    <mergeCell ref="A5:B5"/>
    <mergeCell ref="A3:B4"/>
    <mergeCell ref="C3:C4"/>
    <mergeCell ref="I3:I4"/>
  </mergeCells>
  <phoneticPr fontId="3"/>
  <pageMargins left="0.59055118110236227" right="0.59055118110236227" top="0.59055118110236227" bottom="0.59055118110236227" header="0.51181102362204722" footer="0.31496062992125984"/>
  <pageSetup paperSize="9" scale="93" firstPageNumber="2" orientation="portrait" r:id="rId1"/>
  <headerFooter alignWithMargins="0">
    <oddFooter>&amp;C&amp;9&amp;P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7641E-995F-4392-B061-26AAB8843105}">
  <sheetPr codeName="Sheet33"/>
  <dimension ref="A1:AH119"/>
  <sheetViews>
    <sheetView showGridLines="0" view="pageBreakPreview" zoomScale="80" zoomScaleNormal="100" zoomScaleSheetLayoutView="80" workbookViewId="0">
      <selection sqref="A1:K1"/>
    </sheetView>
  </sheetViews>
  <sheetFormatPr defaultColWidth="9.140625" defaultRowHeight="12"/>
  <cols>
    <col min="1" max="1" width="4.7109375" style="30" customWidth="1"/>
    <col min="2" max="2" width="22.7109375" style="104" customWidth="1"/>
    <col min="3" max="3" width="8.7109375" style="30" customWidth="1"/>
    <col min="4" max="11" width="9.140625" style="30"/>
    <col min="12" max="12" width="9.140625" style="30" customWidth="1"/>
    <col min="13" max="16384" width="9.140625" style="30"/>
  </cols>
  <sheetData>
    <row r="1" spans="1:34" ht="25.5" customHeight="1" thickBot="1">
      <c r="A1" s="250" t="s">
        <v>418</v>
      </c>
      <c r="B1" s="251"/>
      <c r="C1" s="251"/>
      <c r="D1" s="251"/>
      <c r="E1" s="251"/>
      <c r="F1" s="251"/>
      <c r="G1" s="251"/>
      <c r="H1" s="251"/>
      <c r="I1" s="251"/>
      <c r="J1" s="251"/>
      <c r="K1" s="252"/>
      <c r="L1" s="50"/>
      <c r="M1" s="50"/>
      <c r="N1" s="50"/>
      <c r="AF1" s="36"/>
      <c r="AG1" s="36"/>
      <c r="AH1" s="36"/>
    </row>
    <row r="2" spans="1:34" ht="13.5" customHeight="1" thickBot="1"/>
    <row r="3" spans="1:34" s="33" customFormat="1" ht="12" customHeight="1">
      <c r="A3" s="239"/>
      <c r="B3" s="240"/>
      <c r="C3" s="293" t="s">
        <v>390</v>
      </c>
      <c r="D3" s="31">
        <v>1</v>
      </c>
      <c r="E3" s="37">
        <v>2</v>
      </c>
      <c r="F3" s="37">
        <v>3</v>
      </c>
      <c r="G3" s="37">
        <v>4</v>
      </c>
      <c r="H3" s="37">
        <v>5</v>
      </c>
      <c r="I3" s="32">
        <v>6</v>
      </c>
      <c r="J3" s="89">
        <v>7</v>
      </c>
    </row>
    <row r="4" spans="1:34" s="33" customFormat="1" ht="219.75" customHeight="1" thickBot="1">
      <c r="A4" s="241"/>
      <c r="B4" s="242"/>
      <c r="C4" s="294"/>
      <c r="D4" s="158" t="s">
        <v>419</v>
      </c>
      <c r="E4" s="159" t="s">
        <v>420</v>
      </c>
      <c r="F4" s="159" t="s">
        <v>421</v>
      </c>
      <c r="G4" s="159" t="s">
        <v>422</v>
      </c>
      <c r="H4" s="159" t="s">
        <v>423</v>
      </c>
      <c r="I4" s="159" t="s">
        <v>424</v>
      </c>
      <c r="J4" s="172" t="s">
        <v>425</v>
      </c>
      <c r="Q4" s="30"/>
      <c r="Z4" s="33" t="s">
        <v>433</v>
      </c>
      <c r="AA4" s="30" t="s">
        <v>558</v>
      </c>
      <c r="AB4" s="33" t="s">
        <v>559</v>
      </c>
      <c r="AC4" s="33" t="s">
        <v>560</v>
      </c>
      <c r="AD4" s="33" t="s">
        <v>561</v>
      </c>
      <c r="AE4" s="33" t="s">
        <v>562</v>
      </c>
      <c r="AF4" s="33" t="s">
        <v>563</v>
      </c>
      <c r="AG4" s="33" t="s">
        <v>564</v>
      </c>
    </row>
    <row r="5" spans="1:34" ht="15" customHeight="1" thickBot="1">
      <c r="A5" s="237" t="s">
        <v>63</v>
      </c>
      <c r="B5" s="238"/>
      <c r="C5" s="118">
        <f>Z5</f>
        <v>3918</v>
      </c>
      <c r="D5" s="130">
        <f>AA5/$Z5</f>
        <v>0.74068402246043896</v>
      </c>
      <c r="E5" s="130">
        <f t="shared" ref="E5:J16" si="0">AB5/$Z5</f>
        <v>0.13093415007656967</v>
      </c>
      <c r="F5" s="130">
        <f t="shared" si="0"/>
        <v>0.58728943338437978</v>
      </c>
      <c r="G5" s="130">
        <f t="shared" si="0"/>
        <v>0.33843797856049007</v>
      </c>
      <c r="H5" s="130">
        <f t="shared" si="0"/>
        <v>1.5569167942827974E-2</v>
      </c>
      <c r="I5" s="130">
        <f t="shared" si="0"/>
        <v>0.15620214395099541</v>
      </c>
      <c r="J5" s="121">
        <f t="shared" si="0"/>
        <v>0.12455334354262379</v>
      </c>
      <c r="K5" s="36"/>
      <c r="L5" s="36"/>
      <c r="M5" s="36"/>
      <c r="N5" s="36"/>
      <c r="O5" s="36"/>
      <c r="V5" s="36"/>
      <c r="W5" s="36"/>
      <c r="X5" s="36"/>
      <c r="Y5" s="36"/>
      <c r="Z5" s="30">
        <v>3918</v>
      </c>
      <c r="AA5" s="30">
        <v>2902</v>
      </c>
      <c r="AB5" s="30">
        <v>513</v>
      </c>
      <c r="AC5" s="30">
        <v>2301</v>
      </c>
      <c r="AD5" s="30">
        <v>1326</v>
      </c>
      <c r="AE5" s="30">
        <v>61</v>
      </c>
      <c r="AF5" s="30">
        <v>612</v>
      </c>
      <c r="AG5" s="30">
        <v>488</v>
      </c>
    </row>
    <row r="6" spans="1:34" ht="15" customHeight="1">
      <c r="A6" s="227" t="s">
        <v>64</v>
      </c>
      <c r="B6" s="86" t="s">
        <v>14</v>
      </c>
      <c r="C6" s="58">
        <f t="shared" ref="C6:C27" si="1">Z6</f>
        <v>1008</v>
      </c>
      <c r="D6" s="59">
        <f t="shared" ref="D6:J27" si="2">AA6/$Z6</f>
        <v>0.72023809523809523</v>
      </c>
      <c r="E6" s="59">
        <f t="shared" si="0"/>
        <v>0.13492063492063491</v>
      </c>
      <c r="F6" s="59">
        <f t="shared" si="0"/>
        <v>0.5535714285714286</v>
      </c>
      <c r="G6" s="59">
        <f t="shared" si="0"/>
        <v>0.34325396825396826</v>
      </c>
      <c r="H6" s="59">
        <f t="shared" si="0"/>
        <v>1.984126984126984E-2</v>
      </c>
      <c r="I6" s="59">
        <f t="shared" si="0"/>
        <v>0.17063492063492064</v>
      </c>
      <c r="J6" s="62">
        <f t="shared" si="0"/>
        <v>0.12103174603174603</v>
      </c>
      <c r="K6" s="36"/>
      <c r="L6" s="36"/>
      <c r="M6" s="36"/>
      <c r="N6" s="36"/>
      <c r="O6" s="36"/>
      <c r="V6" s="36"/>
      <c r="W6" s="36"/>
      <c r="X6" s="36"/>
      <c r="Y6" s="36"/>
      <c r="Z6" s="30">
        <v>1008</v>
      </c>
      <c r="AA6" s="30">
        <v>726</v>
      </c>
      <c r="AB6" s="30">
        <v>136</v>
      </c>
      <c r="AC6" s="30">
        <v>558</v>
      </c>
      <c r="AD6" s="30">
        <v>346</v>
      </c>
      <c r="AE6" s="30">
        <v>20</v>
      </c>
      <c r="AF6" s="30">
        <v>172</v>
      </c>
      <c r="AG6" s="30">
        <v>122</v>
      </c>
    </row>
    <row r="7" spans="1:34" ht="15" customHeight="1">
      <c r="A7" s="228"/>
      <c r="B7" s="86" t="s">
        <v>15</v>
      </c>
      <c r="C7" s="58">
        <f t="shared" si="1"/>
        <v>988</v>
      </c>
      <c r="D7" s="59">
        <f t="shared" si="2"/>
        <v>0.78542510121457487</v>
      </c>
      <c r="E7" s="59">
        <f t="shared" si="0"/>
        <v>0.13360323886639677</v>
      </c>
      <c r="F7" s="59">
        <f t="shared" si="0"/>
        <v>0.59109311740890691</v>
      </c>
      <c r="G7" s="59">
        <f t="shared" si="0"/>
        <v>0.35627530364372467</v>
      </c>
      <c r="H7" s="59">
        <f t="shared" si="0"/>
        <v>1.2145748987854251E-2</v>
      </c>
      <c r="I7" s="59">
        <f t="shared" si="0"/>
        <v>0.16801619433198381</v>
      </c>
      <c r="J7" s="62">
        <f t="shared" si="0"/>
        <v>0.1417004048582996</v>
      </c>
      <c r="K7" s="36"/>
      <c r="L7" s="36"/>
      <c r="M7" s="36"/>
      <c r="N7" s="36"/>
      <c r="O7" s="36"/>
      <c r="V7" s="36"/>
      <c r="W7" s="36"/>
      <c r="X7" s="36"/>
      <c r="Y7" s="36"/>
      <c r="Z7" s="30">
        <v>988</v>
      </c>
      <c r="AA7" s="30">
        <v>776</v>
      </c>
      <c r="AB7" s="30">
        <v>132</v>
      </c>
      <c r="AC7" s="30">
        <v>584</v>
      </c>
      <c r="AD7" s="30">
        <v>352</v>
      </c>
      <c r="AE7" s="30">
        <v>12</v>
      </c>
      <c r="AF7" s="30">
        <v>166</v>
      </c>
      <c r="AG7" s="30">
        <v>140</v>
      </c>
    </row>
    <row r="8" spans="1:34" ht="15" customHeight="1">
      <c r="A8" s="228"/>
      <c r="B8" s="86" t="s">
        <v>16</v>
      </c>
      <c r="C8" s="58">
        <f t="shared" si="1"/>
        <v>382</v>
      </c>
      <c r="D8" s="59">
        <f t="shared" si="2"/>
        <v>0.67015706806282727</v>
      </c>
      <c r="E8" s="59">
        <f t="shared" si="0"/>
        <v>0.10471204188481675</v>
      </c>
      <c r="F8" s="59">
        <f t="shared" si="0"/>
        <v>0.56544502617801051</v>
      </c>
      <c r="G8" s="59">
        <f t="shared" si="0"/>
        <v>0.33507853403141363</v>
      </c>
      <c r="H8" s="59">
        <f t="shared" si="0"/>
        <v>1.0471204188481676E-2</v>
      </c>
      <c r="I8" s="59">
        <f t="shared" si="0"/>
        <v>0.15183246073298429</v>
      </c>
      <c r="J8" s="62">
        <f t="shared" si="0"/>
        <v>8.9005235602094238E-2</v>
      </c>
      <c r="K8" s="36"/>
      <c r="L8" s="36"/>
      <c r="M8" s="36"/>
      <c r="N8" s="36"/>
      <c r="O8" s="36"/>
      <c r="V8" s="36"/>
      <c r="W8" s="36"/>
      <c r="X8" s="36"/>
      <c r="Y8" s="36"/>
      <c r="Z8" s="30">
        <v>382</v>
      </c>
      <c r="AA8" s="30">
        <v>256</v>
      </c>
      <c r="AB8" s="30">
        <v>40</v>
      </c>
      <c r="AC8" s="30">
        <v>216</v>
      </c>
      <c r="AD8" s="30">
        <v>128</v>
      </c>
      <c r="AE8" s="30">
        <v>4</v>
      </c>
      <c r="AF8" s="30">
        <v>58</v>
      </c>
      <c r="AG8" s="30">
        <v>34</v>
      </c>
    </row>
    <row r="9" spans="1:34" ht="15" customHeight="1">
      <c r="A9" s="228"/>
      <c r="B9" s="86" t="s">
        <v>17</v>
      </c>
      <c r="C9" s="58">
        <f t="shared" si="1"/>
        <v>600</v>
      </c>
      <c r="D9" s="59">
        <f t="shared" si="2"/>
        <v>0.75</v>
      </c>
      <c r="E9" s="59">
        <f t="shared" si="0"/>
        <v>0.13666666666666666</v>
      </c>
      <c r="F9" s="59">
        <f t="shared" si="0"/>
        <v>0.62666666666666671</v>
      </c>
      <c r="G9" s="59">
        <f t="shared" si="0"/>
        <v>0.33666666666666667</v>
      </c>
      <c r="H9" s="59">
        <f t="shared" si="0"/>
        <v>1.3333333333333334E-2</v>
      </c>
      <c r="I9" s="59">
        <f t="shared" si="0"/>
        <v>0.15</v>
      </c>
      <c r="J9" s="62">
        <f t="shared" si="0"/>
        <v>0.12666666666666668</v>
      </c>
      <c r="K9" s="36"/>
      <c r="L9" s="36"/>
      <c r="M9" s="36"/>
      <c r="N9" s="36"/>
      <c r="O9" s="36"/>
      <c r="V9" s="36"/>
      <c r="W9" s="36"/>
      <c r="X9" s="36"/>
      <c r="Y9" s="36"/>
      <c r="Z9" s="30">
        <v>600</v>
      </c>
      <c r="AA9" s="30">
        <v>450</v>
      </c>
      <c r="AB9" s="30">
        <v>82</v>
      </c>
      <c r="AC9" s="30">
        <v>376</v>
      </c>
      <c r="AD9" s="30">
        <v>202</v>
      </c>
      <c r="AE9" s="30">
        <v>8</v>
      </c>
      <c r="AF9" s="30">
        <v>90</v>
      </c>
      <c r="AG9" s="30">
        <v>76</v>
      </c>
    </row>
    <row r="10" spans="1:34" ht="15" customHeight="1">
      <c r="A10" s="228"/>
      <c r="B10" s="86" t="s">
        <v>18</v>
      </c>
      <c r="C10" s="58">
        <f t="shared" si="1"/>
        <v>426</v>
      </c>
      <c r="D10" s="59">
        <f t="shared" si="2"/>
        <v>0.7699530516431925</v>
      </c>
      <c r="E10" s="59">
        <f t="shared" si="0"/>
        <v>0.11267605633802817</v>
      </c>
      <c r="F10" s="59">
        <f t="shared" si="0"/>
        <v>0.62441314553990612</v>
      </c>
      <c r="G10" s="59">
        <f t="shared" si="0"/>
        <v>0.30985915492957744</v>
      </c>
      <c r="H10" s="59">
        <f t="shared" si="0"/>
        <v>9.3896713615023476E-3</v>
      </c>
      <c r="I10" s="59">
        <f t="shared" si="0"/>
        <v>0.15492957746478872</v>
      </c>
      <c r="J10" s="62">
        <f t="shared" si="0"/>
        <v>0.11267605633802817</v>
      </c>
      <c r="K10" s="36"/>
      <c r="L10" s="36"/>
      <c r="M10" s="36"/>
      <c r="N10" s="36"/>
      <c r="O10" s="36"/>
      <c r="V10" s="36"/>
      <c r="W10" s="36"/>
      <c r="X10" s="36"/>
      <c r="Y10" s="36"/>
      <c r="Z10" s="30">
        <v>426</v>
      </c>
      <c r="AA10" s="30">
        <v>328</v>
      </c>
      <c r="AB10" s="30">
        <v>48</v>
      </c>
      <c r="AC10" s="30">
        <v>266</v>
      </c>
      <c r="AD10" s="30">
        <v>132</v>
      </c>
      <c r="AE10" s="30">
        <v>4</v>
      </c>
      <c r="AF10" s="30">
        <v>66</v>
      </c>
      <c r="AG10" s="30">
        <v>48</v>
      </c>
    </row>
    <row r="11" spans="1:34" ht="15" customHeight="1">
      <c r="A11" s="228"/>
      <c r="B11" s="86" t="s">
        <v>19</v>
      </c>
      <c r="C11" s="58">
        <f t="shared" si="1"/>
        <v>370</v>
      </c>
      <c r="D11" s="59">
        <f t="shared" si="2"/>
        <v>0.69729729729729728</v>
      </c>
      <c r="E11" s="59">
        <f t="shared" si="0"/>
        <v>0.13513513513513514</v>
      </c>
      <c r="F11" s="59">
        <f t="shared" si="0"/>
        <v>0.56756756756756754</v>
      </c>
      <c r="G11" s="59">
        <f t="shared" si="0"/>
        <v>0.30810810810810813</v>
      </c>
      <c r="H11" s="59">
        <f t="shared" si="0"/>
        <v>3.2432432432432434E-2</v>
      </c>
      <c r="I11" s="59">
        <f t="shared" si="0"/>
        <v>0.12432432432432433</v>
      </c>
      <c r="J11" s="62">
        <f t="shared" si="0"/>
        <v>0.15135135135135136</v>
      </c>
      <c r="K11" s="36"/>
      <c r="L11" s="36"/>
      <c r="M11" s="36"/>
      <c r="N11" s="36"/>
      <c r="O11" s="36"/>
      <c r="V11" s="36"/>
      <c r="W11" s="36"/>
      <c r="X11" s="36"/>
      <c r="Y11" s="36"/>
      <c r="Z11" s="30">
        <v>370</v>
      </c>
      <c r="AA11" s="30">
        <v>258</v>
      </c>
      <c r="AB11" s="30">
        <v>50</v>
      </c>
      <c r="AC11" s="30">
        <v>210</v>
      </c>
      <c r="AD11" s="30">
        <v>114</v>
      </c>
      <c r="AE11" s="30">
        <v>12</v>
      </c>
      <c r="AF11" s="30">
        <v>46</v>
      </c>
      <c r="AG11" s="30">
        <v>56</v>
      </c>
    </row>
    <row r="12" spans="1:34" ht="15" customHeight="1">
      <c r="A12" s="228"/>
      <c r="B12" s="86" t="s">
        <v>20</v>
      </c>
      <c r="C12" s="58">
        <f t="shared" si="1"/>
        <v>129</v>
      </c>
      <c r="D12" s="59">
        <f t="shared" si="2"/>
        <v>0.73643410852713176</v>
      </c>
      <c r="E12" s="59">
        <f t="shared" si="0"/>
        <v>0.17829457364341086</v>
      </c>
      <c r="F12" s="59">
        <f t="shared" si="0"/>
        <v>0.62790697674418605</v>
      </c>
      <c r="G12" s="59">
        <f t="shared" si="0"/>
        <v>0.35658914728682173</v>
      </c>
      <c r="H12" s="59">
        <f t="shared" si="0"/>
        <v>7.7519379844961239E-3</v>
      </c>
      <c r="I12" s="59">
        <f t="shared" si="0"/>
        <v>0.10852713178294573</v>
      </c>
      <c r="J12" s="62">
        <f t="shared" si="0"/>
        <v>7.7519379844961239E-2</v>
      </c>
      <c r="K12" s="36"/>
      <c r="L12" s="36"/>
      <c r="M12" s="36"/>
      <c r="N12" s="36"/>
      <c r="O12" s="36"/>
      <c r="V12" s="36"/>
      <c r="W12" s="36"/>
      <c r="X12" s="36"/>
      <c r="Y12" s="36"/>
      <c r="Z12" s="30">
        <v>129</v>
      </c>
      <c r="AA12" s="30">
        <v>95</v>
      </c>
      <c r="AB12" s="30">
        <v>23</v>
      </c>
      <c r="AC12" s="30">
        <v>81</v>
      </c>
      <c r="AD12" s="30">
        <v>46</v>
      </c>
      <c r="AE12" s="30">
        <v>1</v>
      </c>
      <c r="AF12" s="30">
        <v>14</v>
      </c>
      <c r="AG12" s="30">
        <v>10</v>
      </c>
    </row>
    <row r="13" spans="1:34" ht="15" customHeight="1">
      <c r="A13" s="229"/>
      <c r="B13" s="113" t="s">
        <v>21</v>
      </c>
      <c r="C13" s="77">
        <f t="shared" si="1"/>
        <v>15</v>
      </c>
      <c r="D13" s="75">
        <f t="shared" si="2"/>
        <v>0.8666666666666667</v>
      </c>
      <c r="E13" s="75">
        <f t="shared" si="0"/>
        <v>0.13333333333333333</v>
      </c>
      <c r="F13" s="75">
        <f t="shared" si="0"/>
        <v>0.66666666666666663</v>
      </c>
      <c r="G13" s="75">
        <f t="shared" si="0"/>
        <v>0.4</v>
      </c>
      <c r="H13" s="75">
        <f t="shared" si="0"/>
        <v>0</v>
      </c>
      <c r="I13" s="75">
        <f t="shared" si="0"/>
        <v>0</v>
      </c>
      <c r="J13" s="71">
        <f t="shared" si="0"/>
        <v>0.13333333333333333</v>
      </c>
      <c r="K13" s="36"/>
      <c r="L13" s="36"/>
      <c r="M13" s="36"/>
      <c r="N13" s="36"/>
      <c r="O13" s="36"/>
      <c r="V13" s="36"/>
      <c r="W13" s="36"/>
      <c r="X13" s="36"/>
      <c r="Y13" s="36"/>
      <c r="Z13" s="30">
        <v>15</v>
      </c>
      <c r="AA13" s="30">
        <v>13</v>
      </c>
      <c r="AB13" s="30">
        <v>2</v>
      </c>
      <c r="AC13" s="30">
        <v>10</v>
      </c>
      <c r="AD13" s="30">
        <v>6</v>
      </c>
      <c r="AE13" s="30">
        <v>0</v>
      </c>
      <c r="AF13" s="30">
        <v>0</v>
      </c>
      <c r="AG13" s="30">
        <v>2</v>
      </c>
    </row>
    <row r="14" spans="1:34" ht="15" customHeight="1">
      <c r="A14" s="227" t="s">
        <v>65</v>
      </c>
      <c r="B14" s="86" t="s">
        <v>66</v>
      </c>
      <c r="C14" s="58">
        <f t="shared" si="1"/>
        <v>1825</v>
      </c>
      <c r="D14" s="59">
        <f t="shared" si="2"/>
        <v>0.64657534246575343</v>
      </c>
      <c r="E14" s="59">
        <f t="shared" si="0"/>
        <v>0.1210958904109589</v>
      </c>
      <c r="F14" s="59">
        <f t="shared" si="0"/>
        <v>0.49424657534246574</v>
      </c>
      <c r="G14" s="59">
        <f t="shared" si="0"/>
        <v>0.29972602739726029</v>
      </c>
      <c r="H14" s="59">
        <f t="shared" si="0"/>
        <v>1.9178082191780823E-2</v>
      </c>
      <c r="I14" s="59">
        <f t="shared" si="0"/>
        <v>0.13424657534246576</v>
      </c>
      <c r="J14" s="62">
        <f t="shared" si="0"/>
        <v>0.12931506849315069</v>
      </c>
      <c r="K14" s="36"/>
      <c r="L14" s="36"/>
      <c r="M14" s="36"/>
      <c r="N14" s="36"/>
      <c r="O14" s="36"/>
      <c r="V14" s="36"/>
      <c r="W14" s="36"/>
      <c r="X14" s="36"/>
      <c r="Y14" s="36"/>
      <c r="Z14" s="30">
        <v>1825</v>
      </c>
      <c r="AA14" s="30">
        <v>1180</v>
      </c>
      <c r="AB14" s="30">
        <v>221</v>
      </c>
      <c r="AC14" s="30">
        <v>902</v>
      </c>
      <c r="AD14" s="30">
        <v>547</v>
      </c>
      <c r="AE14" s="30">
        <v>35</v>
      </c>
      <c r="AF14" s="30">
        <v>245</v>
      </c>
      <c r="AG14" s="30">
        <v>236</v>
      </c>
    </row>
    <row r="15" spans="1:34" ht="15" customHeight="1">
      <c r="A15" s="228"/>
      <c r="B15" s="86" t="s">
        <v>67</v>
      </c>
      <c r="C15" s="58">
        <f t="shared" si="1"/>
        <v>2025</v>
      </c>
      <c r="D15" s="59">
        <f t="shared" si="2"/>
        <v>0.82123456790123461</v>
      </c>
      <c r="E15" s="59">
        <f t="shared" si="0"/>
        <v>0.13925925925925925</v>
      </c>
      <c r="F15" s="59">
        <f t="shared" si="0"/>
        <v>0.67012345679012342</v>
      </c>
      <c r="G15" s="59">
        <f t="shared" si="0"/>
        <v>0.37481481481481482</v>
      </c>
      <c r="H15" s="59">
        <f t="shared" si="0"/>
        <v>1.1851851851851851E-2</v>
      </c>
      <c r="I15" s="59">
        <f t="shared" si="0"/>
        <v>0.17728395061728394</v>
      </c>
      <c r="J15" s="62">
        <f t="shared" si="0"/>
        <v>0.11851851851851852</v>
      </c>
      <c r="K15" s="36"/>
      <c r="L15" s="36"/>
      <c r="M15" s="36"/>
      <c r="N15" s="36"/>
      <c r="O15" s="36"/>
      <c r="V15" s="36"/>
      <c r="W15" s="36"/>
      <c r="X15" s="36"/>
      <c r="Y15" s="36"/>
      <c r="Z15" s="30">
        <v>2025</v>
      </c>
      <c r="AA15" s="30">
        <v>1663</v>
      </c>
      <c r="AB15" s="30">
        <v>282</v>
      </c>
      <c r="AC15" s="30">
        <v>1357</v>
      </c>
      <c r="AD15" s="30">
        <v>759</v>
      </c>
      <c r="AE15" s="30">
        <v>24</v>
      </c>
      <c r="AF15" s="30">
        <v>359</v>
      </c>
      <c r="AG15" s="30">
        <v>240</v>
      </c>
    </row>
    <row r="16" spans="1:34" ht="15" customHeight="1">
      <c r="A16" s="229"/>
      <c r="B16" s="124" t="s">
        <v>6</v>
      </c>
      <c r="C16" s="77">
        <f t="shared" si="1"/>
        <v>68</v>
      </c>
      <c r="D16" s="75">
        <f t="shared" si="2"/>
        <v>0.86764705882352944</v>
      </c>
      <c r="E16" s="75">
        <f t="shared" si="0"/>
        <v>0.14705882352941177</v>
      </c>
      <c r="F16" s="75">
        <f t="shared" si="0"/>
        <v>0.61764705882352944</v>
      </c>
      <c r="G16" s="75">
        <f t="shared" si="0"/>
        <v>0.29411764705882354</v>
      </c>
      <c r="H16" s="75">
        <f t="shared" si="0"/>
        <v>2.9411764705882353E-2</v>
      </c>
      <c r="I16" s="75">
        <f t="shared" si="0"/>
        <v>0.11764705882352941</v>
      </c>
      <c r="J16" s="71">
        <f t="shared" si="0"/>
        <v>0.17647058823529413</v>
      </c>
      <c r="K16" s="36"/>
      <c r="L16" s="36"/>
      <c r="M16" s="36"/>
      <c r="N16" s="36"/>
      <c r="O16" s="36"/>
      <c r="V16" s="36"/>
      <c r="W16" s="36"/>
      <c r="X16" s="36"/>
      <c r="Y16" s="36"/>
      <c r="Z16" s="30">
        <v>68</v>
      </c>
      <c r="AA16" s="30">
        <v>59</v>
      </c>
      <c r="AB16" s="30">
        <v>10</v>
      </c>
      <c r="AC16" s="30">
        <v>42</v>
      </c>
      <c r="AD16" s="30">
        <v>20</v>
      </c>
      <c r="AE16" s="30">
        <v>2</v>
      </c>
      <c r="AF16" s="30">
        <v>8</v>
      </c>
      <c r="AG16" s="30">
        <v>12</v>
      </c>
    </row>
    <row r="17" spans="1:33" ht="15" customHeight="1">
      <c r="A17" s="227" t="s">
        <v>68</v>
      </c>
      <c r="B17" s="86" t="s">
        <v>5</v>
      </c>
      <c r="C17" s="58">
        <f t="shared" si="1"/>
        <v>1153</v>
      </c>
      <c r="D17" s="59">
        <f t="shared" ref="D17:J22" si="3">AA17/$Z17</f>
        <v>0.64440589765828271</v>
      </c>
      <c r="E17" s="59">
        <f t="shared" si="3"/>
        <v>8.6730268863833476E-2</v>
      </c>
      <c r="F17" s="59">
        <f t="shared" si="3"/>
        <v>0.50650477016478757</v>
      </c>
      <c r="G17" s="59">
        <f t="shared" si="3"/>
        <v>0.2168256721595837</v>
      </c>
      <c r="H17" s="59">
        <f t="shared" si="3"/>
        <v>1.5611448395490026E-2</v>
      </c>
      <c r="I17" s="59">
        <f t="shared" si="3"/>
        <v>0.16738941890719861</v>
      </c>
      <c r="J17" s="62">
        <f t="shared" si="3"/>
        <v>0.14137033824804857</v>
      </c>
      <c r="K17" s="36"/>
      <c r="L17" s="36"/>
      <c r="M17" s="36"/>
      <c r="N17" s="36"/>
      <c r="O17" s="36"/>
      <c r="V17" s="36"/>
      <c r="W17" s="36"/>
      <c r="X17" s="36"/>
      <c r="Y17" s="36"/>
      <c r="Z17" s="30">
        <v>1153</v>
      </c>
      <c r="AA17" s="30">
        <v>743</v>
      </c>
      <c r="AB17" s="30">
        <v>100</v>
      </c>
      <c r="AC17" s="30">
        <v>584</v>
      </c>
      <c r="AD17" s="30">
        <v>250</v>
      </c>
      <c r="AE17" s="30">
        <v>18</v>
      </c>
      <c r="AF17" s="30">
        <v>193</v>
      </c>
      <c r="AG17" s="30">
        <v>163</v>
      </c>
    </row>
    <row r="18" spans="1:33" ht="15" customHeight="1">
      <c r="A18" s="229"/>
      <c r="B18" s="86" t="s">
        <v>75</v>
      </c>
      <c r="C18" s="58">
        <f t="shared" si="1"/>
        <v>925</v>
      </c>
      <c r="D18" s="59">
        <f t="shared" si="3"/>
        <v>0.7416216216216216</v>
      </c>
      <c r="E18" s="59">
        <f t="shared" si="3"/>
        <v>0.11351351351351352</v>
      </c>
      <c r="F18" s="59">
        <f t="shared" si="3"/>
        <v>0.59783783783783784</v>
      </c>
      <c r="G18" s="59">
        <f t="shared" si="3"/>
        <v>0.29945945945945945</v>
      </c>
      <c r="H18" s="59">
        <f t="shared" si="3"/>
        <v>2.0540540540540539E-2</v>
      </c>
      <c r="I18" s="59">
        <f t="shared" si="3"/>
        <v>0.2227027027027027</v>
      </c>
      <c r="J18" s="62">
        <f t="shared" si="3"/>
        <v>0.15027027027027026</v>
      </c>
      <c r="K18" s="36"/>
      <c r="L18" s="36"/>
      <c r="M18" s="36"/>
      <c r="N18" s="36"/>
      <c r="O18" s="36"/>
      <c r="V18" s="36"/>
      <c r="W18" s="36"/>
      <c r="X18" s="36"/>
      <c r="Y18" s="36"/>
      <c r="Z18" s="30">
        <v>925</v>
      </c>
      <c r="AA18" s="30">
        <v>686</v>
      </c>
      <c r="AB18" s="30">
        <v>105</v>
      </c>
      <c r="AC18" s="30">
        <v>553</v>
      </c>
      <c r="AD18" s="30">
        <v>277</v>
      </c>
      <c r="AE18" s="30">
        <v>19</v>
      </c>
      <c r="AF18" s="30">
        <v>206</v>
      </c>
      <c r="AG18" s="30">
        <v>139</v>
      </c>
    </row>
    <row r="19" spans="1:33" ht="15" customHeight="1">
      <c r="A19" s="227"/>
      <c r="B19" s="86" t="s">
        <v>76</v>
      </c>
      <c r="C19" s="58">
        <f t="shared" si="1"/>
        <v>862</v>
      </c>
      <c r="D19" s="59">
        <f t="shared" si="3"/>
        <v>0.78654292343387466</v>
      </c>
      <c r="E19" s="59">
        <f t="shared" si="3"/>
        <v>0.16009280742459397</v>
      </c>
      <c r="F19" s="59">
        <f t="shared" si="3"/>
        <v>0.66125290023201855</v>
      </c>
      <c r="G19" s="59">
        <f t="shared" si="3"/>
        <v>0.40023201856148494</v>
      </c>
      <c r="H19" s="59">
        <f t="shared" si="3"/>
        <v>1.6241299303944315E-2</v>
      </c>
      <c r="I19" s="59">
        <f t="shared" si="3"/>
        <v>0.14037122969837587</v>
      </c>
      <c r="J19" s="62">
        <f t="shared" si="3"/>
        <v>0.10788863109048724</v>
      </c>
      <c r="K19" s="36"/>
      <c r="L19" s="36"/>
      <c r="M19" s="36"/>
      <c r="N19" s="36"/>
      <c r="O19" s="36"/>
      <c r="V19" s="36"/>
      <c r="W19" s="36"/>
      <c r="X19" s="36"/>
      <c r="Y19" s="36"/>
      <c r="Z19" s="30">
        <v>862</v>
      </c>
      <c r="AA19" s="30">
        <v>678</v>
      </c>
      <c r="AB19" s="30">
        <v>138</v>
      </c>
      <c r="AC19" s="30">
        <v>570</v>
      </c>
      <c r="AD19" s="30">
        <v>345</v>
      </c>
      <c r="AE19" s="30">
        <v>14</v>
      </c>
      <c r="AF19" s="30">
        <v>121</v>
      </c>
      <c r="AG19" s="30">
        <v>93</v>
      </c>
    </row>
    <row r="20" spans="1:33" ht="15" customHeight="1">
      <c r="A20" s="228"/>
      <c r="B20" s="86" t="s">
        <v>77</v>
      </c>
      <c r="C20" s="58">
        <f t="shared" si="1"/>
        <v>544</v>
      </c>
      <c r="D20" s="59">
        <f t="shared" si="3"/>
        <v>0.79595588235294112</v>
      </c>
      <c r="E20" s="59">
        <f t="shared" si="3"/>
        <v>0.15808823529411764</v>
      </c>
      <c r="F20" s="59">
        <f t="shared" si="3"/>
        <v>0.63786764705882348</v>
      </c>
      <c r="G20" s="59">
        <f t="shared" si="3"/>
        <v>0.43933823529411764</v>
      </c>
      <c r="H20" s="59">
        <f t="shared" si="3"/>
        <v>7.3529411764705881E-3</v>
      </c>
      <c r="I20" s="59">
        <f t="shared" si="3"/>
        <v>0.11397058823529412</v>
      </c>
      <c r="J20" s="62">
        <f t="shared" si="3"/>
        <v>0.11213235294117647</v>
      </c>
      <c r="K20" s="36"/>
      <c r="L20" s="36"/>
      <c r="M20" s="36"/>
      <c r="N20" s="36"/>
      <c r="O20" s="36"/>
      <c r="V20" s="36"/>
      <c r="W20" s="36"/>
      <c r="X20" s="36"/>
      <c r="Y20" s="36"/>
      <c r="Z20" s="30">
        <v>544</v>
      </c>
      <c r="AA20" s="30">
        <v>433</v>
      </c>
      <c r="AB20" s="30">
        <v>86</v>
      </c>
      <c r="AC20" s="30">
        <v>347</v>
      </c>
      <c r="AD20" s="30">
        <v>239</v>
      </c>
      <c r="AE20" s="30">
        <v>4</v>
      </c>
      <c r="AF20" s="30">
        <v>62</v>
      </c>
      <c r="AG20" s="30">
        <v>61</v>
      </c>
    </row>
    <row r="21" spans="1:33" ht="15" customHeight="1">
      <c r="A21" s="228"/>
      <c r="B21" s="86" t="s">
        <v>78</v>
      </c>
      <c r="C21" s="58">
        <f t="shared" si="1"/>
        <v>418</v>
      </c>
      <c r="D21" s="59">
        <f t="shared" si="3"/>
        <v>0.83014354066985641</v>
      </c>
      <c r="E21" s="59">
        <f t="shared" si="3"/>
        <v>0.19617224880382775</v>
      </c>
      <c r="F21" s="59">
        <f t="shared" si="3"/>
        <v>0.56220095693779903</v>
      </c>
      <c r="G21" s="59">
        <f t="shared" si="3"/>
        <v>0.5</v>
      </c>
      <c r="H21" s="59">
        <f t="shared" si="3"/>
        <v>1.4354066985645933E-2</v>
      </c>
      <c r="I21" s="59">
        <f t="shared" si="3"/>
        <v>7.1770334928229665E-2</v>
      </c>
      <c r="J21" s="62">
        <f t="shared" si="3"/>
        <v>7.1770334928229665E-2</v>
      </c>
      <c r="K21" s="36"/>
      <c r="L21" s="36"/>
      <c r="M21" s="36"/>
      <c r="N21" s="36"/>
      <c r="O21" s="36"/>
      <c r="V21" s="36"/>
      <c r="W21" s="36"/>
      <c r="X21" s="36"/>
      <c r="Y21" s="36"/>
      <c r="Z21" s="30">
        <v>418</v>
      </c>
      <c r="AA21" s="30">
        <v>347</v>
      </c>
      <c r="AB21" s="30">
        <v>82</v>
      </c>
      <c r="AC21" s="30">
        <v>235</v>
      </c>
      <c r="AD21" s="30">
        <v>209</v>
      </c>
      <c r="AE21" s="30">
        <v>6</v>
      </c>
      <c r="AF21" s="30">
        <v>30</v>
      </c>
      <c r="AG21" s="30">
        <v>30</v>
      </c>
    </row>
    <row r="22" spans="1:33" ht="15" customHeight="1">
      <c r="A22" s="229"/>
      <c r="B22" s="113" t="s">
        <v>21</v>
      </c>
      <c r="C22" s="77">
        <f t="shared" si="1"/>
        <v>16</v>
      </c>
      <c r="D22" s="75">
        <f>AA22/$Z22</f>
        <v>0.9375</v>
      </c>
      <c r="E22" s="75">
        <f t="shared" si="3"/>
        <v>0.125</v>
      </c>
      <c r="F22" s="75">
        <f t="shared" si="3"/>
        <v>0.75</v>
      </c>
      <c r="G22" s="75">
        <f t="shared" si="3"/>
        <v>0.375</v>
      </c>
      <c r="H22" s="75">
        <f t="shared" si="3"/>
        <v>0</v>
      </c>
      <c r="I22" s="75">
        <f t="shared" si="3"/>
        <v>0</v>
      </c>
      <c r="J22" s="71">
        <f t="shared" si="3"/>
        <v>0.125</v>
      </c>
      <c r="K22" s="36"/>
      <c r="L22" s="36"/>
      <c r="M22" s="36"/>
      <c r="N22" s="36"/>
      <c r="O22" s="36"/>
      <c r="V22" s="36"/>
      <c r="W22" s="36"/>
      <c r="X22" s="36"/>
      <c r="Y22" s="36"/>
      <c r="Z22" s="30">
        <v>16</v>
      </c>
      <c r="AA22" s="30">
        <v>15</v>
      </c>
      <c r="AB22" s="30">
        <v>2</v>
      </c>
      <c r="AC22" s="30">
        <v>12</v>
      </c>
      <c r="AD22" s="30">
        <v>6</v>
      </c>
      <c r="AE22" s="30">
        <v>0</v>
      </c>
      <c r="AF22" s="30">
        <v>0</v>
      </c>
      <c r="AG22" s="30">
        <v>2</v>
      </c>
    </row>
    <row r="23" spans="1:33" ht="15" customHeight="1">
      <c r="A23" s="227" t="s">
        <v>69</v>
      </c>
      <c r="B23" s="86" t="s">
        <v>7</v>
      </c>
      <c r="C23" s="58">
        <f t="shared" si="1"/>
        <v>508</v>
      </c>
      <c r="D23" s="59">
        <f t="shared" si="2"/>
        <v>0.60433070866141736</v>
      </c>
      <c r="E23" s="59">
        <f t="shared" si="2"/>
        <v>0.11220472440944881</v>
      </c>
      <c r="F23" s="59">
        <f t="shared" si="2"/>
        <v>0.41732283464566927</v>
      </c>
      <c r="G23" s="59">
        <f t="shared" si="2"/>
        <v>0.2263779527559055</v>
      </c>
      <c r="H23" s="59">
        <f t="shared" si="2"/>
        <v>1.968503937007874E-2</v>
      </c>
      <c r="I23" s="59">
        <f t="shared" si="2"/>
        <v>0.15157480314960631</v>
      </c>
      <c r="J23" s="62">
        <f t="shared" si="2"/>
        <v>0.13976377952755906</v>
      </c>
      <c r="K23" s="36"/>
      <c r="L23" s="36"/>
      <c r="M23" s="36"/>
      <c r="N23" s="36"/>
      <c r="O23" s="36"/>
      <c r="V23" s="36"/>
      <c r="W23" s="36"/>
      <c r="X23" s="36"/>
      <c r="Y23" s="36"/>
      <c r="Z23" s="30">
        <v>508</v>
      </c>
      <c r="AA23" s="30">
        <v>307</v>
      </c>
      <c r="AB23" s="30">
        <v>57</v>
      </c>
      <c r="AC23" s="30">
        <v>212</v>
      </c>
      <c r="AD23" s="30">
        <v>115</v>
      </c>
      <c r="AE23" s="30">
        <v>10</v>
      </c>
      <c r="AF23" s="30">
        <v>77</v>
      </c>
      <c r="AG23" s="30">
        <v>71</v>
      </c>
    </row>
    <row r="24" spans="1:33" ht="15" customHeight="1">
      <c r="A24" s="228"/>
      <c r="B24" s="86" t="s">
        <v>79</v>
      </c>
      <c r="C24" s="58">
        <f t="shared" si="1"/>
        <v>439</v>
      </c>
      <c r="D24" s="59">
        <f t="shared" si="2"/>
        <v>0.60820045558086555</v>
      </c>
      <c r="E24" s="59">
        <f t="shared" si="2"/>
        <v>0.11617312072892938</v>
      </c>
      <c r="F24" s="59">
        <f t="shared" si="2"/>
        <v>0.49202733485193623</v>
      </c>
      <c r="G24" s="59">
        <f t="shared" si="2"/>
        <v>0.24373576309794989</v>
      </c>
      <c r="H24" s="59">
        <f t="shared" si="2"/>
        <v>2.5056947608200455E-2</v>
      </c>
      <c r="I24" s="59">
        <f t="shared" si="2"/>
        <v>0.17312072892938496</v>
      </c>
      <c r="J24" s="62">
        <f t="shared" si="2"/>
        <v>0.16173120728929385</v>
      </c>
      <c r="K24" s="36"/>
      <c r="L24" s="36"/>
      <c r="M24" s="36"/>
      <c r="N24" s="36"/>
      <c r="O24" s="36"/>
      <c r="V24" s="36"/>
      <c r="W24" s="36"/>
      <c r="X24" s="36"/>
      <c r="Y24" s="36"/>
      <c r="Z24" s="30">
        <v>439</v>
      </c>
      <c r="AA24" s="30">
        <v>267</v>
      </c>
      <c r="AB24" s="30">
        <v>51</v>
      </c>
      <c r="AC24" s="30">
        <v>216</v>
      </c>
      <c r="AD24" s="30">
        <v>107</v>
      </c>
      <c r="AE24" s="30">
        <v>11</v>
      </c>
      <c r="AF24" s="30">
        <v>76</v>
      </c>
      <c r="AG24" s="30">
        <v>71</v>
      </c>
    </row>
    <row r="25" spans="1:33" ht="15" customHeight="1">
      <c r="A25" s="229"/>
      <c r="B25" s="86" t="s">
        <v>80</v>
      </c>
      <c r="C25" s="58">
        <f t="shared" si="1"/>
        <v>409</v>
      </c>
      <c r="D25" s="59">
        <f t="shared" si="2"/>
        <v>0.64792176039119809</v>
      </c>
      <c r="E25" s="59">
        <f t="shared" si="2"/>
        <v>0.12224938875305623</v>
      </c>
      <c r="F25" s="59">
        <f t="shared" si="2"/>
        <v>0.52811735941320292</v>
      </c>
      <c r="G25" s="59">
        <f t="shared" si="2"/>
        <v>0.3471882640586797</v>
      </c>
      <c r="H25" s="59">
        <f t="shared" si="2"/>
        <v>1.9559902200488997E-2</v>
      </c>
      <c r="I25" s="59">
        <f t="shared" si="2"/>
        <v>9.5354523227383858E-2</v>
      </c>
      <c r="J25" s="62">
        <f t="shared" si="2"/>
        <v>9.0464547677261614E-2</v>
      </c>
      <c r="K25" s="36"/>
      <c r="L25" s="36"/>
      <c r="M25" s="36"/>
      <c r="N25" s="36"/>
      <c r="O25" s="36"/>
      <c r="V25" s="36"/>
      <c r="W25" s="36"/>
      <c r="X25" s="36"/>
      <c r="Y25" s="36"/>
      <c r="Z25" s="30">
        <v>409</v>
      </c>
      <c r="AA25" s="30">
        <v>265</v>
      </c>
      <c r="AB25" s="30">
        <v>50</v>
      </c>
      <c r="AC25" s="30">
        <v>216</v>
      </c>
      <c r="AD25" s="30">
        <v>142</v>
      </c>
      <c r="AE25" s="30">
        <v>8</v>
      </c>
      <c r="AF25" s="30">
        <v>39</v>
      </c>
      <c r="AG25" s="30">
        <v>37</v>
      </c>
    </row>
    <row r="26" spans="1:33" ht="15" customHeight="1">
      <c r="A26" s="227"/>
      <c r="B26" s="86" t="s">
        <v>81</v>
      </c>
      <c r="C26" s="58">
        <f t="shared" si="1"/>
        <v>263</v>
      </c>
      <c r="D26" s="59">
        <f t="shared" si="2"/>
        <v>0.68060836501901145</v>
      </c>
      <c r="E26" s="59">
        <f t="shared" si="2"/>
        <v>0.13307984790874525</v>
      </c>
      <c r="F26" s="59">
        <f t="shared" si="2"/>
        <v>0.57034220532319391</v>
      </c>
      <c r="G26" s="59">
        <f t="shared" si="2"/>
        <v>0.34980988593155893</v>
      </c>
      <c r="H26" s="59">
        <f t="shared" si="2"/>
        <v>1.5209125475285171E-2</v>
      </c>
      <c r="I26" s="59">
        <f t="shared" si="2"/>
        <v>0.155893536121673</v>
      </c>
      <c r="J26" s="62">
        <f t="shared" si="2"/>
        <v>0.155893536121673</v>
      </c>
      <c r="K26" s="36"/>
      <c r="L26" s="36"/>
      <c r="M26" s="36"/>
      <c r="N26" s="36"/>
      <c r="O26" s="36"/>
      <c r="V26" s="36"/>
      <c r="W26" s="36"/>
      <c r="X26" s="36"/>
      <c r="Y26" s="36"/>
      <c r="Z26" s="30">
        <v>263</v>
      </c>
      <c r="AA26" s="30">
        <v>179</v>
      </c>
      <c r="AB26" s="30">
        <v>35</v>
      </c>
      <c r="AC26" s="30">
        <v>150</v>
      </c>
      <c r="AD26" s="30">
        <v>92</v>
      </c>
      <c r="AE26" s="30">
        <v>4</v>
      </c>
      <c r="AF26" s="30">
        <v>41</v>
      </c>
      <c r="AG26" s="30">
        <v>41</v>
      </c>
    </row>
    <row r="27" spans="1:33" ht="15" customHeight="1">
      <c r="A27" s="228"/>
      <c r="B27" s="86" t="s">
        <v>82</v>
      </c>
      <c r="C27" s="58">
        <f t="shared" si="1"/>
        <v>206</v>
      </c>
      <c r="D27" s="59">
        <f t="shared" si="2"/>
        <v>0.78640776699029125</v>
      </c>
      <c r="E27" s="59">
        <f t="shared" si="2"/>
        <v>0.13592233009708737</v>
      </c>
      <c r="F27" s="59">
        <f t="shared" si="2"/>
        <v>0.52427184466019416</v>
      </c>
      <c r="G27" s="59">
        <f t="shared" si="2"/>
        <v>0.44174757281553401</v>
      </c>
      <c r="H27" s="59">
        <f t="shared" si="2"/>
        <v>9.7087378640776691E-3</v>
      </c>
      <c r="I27" s="59">
        <f t="shared" si="2"/>
        <v>5.8252427184466021E-2</v>
      </c>
      <c r="J27" s="62">
        <f t="shared" si="2"/>
        <v>7.7669902912621352E-2</v>
      </c>
      <c r="K27" s="36"/>
      <c r="L27" s="36"/>
      <c r="M27" s="36"/>
      <c r="N27" s="36"/>
      <c r="O27" s="36"/>
      <c r="V27" s="36"/>
      <c r="W27" s="36"/>
      <c r="X27" s="36"/>
      <c r="Y27" s="36"/>
      <c r="Z27" s="30">
        <v>206</v>
      </c>
      <c r="AA27" s="30">
        <v>162</v>
      </c>
      <c r="AB27" s="30">
        <v>28</v>
      </c>
      <c r="AC27" s="30">
        <v>108</v>
      </c>
      <c r="AD27" s="30">
        <v>91</v>
      </c>
      <c r="AE27" s="30">
        <v>2</v>
      </c>
      <c r="AF27" s="30">
        <v>12</v>
      </c>
      <c r="AG27" s="30">
        <v>16</v>
      </c>
    </row>
    <row r="28" spans="1:33" ht="15" customHeight="1">
      <c r="A28" s="228"/>
      <c r="B28" s="86" t="s">
        <v>8</v>
      </c>
      <c r="C28" s="58">
        <v>0</v>
      </c>
      <c r="D28" s="136" t="s">
        <v>251</v>
      </c>
      <c r="E28" s="136" t="s">
        <v>251</v>
      </c>
      <c r="F28" s="136" t="s">
        <v>251</v>
      </c>
      <c r="G28" s="136" t="s">
        <v>251</v>
      </c>
      <c r="H28" s="136" t="s">
        <v>251</v>
      </c>
      <c r="I28" s="136" t="s">
        <v>251</v>
      </c>
      <c r="J28" s="137" t="s">
        <v>251</v>
      </c>
      <c r="K28" s="36"/>
      <c r="L28" s="36"/>
      <c r="M28" s="36"/>
      <c r="N28" s="36"/>
      <c r="O28" s="36"/>
      <c r="V28" s="36"/>
      <c r="W28" s="36"/>
      <c r="X28" s="36"/>
      <c r="Y28" s="36"/>
    </row>
    <row r="29" spans="1:33" ht="15" customHeight="1">
      <c r="A29" s="228"/>
      <c r="B29" s="86" t="s">
        <v>9</v>
      </c>
      <c r="C29" s="58">
        <f t="shared" ref="C29:C57" si="4">Z29</f>
        <v>629</v>
      </c>
      <c r="D29" s="59">
        <f t="shared" ref="D29:J44" si="5">AA29/$Z29</f>
        <v>0.670906200317965</v>
      </c>
      <c r="E29" s="59">
        <f t="shared" si="5"/>
        <v>6.518282988871224E-2</v>
      </c>
      <c r="F29" s="59">
        <f t="shared" si="5"/>
        <v>0.58187599364069953</v>
      </c>
      <c r="G29" s="59">
        <f t="shared" si="5"/>
        <v>0.20826709062003179</v>
      </c>
      <c r="H29" s="59">
        <f t="shared" si="5"/>
        <v>1.2718600953895072E-2</v>
      </c>
      <c r="I29" s="59">
        <f t="shared" si="5"/>
        <v>0.18124006359300476</v>
      </c>
      <c r="J29" s="62">
        <f t="shared" si="5"/>
        <v>0.14308426073131955</v>
      </c>
      <c r="K29" s="36"/>
      <c r="L29" s="36"/>
      <c r="M29" s="36"/>
      <c r="N29" s="36"/>
      <c r="O29" s="36"/>
      <c r="V29" s="36"/>
      <c r="W29" s="36"/>
      <c r="X29" s="36"/>
      <c r="Y29" s="36"/>
      <c r="Z29" s="30">
        <v>629</v>
      </c>
      <c r="AA29" s="30">
        <v>422</v>
      </c>
      <c r="AB29" s="30">
        <v>41</v>
      </c>
      <c r="AC29" s="30">
        <v>366</v>
      </c>
      <c r="AD29" s="30">
        <v>131</v>
      </c>
      <c r="AE29" s="30">
        <v>8</v>
      </c>
      <c r="AF29" s="30">
        <v>114</v>
      </c>
      <c r="AG29" s="30">
        <v>90</v>
      </c>
    </row>
    <row r="30" spans="1:33" ht="15" customHeight="1">
      <c r="A30" s="228"/>
      <c r="B30" s="86" t="s">
        <v>83</v>
      </c>
      <c r="C30" s="58">
        <f t="shared" si="4"/>
        <v>462</v>
      </c>
      <c r="D30" s="59">
        <f t="shared" si="5"/>
        <v>0.86363636363636365</v>
      </c>
      <c r="E30" s="59">
        <f t="shared" si="5"/>
        <v>0.11255411255411256</v>
      </c>
      <c r="F30" s="59">
        <f t="shared" si="5"/>
        <v>0.69480519480519476</v>
      </c>
      <c r="G30" s="59">
        <f t="shared" si="5"/>
        <v>0.3593073593073593</v>
      </c>
      <c r="H30" s="59">
        <f t="shared" si="5"/>
        <v>1.2987012987012988E-2</v>
      </c>
      <c r="I30" s="59">
        <f t="shared" si="5"/>
        <v>0.26839826839826841</v>
      </c>
      <c r="J30" s="62">
        <f t="shared" si="5"/>
        <v>0.13419913419913421</v>
      </c>
      <c r="K30" s="36"/>
      <c r="L30" s="36"/>
      <c r="M30" s="36"/>
      <c r="N30" s="36"/>
      <c r="O30" s="36"/>
      <c r="V30" s="36"/>
      <c r="W30" s="36"/>
      <c r="X30" s="36"/>
      <c r="Y30" s="36"/>
      <c r="Z30" s="30">
        <v>462</v>
      </c>
      <c r="AA30" s="30">
        <v>399</v>
      </c>
      <c r="AB30" s="30">
        <v>52</v>
      </c>
      <c r="AC30" s="30">
        <v>321</v>
      </c>
      <c r="AD30" s="30">
        <v>166</v>
      </c>
      <c r="AE30" s="30">
        <v>6</v>
      </c>
      <c r="AF30" s="30">
        <v>124</v>
      </c>
      <c r="AG30" s="30">
        <v>62</v>
      </c>
    </row>
    <row r="31" spans="1:33" ht="15" customHeight="1">
      <c r="A31" s="228"/>
      <c r="B31" s="86" t="s">
        <v>84</v>
      </c>
      <c r="C31" s="58">
        <f t="shared" si="4"/>
        <v>441</v>
      </c>
      <c r="D31" s="59">
        <f t="shared" si="5"/>
        <v>0.91383219954648531</v>
      </c>
      <c r="E31" s="59">
        <f t="shared" si="5"/>
        <v>0.19501133786848074</v>
      </c>
      <c r="F31" s="59">
        <f t="shared" si="5"/>
        <v>0.78458049886621317</v>
      </c>
      <c r="G31" s="59">
        <f t="shared" si="5"/>
        <v>0.44671201814058958</v>
      </c>
      <c r="H31" s="59">
        <f t="shared" si="5"/>
        <v>1.3605442176870748E-2</v>
      </c>
      <c r="I31" s="59">
        <f t="shared" si="5"/>
        <v>0.18594104308390022</v>
      </c>
      <c r="J31" s="62">
        <f t="shared" si="5"/>
        <v>0.12244897959183673</v>
      </c>
      <c r="K31" s="36"/>
      <c r="L31" s="36"/>
      <c r="M31" s="36"/>
      <c r="N31" s="36"/>
      <c r="O31" s="36"/>
      <c r="V31" s="36"/>
      <c r="W31" s="36"/>
      <c r="X31" s="36"/>
      <c r="Y31" s="36"/>
      <c r="Z31" s="30">
        <v>441</v>
      </c>
      <c r="AA31" s="30">
        <v>403</v>
      </c>
      <c r="AB31" s="30">
        <v>86</v>
      </c>
      <c r="AC31" s="30">
        <v>346</v>
      </c>
      <c r="AD31" s="30">
        <v>197</v>
      </c>
      <c r="AE31" s="30">
        <v>6</v>
      </c>
      <c r="AF31" s="30">
        <v>82</v>
      </c>
      <c r="AG31" s="30">
        <v>54</v>
      </c>
    </row>
    <row r="32" spans="1:33" ht="15" customHeight="1">
      <c r="A32" s="228"/>
      <c r="B32" s="86" t="s">
        <v>85</v>
      </c>
      <c r="C32" s="58">
        <f t="shared" si="4"/>
        <v>281</v>
      </c>
      <c r="D32" s="59">
        <f t="shared" si="5"/>
        <v>0.90391459074733094</v>
      </c>
      <c r="E32" s="59">
        <f t="shared" si="5"/>
        <v>0.18149466192170818</v>
      </c>
      <c r="F32" s="59">
        <f t="shared" si="5"/>
        <v>0.70106761565836295</v>
      </c>
      <c r="G32" s="59">
        <f t="shared" si="5"/>
        <v>0.52313167259786475</v>
      </c>
      <c r="H32" s="59">
        <f t="shared" si="5"/>
        <v>0</v>
      </c>
      <c r="I32" s="59">
        <f t="shared" si="5"/>
        <v>7.4733096085409248E-2</v>
      </c>
      <c r="J32" s="62">
        <f t="shared" si="5"/>
        <v>7.1174377224199295E-2</v>
      </c>
      <c r="K32" s="36"/>
      <c r="L32" s="36"/>
      <c r="M32" s="36"/>
      <c r="N32" s="36"/>
      <c r="O32" s="36"/>
      <c r="V32" s="36"/>
      <c r="W32" s="36"/>
      <c r="X32" s="36"/>
      <c r="Y32" s="36"/>
      <c r="Z32" s="30">
        <v>281</v>
      </c>
      <c r="AA32" s="30">
        <v>254</v>
      </c>
      <c r="AB32" s="30">
        <v>51</v>
      </c>
      <c r="AC32" s="30">
        <v>197</v>
      </c>
      <c r="AD32" s="30">
        <v>147</v>
      </c>
      <c r="AE32" s="30">
        <v>0</v>
      </c>
      <c r="AF32" s="30">
        <v>21</v>
      </c>
      <c r="AG32" s="30">
        <v>20</v>
      </c>
    </row>
    <row r="33" spans="1:33" ht="15" customHeight="1">
      <c r="A33" s="228"/>
      <c r="B33" s="86" t="s">
        <v>86</v>
      </c>
      <c r="C33" s="58">
        <f t="shared" si="4"/>
        <v>210</v>
      </c>
      <c r="D33" s="59">
        <f t="shared" si="5"/>
        <v>0.87142857142857144</v>
      </c>
      <c r="E33" s="59">
        <f t="shared" si="5"/>
        <v>0.24761904761904763</v>
      </c>
      <c r="F33" s="59">
        <f t="shared" si="5"/>
        <v>0.59523809523809523</v>
      </c>
      <c r="G33" s="59">
        <f t="shared" si="5"/>
        <v>0.56190476190476191</v>
      </c>
      <c r="H33" s="59">
        <f t="shared" si="5"/>
        <v>1.9047619047619049E-2</v>
      </c>
      <c r="I33" s="59">
        <f t="shared" si="5"/>
        <v>8.5714285714285715E-2</v>
      </c>
      <c r="J33" s="62">
        <f t="shared" si="5"/>
        <v>6.6666666666666666E-2</v>
      </c>
      <c r="K33" s="36"/>
      <c r="L33" s="36"/>
      <c r="M33" s="36"/>
      <c r="N33" s="36"/>
      <c r="O33" s="36"/>
      <c r="V33" s="36"/>
      <c r="W33" s="36"/>
      <c r="X33" s="36"/>
      <c r="Y33" s="36"/>
      <c r="Z33" s="30">
        <v>210</v>
      </c>
      <c r="AA33" s="30">
        <v>183</v>
      </c>
      <c r="AB33" s="30">
        <v>52</v>
      </c>
      <c r="AC33" s="30">
        <v>125</v>
      </c>
      <c r="AD33" s="30">
        <v>118</v>
      </c>
      <c r="AE33" s="30">
        <v>4</v>
      </c>
      <c r="AF33" s="30">
        <v>18</v>
      </c>
      <c r="AG33" s="30">
        <v>14</v>
      </c>
    </row>
    <row r="34" spans="1:33" ht="15" customHeight="1">
      <c r="A34" s="228"/>
      <c r="B34" s="86" t="s">
        <v>10</v>
      </c>
      <c r="C34" s="58">
        <f t="shared" si="4"/>
        <v>2</v>
      </c>
      <c r="D34" s="59">
        <f t="shared" si="5"/>
        <v>1</v>
      </c>
      <c r="E34" s="59">
        <f t="shared" si="5"/>
        <v>0</v>
      </c>
      <c r="F34" s="59">
        <f t="shared" si="5"/>
        <v>1</v>
      </c>
      <c r="G34" s="59">
        <f t="shared" si="5"/>
        <v>0</v>
      </c>
      <c r="H34" s="59">
        <f t="shared" si="5"/>
        <v>0</v>
      </c>
      <c r="I34" s="59">
        <f t="shared" si="5"/>
        <v>0</v>
      </c>
      <c r="J34" s="62">
        <f t="shared" si="5"/>
        <v>0</v>
      </c>
      <c r="K34" s="36"/>
      <c r="L34" s="36"/>
      <c r="M34" s="36"/>
      <c r="N34" s="36"/>
      <c r="O34" s="36"/>
      <c r="V34" s="36"/>
      <c r="W34" s="36"/>
      <c r="X34" s="36"/>
      <c r="Y34" s="36"/>
      <c r="Z34" s="30">
        <v>2</v>
      </c>
      <c r="AA34" s="30">
        <v>2</v>
      </c>
      <c r="AB34" s="30">
        <v>0</v>
      </c>
      <c r="AC34" s="30">
        <v>2</v>
      </c>
      <c r="AD34" s="30">
        <v>0</v>
      </c>
      <c r="AE34" s="30">
        <v>0</v>
      </c>
      <c r="AF34" s="30">
        <v>0</v>
      </c>
      <c r="AG34" s="30">
        <v>0</v>
      </c>
    </row>
    <row r="35" spans="1:33" ht="15" customHeight="1">
      <c r="A35" s="229"/>
      <c r="B35" s="113" t="s">
        <v>131</v>
      </c>
      <c r="C35" s="77">
        <f t="shared" si="4"/>
        <v>68</v>
      </c>
      <c r="D35" s="75">
        <f t="shared" si="5"/>
        <v>0.86764705882352944</v>
      </c>
      <c r="E35" s="75">
        <f t="shared" si="5"/>
        <v>0.14705882352941177</v>
      </c>
      <c r="F35" s="75">
        <f t="shared" si="5"/>
        <v>0.61764705882352944</v>
      </c>
      <c r="G35" s="75">
        <f t="shared" si="5"/>
        <v>0.29411764705882354</v>
      </c>
      <c r="H35" s="75">
        <f t="shared" si="5"/>
        <v>2.9411764705882353E-2</v>
      </c>
      <c r="I35" s="75">
        <f t="shared" si="5"/>
        <v>0.11764705882352941</v>
      </c>
      <c r="J35" s="71">
        <f t="shared" si="5"/>
        <v>0.17647058823529413</v>
      </c>
      <c r="K35" s="36"/>
      <c r="L35" s="36"/>
      <c r="M35" s="36"/>
      <c r="N35" s="36"/>
      <c r="O35" s="36"/>
      <c r="V35" s="36"/>
      <c r="W35" s="36"/>
      <c r="X35" s="36"/>
      <c r="Y35" s="36"/>
      <c r="Z35" s="30">
        <v>68</v>
      </c>
      <c r="AA35" s="30">
        <v>59</v>
      </c>
      <c r="AB35" s="30">
        <v>10</v>
      </c>
      <c r="AC35" s="30">
        <v>42</v>
      </c>
      <c r="AD35" s="30">
        <v>20</v>
      </c>
      <c r="AE35" s="30">
        <v>2</v>
      </c>
      <c r="AF35" s="30">
        <v>8</v>
      </c>
      <c r="AG35" s="30">
        <v>12</v>
      </c>
    </row>
    <row r="36" spans="1:33" ht="15" customHeight="1">
      <c r="A36" s="227" t="s">
        <v>70</v>
      </c>
      <c r="B36" s="86" t="s">
        <v>230</v>
      </c>
      <c r="C36" s="58">
        <f t="shared" si="4"/>
        <v>43</v>
      </c>
      <c r="D36" s="59">
        <f t="shared" si="5"/>
        <v>0.76744186046511631</v>
      </c>
      <c r="E36" s="59">
        <f>AB36/$Z36</f>
        <v>0.13953488372093023</v>
      </c>
      <c r="F36" s="59">
        <f t="shared" si="5"/>
        <v>0.48837209302325579</v>
      </c>
      <c r="G36" s="59">
        <f t="shared" si="5"/>
        <v>0.37209302325581395</v>
      </c>
      <c r="H36" s="59">
        <f t="shared" si="5"/>
        <v>4.6511627906976744E-2</v>
      </c>
      <c r="I36" s="59">
        <f t="shared" si="5"/>
        <v>0.18604651162790697</v>
      </c>
      <c r="J36" s="62">
        <f t="shared" si="5"/>
        <v>0.13953488372093023</v>
      </c>
      <c r="K36" s="36"/>
      <c r="L36" s="36"/>
      <c r="M36" s="36"/>
      <c r="N36" s="36"/>
      <c r="O36" s="36"/>
      <c r="V36" s="36"/>
      <c r="W36" s="36"/>
      <c r="X36" s="36"/>
      <c r="Y36" s="36"/>
      <c r="Z36" s="30">
        <v>43</v>
      </c>
      <c r="AA36" s="30">
        <v>33</v>
      </c>
      <c r="AB36" s="30">
        <v>6</v>
      </c>
      <c r="AC36" s="30">
        <v>21</v>
      </c>
      <c r="AD36" s="30">
        <v>16</v>
      </c>
      <c r="AE36" s="30">
        <v>2</v>
      </c>
      <c r="AF36" s="30">
        <v>8</v>
      </c>
      <c r="AG36" s="30">
        <v>6</v>
      </c>
    </row>
    <row r="37" spans="1:33" ht="15" customHeight="1">
      <c r="A37" s="228"/>
      <c r="B37" s="86" t="s">
        <v>87</v>
      </c>
      <c r="C37" s="58">
        <f t="shared" si="4"/>
        <v>306</v>
      </c>
      <c r="D37" s="59">
        <f t="shared" si="5"/>
        <v>0.68627450980392157</v>
      </c>
      <c r="E37" s="59">
        <f t="shared" si="5"/>
        <v>0.12418300653594772</v>
      </c>
      <c r="F37" s="59">
        <f t="shared" si="5"/>
        <v>0.57189542483660127</v>
      </c>
      <c r="G37" s="59">
        <f t="shared" si="5"/>
        <v>0.36274509803921567</v>
      </c>
      <c r="H37" s="59">
        <f t="shared" si="5"/>
        <v>1.3071895424836602E-2</v>
      </c>
      <c r="I37" s="59">
        <f t="shared" si="5"/>
        <v>0.16666666666666666</v>
      </c>
      <c r="J37" s="62">
        <f t="shared" si="5"/>
        <v>0.15032679738562091</v>
      </c>
      <c r="K37" s="36"/>
      <c r="L37" s="36"/>
      <c r="M37" s="36"/>
      <c r="N37" s="36"/>
      <c r="O37" s="36"/>
      <c r="V37" s="36"/>
      <c r="W37" s="36"/>
      <c r="X37" s="36"/>
      <c r="Y37" s="36"/>
      <c r="Z37" s="30">
        <v>306</v>
      </c>
      <c r="AA37" s="30">
        <v>210</v>
      </c>
      <c r="AB37" s="30">
        <v>38</v>
      </c>
      <c r="AC37" s="30">
        <v>175</v>
      </c>
      <c r="AD37" s="30">
        <v>111</v>
      </c>
      <c r="AE37" s="30">
        <v>4</v>
      </c>
      <c r="AF37" s="30">
        <v>51</v>
      </c>
      <c r="AG37" s="30">
        <v>46</v>
      </c>
    </row>
    <row r="38" spans="1:33" ht="15" customHeight="1">
      <c r="A38" s="229"/>
      <c r="B38" s="86" t="s">
        <v>88</v>
      </c>
      <c r="C38" s="58">
        <f t="shared" si="4"/>
        <v>1340</v>
      </c>
      <c r="D38" s="59">
        <f t="shared" si="5"/>
        <v>0.69850746268656716</v>
      </c>
      <c r="E38" s="59">
        <f t="shared" si="5"/>
        <v>0.1253731343283582</v>
      </c>
      <c r="F38" s="59">
        <f t="shared" si="5"/>
        <v>0.58283582089552244</v>
      </c>
      <c r="G38" s="59">
        <f t="shared" si="5"/>
        <v>0.30522388059701494</v>
      </c>
      <c r="H38" s="59">
        <f t="shared" si="5"/>
        <v>2.0149253731343283E-2</v>
      </c>
      <c r="I38" s="59">
        <f t="shared" si="5"/>
        <v>0.16567164179104477</v>
      </c>
      <c r="J38" s="62">
        <f t="shared" si="5"/>
        <v>0.1373134328358209</v>
      </c>
      <c r="K38" s="36"/>
      <c r="L38" s="36"/>
      <c r="M38" s="36"/>
      <c r="N38" s="36"/>
      <c r="O38" s="36"/>
      <c r="V38" s="36"/>
      <c r="W38" s="36"/>
      <c r="X38" s="36"/>
      <c r="Y38" s="36"/>
      <c r="Z38" s="30">
        <v>1340</v>
      </c>
      <c r="AA38" s="30">
        <v>936</v>
      </c>
      <c r="AB38" s="30">
        <v>168</v>
      </c>
      <c r="AC38" s="30">
        <v>781</v>
      </c>
      <c r="AD38" s="30">
        <v>409</v>
      </c>
      <c r="AE38" s="30">
        <v>27</v>
      </c>
      <c r="AF38" s="30">
        <v>222</v>
      </c>
      <c r="AG38" s="30">
        <v>184</v>
      </c>
    </row>
    <row r="39" spans="1:33" ht="15" customHeight="1">
      <c r="A39" s="227"/>
      <c r="B39" s="123" t="s">
        <v>89</v>
      </c>
      <c r="C39" s="58">
        <f t="shared" si="4"/>
        <v>669</v>
      </c>
      <c r="D39" s="59">
        <f t="shared" si="5"/>
        <v>0.8340807174887892</v>
      </c>
      <c r="E39" s="59">
        <f t="shared" si="5"/>
        <v>0.13303437967115098</v>
      </c>
      <c r="F39" s="59">
        <f t="shared" si="5"/>
        <v>0.67713004484304928</v>
      </c>
      <c r="G39" s="59">
        <f t="shared" si="5"/>
        <v>0.35426008968609868</v>
      </c>
      <c r="H39" s="59">
        <f t="shared" si="5"/>
        <v>8.9686098654708519E-3</v>
      </c>
      <c r="I39" s="59">
        <f t="shared" si="5"/>
        <v>0.17638266068759342</v>
      </c>
      <c r="J39" s="62">
        <f t="shared" si="5"/>
        <v>0.1210762331838565</v>
      </c>
      <c r="K39" s="36"/>
      <c r="L39" s="36"/>
      <c r="M39" s="36"/>
      <c r="N39" s="36"/>
      <c r="O39" s="36"/>
      <c r="V39" s="36"/>
      <c r="W39" s="36"/>
      <c r="X39" s="36"/>
      <c r="Y39" s="36"/>
      <c r="Z39" s="30">
        <v>669</v>
      </c>
      <c r="AA39" s="30">
        <v>558</v>
      </c>
      <c r="AB39" s="30">
        <v>89</v>
      </c>
      <c r="AC39" s="30">
        <v>453</v>
      </c>
      <c r="AD39" s="30">
        <v>237</v>
      </c>
      <c r="AE39" s="30">
        <v>6</v>
      </c>
      <c r="AF39" s="30">
        <v>118</v>
      </c>
      <c r="AG39" s="30">
        <v>81</v>
      </c>
    </row>
    <row r="40" spans="1:33" ht="15" customHeight="1">
      <c r="A40" s="228"/>
      <c r="B40" s="86" t="s">
        <v>90</v>
      </c>
      <c r="C40" s="58">
        <f t="shared" si="4"/>
        <v>261</v>
      </c>
      <c r="D40" s="59">
        <f t="shared" si="5"/>
        <v>0.71264367816091956</v>
      </c>
      <c r="E40" s="59">
        <f t="shared" si="5"/>
        <v>0.17624521072796934</v>
      </c>
      <c r="F40" s="59">
        <f t="shared" si="5"/>
        <v>0.57088122605363989</v>
      </c>
      <c r="G40" s="59">
        <f t="shared" si="5"/>
        <v>0.28352490421455939</v>
      </c>
      <c r="H40" s="59">
        <f t="shared" si="5"/>
        <v>1.532567049808429E-2</v>
      </c>
      <c r="I40" s="59">
        <f t="shared" si="5"/>
        <v>0.20306513409961685</v>
      </c>
      <c r="J40" s="62">
        <f t="shared" si="5"/>
        <v>0.11877394636015326</v>
      </c>
      <c r="K40" s="36"/>
      <c r="L40" s="36"/>
      <c r="M40" s="36"/>
      <c r="N40" s="36"/>
      <c r="O40" s="36"/>
      <c r="V40" s="36"/>
      <c r="W40" s="36"/>
      <c r="X40" s="36"/>
      <c r="Y40" s="36"/>
      <c r="Z40" s="30">
        <v>261</v>
      </c>
      <c r="AA40" s="30">
        <v>186</v>
      </c>
      <c r="AB40" s="30">
        <v>46</v>
      </c>
      <c r="AC40" s="30">
        <v>149</v>
      </c>
      <c r="AD40" s="30">
        <v>74</v>
      </c>
      <c r="AE40" s="30">
        <v>4</v>
      </c>
      <c r="AF40" s="30">
        <v>53</v>
      </c>
      <c r="AG40" s="30">
        <v>31</v>
      </c>
    </row>
    <row r="41" spans="1:33" ht="15" customHeight="1">
      <c r="A41" s="228"/>
      <c r="B41" s="86" t="s">
        <v>22</v>
      </c>
      <c r="C41" s="58">
        <f t="shared" si="4"/>
        <v>417</v>
      </c>
      <c r="D41" s="59">
        <f t="shared" si="5"/>
        <v>0.62589928057553956</v>
      </c>
      <c r="E41" s="59">
        <f t="shared" si="5"/>
        <v>7.4340527577937646E-2</v>
      </c>
      <c r="F41" s="59">
        <f t="shared" si="5"/>
        <v>0.48920863309352519</v>
      </c>
      <c r="G41" s="59">
        <f t="shared" si="5"/>
        <v>0.19664268585131894</v>
      </c>
      <c r="H41" s="59">
        <f t="shared" si="5"/>
        <v>1.4388489208633094E-2</v>
      </c>
      <c r="I41" s="59">
        <f t="shared" si="5"/>
        <v>0.13908872901678657</v>
      </c>
      <c r="J41" s="62">
        <f t="shared" si="5"/>
        <v>0.12949640287769784</v>
      </c>
      <c r="K41" s="36"/>
      <c r="L41" s="36"/>
      <c r="M41" s="36"/>
      <c r="N41" s="36"/>
      <c r="O41" s="36"/>
      <c r="V41" s="36"/>
      <c r="W41" s="36"/>
      <c r="X41" s="36"/>
      <c r="Y41" s="36"/>
      <c r="Z41" s="30">
        <v>417</v>
      </c>
      <c r="AA41" s="30">
        <v>261</v>
      </c>
      <c r="AB41" s="30">
        <v>31</v>
      </c>
      <c r="AC41" s="30">
        <v>204</v>
      </c>
      <c r="AD41" s="30">
        <v>82</v>
      </c>
      <c r="AE41" s="30">
        <v>6</v>
      </c>
      <c r="AF41" s="30">
        <v>58</v>
      </c>
      <c r="AG41" s="30">
        <v>54</v>
      </c>
    </row>
    <row r="42" spans="1:33" ht="15" customHeight="1">
      <c r="A42" s="228"/>
      <c r="B42" s="86" t="s">
        <v>23</v>
      </c>
      <c r="C42" s="58">
        <f t="shared" si="4"/>
        <v>284</v>
      </c>
      <c r="D42" s="59">
        <f t="shared" si="5"/>
        <v>0.89436619718309862</v>
      </c>
      <c r="E42" s="59">
        <f t="shared" si="5"/>
        <v>0.1795774647887324</v>
      </c>
      <c r="F42" s="59">
        <f t="shared" si="5"/>
        <v>0.73239436619718312</v>
      </c>
      <c r="G42" s="59">
        <f t="shared" si="5"/>
        <v>0.49647887323943662</v>
      </c>
      <c r="H42" s="59">
        <f t="shared" si="5"/>
        <v>2.1126760563380281E-2</v>
      </c>
      <c r="I42" s="59">
        <f t="shared" si="5"/>
        <v>0.16549295774647887</v>
      </c>
      <c r="J42" s="62">
        <f t="shared" si="5"/>
        <v>0.12676056338028169</v>
      </c>
      <c r="K42" s="36"/>
      <c r="L42" s="36"/>
      <c r="M42" s="36"/>
      <c r="N42" s="36"/>
      <c r="O42" s="36"/>
      <c r="V42" s="36"/>
      <c r="W42" s="36"/>
      <c r="X42" s="36"/>
      <c r="Y42" s="36"/>
      <c r="Z42" s="30">
        <v>284</v>
      </c>
      <c r="AA42" s="30">
        <v>254</v>
      </c>
      <c r="AB42" s="30">
        <v>51</v>
      </c>
      <c r="AC42" s="30">
        <v>208</v>
      </c>
      <c r="AD42" s="30">
        <v>141</v>
      </c>
      <c r="AE42" s="30">
        <v>6</v>
      </c>
      <c r="AF42" s="30">
        <v>47</v>
      </c>
      <c r="AG42" s="30">
        <v>36</v>
      </c>
    </row>
    <row r="43" spans="1:33" ht="15" customHeight="1">
      <c r="A43" s="228"/>
      <c r="B43" s="86" t="s">
        <v>91</v>
      </c>
      <c r="C43" s="58">
        <f t="shared" si="4"/>
        <v>546</v>
      </c>
      <c r="D43" s="59">
        <f t="shared" si="5"/>
        <v>0.7857142857142857</v>
      </c>
      <c r="E43" s="59">
        <f t="shared" si="5"/>
        <v>0.14285714285714285</v>
      </c>
      <c r="F43" s="59">
        <f t="shared" si="5"/>
        <v>0.51831501831501836</v>
      </c>
      <c r="G43" s="59">
        <f t="shared" si="5"/>
        <v>0.44688644688644691</v>
      </c>
      <c r="H43" s="59">
        <f t="shared" si="5"/>
        <v>1.098901098901099E-2</v>
      </c>
      <c r="I43" s="59">
        <f t="shared" si="5"/>
        <v>9.7069597069597072E-2</v>
      </c>
      <c r="J43" s="62">
        <f t="shared" si="5"/>
        <v>8.4249084249084255E-2</v>
      </c>
      <c r="K43" s="36"/>
      <c r="L43" s="36"/>
      <c r="M43" s="36"/>
      <c r="N43" s="36"/>
      <c r="O43" s="36"/>
      <c r="V43" s="36"/>
      <c r="W43" s="36"/>
      <c r="X43" s="36"/>
      <c r="Y43" s="36"/>
      <c r="Z43" s="30">
        <v>546</v>
      </c>
      <c r="AA43" s="30">
        <v>429</v>
      </c>
      <c r="AB43" s="30">
        <v>78</v>
      </c>
      <c r="AC43" s="30">
        <v>283</v>
      </c>
      <c r="AD43" s="30">
        <v>244</v>
      </c>
      <c r="AE43" s="30">
        <v>6</v>
      </c>
      <c r="AF43" s="30">
        <v>53</v>
      </c>
      <c r="AG43" s="30">
        <v>46</v>
      </c>
    </row>
    <row r="44" spans="1:33" ht="15" customHeight="1">
      <c r="A44" s="229"/>
      <c r="B44" s="113" t="s">
        <v>21</v>
      </c>
      <c r="C44" s="77">
        <f t="shared" si="4"/>
        <v>52</v>
      </c>
      <c r="D44" s="75">
        <f t="shared" si="5"/>
        <v>0.67307692307692313</v>
      </c>
      <c r="E44" s="75">
        <f t="shared" si="5"/>
        <v>0.11538461538461539</v>
      </c>
      <c r="F44" s="75">
        <f t="shared" si="5"/>
        <v>0.51923076923076927</v>
      </c>
      <c r="G44" s="75">
        <f t="shared" si="5"/>
        <v>0.23076923076923078</v>
      </c>
      <c r="H44" s="75">
        <f t="shared" si="5"/>
        <v>0</v>
      </c>
      <c r="I44" s="75">
        <f t="shared" si="5"/>
        <v>3.8461538461538464E-2</v>
      </c>
      <c r="J44" s="71">
        <f t="shared" si="5"/>
        <v>7.6923076923076927E-2</v>
      </c>
      <c r="K44" s="36"/>
      <c r="L44" s="36"/>
      <c r="M44" s="36"/>
      <c r="N44" s="36"/>
      <c r="O44" s="36"/>
      <c r="V44" s="36"/>
      <c r="W44" s="36"/>
      <c r="X44" s="36"/>
      <c r="Y44" s="36"/>
      <c r="Z44" s="30">
        <v>52</v>
      </c>
      <c r="AA44" s="30">
        <v>35</v>
      </c>
      <c r="AB44" s="30">
        <v>6</v>
      </c>
      <c r="AC44" s="30">
        <v>27</v>
      </c>
      <c r="AD44" s="30">
        <v>12</v>
      </c>
      <c r="AE44" s="30">
        <v>0</v>
      </c>
      <c r="AF44" s="30">
        <v>2</v>
      </c>
      <c r="AG44" s="30">
        <v>4</v>
      </c>
    </row>
    <row r="45" spans="1:33" ht="15" customHeight="1">
      <c r="A45" s="230" t="s">
        <v>71</v>
      </c>
      <c r="B45" s="86" t="s">
        <v>24</v>
      </c>
      <c r="C45" s="58">
        <f t="shared" si="4"/>
        <v>433</v>
      </c>
      <c r="D45" s="59">
        <f t="shared" ref="D45:J57" si="6">AA45/$Z45</f>
        <v>0.73672055427251737</v>
      </c>
      <c r="E45" s="59">
        <f t="shared" si="6"/>
        <v>0.15935334872979215</v>
      </c>
      <c r="F45" s="59">
        <f t="shared" si="6"/>
        <v>0.54503464203233254</v>
      </c>
      <c r="G45" s="59">
        <f t="shared" si="6"/>
        <v>0.29330254041570436</v>
      </c>
      <c r="H45" s="59">
        <f t="shared" si="6"/>
        <v>2.3094688221709007E-2</v>
      </c>
      <c r="I45" s="59">
        <f t="shared" si="6"/>
        <v>0.16859122401847576</v>
      </c>
      <c r="J45" s="62">
        <f t="shared" si="6"/>
        <v>0.17551963048498845</v>
      </c>
      <c r="K45" s="36"/>
      <c r="L45" s="36"/>
      <c r="M45" s="36"/>
      <c r="N45" s="36"/>
      <c r="O45" s="36"/>
      <c r="V45" s="36"/>
      <c r="W45" s="36"/>
      <c r="X45" s="36"/>
      <c r="Y45" s="36"/>
      <c r="Z45" s="30">
        <v>433</v>
      </c>
      <c r="AA45" s="30">
        <v>319</v>
      </c>
      <c r="AB45" s="30">
        <v>69</v>
      </c>
      <c r="AC45" s="30">
        <v>236</v>
      </c>
      <c r="AD45" s="30">
        <v>127</v>
      </c>
      <c r="AE45" s="30">
        <v>10</v>
      </c>
      <c r="AF45" s="30">
        <v>73</v>
      </c>
      <c r="AG45" s="30">
        <v>76</v>
      </c>
    </row>
    <row r="46" spans="1:33" ht="15" customHeight="1">
      <c r="A46" s="231"/>
      <c r="B46" s="86" t="s">
        <v>25</v>
      </c>
      <c r="C46" s="58">
        <f t="shared" si="4"/>
        <v>1065</v>
      </c>
      <c r="D46" s="59">
        <f t="shared" si="6"/>
        <v>0.74084507042253522</v>
      </c>
      <c r="E46" s="59">
        <f t="shared" si="6"/>
        <v>0.13239436619718309</v>
      </c>
      <c r="F46" s="59">
        <f t="shared" si="6"/>
        <v>0.62723004694835682</v>
      </c>
      <c r="G46" s="59">
        <f t="shared" si="6"/>
        <v>0.33145539906103288</v>
      </c>
      <c r="H46" s="59">
        <f t="shared" si="6"/>
        <v>1.7840375586854459E-2</v>
      </c>
      <c r="I46" s="59">
        <f t="shared" si="6"/>
        <v>0.17558685446009389</v>
      </c>
      <c r="J46" s="62">
        <f t="shared" si="6"/>
        <v>0.13333333333333333</v>
      </c>
      <c r="K46" s="36"/>
      <c r="L46" s="36"/>
      <c r="M46" s="36"/>
      <c r="N46" s="36"/>
      <c r="O46" s="36"/>
      <c r="V46" s="36"/>
      <c r="W46" s="36"/>
      <c r="X46" s="36"/>
      <c r="Y46" s="36"/>
      <c r="Z46" s="30">
        <v>1065</v>
      </c>
      <c r="AA46" s="30">
        <v>789</v>
      </c>
      <c r="AB46" s="30">
        <v>141</v>
      </c>
      <c r="AC46" s="30">
        <v>668</v>
      </c>
      <c r="AD46" s="30">
        <v>353</v>
      </c>
      <c r="AE46" s="30">
        <v>19</v>
      </c>
      <c r="AF46" s="30">
        <v>187</v>
      </c>
      <c r="AG46" s="30">
        <v>142</v>
      </c>
    </row>
    <row r="47" spans="1:33" ht="15" customHeight="1">
      <c r="A47" s="232"/>
      <c r="B47" s="86" t="s">
        <v>231</v>
      </c>
      <c r="C47" s="58">
        <f t="shared" si="4"/>
        <v>934</v>
      </c>
      <c r="D47" s="59">
        <f t="shared" si="6"/>
        <v>0.71734475374732332</v>
      </c>
      <c r="E47" s="59">
        <f t="shared" si="6"/>
        <v>0.11670235546038545</v>
      </c>
      <c r="F47" s="59">
        <f t="shared" si="6"/>
        <v>0.58351177730192716</v>
      </c>
      <c r="G47" s="59">
        <f t="shared" si="6"/>
        <v>0.30192719486081371</v>
      </c>
      <c r="H47" s="59">
        <f t="shared" si="6"/>
        <v>6.4239828693790149E-3</v>
      </c>
      <c r="I47" s="59">
        <f t="shared" si="6"/>
        <v>0.17987152034261242</v>
      </c>
      <c r="J47" s="62">
        <f t="shared" si="6"/>
        <v>0.11563169164882227</v>
      </c>
      <c r="K47" s="36"/>
      <c r="L47" s="36"/>
      <c r="M47" s="36"/>
      <c r="N47" s="36"/>
      <c r="O47" s="36"/>
      <c r="V47" s="36"/>
      <c r="W47" s="36"/>
      <c r="X47" s="36"/>
      <c r="Y47" s="36"/>
      <c r="Z47" s="30">
        <v>934</v>
      </c>
      <c r="AA47" s="30">
        <v>670</v>
      </c>
      <c r="AB47" s="30">
        <v>109</v>
      </c>
      <c r="AC47" s="30">
        <v>545</v>
      </c>
      <c r="AD47" s="30">
        <v>282</v>
      </c>
      <c r="AE47" s="30">
        <v>6</v>
      </c>
      <c r="AF47" s="30">
        <v>168</v>
      </c>
      <c r="AG47" s="30">
        <v>108</v>
      </c>
    </row>
    <row r="48" spans="1:33" ht="15" customHeight="1">
      <c r="A48" s="230"/>
      <c r="B48" s="86" t="s">
        <v>26</v>
      </c>
      <c r="C48" s="58">
        <f t="shared" si="4"/>
        <v>589</v>
      </c>
      <c r="D48" s="59">
        <f t="shared" si="6"/>
        <v>0.67741935483870963</v>
      </c>
      <c r="E48" s="59">
        <f t="shared" si="6"/>
        <v>0.100169779286927</v>
      </c>
      <c r="F48" s="59">
        <f t="shared" si="6"/>
        <v>0.56027164685908315</v>
      </c>
      <c r="G48" s="59">
        <f t="shared" si="6"/>
        <v>0.28013582342954158</v>
      </c>
      <c r="H48" s="59">
        <f t="shared" si="6"/>
        <v>2.3769100169779286E-2</v>
      </c>
      <c r="I48" s="59">
        <f t="shared" si="6"/>
        <v>0.13582342954159593</v>
      </c>
      <c r="J48" s="62">
        <f t="shared" si="6"/>
        <v>0.11544991511035653</v>
      </c>
      <c r="K48" s="36"/>
      <c r="L48" s="36"/>
      <c r="M48" s="36"/>
      <c r="N48" s="36"/>
      <c r="O48" s="36"/>
      <c r="V48" s="36"/>
      <c r="W48" s="36"/>
      <c r="X48" s="36"/>
      <c r="Y48" s="36"/>
      <c r="Z48" s="30">
        <v>589</v>
      </c>
      <c r="AA48" s="30">
        <v>399</v>
      </c>
      <c r="AB48" s="30">
        <v>59</v>
      </c>
      <c r="AC48" s="30">
        <v>330</v>
      </c>
      <c r="AD48" s="30">
        <v>165</v>
      </c>
      <c r="AE48" s="30">
        <v>14</v>
      </c>
      <c r="AF48" s="30">
        <v>80</v>
      </c>
      <c r="AG48" s="30">
        <v>68</v>
      </c>
    </row>
    <row r="49" spans="1:34" ht="15" customHeight="1">
      <c r="A49" s="232"/>
      <c r="B49" s="113" t="s">
        <v>21</v>
      </c>
      <c r="C49" s="77">
        <f t="shared" si="4"/>
        <v>15</v>
      </c>
      <c r="D49" s="75">
        <f t="shared" si="6"/>
        <v>0.46666666666666667</v>
      </c>
      <c r="E49" s="75">
        <f t="shared" si="6"/>
        <v>0</v>
      </c>
      <c r="F49" s="75">
        <f t="shared" si="6"/>
        <v>0.26666666666666666</v>
      </c>
      <c r="G49" s="75">
        <f t="shared" si="6"/>
        <v>0.13333333333333333</v>
      </c>
      <c r="H49" s="75">
        <f t="shared" si="6"/>
        <v>0</v>
      </c>
      <c r="I49" s="75">
        <f t="shared" si="6"/>
        <v>0.13333333333333333</v>
      </c>
      <c r="J49" s="71">
        <f t="shared" si="6"/>
        <v>0.53333333333333333</v>
      </c>
      <c r="K49" s="36"/>
      <c r="L49" s="36"/>
      <c r="M49" s="36"/>
      <c r="N49" s="36"/>
      <c r="O49" s="36"/>
      <c r="V49" s="36"/>
      <c r="W49" s="36"/>
      <c r="X49" s="36"/>
      <c r="Y49" s="36"/>
      <c r="Z49" s="30">
        <v>15</v>
      </c>
      <c r="AA49" s="30">
        <v>7</v>
      </c>
      <c r="AB49" s="30">
        <v>0</v>
      </c>
      <c r="AC49" s="30">
        <v>4</v>
      </c>
      <c r="AD49" s="30">
        <v>2</v>
      </c>
      <c r="AE49" s="30">
        <v>0</v>
      </c>
      <c r="AF49" s="30">
        <v>2</v>
      </c>
      <c r="AG49" s="30">
        <v>8</v>
      </c>
    </row>
    <row r="50" spans="1:34" ht="15" customHeight="1">
      <c r="A50" s="227" t="s">
        <v>72</v>
      </c>
      <c r="B50" s="86" t="s">
        <v>27</v>
      </c>
      <c r="C50" s="58">
        <f t="shared" si="4"/>
        <v>2145</v>
      </c>
      <c r="D50" s="59">
        <f t="shared" si="6"/>
        <v>0.73799533799533801</v>
      </c>
      <c r="E50" s="59">
        <f t="shared" si="6"/>
        <v>0.11421911421911422</v>
      </c>
      <c r="F50" s="59">
        <f t="shared" si="6"/>
        <v>0.57902097902097904</v>
      </c>
      <c r="G50" s="59">
        <f t="shared" si="6"/>
        <v>0.30675990675990678</v>
      </c>
      <c r="H50" s="59">
        <f t="shared" si="6"/>
        <v>1.2587412587412588E-2</v>
      </c>
      <c r="I50" s="59">
        <f t="shared" si="6"/>
        <v>0.14358974358974358</v>
      </c>
      <c r="J50" s="62">
        <f t="shared" si="6"/>
        <v>0.11235431235431236</v>
      </c>
      <c r="K50" s="36"/>
      <c r="L50" s="36"/>
      <c r="M50" s="36"/>
      <c r="N50" s="36"/>
      <c r="O50" s="36"/>
      <c r="V50" s="36"/>
      <c r="W50" s="36"/>
      <c r="X50" s="36"/>
      <c r="Y50" s="36"/>
      <c r="Z50" s="30">
        <v>2145</v>
      </c>
      <c r="AA50" s="30">
        <v>1583</v>
      </c>
      <c r="AB50" s="30">
        <v>245</v>
      </c>
      <c r="AC50" s="30">
        <v>1242</v>
      </c>
      <c r="AD50" s="30">
        <v>658</v>
      </c>
      <c r="AE50" s="30">
        <v>27</v>
      </c>
      <c r="AF50" s="30">
        <v>308</v>
      </c>
      <c r="AG50" s="30">
        <v>241</v>
      </c>
    </row>
    <row r="51" spans="1:34" ht="15" customHeight="1">
      <c r="A51" s="228"/>
      <c r="B51" s="86" t="s">
        <v>28</v>
      </c>
      <c r="C51" s="58">
        <f t="shared" si="4"/>
        <v>562</v>
      </c>
      <c r="D51" s="59">
        <f t="shared" si="6"/>
        <v>0.68683274021352314</v>
      </c>
      <c r="E51" s="59">
        <f t="shared" si="6"/>
        <v>0.14768683274021352</v>
      </c>
      <c r="F51" s="59">
        <f t="shared" si="6"/>
        <v>0.59964412811387902</v>
      </c>
      <c r="G51" s="59">
        <f t="shared" si="6"/>
        <v>0.37722419928825623</v>
      </c>
      <c r="H51" s="59">
        <f t="shared" si="6"/>
        <v>1.7793594306049824E-2</v>
      </c>
      <c r="I51" s="59">
        <f t="shared" si="6"/>
        <v>0.15658362989323843</v>
      </c>
      <c r="J51" s="62">
        <f t="shared" si="6"/>
        <v>0.14412811387900357</v>
      </c>
      <c r="K51" s="36"/>
      <c r="L51" s="36"/>
      <c r="M51" s="36"/>
      <c r="N51" s="36"/>
      <c r="O51" s="36"/>
      <c r="V51" s="36"/>
      <c r="W51" s="36"/>
      <c r="X51" s="36"/>
      <c r="Y51" s="36"/>
      <c r="Z51" s="30">
        <v>562</v>
      </c>
      <c r="AA51" s="30">
        <v>386</v>
      </c>
      <c r="AB51" s="30">
        <v>83</v>
      </c>
      <c r="AC51" s="30">
        <v>337</v>
      </c>
      <c r="AD51" s="30">
        <v>212</v>
      </c>
      <c r="AE51" s="30">
        <v>10</v>
      </c>
      <c r="AF51" s="30">
        <v>88</v>
      </c>
      <c r="AG51" s="30">
        <v>81</v>
      </c>
    </row>
    <row r="52" spans="1:34" ht="15" customHeight="1">
      <c r="A52" s="229"/>
      <c r="B52" s="86" t="s">
        <v>29</v>
      </c>
      <c r="C52" s="58">
        <f t="shared" si="4"/>
        <v>1173</v>
      </c>
      <c r="D52" s="59">
        <f t="shared" si="6"/>
        <v>0.78005115089514065</v>
      </c>
      <c r="E52" s="59">
        <f t="shared" si="6"/>
        <v>0.15601023017902813</v>
      </c>
      <c r="F52" s="59">
        <f t="shared" si="6"/>
        <v>0.6035805626598465</v>
      </c>
      <c r="G52" s="59">
        <f t="shared" si="6"/>
        <v>0.38107416879795397</v>
      </c>
      <c r="H52" s="59">
        <f t="shared" si="6"/>
        <v>2.0460358056265986E-2</v>
      </c>
      <c r="I52" s="59">
        <f t="shared" si="6"/>
        <v>0.18414322250639387</v>
      </c>
      <c r="J52" s="62">
        <f t="shared" si="6"/>
        <v>0.13640238704177324</v>
      </c>
      <c r="K52" s="36"/>
      <c r="L52" s="36"/>
      <c r="M52" s="36"/>
      <c r="N52" s="36"/>
      <c r="O52" s="36"/>
      <c r="V52" s="36"/>
      <c r="W52" s="36"/>
      <c r="X52" s="36"/>
      <c r="Y52" s="36"/>
      <c r="Z52" s="30">
        <v>1173</v>
      </c>
      <c r="AA52" s="30">
        <v>915</v>
      </c>
      <c r="AB52" s="30">
        <v>183</v>
      </c>
      <c r="AC52" s="30">
        <v>708</v>
      </c>
      <c r="AD52" s="30">
        <v>447</v>
      </c>
      <c r="AE52" s="30">
        <v>24</v>
      </c>
      <c r="AF52" s="30">
        <v>216</v>
      </c>
      <c r="AG52" s="30">
        <v>160</v>
      </c>
    </row>
    <row r="53" spans="1:34" ht="15" customHeight="1">
      <c r="A53" s="233"/>
      <c r="B53" s="113" t="s">
        <v>21</v>
      </c>
      <c r="C53" s="77">
        <f t="shared" si="4"/>
        <v>38</v>
      </c>
      <c r="D53" s="75">
        <f t="shared" si="6"/>
        <v>0.47368421052631576</v>
      </c>
      <c r="E53" s="75">
        <f t="shared" si="6"/>
        <v>5.2631578947368418E-2</v>
      </c>
      <c r="F53" s="75">
        <f t="shared" si="6"/>
        <v>0.36842105263157893</v>
      </c>
      <c r="G53" s="75">
        <f t="shared" si="6"/>
        <v>0.23684210526315788</v>
      </c>
      <c r="H53" s="75">
        <f t="shared" si="6"/>
        <v>0</v>
      </c>
      <c r="I53" s="75">
        <f t="shared" si="6"/>
        <v>0</v>
      </c>
      <c r="J53" s="71">
        <f t="shared" si="6"/>
        <v>0.15789473684210525</v>
      </c>
      <c r="K53" s="36"/>
      <c r="L53" s="36"/>
      <c r="M53" s="36"/>
      <c r="N53" s="36"/>
      <c r="O53" s="36"/>
      <c r="V53" s="36"/>
      <c r="W53" s="36"/>
      <c r="X53" s="36"/>
      <c r="Y53" s="36"/>
      <c r="Z53" s="30">
        <v>38</v>
      </c>
      <c r="AA53" s="30">
        <v>18</v>
      </c>
      <c r="AB53" s="30">
        <v>2</v>
      </c>
      <c r="AC53" s="30">
        <v>14</v>
      </c>
      <c r="AD53" s="30">
        <v>9</v>
      </c>
      <c r="AE53" s="30">
        <v>0</v>
      </c>
      <c r="AF53" s="30">
        <v>0</v>
      </c>
      <c r="AG53" s="30">
        <v>6</v>
      </c>
    </row>
    <row r="54" spans="1:34" ht="15" customHeight="1">
      <c r="A54" s="253" t="s">
        <v>73</v>
      </c>
      <c r="B54" s="128" t="s">
        <v>30</v>
      </c>
      <c r="C54" s="125">
        <f t="shared" si="4"/>
        <v>112</v>
      </c>
      <c r="D54" s="126">
        <f t="shared" si="6"/>
        <v>0.6785714285714286</v>
      </c>
      <c r="E54" s="126">
        <f t="shared" si="6"/>
        <v>0.16071428571428573</v>
      </c>
      <c r="F54" s="126">
        <f t="shared" si="6"/>
        <v>0.5892857142857143</v>
      </c>
      <c r="G54" s="126">
        <f t="shared" si="6"/>
        <v>0.2767857142857143</v>
      </c>
      <c r="H54" s="126">
        <f t="shared" si="6"/>
        <v>3.5714285714285712E-2</v>
      </c>
      <c r="I54" s="126">
        <f t="shared" si="6"/>
        <v>0.22321428571428573</v>
      </c>
      <c r="J54" s="127">
        <f t="shared" si="6"/>
        <v>0.17857142857142858</v>
      </c>
      <c r="K54" s="57"/>
      <c r="L54" s="57"/>
      <c r="M54" s="57"/>
      <c r="N54" s="57"/>
      <c r="O54" s="57"/>
      <c r="V54" s="57"/>
      <c r="W54" s="57"/>
      <c r="X54" s="57"/>
      <c r="Y54" s="57"/>
      <c r="Z54" s="30">
        <v>112</v>
      </c>
      <c r="AA54" s="30">
        <v>76</v>
      </c>
      <c r="AB54" s="30">
        <v>18</v>
      </c>
      <c r="AC54" s="30">
        <v>66</v>
      </c>
      <c r="AD54" s="30">
        <v>31</v>
      </c>
      <c r="AE54" s="30">
        <v>4</v>
      </c>
      <c r="AF54" s="30">
        <v>25</v>
      </c>
      <c r="AG54" s="30">
        <v>20</v>
      </c>
    </row>
    <row r="55" spans="1:34" ht="15" customHeight="1">
      <c r="A55" s="224"/>
      <c r="B55" s="86" t="s">
        <v>31</v>
      </c>
      <c r="C55" s="58">
        <f t="shared" si="4"/>
        <v>270</v>
      </c>
      <c r="D55" s="59">
        <f t="shared" si="6"/>
        <v>0.6962962962962963</v>
      </c>
      <c r="E55" s="59">
        <f t="shared" si="6"/>
        <v>0.10740740740740741</v>
      </c>
      <c r="F55" s="59">
        <f t="shared" si="6"/>
        <v>0.562962962962963</v>
      </c>
      <c r="G55" s="59">
        <f t="shared" si="6"/>
        <v>0.25555555555555554</v>
      </c>
      <c r="H55" s="59">
        <f t="shared" si="6"/>
        <v>2.2222222222222223E-2</v>
      </c>
      <c r="I55" s="59">
        <f t="shared" si="6"/>
        <v>0.22222222222222221</v>
      </c>
      <c r="J55" s="62">
        <f t="shared" si="6"/>
        <v>0.20370370370370369</v>
      </c>
      <c r="K55" s="57"/>
      <c r="L55" s="57"/>
      <c r="M55" s="57"/>
      <c r="N55" s="57"/>
      <c r="O55" s="57"/>
      <c r="V55" s="57"/>
      <c r="W55" s="57"/>
      <c r="X55" s="57"/>
      <c r="Y55" s="57"/>
      <c r="Z55" s="30">
        <v>270</v>
      </c>
      <c r="AA55" s="30">
        <v>188</v>
      </c>
      <c r="AB55" s="30">
        <v>29</v>
      </c>
      <c r="AC55" s="30">
        <v>152</v>
      </c>
      <c r="AD55" s="30">
        <v>69</v>
      </c>
      <c r="AE55" s="30">
        <v>6</v>
      </c>
      <c r="AF55" s="30">
        <v>60</v>
      </c>
      <c r="AG55" s="30">
        <v>55</v>
      </c>
    </row>
    <row r="56" spans="1:34" ht="15" customHeight="1">
      <c r="A56" s="225"/>
      <c r="B56" s="86" t="s">
        <v>32</v>
      </c>
      <c r="C56" s="58">
        <f t="shared" si="4"/>
        <v>1344</v>
      </c>
      <c r="D56" s="59">
        <f t="shared" si="6"/>
        <v>0.76636904761904767</v>
      </c>
      <c r="E56" s="59">
        <f t="shared" si="6"/>
        <v>0.15922619047619047</v>
      </c>
      <c r="F56" s="59">
        <f t="shared" si="6"/>
        <v>0.61011904761904767</v>
      </c>
      <c r="G56" s="59">
        <f t="shared" si="6"/>
        <v>0.41369047619047616</v>
      </c>
      <c r="H56" s="59">
        <f t="shared" si="6"/>
        <v>1.7857142857142856E-2</v>
      </c>
      <c r="I56" s="59">
        <f t="shared" si="6"/>
        <v>0.16294642857142858</v>
      </c>
      <c r="J56" s="62">
        <f t="shared" si="6"/>
        <v>0.12351190476190477</v>
      </c>
      <c r="K56" s="57"/>
      <c r="L56" s="57"/>
      <c r="M56" s="57"/>
      <c r="N56" s="57"/>
      <c r="O56" s="57"/>
      <c r="V56" s="57"/>
      <c r="W56" s="57"/>
      <c r="X56" s="57"/>
      <c r="Y56" s="57"/>
      <c r="Z56" s="30">
        <v>1344</v>
      </c>
      <c r="AA56" s="30">
        <v>1030</v>
      </c>
      <c r="AB56" s="30">
        <v>214</v>
      </c>
      <c r="AC56" s="30">
        <v>820</v>
      </c>
      <c r="AD56" s="30">
        <v>556</v>
      </c>
      <c r="AE56" s="30">
        <v>24</v>
      </c>
      <c r="AF56" s="30">
        <v>219</v>
      </c>
      <c r="AG56" s="30">
        <v>166</v>
      </c>
    </row>
    <row r="57" spans="1:34" ht="15" customHeight="1" thickBot="1">
      <c r="A57" s="226"/>
      <c r="B57" s="111" t="s">
        <v>21</v>
      </c>
      <c r="C57" s="63">
        <f t="shared" si="4"/>
        <v>9</v>
      </c>
      <c r="D57" s="64">
        <f t="shared" si="6"/>
        <v>0.77777777777777779</v>
      </c>
      <c r="E57" s="64">
        <f t="shared" si="6"/>
        <v>0.55555555555555558</v>
      </c>
      <c r="F57" s="64">
        <f t="shared" si="6"/>
        <v>0.77777777777777779</v>
      </c>
      <c r="G57" s="64">
        <f t="shared" si="6"/>
        <v>0.33333333333333331</v>
      </c>
      <c r="H57" s="64">
        <f t="shared" si="6"/>
        <v>0</v>
      </c>
      <c r="I57" s="64">
        <f t="shared" si="6"/>
        <v>0</v>
      </c>
      <c r="J57" s="67">
        <f t="shared" si="6"/>
        <v>0</v>
      </c>
      <c r="K57" s="57"/>
      <c r="L57" s="57"/>
      <c r="M57" s="57"/>
      <c r="N57" s="57"/>
      <c r="O57" s="57"/>
      <c r="V57" s="57"/>
      <c r="W57" s="57"/>
      <c r="X57" s="57"/>
      <c r="Y57" s="57"/>
      <c r="Z57" s="30">
        <v>9</v>
      </c>
      <c r="AA57" s="30">
        <v>7</v>
      </c>
      <c r="AB57" s="30">
        <v>5</v>
      </c>
      <c r="AC57" s="30">
        <v>7</v>
      </c>
      <c r="AD57" s="30">
        <v>3</v>
      </c>
      <c r="AE57" s="30">
        <v>0</v>
      </c>
      <c r="AF57" s="30">
        <v>0</v>
      </c>
      <c r="AG57" s="30">
        <v>0</v>
      </c>
    </row>
    <row r="58" spans="1:34" ht="25.5" customHeight="1" thickBot="1">
      <c r="A58" s="250" t="s">
        <v>418</v>
      </c>
      <c r="B58" s="251"/>
      <c r="C58" s="251"/>
      <c r="D58" s="251"/>
      <c r="E58" s="251"/>
      <c r="F58" s="251"/>
      <c r="G58" s="251"/>
      <c r="H58" s="251"/>
      <c r="I58" s="251"/>
      <c r="J58" s="251"/>
      <c r="K58" s="252"/>
      <c r="L58" s="50"/>
      <c r="M58" s="50"/>
      <c r="N58" s="50"/>
    </row>
    <row r="59" spans="1:34" ht="13.5" customHeight="1" thickBot="1"/>
    <row r="60" spans="1:34" s="33" customFormat="1" ht="12" customHeight="1">
      <c r="A60" s="239"/>
      <c r="B60" s="240"/>
      <c r="C60" s="293" t="s">
        <v>390</v>
      </c>
      <c r="D60" s="31">
        <v>8</v>
      </c>
      <c r="E60" s="37">
        <v>9</v>
      </c>
      <c r="F60" s="37">
        <v>10</v>
      </c>
      <c r="G60" s="37">
        <v>11</v>
      </c>
      <c r="H60" s="37">
        <v>12</v>
      </c>
      <c r="I60" s="32">
        <v>13</v>
      </c>
      <c r="J60" s="37">
        <v>14</v>
      </c>
      <c r="K60" s="319" t="s">
        <v>382</v>
      </c>
      <c r="P60" s="30"/>
      <c r="Q60" s="30"/>
      <c r="R60" s="30"/>
      <c r="S60" s="30"/>
      <c r="T60" s="30"/>
      <c r="U60" s="30"/>
      <c r="Z60" s="30"/>
      <c r="AA60" s="30"/>
      <c r="AB60" s="30"/>
      <c r="AC60" s="30"/>
      <c r="AD60" s="30"/>
      <c r="AE60" s="30"/>
      <c r="AF60" s="30"/>
      <c r="AG60" s="30"/>
      <c r="AH60" s="30"/>
    </row>
    <row r="61" spans="1:34" s="33" customFormat="1" ht="219.75" customHeight="1" thickBot="1">
      <c r="A61" s="241"/>
      <c r="B61" s="242"/>
      <c r="C61" s="294"/>
      <c r="D61" s="158" t="s">
        <v>426</v>
      </c>
      <c r="E61" s="159" t="s">
        <v>427</v>
      </c>
      <c r="F61" s="159" t="s">
        <v>428</v>
      </c>
      <c r="G61" s="159" t="s">
        <v>429</v>
      </c>
      <c r="H61" s="159" t="s">
        <v>430</v>
      </c>
      <c r="I61" s="159" t="s">
        <v>334</v>
      </c>
      <c r="J61" s="159" t="s">
        <v>431</v>
      </c>
      <c r="K61" s="320"/>
      <c r="P61" s="30"/>
      <c r="Q61" s="30"/>
      <c r="R61" s="30"/>
      <c r="S61" s="30"/>
      <c r="T61" s="30"/>
      <c r="U61" s="30"/>
      <c r="Z61" s="33" t="s">
        <v>433</v>
      </c>
      <c r="AA61" s="30" t="s">
        <v>565</v>
      </c>
      <c r="AB61" s="33" t="s">
        <v>566</v>
      </c>
      <c r="AC61" s="33" t="s">
        <v>567</v>
      </c>
      <c r="AD61" s="33" t="s">
        <v>568</v>
      </c>
      <c r="AE61" s="33" t="s">
        <v>569</v>
      </c>
      <c r="AF61" s="33" t="s">
        <v>570</v>
      </c>
      <c r="AG61" s="33" t="s">
        <v>571</v>
      </c>
      <c r="AH61" s="30" t="s">
        <v>526</v>
      </c>
    </row>
    <row r="62" spans="1:34" ht="15" customHeight="1" thickBot="1">
      <c r="A62" s="237" t="s">
        <v>63</v>
      </c>
      <c r="B62" s="238"/>
      <c r="C62" s="118">
        <f>Z62</f>
        <v>3918</v>
      </c>
      <c r="D62" s="130">
        <f>AA62/$Z62</f>
        <v>0.27309851965288412</v>
      </c>
      <c r="E62" s="130">
        <f t="shared" ref="E62:K73" si="7">AB62/$Z62</f>
        <v>0.19525267993874426</v>
      </c>
      <c r="F62" s="130">
        <f t="shared" si="7"/>
        <v>0.63782542113323126</v>
      </c>
      <c r="G62" s="130">
        <f t="shared" si="7"/>
        <v>0.30142930066360391</v>
      </c>
      <c r="H62" s="130">
        <f t="shared" si="7"/>
        <v>9.775395610005104E-2</v>
      </c>
      <c r="I62" s="130">
        <f t="shared" si="7"/>
        <v>7.656967840735069E-3</v>
      </c>
      <c r="J62" s="130">
        <f t="shared" si="7"/>
        <v>1.9142419601837671E-2</v>
      </c>
      <c r="K62" s="121">
        <f t="shared" si="7"/>
        <v>1.6334864726901481E-2</v>
      </c>
      <c r="L62" s="36"/>
      <c r="M62" s="36"/>
      <c r="N62" s="36"/>
      <c r="O62" s="36"/>
      <c r="V62" s="36"/>
      <c r="W62" s="36"/>
      <c r="X62" s="36"/>
      <c r="Y62" s="36"/>
      <c r="Z62" s="30">
        <v>3918</v>
      </c>
      <c r="AA62" s="30">
        <v>1070</v>
      </c>
      <c r="AB62" s="30">
        <v>765</v>
      </c>
      <c r="AC62" s="30">
        <v>2499</v>
      </c>
      <c r="AD62" s="30">
        <v>1181</v>
      </c>
      <c r="AE62" s="30">
        <v>383</v>
      </c>
      <c r="AF62" s="30">
        <v>30</v>
      </c>
      <c r="AG62" s="30">
        <v>75</v>
      </c>
      <c r="AH62" s="30">
        <v>64</v>
      </c>
    </row>
    <row r="63" spans="1:34" ht="15" customHeight="1">
      <c r="A63" s="227" t="s">
        <v>64</v>
      </c>
      <c r="B63" s="86" t="s">
        <v>14</v>
      </c>
      <c r="C63" s="58">
        <f t="shared" ref="C63:C84" si="8">Z63</f>
        <v>1008</v>
      </c>
      <c r="D63" s="59">
        <f t="shared" ref="D63:D73" si="9">AA63/$Z63</f>
        <v>0.27777777777777779</v>
      </c>
      <c r="E63" s="59">
        <f t="shared" si="7"/>
        <v>0.21428571428571427</v>
      </c>
      <c r="F63" s="59">
        <f t="shared" si="7"/>
        <v>0.60119047619047616</v>
      </c>
      <c r="G63" s="59">
        <f t="shared" si="7"/>
        <v>0.25</v>
      </c>
      <c r="H63" s="59">
        <f t="shared" si="7"/>
        <v>6.7460317460317457E-2</v>
      </c>
      <c r="I63" s="59">
        <f t="shared" si="7"/>
        <v>5.9523809523809521E-3</v>
      </c>
      <c r="J63" s="59">
        <f t="shared" si="7"/>
        <v>1.3888888888888888E-2</v>
      </c>
      <c r="K63" s="62">
        <f t="shared" si="7"/>
        <v>1.3888888888888888E-2</v>
      </c>
      <c r="L63" s="36"/>
      <c r="M63" s="36"/>
      <c r="N63" s="36"/>
      <c r="O63" s="36"/>
      <c r="V63" s="36"/>
      <c r="W63" s="36"/>
      <c r="X63" s="36"/>
      <c r="Y63" s="36"/>
      <c r="Z63" s="30">
        <v>1008</v>
      </c>
      <c r="AA63" s="30">
        <v>280</v>
      </c>
      <c r="AB63" s="30">
        <v>216</v>
      </c>
      <c r="AC63" s="30">
        <v>606</v>
      </c>
      <c r="AD63" s="30">
        <v>252</v>
      </c>
      <c r="AE63" s="30">
        <v>68</v>
      </c>
      <c r="AF63" s="30">
        <v>6</v>
      </c>
      <c r="AG63" s="30">
        <v>14</v>
      </c>
      <c r="AH63" s="30">
        <v>14</v>
      </c>
    </row>
    <row r="64" spans="1:34" ht="15" customHeight="1">
      <c r="A64" s="228"/>
      <c r="B64" s="86" t="s">
        <v>15</v>
      </c>
      <c r="C64" s="58">
        <f t="shared" si="8"/>
        <v>988</v>
      </c>
      <c r="D64" s="59">
        <f t="shared" si="9"/>
        <v>0.2793522267206478</v>
      </c>
      <c r="E64" s="59">
        <f t="shared" si="7"/>
        <v>0.21052631578947367</v>
      </c>
      <c r="F64" s="59">
        <f t="shared" si="7"/>
        <v>0.65384615384615385</v>
      </c>
      <c r="G64" s="59">
        <f t="shared" si="7"/>
        <v>0.31376518218623484</v>
      </c>
      <c r="H64" s="59">
        <f t="shared" si="7"/>
        <v>6.0728744939271252E-2</v>
      </c>
      <c r="I64" s="59">
        <f t="shared" si="7"/>
        <v>8.0971659919028341E-3</v>
      </c>
      <c r="J64" s="59">
        <f t="shared" si="7"/>
        <v>1.417004048582996E-2</v>
      </c>
      <c r="K64" s="62">
        <f t="shared" si="7"/>
        <v>1.417004048582996E-2</v>
      </c>
      <c r="L64" s="36"/>
      <c r="M64" s="36"/>
      <c r="N64" s="36"/>
      <c r="O64" s="36"/>
      <c r="V64" s="36"/>
      <c r="W64" s="36"/>
      <c r="X64" s="36"/>
      <c r="Y64" s="36"/>
      <c r="Z64" s="30">
        <v>988</v>
      </c>
      <c r="AA64" s="30">
        <v>276</v>
      </c>
      <c r="AB64" s="30">
        <v>208</v>
      </c>
      <c r="AC64" s="30">
        <v>646</v>
      </c>
      <c r="AD64" s="30">
        <v>310</v>
      </c>
      <c r="AE64" s="30">
        <v>60</v>
      </c>
      <c r="AF64" s="30">
        <v>8</v>
      </c>
      <c r="AG64" s="30">
        <v>14</v>
      </c>
      <c r="AH64" s="30">
        <v>14</v>
      </c>
    </row>
    <row r="65" spans="1:34" ht="15" customHeight="1">
      <c r="A65" s="228"/>
      <c r="B65" s="86" t="s">
        <v>16</v>
      </c>
      <c r="C65" s="58">
        <f t="shared" si="8"/>
        <v>382</v>
      </c>
      <c r="D65" s="59">
        <f t="shared" si="9"/>
        <v>0.30366492146596857</v>
      </c>
      <c r="E65" s="59">
        <f t="shared" si="7"/>
        <v>0.16230366492146597</v>
      </c>
      <c r="F65" s="59">
        <f t="shared" si="7"/>
        <v>0.66492146596858637</v>
      </c>
      <c r="G65" s="59">
        <f t="shared" si="7"/>
        <v>0.26701570680628273</v>
      </c>
      <c r="H65" s="59">
        <f t="shared" si="7"/>
        <v>0.13612565445026178</v>
      </c>
      <c r="I65" s="59">
        <f t="shared" si="7"/>
        <v>2.0942408376963352E-2</v>
      </c>
      <c r="J65" s="59">
        <f t="shared" si="7"/>
        <v>2.6178010471204188E-2</v>
      </c>
      <c r="K65" s="62">
        <f t="shared" si="7"/>
        <v>1.0471204188481676E-2</v>
      </c>
      <c r="L65" s="36"/>
      <c r="M65" s="36"/>
      <c r="N65" s="36"/>
      <c r="O65" s="36"/>
      <c r="V65" s="36"/>
      <c r="W65" s="36"/>
      <c r="X65" s="36"/>
      <c r="Y65" s="36"/>
      <c r="Z65" s="30">
        <v>382</v>
      </c>
      <c r="AA65" s="30">
        <v>116</v>
      </c>
      <c r="AB65" s="30">
        <v>62</v>
      </c>
      <c r="AC65" s="30">
        <v>254</v>
      </c>
      <c r="AD65" s="30">
        <v>102</v>
      </c>
      <c r="AE65" s="30">
        <v>52</v>
      </c>
      <c r="AF65" s="30">
        <v>8</v>
      </c>
      <c r="AG65" s="30">
        <v>10</v>
      </c>
      <c r="AH65" s="30">
        <v>4</v>
      </c>
    </row>
    <row r="66" spans="1:34" ht="15" customHeight="1">
      <c r="A66" s="228"/>
      <c r="B66" s="86" t="s">
        <v>17</v>
      </c>
      <c r="C66" s="58">
        <f t="shared" si="8"/>
        <v>600</v>
      </c>
      <c r="D66" s="59">
        <f t="shared" si="9"/>
        <v>0.25333333333333335</v>
      </c>
      <c r="E66" s="59">
        <f t="shared" si="7"/>
        <v>0.18333333333333332</v>
      </c>
      <c r="F66" s="59">
        <f t="shared" si="7"/>
        <v>0.62333333333333329</v>
      </c>
      <c r="G66" s="59">
        <f t="shared" si="7"/>
        <v>0.31333333333333335</v>
      </c>
      <c r="H66" s="59">
        <f t="shared" si="7"/>
        <v>0.14666666666666667</v>
      </c>
      <c r="I66" s="59">
        <f t="shared" si="7"/>
        <v>0.01</v>
      </c>
      <c r="J66" s="59">
        <f t="shared" si="7"/>
        <v>2.6666666666666668E-2</v>
      </c>
      <c r="K66" s="62">
        <f t="shared" si="7"/>
        <v>0.02</v>
      </c>
      <c r="L66" s="36"/>
      <c r="M66" s="36"/>
      <c r="N66" s="36"/>
      <c r="O66" s="36"/>
      <c r="V66" s="36"/>
      <c r="W66" s="36"/>
      <c r="X66" s="36"/>
      <c r="Y66" s="36"/>
      <c r="Z66" s="30">
        <v>600</v>
      </c>
      <c r="AA66" s="30">
        <v>152</v>
      </c>
      <c r="AB66" s="30">
        <v>110</v>
      </c>
      <c r="AC66" s="30">
        <v>374</v>
      </c>
      <c r="AD66" s="30">
        <v>188</v>
      </c>
      <c r="AE66" s="30">
        <v>88</v>
      </c>
      <c r="AF66" s="30">
        <v>6</v>
      </c>
      <c r="AG66" s="30">
        <v>16</v>
      </c>
      <c r="AH66" s="30">
        <v>12</v>
      </c>
    </row>
    <row r="67" spans="1:34" ht="15" customHeight="1">
      <c r="A67" s="228"/>
      <c r="B67" s="86" t="s">
        <v>18</v>
      </c>
      <c r="C67" s="58">
        <f t="shared" si="8"/>
        <v>426</v>
      </c>
      <c r="D67" s="59">
        <f t="shared" si="9"/>
        <v>0.25821596244131456</v>
      </c>
      <c r="E67" s="59">
        <f t="shared" si="7"/>
        <v>0.15492957746478872</v>
      </c>
      <c r="F67" s="59">
        <f t="shared" si="7"/>
        <v>0.65727699530516437</v>
      </c>
      <c r="G67" s="59">
        <f t="shared" si="7"/>
        <v>0.37558685446009388</v>
      </c>
      <c r="H67" s="59">
        <f t="shared" si="7"/>
        <v>9.8591549295774641E-2</v>
      </c>
      <c r="I67" s="59">
        <f t="shared" si="7"/>
        <v>4.6948356807511738E-3</v>
      </c>
      <c r="J67" s="59">
        <f t="shared" si="7"/>
        <v>1.4084507042253521E-2</v>
      </c>
      <c r="K67" s="62">
        <f t="shared" si="7"/>
        <v>3.2863849765258218E-2</v>
      </c>
      <c r="L67" s="36"/>
      <c r="M67" s="36"/>
      <c r="N67" s="36"/>
      <c r="O67" s="36"/>
      <c r="V67" s="36"/>
      <c r="W67" s="36"/>
      <c r="X67" s="36"/>
      <c r="Y67" s="36"/>
      <c r="Z67" s="30">
        <v>426</v>
      </c>
      <c r="AA67" s="30">
        <v>110</v>
      </c>
      <c r="AB67" s="30">
        <v>66</v>
      </c>
      <c r="AC67" s="30">
        <v>280</v>
      </c>
      <c r="AD67" s="30">
        <v>160</v>
      </c>
      <c r="AE67" s="30">
        <v>42</v>
      </c>
      <c r="AF67" s="30">
        <v>2</v>
      </c>
      <c r="AG67" s="30">
        <v>6</v>
      </c>
      <c r="AH67" s="30">
        <v>14</v>
      </c>
    </row>
    <row r="68" spans="1:34" ht="15" customHeight="1">
      <c r="A68" s="228"/>
      <c r="B68" s="86" t="s">
        <v>19</v>
      </c>
      <c r="C68" s="58">
        <f t="shared" si="8"/>
        <v>370</v>
      </c>
      <c r="D68" s="59">
        <f t="shared" si="9"/>
        <v>0.27027027027027029</v>
      </c>
      <c r="E68" s="59">
        <f t="shared" si="7"/>
        <v>0.20540540540540542</v>
      </c>
      <c r="F68" s="59">
        <f t="shared" si="7"/>
        <v>0.67027027027027031</v>
      </c>
      <c r="G68" s="59">
        <f t="shared" si="7"/>
        <v>0.35675675675675678</v>
      </c>
      <c r="H68" s="59">
        <f t="shared" si="7"/>
        <v>0.15135135135135136</v>
      </c>
      <c r="I68" s="59">
        <f t="shared" si="7"/>
        <v>0</v>
      </c>
      <c r="J68" s="59">
        <f t="shared" si="7"/>
        <v>3.783783783783784E-2</v>
      </c>
      <c r="K68" s="62">
        <f t="shared" si="7"/>
        <v>5.4054054054054057E-3</v>
      </c>
      <c r="L68" s="36"/>
      <c r="M68" s="36"/>
      <c r="N68" s="36"/>
      <c r="O68" s="36"/>
      <c r="V68" s="36"/>
      <c r="W68" s="36"/>
      <c r="X68" s="36"/>
      <c r="Y68" s="36"/>
      <c r="Z68" s="30">
        <v>370</v>
      </c>
      <c r="AA68" s="30">
        <v>100</v>
      </c>
      <c r="AB68" s="30">
        <v>76</v>
      </c>
      <c r="AC68" s="30">
        <v>248</v>
      </c>
      <c r="AD68" s="30">
        <v>132</v>
      </c>
      <c r="AE68" s="30">
        <v>56</v>
      </c>
      <c r="AF68" s="30">
        <v>0</v>
      </c>
      <c r="AG68" s="30">
        <v>14</v>
      </c>
      <c r="AH68" s="30">
        <v>2</v>
      </c>
    </row>
    <row r="69" spans="1:34" ht="15" customHeight="1">
      <c r="A69" s="228"/>
      <c r="B69" s="86" t="s">
        <v>20</v>
      </c>
      <c r="C69" s="58">
        <f t="shared" si="8"/>
        <v>129</v>
      </c>
      <c r="D69" s="59">
        <f t="shared" si="9"/>
        <v>0.26356589147286824</v>
      </c>
      <c r="E69" s="59">
        <f t="shared" si="7"/>
        <v>0.19379844961240311</v>
      </c>
      <c r="F69" s="59">
        <f t="shared" si="7"/>
        <v>0.60465116279069764</v>
      </c>
      <c r="G69" s="59">
        <f t="shared" si="7"/>
        <v>0.24806201550387597</v>
      </c>
      <c r="H69" s="59">
        <f t="shared" si="7"/>
        <v>0.11627906976744186</v>
      </c>
      <c r="I69" s="59">
        <f t="shared" si="7"/>
        <v>0</v>
      </c>
      <c r="J69" s="59">
        <f t="shared" si="7"/>
        <v>7.7519379844961239E-3</v>
      </c>
      <c r="K69" s="62">
        <f t="shared" si="7"/>
        <v>1.5503875968992248E-2</v>
      </c>
      <c r="L69" s="36"/>
      <c r="M69" s="36"/>
      <c r="N69" s="36"/>
      <c r="O69" s="36"/>
      <c r="V69" s="36"/>
      <c r="W69" s="36"/>
      <c r="X69" s="36"/>
      <c r="Y69" s="36"/>
      <c r="Z69" s="30">
        <v>129</v>
      </c>
      <c r="AA69" s="30">
        <v>34</v>
      </c>
      <c r="AB69" s="30">
        <v>25</v>
      </c>
      <c r="AC69" s="30">
        <v>78</v>
      </c>
      <c r="AD69" s="30">
        <v>32</v>
      </c>
      <c r="AE69" s="30">
        <v>15</v>
      </c>
      <c r="AF69" s="30">
        <v>0</v>
      </c>
      <c r="AG69" s="30">
        <v>1</v>
      </c>
      <c r="AH69" s="30">
        <v>2</v>
      </c>
    </row>
    <row r="70" spans="1:34" ht="15" customHeight="1">
      <c r="A70" s="229"/>
      <c r="B70" s="113" t="s">
        <v>21</v>
      </c>
      <c r="C70" s="77">
        <f t="shared" si="8"/>
        <v>15</v>
      </c>
      <c r="D70" s="75">
        <f t="shared" si="9"/>
        <v>0.13333333333333333</v>
      </c>
      <c r="E70" s="75">
        <f t="shared" si="7"/>
        <v>0.13333333333333333</v>
      </c>
      <c r="F70" s="75">
        <f t="shared" si="7"/>
        <v>0.8666666666666667</v>
      </c>
      <c r="G70" s="75">
        <f t="shared" si="7"/>
        <v>0.33333333333333331</v>
      </c>
      <c r="H70" s="75">
        <f t="shared" si="7"/>
        <v>0.13333333333333333</v>
      </c>
      <c r="I70" s="75">
        <f t="shared" si="7"/>
        <v>0</v>
      </c>
      <c r="J70" s="75">
        <f t="shared" si="7"/>
        <v>0</v>
      </c>
      <c r="K70" s="71">
        <f t="shared" si="7"/>
        <v>0.13333333333333333</v>
      </c>
      <c r="L70" s="36"/>
      <c r="M70" s="36"/>
      <c r="N70" s="36"/>
      <c r="O70" s="36"/>
      <c r="V70" s="36"/>
      <c r="W70" s="36"/>
      <c r="X70" s="36"/>
      <c r="Y70" s="36"/>
      <c r="Z70" s="30">
        <v>15</v>
      </c>
      <c r="AA70" s="30">
        <v>2</v>
      </c>
      <c r="AB70" s="30">
        <v>2</v>
      </c>
      <c r="AC70" s="30">
        <v>13</v>
      </c>
      <c r="AD70" s="30">
        <v>5</v>
      </c>
      <c r="AE70" s="30">
        <v>2</v>
      </c>
      <c r="AF70" s="30">
        <v>0</v>
      </c>
      <c r="AG70" s="30">
        <v>0</v>
      </c>
      <c r="AH70" s="30">
        <v>2</v>
      </c>
    </row>
    <row r="71" spans="1:34" ht="15" customHeight="1">
      <c r="A71" s="227" t="s">
        <v>65</v>
      </c>
      <c r="B71" s="86" t="s">
        <v>66</v>
      </c>
      <c r="C71" s="58">
        <f t="shared" si="8"/>
        <v>1825</v>
      </c>
      <c r="D71" s="59">
        <f t="shared" si="9"/>
        <v>0.29534246575342465</v>
      </c>
      <c r="E71" s="59">
        <f t="shared" si="7"/>
        <v>0.21917808219178081</v>
      </c>
      <c r="F71" s="59">
        <f t="shared" si="7"/>
        <v>0.57753424657534247</v>
      </c>
      <c r="G71" s="59">
        <f t="shared" si="7"/>
        <v>0.24</v>
      </c>
      <c r="H71" s="59">
        <f t="shared" si="7"/>
        <v>9.4246575342465749E-2</v>
      </c>
      <c r="I71" s="59">
        <f t="shared" si="7"/>
        <v>9.8630136986301367E-3</v>
      </c>
      <c r="J71" s="59">
        <f t="shared" si="7"/>
        <v>2.7397260273972601E-2</v>
      </c>
      <c r="K71" s="62">
        <f t="shared" si="7"/>
        <v>1.8082191780821918E-2</v>
      </c>
      <c r="L71" s="36"/>
      <c r="M71" s="36"/>
      <c r="N71" s="36"/>
      <c r="O71" s="36"/>
      <c r="V71" s="36"/>
      <c r="W71" s="36"/>
      <c r="X71" s="36"/>
      <c r="Y71" s="36"/>
      <c r="Z71" s="30">
        <v>1825</v>
      </c>
      <c r="AA71" s="30">
        <v>539</v>
      </c>
      <c r="AB71" s="30">
        <v>400</v>
      </c>
      <c r="AC71" s="30">
        <v>1054</v>
      </c>
      <c r="AD71" s="30">
        <v>438</v>
      </c>
      <c r="AE71" s="30">
        <v>172</v>
      </c>
      <c r="AF71" s="30">
        <v>18</v>
      </c>
      <c r="AG71" s="30">
        <v>50</v>
      </c>
      <c r="AH71" s="30">
        <v>33</v>
      </c>
    </row>
    <row r="72" spans="1:34" ht="15" customHeight="1">
      <c r="A72" s="228"/>
      <c r="B72" s="86" t="s">
        <v>67</v>
      </c>
      <c r="C72" s="58">
        <f t="shared" si="8"/>
        <v>2025</v>
      </c>
      <c r="D72" s="59">
        <f t="shared" si="9"/>
        <v>0.24839506172839507</v>
      </c>
      <c r="E72" s="59">
        <f t="shared" si="7"/>
        <v>0.17530864197530865</v>
      </c>
      <c r="F72" s="59">
        <f t="shared" si="7"/>
        <v>0.69530864197530862</v>
      </c>
      <c r="G72" s="59">
        <f t="shared" si="7"/>
        <v>0.35753086419753088</v>
      </c>
      <c r="H72" s="59">
        <f t="shared" si="7"/>
        <v>0.10123456790123457</v>
      </c>
      <c r="I72" s="59">
        <f t="shared" si="7"/>
        <v>5.9259259259259256E-3</v>
      </c>
      <c r="J72" s="59">
        <f t="shared" si="7"/>
        <v>1.1358024691358024E-2</v>
      </c>
      <c r="K72" s="62">
        <f t="shared" si="7"/>
        <v>1.4814814814814815E-2</v>
      </c>
      <c r="L72" s="36"/>
      <c r="M72" s="36"/>
      <c r="N72" s="36"/>
      <c r="O72" s="36"/>
      <c r="V72" s="36"/>
      <c r="W72" s="36"/>
      <c r="X72" s="36"/>
      <c r="Y72" s="36"/>
      <c r="Z72" s="30">
        <v>2025</v>
      </c>
      <c r="AA72" s="30">
        <v>503</v>
      </c>
      <c r="AB72" s="30">
        <v>355</v>
      </c>
      <c r="AC72" s="30">
        <v>1408</v>
      </c>
      <c r="AD72" s="30">
        <v>724</v>
      </c>
      <c r="AE72" s="30">
        <v>205</v>
      </c>
      <c r="AF72" s="30">
        <v>12</v>
      </c>
      <c r="AG72" s="30">
        <v>23</v>
      </c>
      <c r="AH72" s="30">
        <v>30</v>
      </c>
    </row>
    <row r="73" spans="1:34" ht="15" customHeight="1">
      <c r="A73" s="229"/>
      <c r="B73" s="124" t="s">
        <v>6</v>
      </c>
      <c r="C73" s="77">
        <f t="shared" si="8"/>
        <v>68</v>
      </c>
      <c r="D73" s="75">
        <f t="shared" si="9"/>
        <v>0.41176470588235292</v>
      </c>
      <c r="E73" s="75">
        <f t="shared" si="7"/>
        <v>0.14705882352941177</v>
      </c>
      <c r="F73" s="75">
        <f t="shared" si="7"/>
        <v>0.54411764705882348</v>
      </c>
      <c r="G73" s="75">
        <f t="shared" si="7"/>
        <v>0.27941176470588236</v>
      </c>
      <c r="H73" s="75">
        <f t="shared" si="7"/>
        <v>8.8235294117647065E-2</v>
      </c>
      <c r="I73" s="75">
        <f t="shared" si="7"/>
        <v>0</v>
      </c>
      <c r="J73" s="75">
        <f t="shared" si="7"/>
        <v>2.9411764705882353E-2</v>
      </c>
      <c r="K73" s="71">
        <f t="shared" si="7"/>
        <v>1.4705882352941176E-2</v>
      </c>
      <c r="L73" s="36"/>
      <c r="M73" s="36"/>
      <c r="N73" s="36"/>
      <c r="O73" s="36"/>
      <c r="V73" s="36"/>
      <c r="W73" s="36"/>
      <c r="X73" s="36"/>
      <c r="Y73" s="36"/>
      <c r="Z73" s="30">
        <v>68</v>
      </c>
      <c r="AA73" s="30">
        <v>28</v>
      </c>
      <c r="AB73" s="30">
        <v>10</v>
      </c>
      <c r="AC73" s="30">
        <v>37</v>
      </c>
      <c r="AD73" s="30">
        <v>19</v>
      </c>
      <c r="AE73" s="30">
        <v>6</v>
      </c>
      <c r="AF73" s="30">
        <v>0</v>
      </c>
      <c r="AG73" s="30">
        <v>2</v>
      </c>
      <c r="AH73" s="30">
        <v>1</v>
      </c>
    </row>
    <row r="74" spans="1:34" ht="15" customHeight="1">
      <c r="A74" s="227" t="s">
        <v>68</v>
      </c>
      <c r="B74" s="86" t="s">
        <v>5</v>
      </c>
      <c r="C74" s="58">
        <f t="shared" si="8"/>
        <v>1153</v>
      </c>
      <c r="D74" s="59">
        <f t="shared" ref="D74:K79" si="10">AA74/$Z74</f>
        <v>0.26973113616652211</v>
      </c>
      <c r="E74" s="59">
        <f t="shared" si="10"/>
        <v>0.12402428447528187</v>
      </c>
      <c r="F74" s="59">
        <f t="shared" si="10"/>
        <v>0.44145706851691241</v>
      </c>
      <c r="G74" s="59">
        <f t="shared" si="10"/>
        <v>0.14137033824804857</v>
      </c>
      <c r="H74" s="59">
        <f t="shared" si="10"/>
        <v>4.5967042497831741E-2</v>
      </c>
      <c r="I74" s="59">
        <f t="shared" si="10"/>
        <v>3.469210754553339E-3</v>
      </c>
      <c r="J74" s="59">
        <f t="shared" si="10"/>
        <v>2.6886383347788378E-2</v>
      </c>
      <c r="K74" s="62">
        <f t="shared" si="10"/>
        <v>1.0407632263660017E-2</v>
      </c>
      <c r="L74" s="36"/>
      <c r="M74" s="36"/>
      <c r="N74" s="36"/>
      <c r="O74" s="36"/>
      <c r="V74" s="36"/>
      <c r="W74" s="36"/>
      <c r="X74" s="36"/>
      <c r="Y74" s="36"/>
      <c r="Z74" s="30">
        <v>1153</v>
      </c>
      <c r="AA74" s="30">
        <v>311</v>
      </c>
      <c r="AB74" s="30">
        <v>143</v>
      </c>
      <c r="AC74" s="30">
        <v>509</v>
      </c>
      <c r="AD74" s="30">
        <v>163</v>
      </c>
      <c r="AE74" s="30">
        <v>53</v>
      </c>
      <c r="AF74" s="30">
        <v>4</v>
      </c>
      <c r="AG74" s="30">
        <v>31</v>
      </c>
      <c r="AH74" s="30">
        <v>12</v>
      </c>
    </row>
    <row r="75" spans="1:34" ht="15" customHeight="1">
      <c r="A75" s="229"/>
      <c r="B75" s="86" t="s">
        <v>75</v>
      </c>
      <c r="C75" s="58">
        <f t="shared" si="8"/>
        <v>925</v>
      </c>
      <c r="D75" s="59">
        <f t="shared" si="10"/>
        <v>0.30594594594594593</v>
      </c>
      <c r="E75" s="59">
        <f t="shared" si="10"/>
        <v>0.1891891891891892</v>
      </c>
      <c r="F75" s="59">
        <f t="shared" si="10"/>
        <v>0.59027027027027024</v>
      </c>
      <c r="G75" s="59">
        <f t="shared" si="10"/>
        <v>0.29081081081081084</v>
      </c>
      <c r="H75" s="59">
        <f t="shared" si="10"/>
        <v>4.7567567567567567E-2</v>
      </c>
      <c r="I75" s="59">
        <f t="shared" si="10"/>
        <v>4.3243243243243244E-3</v>
      </c>
      <c r="J75" s="59">
        <f t="shared" si="10"/>
        <v>2.5945945945945945E-2</v>
      </c>
      <c r="K75" s="62">
        <f t="shared" si="10"/>
        <v>8.6486486486486488E-3</v>
      </c>
      <c r="L75" s="36"/>
      <c r="M75" s="36"/>
      <c r="N75" s="36"/>
      <c r="O75" s="36"/>
      <c r="V75" s="36"/>
      <c r="W75" s="36"/>
      <c r="X75" s="36"/>
      <c r="Y75" s="36"/>
      <c r="Z75" s="30">
        <v>925</v>
      </c>
      <c r="AA75" s="30">
        <v>283</v>
      </c>
      <c r="AB75" s="30">
        <v>175</v>
      </c>
      <c r="AC75" s="30">
        <v>546</v>
      </c>
      <c r="AD75" s="30">
        <v>269</v>
      </c>
      <c r="AE75" s="30">
        <v>44</v>
      </c>
      <c r="AF75" s="30">
        <v>4</v>
      </c>
      <c r="AG75" s="30">
        <v>24</v>
      </c>
      <c r="AH75" s="30">
        <v>8</v>
      </c>
    </row>
    <row r="76" spans="1:34" ht="15" customHeight="1">
      <c r="A76" s="227"/>
      <c r="B76" s="86" t="s">
        <v>76</v>
      </c>
      <c r="C76" s="58">
        <f t="shared" si="8"/>
        <v>862</v>
      </c>
      <c r="D76" s="59">
        <f t="shared" si="10"/>
        <v>0.27146171693735499</v>
      </c>
      <c r="E76" s="59">
        <f t="shared" si="10"/>
        <v>0.21693735498839908</v>
      </c>
      <c r="F76" s="59">
        <f t="shared" si="10"/>
        <v>0.73781902552204182</v>
      </c>
      <c r="G76" s="59">
        <f t="shared" si="10"/>
        <v>0.36078886310904873</v>
      </c>
      <c r="H76" s="59">
        <f t="shared" si="10"/>
        <v>0.10092807424593968</v>
      </c>
      <c r="I76" s="59">
        <f t="shared" si="10"/>
        <v>1.1600928074245939E-2</v>
      </c>
      <c r="J76" s="59">
        <f t="shared" si="10"/>
        <v>2.0881670533642691E-2</v>
      </c>
      <c r="K76" s="62">
        <f t="shared" si="10"/>
        <v>1.1600928074245939E-2</v>
      </c>
      <c r="L76" s="36"/>
      <c r="M76" s="36"/>
      <c r="N76" s="36"/>
      <c r="O76" s="36"/>
      <c r="V76" s="36"/>
      <c r="W76" s="36"/>
      <c r="X76" s="36"/>
      <c r="Y76" s="36"/>
      <c r="Z76" s="30">
        <v>862</v>
      </c>
      <c r="AA76" s="30">
        <v>234</v>
      </c>
      <c r="AB76" s="30">
        <v>187</v>
      </c>
      <c r="AC76" s="30">
        <v>636</v>
      </c>
      <c r="AD76" s="30">
        <v>311</v>
      </c>
      <c r="AE76" s="30">
        <v>87</v>
      </c>
      <c r="AF76" s="30">
        <v>10</v>
      </c>
      <c r="AG76" s="30">
        <v>18</v>
      </c>
      <c r="AH76" s="30">
        <v>10</v>
      </c>
    </row>
    <row r="77" spans="1:34" ht="15" customHeight="1">
      <c r="A77" s="228"/>
      <c r="B77" s="86" t="s">
        <v>77</v>
      </c>
      <c r="C77" s="58">
        <f t="shared" si="8"/>
        <v>544</v>
      </c>
      <c r="D77" s="59">
        <f t="shared" si="10"/>
        <v>0.25735294117647056</v>
      </c>
      <c r="E77" s="59">
        <f t="shared" si="10"/>
        <v>0.25</v>
      </c>
      <c r="F77" s="59">
        <f t="shared" si="10"/>
        <v>0.81433823529411764</v>
      </c>
      <c r="G77" s="59">
        <f t="shared" si="10"/>
        <v>0.44117647058823528</v>
      </c>
      <c r="H77" s="59">
        <f t="shared" si="10"/>
        <v>0.19669117647058823</v>
      </c>
      <c r="I77" s="59">
        <f t="shared" si="10"/>
        <v>7.3529411764705881E-3</v>
      </c>
      <c r="J77" s="59">
        <f t="shared" si="10"/>
        <v>0</v>
      </c>
      <c r="K77" s="62">
        <f t="shared" si="10"/>
        <v>2.2058823529411766E-2</v>
      </c>
      <c r="L77" s="36"/>
      <c r="M77" s="36"/>
      <c r="N77" s="36"/>
      <c r="O77" s="36"/>
      <c r="V77" s="36"/>
      <c r="W77" s="36"/>
      <c r="X77" s="36"/>
      <c r="Y77" s="36"/>
      <c r="Z77" s="30">
        <v>544</v>
      </c>
      <c r="AA77" s="30">
        <v>140</v>
      </c>
      <c r="AB77" s="30">
        <v>136</v>
      </c>
      <c r="AC77" s="30">
        <v>443</v>
      </c>
      <c r="AD77" s="30">
        <v>240</v>
      </c>
      <c r="AE77" s="30">
        <v>107</v>
      </c>
      <c r="AF77" s="30">
        <v>4</v>
      </c>
      <c r="AG77" s="30">
        <v>0</v>
      </c>
      <c r="AH77" s="30">
        <v>12</v>
      </c>
    </row>
    <row r="78" spans="1:34" ht="15" customHeight="1">
      <c r="A78" s="228"/>
      <c r="B78" s="86" t="s">
        <v>78</v>
      </c>
      <c r="C78" s="58">
        <f t="shared" si="8"/>
        <v>418</v>
      </c>
      <c r="D78" s="59">
        <f t="shared" si="10"/>
        <v>0.23923444976076555</v>
      </c>
      <c r="E78" s="59">
        <f t="shared" si="10"/>
        <v>0.291866028708134</v>
      </c>
      <c r="F78" s="59">
        <f t="shared" si="10"/>
        <v>0.83732057416267947</v>
      </c>
      <c r="G78" s="59">
        <f t="shared" si="10"/>
        <v>0.46172248803827753</v>
      </c>
      <c r="H78" s="59">
        <f t="shared" si="10"/>
        <v>0.21531100478468901</v>
      </c>
      <c r="I78" s="59">
        <f t="shared" si="10"/>
        <v>1.9138755980861243E-2</v>
      </c>
      <c r="J78" s="59">
        <f t="shared" si="10"/>
        <v>4.7846889952153108E-3</v>
      </c>
      <c r="K78" s="62">
        <f t="shared" si="10"/>
        <v>5.0239234449760764E-2</v>
      </c>
      <c r="L78" s="36"/>
      <c r="M78" s="36"/>
      <c r="N78" s="36"/>
      <c r="O78" s="36"/>
      <c r="V78" s="36"/>
      <c r="W78" s="36"/>
      <c r="X78" s="36"/>
      <c r="Y78" s="36"/>
      <c r="Z78" s="30">
        <v>418</v>
      </c>
      <c r="AA78" s="30">
        <v>100</v>
      </c>
      <c r="AB78" s="30">
        <v>122</v>
      </c>
      <c r="AC78" s="30">
        <v>350</v>
      </c>
      <c r="AD78" s="30">
        <v>193</v>
      </c>
      <c r="AE78" s="30">
        <v>90</v>
      </c>
      <c r="AF78" s="30">
        <v>8</v>
      </c>
      <c r="AG78" s="30">
        <v>2</v>
      </c>
      <c r="AH78" s="30">
        <v>21</v>
      </c>
    </row>
    <row r="79" spans="1:34" ht="15" customHeight="1">
      <c r="A79" s="229"/>
      <c r="B79" s="113" t="s">
        <v>21</v>
      </c>
      <c r="C79" s="77">
        <f t="shared" si="8"/>
        <v>16</v>
      </c>
      <c r="D79" s="75">
        <f>AA79/$Z79</f>
        <v>0.125</v>
      </c>
      <c r="E79" s="75">
        <f t="shared" si="10"/>
        <v>0.125</v>
      </c>
      <c r="F79" s="75">
        <f t="shared" si="10"/>
        <v>0.9375</v>
      </c>
      <c r="G79" s="75">
        <f t="shared" si="10"/>
        <v>0.3125</v>
      </c>
      <c r="H79" s="75">
        <f t="shared" si="10"/>
        <v>0.125</v>
      </c>
      <c r="I79" s="75">
        <f t="shared" si="10"/>
        <v>0</v>
      </c>
      <c r="J79" s="75">
        <f t="shared" si="10"/>
        <v>0</v>
      </c>
      <c r="K79" s="71">
        <f t="shared" si="10"/>
        <v>6.25E-2</v>
      </c>
      <c r="L79" s="36"/>
      <c r="M79" s="36"/>
      <c r="N79" s="36"/>
      <c r="O79" s="36"/>
      <c r="V79" s="36"/>
      <c r="W79" s="36"/>
      <c r="X79" s="36"/>
      <c r="Y79" s="36"/>
      <c r="Z79" s="30">
        <v>16</v>
      </c>
      <c r="AA79" s="30">
        <v>2</v>
      </c>
      <c r="AB79" s="30">
        <v>2</v>
      </c>
      <c r="AC79" s="30">
        <v>15</v>
      </c>
      <c r="AD79" s="30">
        <v>5</v>
      </c>
      <c r="AE79" s="30">
        <v>2</v>
      </c>
      <c r="AF79" s="30">
        <v>0</v>
      </c>
      <c r="AG79" s="30">
        <v>0</v>
      </c>
      <c r="AH79" s="30">
        <v>1</v>
      </c>
    </row>
    <row r="80" spans="1:34" ht="15" customHeight="1">
      <c r="A80" s="227" t="s">
        <v>69</v>
      </c>
      <c r="B80" s="86" t="s">
        <v>7</v>
      </c>
      <c r="C80" s="58">
        <f t="shared" si="8"/>
        <v>508</v>
      </c>
      <c r="D80" s="59">
        <f t="shared" ref="D80:K84" si="11">AA80/$Z80</f>
        <v>0.27559055118110237</v>
      </c>
      <c r="E80" s="59">
        <f t="shared" si="11"/>
        <v>0.13779527559055119</v>
      </c>
      <c r="F80" s="59">
        <f t="shared" si="11"/>
        <v>0.39960629921259844</v>
      </c>
      <c r="G80" s="59">
        <f t="shared" si="11"/>
        <v>0.12992125984251968</v>
      </c>
      <c r="H80" s="59">
        <f t="shared" si="11"/>
        <v>3.3464566929133861E-2</v>
      </c>
      <c r="I80" s="59">
        <f t="shared" si="11"/>
        <v>3.937007874015748E-3</v>
      </c>
      <c r="J80" s="59">
        <f t="shared" si="11"/>
        <v>3.5433070866141732E-2</v>
      </c>
      <c r="K80" s="62">
        <f t="shared" si="11"/>
        <v>5.905511811023622E-3</v>
      </c>
      <c r="L80" s="36"/>
      <c r="M80" s="36"/>
      <c r="N80" s="36"/>
      <c r="O80" s="36"/>
      <c r="V80" s="36"/>
      <c r="W80" s="36"/>
      <c r="X80" s="36"/>
      <c r="Y80" s="36"/>
      <c r="Z80" s="30">
        <v>508</v>
      </c>
      <c r="AA80" s="30">
        <v>140</v>
      </c>
      <c r="AB80" s="30">
        <v>70</v>
      </c>
      <c r="AC80" s="30">
        <v>203</v>
      </c>
      <c r="AD80" s="30">
        <v>66</v>
      </c>
      <c r="AE80" s="30">
        <v>17</v>
      </c>
      <c r="AF80" s="30">
        <v>2</v>
      </c>
      <c r="AG80" s="30">
        <v>18</v>
      </c>
      <c r="AH80" s="30">
        <v>3</v>
      </c>
    </row>
    <row r="81" spans="1:34" ht="15" customHeight="1">
      <c r="A81" s="228"/>
      <c r="B81" s="86" t="s">
        <v>79</v>
      </c>
      <c r="C81" s="58">
        <f t="shared" si="8"/>
        <v>439</v>
      </c>
      <c r="D81" s="59">
        <f t="shared" si="11"/>
        <v>0.3553530751708428</v>
      </c>
      <c r="E81" s="59">
        <f t="shared" si="11"/>
        <v>0.18906605922551253</v>
      </c>
      <c r="F81" s="59">
        <f t="shared" si="11"/>
        <v>0.49430523917995445</v>
      </c>
      <c r="G81" s="59">
        <f t="shared" si="11"/>
        <v>0.22779043280182232</v>
      </c>
      <c r="H81" s="59">
        <f t="shared" si="11"/>
        <v>3.8724373576309798E-2</v>
      </c>
      <c r="I81" s="59">
        <f t="shared" si="11"/>
        <v>9.1116173120728925E-3</v>
      </c>
      <c r="J81" s="59">
        <f t="shared" si="11"/>
        <v>3.644646924829157E-2</v>
      </c>
      <c r="K81" s="62">
        <f t="shared" si="11"/>
        <v>9.1116173120728925E-3</v>
      </c>
      <c r="L81" s="36"/>
      <c r="M81" s="36"/>
      <c r="N81" s="36"/>
      <c r="O81" s="36"/>
      <c r="V81" s="36"/>
      <c r="W81" s="36"/>
      <c r="X81" s="36"/>
      <c r="Y81" s="36"/>
      <c r="Z81" s="30">
        <v>439</v>
      </c>
      <c r="AA81" s="30">
        <v>156</v>
      </c>
      <c r="AB81" s="30">
        <v>83</v>
      </c>
      <c r="AC81" s="30">
        <v>217</v>
      </c>
      <c r="AD81" s="30">
        <v>100</v>
      </c>
      <c r="AE81" s="30">
        <v>17</v>
      </c>
      <c r="AF81" s="30">
        <v>4</v>
      </c>
      <c r="AG81" s="30">
        <v>16</v>
      </c>
      <c r="AH81" s="30">
        <v>4</v>
      </c>
    </row>
    <row r="82" spans="1:34" ht="15" customHeight="1">
      <c r="A82" s="229"/>
      <c r="B82" s="86" t="s">
        <v>80</v>
      </c>
      <c r="C82" s="58">
        <f t="shared" si="8"/>
        <v>409</v>
      </c>
      <c r="D82" s="59">
        <f t="shared" si="11"/>
        <v>0.30073349633251834</v>
      </c>
      <c r="E82" s="59">
        <f t="shared" si="11"/>
        <v>0.25672371638141811</v>
      </c>
      <c r="F82" s="59">
        <f t="shared" si="11"/>
        <v>0.65036674816625917</v>
      </c>
      <c r="G82" s="59">
        <f t="shared" si="11"/>
        <v>0.24694376528117359</v>
      </c>
      <c r="H82" s="59">
        <f t="shared" si="11"/>
        <v>8.557457212713937E-2</v>
      </c>
      <c r="I82" s="59">
        <f t="shared" si="11"/>
        <v>1.4669926650366748E-2</v>
      </c>
      <c r="J82" s="59">
        <f t="shared" si="11"/>
        <v>3.9119804400977995E-2</v>
      </c>
      <c r="K82" s="62">
        <f t="shared" si="11"/>
        <v>1.4669926650366748E-2</v>
      </c>
      <c r="L82" s="36"/>
      <c r="M82" s="36"/>
      <c r="N82" s="36"/>
      <c r="O82" s="36"/>
      <c r="V82" s="36"/>
      <c r="W82" s="36"/>
      <c r="X82" s="36"/>
      <c r="Y82" s="36"/>
      <c r="Z82" s="30">
        <v>409</v>
      </c>
      <c r="AA82" s="30">
        <v>123</v>
      </c>
      <c r="AB82" s="30">
        <v>105</v>
      </c>
      <c r="AC82" s="30">
        <v>266</v>
      </c>
      <c r="AD82" s="30">
        <v>101</v>
      </c>
      <c r="AE82" s="30">
        <v>35</v>
      </c>
      <c r="AF82" s="30">
        <v>6</v>
      </c>
      <c r="AG82" s="30">
        <v>16</v>
      </c>
      <c r="AH82" s="30">
        <v>6</v>
      </c>
    </row>
    <row r="83" spans="1:34" ht="15" customHeight="1">
      <c r="A83" s="227"/>
      <c r="B83" s="86" t="s">
        <v>81</v>
      </c>
      <c r="C83" s="58">
        <f t="shared" si="8"/>
        <v>263</v>
      </c>
      <c r="D83" s="59">
        <f t="shared" si="11"/>
        <v>0.28517110266159695</v>
      </c>
      <c r="E83" s="59">
        <f t="shared" si="11"/>
        <v>0.32319391634980987</v>
      </c>
      <c r="F83" s="59">
        <f t="shared" si="11"/>
        <v>0.74904942965779464</v>
      </c>
      <c r="G83" s="59">
        <f t="shared" si="11"/>
        <v>0.31178707224334601</v>
      </c>
      <c r="H83" s="59">
        <f t="shared" si="11"/>
        <v>0.22053231939163498</v>
      </c>
      <c r="I83" s="59">
        <f t="shared" si="11"/>
        <v>1.5209125475285171E-2</v>
      </c>
      <c r="J83" s="59">
        <f t="shared" si="11"/>
        <v>0</v>
      </c>
      <c r="K83" s="62">
        <f t="shared" si="11"/>
        <v>3.0418250950570342E-2</v>
      </c>
      <c r="L83" s="36"/>
      <c r="M83" s="36"/>
      <c r="N83" s="36"/>
      <c r="O83" s="36"/>
      <c r="V83" s="36"/>
      <c r="W83" s="36"/>
      <c r="X83" s="36"/>
      <c r="Y83" s="36"/>
      <c r="Z83" s="30">
        <v>263</v>
      </c>
      <c r="AA83" s="30">
        <v>75</v>
      </c>
      <c r="AB83" s="30">
        <v>85</v>
      </c>
      <c r="AC83" s="30">
        <v>197</v>
      </c>
      <c r="AD83" s="30">
        <v>82</v>
      </c>
      <c r="AE83" s="30">
        <v>58</v>
      </c>
      <c r="AF83" s="30">
        <v>4</v>
      </c>
      <c r="AG83" s="30">
        <v>0</v>
      </c>
      <c r="AH83" s="30">
        <v>8</v>
      </c>
    </row>
    <row r="84" spans="1:34" ht="15" customHeight="1">
      <c r="A84" s="228"/>
      <c r="B84" s="86" t="s">
        <v>82</v>
      </c>
      <c r="C84" s="58">
        <f t="shared" si="8"/>
        <v>206</v>
      </c>
      <c r="D84" s="59">
        <f t="shared" si="11"/>
        <v>0.21844660194174756</v>
      </c>
      <c r="E84" s="59">
        <f t="shared" si="11"/>
        <v>0.27669902912621358</v>
      </c>
      <c r="F84" s="59">
        <f t="shared" si="11"/>
        <v>0.83009708737864074</v>
      </c>
      <c r="G84" s="59">
        <f t="shared" si="11"/>
        <v>0.43203883495145629</v>
      </c>
      <c r="H84" s="59">
        <f t="shared" si="11"/>
        <v>0.21844660194174756</v>
      </c>
      <c r="I84" s="59">
        <f t="shared" si="11"/>
        <v>9.7087378640776691E-3</v>
      </c>
      <c r="J84" s="59">
        <f t="shared" si="11"/>
        <v>0</v>
      </c>
      <c r="K84" s="62">
        <f t="shared" si="11"/>
        <v>5.8252427184466021E-2</v>
      </c>
      <c r="L84" s="36"/>
      <c r="M84" s="36"/>
      <c r="N84" s="36"/>
      <c r="O84" s="36"/>
      <c r="V84" s="36"/>
      <c r="W84" s="36"/>
      <c r="X84" s="36"/>
      <c r="Y84" s="36"/>
      <c r="Z84" s="30">
        <v>206</v>
      </c>
      <c r="AA84" s="30">
        <v>45</v>
      </c>
      <c r="AB84" s="30">
        <v>57</v>
      </c>
      <c r="AC84" s="30">
        <v>171</v>
      </c>
      <c r="AD84" s="30">
        <v>89</v>
      </c>
      <c r="AE84" s="30">
        <v>45</v>
      </c>
      <c r="AF84" s="30">
        <v>2</v>
      </c>
      <c r="AG84" s="30">
        <v>0</v>
      </c>
      <c r="AH84" s="30">
        <v>12</v>
      </c>
    </row>
    <row r="85" spans="1:34" ht="15" customHeight="1">
      <c r="A85" s="228"/>
      <c r="B85" s="86" t="s">
        <v>8</v>
      </c>
      <c r="C85" s="58">
        <v>0</v>
      </c>
      <c r="D85" s="136" t="s">
        <v>251</v>
      </c>
      <c r="E85" s="136" t="s">
        <v>251</v>
      </c>
      <c r="F85" s="136" t="s">
        <v>251</v>
      </c>
      <c r="G85" s="136" t="s">
        <v>251</v>
      </c>
      <c r="H85" s="136" t="s">
        <v>251</v>
      </c>
      <c r="I85" s="136" t="s">
        <v>251</v>
      </c>
      <c r="J85" s="136" t="s">
        <v>251</v>
      </c>
      <c r="K85" s="137" t="s">
        <v>251</v>
      </c>
      <c r="L85" s="36"/>
      <c r="M85" s="36"/>
      <c r="N85" s="36"/>
      <c r="O85" s="36"/>
      <c r="V85" s="36"/>
      <c r="W85" s="36"/>
      <c r="X85" s="36"/>
      <c r="Y85" s="36"/>
    </row>
    <row r="86" spans="1:34" ht="15" customHeight="1">
      <c r="A86" s="228"/>
      <c r="B86" s="86" t="s">
        <v>9</v>
      </c>
      <c r="C86" s="58">
        <f t="shared" ref="C86:C114" si="12">Z86</f>
        <v>629</v>
      </c>
      <c r="D86" s="59">
        <f t="shared" ref="D86:K114" si="13">AA86/$Z86</f>
        <v>0.26232114467408585</v>
      </c>
      <c r="E86" s="59">
        <f t="shared" si="13"/>
        <v>0.11287758346581876</v>
      </c>
      <c r="F86" s="59">
        <f t="shared" si="13"/>
        <v>0.48012718600953896</v>
      </c>
      <c r="G86" s="59">
        <f t="shared" si="13"/>
        <v>0.15103338632750399</v>
      </c>
      <c r="H86" s="59">
        <f t="shared" si="13"/>
        <v>5.7233704292527825E-2</v>
      </c>
      <c r="I86" s="59">
        <f t="shared" si="13"/>
        <v>3.1796502384737681E-3</v>
      </c>
      <c r="J86" s="59">
        <f t="shared" si="13"/>
        <v>2.066772655007949E-2</v>
      </c>
      <c r="K86" s="62">
        <f t="shared" si="13"/>
        <v>1.4308426073131956E-2</v>
      </c>
      <c r="L86" s="36"/>
      <c r="M86" s="36"/>
      <c r="N86" s="36"/>
      <c r="O86" s="36"/>
      <c r="V86" s="36"/>
      <c r="W86" s="36"/>
      <c r="X86" s="36"/>
      <c r="Y86" s="36"/>
      <c r="Z86" s="30">
        <v>629</v>
      </c>
      <c r="AA86" s="30">
        <v>165</v>
      </c>
      <c r="AB86" s="30">
        <v>71</v>
      </c>
      <c r="AC86" s="30">
        <v>302</v>
      </c>
      <c r="AD86" s="30">
        <v>95</v>
      </c>
      <c r="AE86" s="30">
        <v>36</v>
      </c>
      <c r="AF86" s="30">
        <v>2</v>
      </c>
      <c r="AG86" s="30">
        <v>13</v>
      </c>
      <c r="AH86" s="30">
        <v>9</v>
      </c>
    </row>
    <row r="87" spans="1:34" ht="15" customHeight="1">
      <c r="A87" s="228"/>
      <c r="B87" s="86" t="s">
        <v>83</v>
      </c>
      <c r="C87" s="58">
        <f t="shared" si="12"/>
        <v>462</v>
      </c>
      <c r="D87" s="59">
        <f t="shared" si="13"/>
        <v>0.25324675324675322</v>
      </c>
      <c r="E87" s="59">
        <f t="shared" si="13"/>
        <v>0.19047619047619047</v>
      </c>
      <c r="F87" s="59">
        <f t="shared" si="13"/>
        <v>0.68614718614718617</v>
      </c>
      <c r="G87" s="59">
        <f t="shared" si="13"/>
        <v>0.3528138528138528</v>
      </c>
      <c r="H87" s="59">
        <f t="shared" si="13"/>
        <v>4.9783549783549784E-2</v>
      </c>
      <c r="I87" s="59">
        <f t="shared" si="13"/>
        <v>0</v>
      </c>
      <c r="J87" s="59">
        <f t="shared" si="13"/>
        <v>1.2987012987012988E-2</v>
      </c>
      <c r="K87" s="62">
        <f t="shared" si="13"/>
        <v>8.658008658008658E-3</v>
      </c>
      <c r="L87" s="36"/>
      <c r="M87" s="36"/>
      <c r="N87" s="36"/>
      <c r="O87" s="36"/>
      <c r="V87" s="36"/>
      <c r="W87" s="36"/>
      <c r="X87" s="36"/>
      <c r="Y87" s="36"/>
      <c r="Z87" s="30">
        <v>462</v>
      </c>
      <c r="AA87" s="30">
        <v>117</v>
      </c>
      <c r="AB87" s="30">
        <v>88</v>
      </c>
      <c r="AC87" s="30">
        <v>317</v>
      </c>
      <c r="AD87" s="30">
        <v>163</v>
      </c>
      <c r="AE87" s="30">
        <v>23</v>
      </c>
      <c r="AF87" s="30">
        <v>0</v>
      </c>
      <c r="AG87" s="30">
        <v>6</v>
      </c>
      <c r="AH87" s="30">
        <v>4</v>
      </c>
    </row>
    <row r="88" spans="1:34" ht="15" customHeight="1">
      <c r="A88" s="228"/>
      <c r="B88" s="86" t="s">
        <v>84</v>
      </c>
      <c r="C88" s="58">
        <f t="shared" si="12"/>
        <v>441</v>
      </c>
      <c r="D88" s="59">
        <f t="shared" si="13"/>
        <v>0.23356009070294784</v>
      </c>
      <c r="E88" s="59">
        <f t="shared" si="13"/>
        <v>0.18140589569160998</v>
      </c>
      <c r="F88" s="59">
        <f t="shared" si="13"/>
        <v>0.82539682539682535</v>
      </c>
      <c r="G88" s="59">
        <f t="shared" si="13"/>
        <v>0.46712018140589567</v>
      </c>
      <c r="H88" s="59">
        <f t="shared" si="13"/>
        <v>0.11791383219954649</v>
      </c>
      <c r="I88" s="59">
        <f t="shared" si="13"/>
        <v>9.0702947845804991E-3</v>
      </c>
      <c r="J88" s="59">
        <f t="shared" si="13"/>
        <v>4.5351473922902496E-3</v>
      </c>
      <c r="K88" s="62">
        <f t="shared" si="13"/>
        <v>9.0702947845804991E-3</v>
      </c>
      <c r="L88" s="36"/>
      <c r="M88" s="36"/>
      <c r="N88" s="36"/>
      <c r="O88" s="36"/>
      <c r="V88" s="36"/>
      <c r="W88" s="36"/>
      <c r="X88" s="36"/>
      <c r="Y88" s="36"/>
      <c r="Z88" s="30">
        <v>441</v>
      </c>
      <c r="AA88" s="30">
        <v>103</v>
      </c>
      <c r="AB88" s="30">
        <v>80</v>
      </c>
      <c r="AC88" s="30">
        <v>364</v>
      </c>
      <c r="AD88" s="30">
        <v>206</v>
      </c>
      <c r="AE88" s="30">
        <v>52</v>
      </c>
      <c r="AF88" s="30">
        <v>4</v>
      </c>
      <c r="AG88" s="30">
        <v>2</v>
      </c>
      <c r="AH88" s="30">
        <v>4</v>
      </c>
    </row>
    <row r="89" spans="1:34" ht="15" customHeight="1">
      <c r="A89" s="228"/>
      <c r="B89" s="86" t="s">
        <v>85</v>
      </c>
      <c r="C89" s="58">
        <f t="shared" si="12"/>
        <v>281</v>
      </c>
      <c r="D89" s="59">
        <f t="shared" si="13"/>
        <v>0.23131672597864769</v>
      </c>
      <c r="E89" s="59">
        <f t="shared" si="13"/>
        <v>0.18149466192170818</v>
      </c>
      <c r="F89" s="59">
        <f t="shared" si="13"/>
        <v>0.8754448398576512</v>
      </c>
      <c r="G89" s="59">
        <f t="shared" si="13"/>
        <v>0.56227758007117434</v>
      </c>
      <c r="H89" s="59">
        <f t="shared" si="13"/>
        <v>0.17437722419928825</v>
      </c>
      <c r="I89" s="59">
        <f t="shared" si="13"/>
        <v>0</v>
      </c>
      <c r="J89" s="59">
        <f t="shared" si="13"/>
        <v>0</v>
      </c>
      <c r="K89" s="62">
        <f t="shared" si="13"/>
        <v>1.4234875444839857E-2</v>
      </c>
      <c r="L89" s="36"/>
      <c r="M89" s="36"/>
      <c r="N89" s="36"/>
      <c r="O89" s="36"/>
      <c r="V89" s="36"/>
      <c r="W89" s="36"/>
      <c r="X89" s="36"/>
      <c r="Y89" s="36"/>
      <c r="Z89" s="30">
        <v>281</v>
      </c>
      <c r="AA89" s="30">
        <v>65</v>
      </c>
      <c r="AB89" s="30">
        <v>51</v>
      </c>
      <c r="AC89" s="30">
        <v>246</v>
      </c>
      <c r="AD89" s="30">
        <v>158</v>
      </c>
      <c r="AE89" s="30">
        <v>49</v>
      </c>
      <c r="AF89" s="30">
        <v>0</v>
      </c>
      <c r="AG89" s="30">
        <v>0</v>
      </c>
      <c r="AH89" s="30">
        <v>4</v>
      </c>
    </row>
    <row r="90" spans="1:34" ht="15" customHeight="1">
      <c r="A90" s="228"/>
      <c r="B90" s="86" t="s">
        <v>86</v>
      </c>
      <c r="C90" s="58">
        <f t="shared" si="12"/>
        <v>210</v>
      </c>
      <c r="D90" s="59">
        <f t="shared" si="13"/>
        <v>0.25238095238095237</v>
      </c>
      <c r="E90" s="59">
        <f t="shared" si="13"/>
        <v>0.30952380952380953</v>
      </c>
      <c r="F90" s="59">
        <f t="shared" si="13"/>
        <v>0.84285714285714286</v>
      </c>
      <c r="G90" s="59">
        <f t="shared" si="13"/>
        <v>0.48571428571428571</v>
      </c>
      <c r="H90" s="59">
        <f t="shared" si="13"/>
        <v>0.21428571428571427</v>
      </c>
      <c r="I90" s="59">
        <f t="shared" si="13"/>
        <v>2.8571428571428571E-2</v>
      </c>
      <c r="J90" s="59">
        <f t="shared" si="13"/>
        <v>9.5238095238095247E-3</v>
      </c>
      <c r="K90" s="62">
        <f t="shared" si="13"/>
        <v>4.2857142857142858E-2</v>
      </c>
      <c r="L90" s="36"/>
      <c r="M90" s="36"/>
      <c r="N90" s="36"/>
      <c r="O90" s="36"/>
      <c r="V90" s="36"/>
      <c r="W90" s="36"/>
      <c r="X90" s="36"/>
      <c r="Y90" s="36"/>
      <c r="Z90" s="30">
        <v>210</v>
      </c>
      <c r="AA90" s="30">
        <v>53</v>
      </c>
      <c r="AB90" s="30">
        <v>65</v>
      </c>
      <c r="AC90" s="30">
        <v>177</v>
      </c>
      <c r="AD90" s="30">
        <v>102</v>
      </c>
      <c r="AE90" s="30">
        <v>45</v>
      </c>
      <c r="AF90" s="30">
        <v>6</v>
      </c>
      <c r="AG90" s="30">
        <v>2</v>
      </c>
      <c r="AH90" s="30">
        <v>9</v>
      </c>
    </row>
    <row r="91" spans="1:34" ht="15" customHeight="1">
      <c r="A91" s="228"/>
      <c r="B91" s="86" t="s">
        <v>10</v>
      </c>
      <c r="C91" s="58">
        <f t="shared" si="12"/>
        <v>2</v>
      </c>
      <c r="D91" s="59">
        <f t="shared" si="13"/>
        <v>0</v>
      </c>
      <c r="E91" s="59">
        <f t="shared" si="13"/>
        <v>0</v>
      </c>
      <c r="F91" s="59">
        <f t="shared" si="13"/>
        <v>1</v>
      </c>
      <c r="G91" s="59">
        <f t="shared" si="13"/>
        <v>0</v>
      </c>
      <c r="H91" s="59">
        <f t="shared" si="13"/>
        <v>0</v>
      </c>
      <c r="I91" s="59">
        <f t="shared" si="13"/>
        <v>0</v>
      </c>
      <c r="J91" s="59">
        <f t="shared" si="13"/>
        <v>0</v>
      </c>
      <c r="K91" s="62">
        <f t="shared" si="13"/>
        <v>0</v>
      </c>
      <c r="L91" s="36"/>
      <c r="M91" s="36"/>
      <c r="N91" s="36"/>
      <c r="O91" s="36"/>
      <c r="V91" s="36"/>
      <c r="W91" s="36"/>
      <c r="X91" s="36"/>
      <c r="Y91" s="36"/>
      <c r="Z91" s="30">
        <v>2</v>
      </c>
      <c r="AA91" s="30">
        <v>0</v>
      </c>
      <c r="AB91" s="30">
        <v>0</v>
      </c>
      <c r="AC91" s="30">
        <v>2</v>
      </c>
      <c r="AD91" s="30">
        <v>0</v>
      </c>
      <c r="AE91" s="30">
        <v>0</v>
      </c>
      <c r="AF91" s="30">
        <v>0</v>
      </c>
      <c r="AG91" s="30">
        <v>0</v>
      </c>
      <c r="AH91" s="30">
        <v>0</v>
      </c>
    </row>
    <row r="92" spans="1:34" ht="15" customHeight="1">
      <c r="A92" s="229"/>
      <c r="B92" s="113" t="s">
        <v>131</v>
      </c>
      <c r="C92" s="77">
        <f t="shared" si="12"/>
        <v>68</v>
      </c>
      <c r="D92" s="75">
        <f t="shared" si="13"/>
        <v>0.41176470588235292</v>
      </c>
      <c r="E92" s="75">
        <f t="shared" si="13"/>
        <v>0.14705882352941177</v>
      </c>
      <c r="F92" s="75">
        <f t="shared" si="13"/>
        <v>0.54411764705882348</v>
      </c>
      <c r="G92" s="75">
        <f t="shared" si="13"/>
        <v>0.27941176470588236</v>
      </c>
      <c r="H92" s="75">
        <f t="shared" si="13"/>
        <v>8.8235294117647065E-2</v>
      </c>
      <c r="I92" s="75">
        <f t="shared" si="13"/>
        <v>0</v>
      </c>
      <c r="J92" s="75">
        <f t="shared" si="13"/>
        <v>2.9411764705882353E-2</v>
      </c>
      <c r="K92" s="71">
        <f t="shared" si="13"/>
        <v>1.4705882352941176E-2</v>
      </c>
      <c r="L92" s="36"/>
      <c r="M92" s="36"/>
      <c r="N92" s="36"/>
      <c r="O92" s="36"/>
      <c r="V92" s="36"/>
      <c r="W92" s="36"/>
      <c r="X92" s="36"/>
      <c r="Y92" s="36"/>
      <c r="Z92" s="30">
        <v>68</v>
      </c>
      <c r="AA92" s="30">
        <v>28</v>
      </c>
      <c r="AB92" s="30">
        <v>10</v>
      </c>
      <c r="AC92" s="30">
        <v>37</v>
      </c>
      <c r="AD92" s="30">
        <v>19</v>
      </c>
      <c r="AE92" s="30">
        <v>6</v>
      </c>
      <c r="AF92" s="30">
        <v>0</v>
      </c>
      <c r="AG92" s="30">
        <v>2</v>
      </c>
      <c r="AH92" s="30">
        <v>1</v>
      </c>
    </row>
    <row r="93" spans="1:34" ht="15" customHeight="1">
      <c r="A93" s="227" t="s">
        <v>70</v>
      </c>
      <c r="B93" s="86" t="s">
        <v>230</v>
      </c>
      <c r="C93" s="58">
        <f t="shared" si="12"/>
        <v>43</v>
      </c>
      <c r="D93" s="59">
        <f t="shared" si="13"/>
        <v>0.2558139534883721</v>
      </c>
      <c r="E93" s="59">
        <f>AB93/$Z93</f>
        <v>0.48837209302325579</v>
      </c>
      <c r="F93" s="59">
        <f t="shared" si="13"/>
        <v>0.67441860465116277</v>
      </c>
      <c r="G93" s="59">
        <f t="shared" si="13"/>
        <v>0.37209302325581395</v>
      </c>
      <c r="H93" s="59">
        <f t="shared" si="13"/>
        <v>0.37209302325581395</v>
      </c>
      <c r="I93" s="59">
        <f t="shared" si="13"/>
        <v>9.3023255813953487E-2</v>
      </c>
      <c r="J93" s="59">
        <f t="shared" si="13"/>
        <v>0</v>
      </c>
      <c r="K93" s="62">
        <f t="shared" si="13"/>
        <v>4.6511627906976744E-2</v>
      </c>
      <c r="L93" s="36"/>
      <c r="M93" s="36"/>
      <c r="N93" s="36"/>
      <c r="O93" s="36"/>
      <c r="V93" s="36"/>
      <c r="W93" s="36"/>
      <c r="X93" s="36"/>
      <c r="Y93" s="36"/>
      <c r="Z93" s="30">
        <v>43</v>
      </c>
      <c r="AA93" s="30">
        <v>11</v>
      </c>
      <c r="AB93" s="30">
        <v>21</v>
      </c>
      <c r="AC93" s="30">
        <v>29</v>
      </c>
      <c r="AD93" s="30">
        <v>16</v>
      </c>
      <c r="AE93" s="30">
        <v>16</v>
      </c>
      <c r="AF93" s="30">
        <v>4</v>
      </c>
      <c r="AG93" s="30">
        <v>0</v>
      </c>
      <c r="AH93" s="30">
        <v>2</v>
      </c>
    </row>
    <row r="94" spans="1:34" ht="15" customHeight="1">
      <c r="A94" s="228"/>
      <c r="B94" s="86" t="s">
        <v>87</v>
      </c>
      <c r="C94" s="58">
        <f t="shared" si="12"/>
        <v>306</v>
      </c>
      <c r="D94" s="59">
        <f t="shared" si="13"/>
        <v>0.30392156862745096</v>
      </c>
      <c r="E94" s="59">
        <f t="shared" si="13"/>
        <v>0.25490196078431371</v>
      </c>
      <c r="F94" s="59">
        <f t="shared" si="13"/>
        <v>0.62745098039215685</v>
      </c>
      <c r="G94" s="59">
        <f t="shared" si="13"/>
        <v>0.29411764705882354</v>
      </c>
      <c r="H94" s="59">
        <f t="shared" si="13"/>
        <v>0.12418300653594772</v>
      </c>
      <c r="I94" s="59">
        <f t="shared" si="13"/>
        <v>6.5359477124183009E-3</v>
      </c>
      <c r="J94" s="59">
        <f t="shared" si="13"/>
        <v>6.5359477124183009E-3</v>
      </c>
      <c r="K94" s="62">
        <f t="shared" si="13"/>
        <v>1.3071895424836602E-2</v>
      </c>
      <c r="L94" s="36"/>
      <c r="M94" s="36"/>
      <c r="N94" s="36"/>
      <c r="O94" s="36"/>
      <c r="V94" s="36"/>
      <c r="W94" s="36"/>
      <c r="X94" s="36"/>
      <c r="Y94" s="36"/>
      <c r="Z94" s="30">
        <v>306</v>
      </c>
      <c r="AA94" s="30">
        <v>93</v>
      </c>
      <c r="AB94" s="30">
        <v>78</v>
      </c>
      <c r="AC94" s="30">
        <v>192</v>
      </c>
      <c r="AD94" s="30">
        <v>90</v>
      </c>
      <c r="AE94" s="30">
        <v>38</v>
      </c>
      <c r="AF94" s="30">
        <v>2</v>
      </c>
      <c r="AG94" s="30">
        <v>2</v>
      </c>
      <c r="AH94" s="30">
        <v>4</v>
      </c>
    </row>
    <row r="95" spans="1:34" ht="15" customHeight="1">
      <c r="A95" s="229"/>
      <c r="B95" s="86" t="s">
        <v>88</v>
      </c>
      <c r="C95" s="58">
        <f t="shared" si="12"/>
        <v>1340</v>
      </c>
      <c r="D95" s="59">
        <f t="shared" si="13"/>
        <v>0.29179104477611939</v>
      </c>
      <c r="E95" s="59">
        <f t="shared" si="13"/>
        <v>0.17238805970149254</v>
      </c>
      <c r="F95" s="59">
        <f t="shared" si="13"/>
        <v>0.58283582089552244</v>
      </c>
      <c r="G95" s="59">
        <f t="shared" si="13"/>
        <v>0.26417910447761195</v>
      </c>
      <c r="H95" s="59">
        <f t="shared" si="13"/>
        <v>5.8208955223880594E-2</v>
      </c>
      <c r="I95" s="59">
        <f t="shared" si="13"/>
        <v>5.9701492537313433E-3</v>
      </c>
      <c r="J95" s="59">
        <f t="shared" si="13"/>
        <v>2.6865671641791045E-2</v>
      </c>
      <c r="K95" s="62">
        <f t="shared" si="13"/>
        <v>5.9701492537313433E-3</v>
      </c>
      <c r="L95" s="36"/>
      <c r="M95" s="36"/>
      <c r="N95" s="36"/>
      <c r="O95" s="36"/>
      <c r="V95" s="36"/>
      <c r="W95" s="36"/>
      <c r="X95" s="36"/>
      <c r="Y95" s="36"/>
      <c r="Z95" s="30">
        <v>1340</v>
      </c>
      <c r="AA95" s="30">
        <v>391</v>
      </c>
      <c r="AB95" s="30">
        <v>231</v>
      </c>
      <c r="AC95" s="30">
        <v>781</v>
      </c>
      <c r="AD95" s="30">
        <v>354</v>
      </c>
      <c r="AE95" s="30">
        <v>78</v>
      </c>
      <c r="AF95" s="30">
        <v>8</v>
      </c>
      <c r="AG95" s="30">
        <v>36</v>
      </c>
      <c r="AH95" s="30">
        <v>8</v>
      </c>
    </row>
    <row r="96" spans="1:34" ht="15" customHeight="1">
      <c r="A96" s="227"/>
      <c r="B96" s="123" t="s">
        <v>89</v>
      </c>
      <c r="C96" s="58">
        <f t="shared" si="12"/>
        <v>669</v>
      </c>
      <c r="D96" s="59">
        <f t="shared" si="13"/>
        <v>0.24514200298953662</v>
      </c>
      <c r="E96" s="59">
        <f t="shared" si="13"/>
        <v>0.18834080717488788</v>
      </c>
      <c r="F96" s="59">
        <f t="shared" si="13"/>
        <v>0.68609865470852016</v>
      </c>
      <c r="G96" s="59">
        <f t="shared" si="13"/>
        <v>0.34379671150971597</v>
      </c>
      <c r="H96" s="59">
        <f t="shared" si="13"/>
        <v>8.8191330343796712E-2</v>
      </c>
      <c r="I96" s="59">
        <f t="shared" si="13"/>
        <v>5.9790732436472349E-3</v>
      </c>
      <c r="J96" s="59">
        <f t="shared" si="13"/>
        <v>2.0926756352765322E-2</v>
      </c>
      <c r="K96" s="62">
        <f t="shared" si="13"/>
        <v>2.6905829596412557E-2</v>
      </c>
      <c r="L96" s="36"/>
      <c r="M96" s="36"/>
      <c r="N96" s="36"/>
      <c r="O96" s="36"/>
      <c r="V96" s="36"/>
      <c r="W96" s="36"/>
      <c r="X96" s="36"/>
      <c r="Y96" s="36"/>
      <c r="Z96" s="30">
        <v>669</v>
      </c>
      <c r="AA96" s="30">
        <v>164</v>
      </c>
      <c r="AB96" s="30">
        <v>126</v>
      </c>
      <c r="AC96" s="30">
        <v>459</v>
      </c>
      <c r="AD96" s="30">
        <v>230</v>
      </c>
      <c r="AE96" s="30">
        <v>59</v>
      </c>
      <c r="AF96" s="30">
        <v>4</v>
      </c>
      <c r="AG96" s="30">
        <v>14</v>
      </c>
      <c r="AH96" s="30">
        <v>18</v>
      </c>
    </row>
    <row r="97" spans="1:34" ht="15" customHeight="1">
      <c r="A97" s="228"/>
      <c r="B97" s="86" t="s">
        <v>90</v>
      </c>
      <c r="C97" s="58">
        <f t="shared" si="12"/>
        <v>261</v>
      </c>
      <c r="D97" s="59">
        <f t="shared" si="13"/>
        <v>0.23371647509578544</v>
      </c>
      <c r="E97" s="59">
        <f t="shared" si="13"/>
        <v>0.18773946360153257</v>
      </c>
      <c r="F97" s="59">
        <f t="shared" si="13"/>
        <v>0.64750957854406133</v>
      </c>
      <c r="G97" s="59">
        <f t="shared" si="13"/>
        <v>0.26436781609195403</v>
      </c>
      <c r="H97" s="59">
        <f t="shared" si="13"/>
        <v>9.1954022988505746E-2</v>
      </c>
      <c r="I97" s="59">
        <f t="shared" si="13"/>
        <v>7.6628352490421452E-3</v>
      </c>
      <c r="J97" s="59">
        <f t="shared" si="13"/>
        <v>2.2988505747126436E-2</v>
      </c>
      <c r="K97" s="62">
        <f t="shared" si="13"/>
        <v>1.9157088122605363E-2</v>
      </c>
      <c r="L97" s="36"/>
      <c r="M97" s="36"/>
      <c r="N97" s="36"/>
      <c r="O97" s="36"/>
      <c r="V97" s="36"/>
      <c r="W97" s="36"/>
      <c r="X97" s="36"/>
      <c r="Y97" s="36"/>
      <c r="Z97" s="30">
        <v>261</v>
      </c>
      <c r="AA97" s="30">
        <v>61</v>
      </c>
      <c r="AB97" s="30">
        <v>49</v>
      </c>
      <c r="AC97" s="30">
        <v>169</v>
      </c>
      <c r="AD97" s="30">
        <v>69</v>
      </c>
      <c r="AE97" s="30">
        <v>24</v>
      </c>
      <c r="AF97" s="30">
        <v>2</v>
      </c>
      <c r="AG97" s="30">
        <v>6</v>
      </c>
      <c r="AH97" s="30">
        <v>5</v>
      </c>
    </row>
    <row r="98" spans="1:34" ht="15" customHeight="1">
      <c r="A98" s="228"/>
      <c r="B98" s="86" t="s">
        <v>22</v>
      </c>
      <c r="C98" s="58">
        <f t="shared" si="12"/>
        <v>417</v>
      </c>
      <c r="D98" s="59">
        <f t="shared" si="13"/>
        <v>0.30695443645083931</v>
      </c>
      <c r="E98" s="59">
        <f t="shared" si="13"/>
        <v>0.13189448441247004</v>
      </c>
      <c r="F98" s="59">
        <f t="shared" si="13"/>
        <v>0.38848920863309355</v>
      </c>
      <c r="G98" s="59">
        <f t="shared" si="13"/>
        <v>0.11750599520383694</v>
      </c>
      <c r="H98" s="59">
        <f t="shared" si="13"/>
        <v>6.7146282973621102E-2</v>
      </c>
      <c r="I98" s="59">
        <f t="shared" si="13"/>
        <v>9.5923261390887284E-3</v>
      </c>
      <c r="J98" s="59">
        <f t="shared" si="13"/>
        <v>2.6378896882494004E-2</v>
      </c>
      <c r="K98" s="62">
        <f t="shared" si="13"/>
        <v>4.7961630695443642E-3</v>
      </c>
      <c r="L98" s="36"/>
      <c r="M98" s="36"/>
      <c r="N98" s="36"/>
      <c r="O98" s="36"/>
      <c r="V98" s="36"/>
      <c r="W98" s="36"/>
      <c r="X98" s="36"/>
      <c r="Y98" s="36"/>
      <c r="Z98" s="30">
        <v>417</v>
      </c>
      <c r="AA98" s="30">
        <v>128</v>
      </c>
      <c r="AB98" s="30">
        <v>55</v>
      </c>
      <c r="AC98" s="30">
        <v>162</v>
      </c>
      <c r="AD98" s="30">
        <v>49</v>
      </c>
      <c r="AE98" s="30">
        <v>28</v>
      </c>
      <c r="AF98" s="30">
        <v>4</v>
      </c>
      <c r="AG98" s="30">
        <v>11</v>
      </c>
      <c r="AH98" s="30">
        <v>2</v>
      </c>
    </row>
    <row r="99" spans="1:34" ht="15" customHeight="1">
      <c r="A99" s="228"/>
      <c r="B99" s="86" t="s">
        <v>23</v>
      </c>
      <c r="C99" s="58">
        <f t="shared" si="12"/>
        <v>284</v>
      </c>
      <c r="D99" s="59">
        <f t="shared" si="13"/>
        <v>0.25</v>
      </c>
      <c r="E99" s="59">
        <f t="shared" si="13"/>
        <v>0.21830985915492956</v>
      </c>
      <c r="F99" s="59">
        <f t="shared" si="13"/>
        <v>0.85563380281690138</v>
      </c>
      <c r="G99" s="59">
        <f t="shared" si="13"/>
        <v>0.5</v>
      </c>
      <c r="H99" s="59">
        <f t="shared" si="13"/>
        <v>0.16549295774647887</v>
      </c>
      <c r="I99" s="59">
        <f t="shared" si="13"/>
        <v>1.4084507042253521E-2</v>
      </c>
      <c r="J99" s="59">
        <f t="shared" si="13"/>
        <v>0</v>
      </c>
      <c r="K99" s="62">
        <f t="shared" si="13"/>
        <v>1.7605633802816902E-2</v>
      </c>
      <c r="L99" s="36"/>
      <c r="M99" s="36"/>
      <c r="N99" s="36"/>
      <c r="O99" s="36"/>
      <c r="V99" s="36"/>
      <c r="W99" s="36"/>
      <c r="X99" s="36"/>
      <c r="Y99" s="36"/>
      <c r="Z99" s="30">
        <v>284</v>
      </c>
      <c r="AA99" s="30">
        <v>71</v>
      </c>
      <c r="AB99" s="30">
        <v>62</v>
      </c>
      <c r="AC99" s="30">
        <v>243</v>
      </c>
      <c r="AD99" s="30">
        <v>142</v>
      </c>
      <c r="AE99" s="30">
        <v>47</v>
      </c>
      <c r="AF99" s="30">
        <v>4</v>
      </c>
      <c r="AG99" s="30">
        <v>0</v>
      </c>
      <c r="AH99" s="30">
        <v>5</v>
      </c>
    </row>
    <row r="100" spans="1:34" ht="15" customHeight="1">
      <c r="A100" s="228"/>
      <c r="B100" s="86" t="s">
        <v>91</v>
      </c>
      <c r="C100" s="58">
        <f t="shared" si="12"/>
        <v>546</v>
      </c>
      <c r="D100" s="59">
        <f t="shared" si="13"/>
        <v>0.25824175824175827</v>
      </c>
      <c r="E100" s="59">
        <f t="shared" si="13"/>
        <v>0.24358974358974358</v>
      </c>
      <c r="F100" s="59">
        <f t="shared" si="13"/>
        <v>0.79670329670329665</v>
      </c>
      <c r="G100" s="59">
        <f t="shared" si="13"/>
        <v>0.39926739926739929</v>
      </c>
      <c r="H100" s="59">
        <f t="shared" si="13"/>
        <v>0.16300366300366301</v>
      </c>
      <c r="I100" s="59">
        <f t="shared" si="13"/>
        <v>3.663003663003663E-3</v>
      </c>
      <c r="J100" s="59">
        <f t="shared" si="13"/>
        <v>1.098901098901099E-2</v>
      </c>
      <c r="K100" s="62">
        <f t="shared" si="13"/>
        <v>2.564102564102564E-2</v>
      </c>
      <c r="L100" s="36"/>
      <c r="M100" s="36"/>
      <c r="N100" s="36"/>
      <c r="O100" s="36"/>
      <c r="V100" s="36"/>
      <c r="W100" s="36"/>
      <c r="X100" s="36"/>
      <c r="Y100" s="36"/>
      <c r="Z100" s="30">
        <v>546</v>
      </c>
      <c r="AA100" s="30">
        <v>141</v>
      </c>
      <c r="AB100" s="30">
        <v>133</v>
      </c>
      <c r="AC100" s="30">
        <v>435</v>
      </c>
      <c r="AD100" s="30">
        <v>218</v>
      </c>
      <c r="AE100" s="30">
        <v>89</v>
      </c>
      <c r="AF100" s="30">
        <v>2</v>
      </c>
      <c r="AG100" s="30">
        <v>6</v>
      </c>
      <c r="AH100" s="30">
        <v>14</v>
      </c>
    </row>
    <row r="101" spans="1:34" ht="15" customHeight="1">
      <c r="A101" s="229"/>
      <c r="B101" s="113" t="s">
        <v>21</v>
      </c>
      <c r="C101" s="77">
        <f t="shared" si="12"/>
        <v>52</v>
      </c>
      <c r="D101" s="75">
        <f t="shared" si="13"/>
        <v>0.19230769230769232</v>
      </c>
      <c r="E101" s="75">
        <f t="shared" si="13"/>
        <v>0.19230769230769232</v>
      </c>
      <c r="F101" s="75">
        <f t="shared" si="13"/>
        <v>0.55769230769230771</v>
      </c>
      <c r="G101" s="75">
        <f t="shared" si="13"/>
        <v>0.25</v>
      </c>
      <c r="H101" s="75">
        <f t="shared" si="13"/>
        <v>7.6923076923076927E-2</v>
      </c>
      <c r="I101" s="75">
        <f t="shared" si="13"/>
        <v>0</v>
      </c>
      <c r="J101" s="75">
        <f t="shared" si="13"/>
        <v>0</v>
      </c>
      <c r="K101" s="71">
        <f t="shared" si="13"/>
        <v>0.11538461538461539</v>
      </c>
      <c r="L101" s="36"/>
      <c r="M101" s="36"/>
      <c r="N101" s="36"/>
      <c r="O101" s="36"/>
      <c r="V101" s="36"/>
      <c r="W101" s="36"/>
      <c r="X101" s="36"/>
      <c r="Y101" s="36"/>
      <c r="Z101" s="30">
        <v>52</v>
      </c>
      <c r="AA101" s="30">
        <v>10</v>
      </c>
      <c r="AB101" s="30">
        <v>10</v>
      </c>
      <c r="AC101" s="30">
        <v>29</v>
      </c>
      <c r="AD101" s="30">
        <v>13</v>
      </c>
      <c r="AE101" s="30">
        <v>4</v>
      </c>
      <c r="AF101" s="30">
        <v>0</v>
      </c>
      <c r="AG101" s="30">
        <v>0</v>
      </c>
      <c r="AH101" s="30">
        <v>6</v>
      </c>
    </row>
    <row r="102" spans="1:34" ht="15" customHeight="1">
      <c r="A102" s="230" t="s">
        <v>71</v>
      </c>
      <c r="B102" s="86" t="s">
        <v>24</v>
      </c>
      <c r="C102" s="58">
        <f t="shared" si="12"/>
        <v>433</v>
      </c>
      <c r="D102" s="59">
        <f t="shared" si="13"/>
        <v>0.2863741339491917</v>
      </c>
      <c r="E102" s="59">
        <f t="shared" si="13"/>
        <v>0.24480369515011546</v>
      </c>
      <c r="F102" s="59">
        <f t="shared" si="13"/>
        <v>0.59353348729792144</v>
      </c>
      <c r="G102" s="59">
        <f t="shared" si="13"/>
        <v>0.25635103926096997</v>
      </c>
      <c r="H102" s="59">
        <f t="shared" si="13"/>
        <v>0.11316397228637413</v>
      </c>
      <c r="I102" s="59">
        <f t="shared" si="13"/>
        <v>1.8475750577367205E-2</v>
      </c>
      <c r="J102" s="59">
        <f t="shared" si="13"/>
        <v>1.8475750577367205E-2</v>
      </c>
      <c r="K102" s="62">
        <f t="shared" si="13"/>
        <v>9.2378752886836026E-3</v>
      </c>
      <c r="L102" s="36"/>
      <c r="M102" s="36"/>
      <c r="N102" s="36"/>
      <c r="O102" s="36"/>
      <c r="V102" s="36"/>
      <c r="W102" s="36"/>
      <c r="X102" s="36"/>
      <c r="Y102" s="36"/>
      <c r="Z102" s="30">
        <v>433</v>
      </c>
      <c r="AA102" s="30">
        <v>124</v>
      </c>
      <c r="AB102" s="30">
        <v>106</v>
      </c>
      <c r="AC102" s="30">
        <v>257</v>
      </c>
      <c r="AD102" s="30">
        <v>111</v>
      </c>
      <c r="AE102" s="30">
        <v>49</v>
      </c>
      <c r="AF102" s="30">
        <v>8</v>
      </c>
      <c r="AG102" s="30">
        <v>8</v>
      </c>
      <c r="AH102" s="30">
        <v>4</v>
      </c>
    </row>
    <row r="103" spans="1:34" ht="15" customHeight="1">
      <c r="A103" s="231"/>
      <c r="B103" s="86" t="s">
        <v>25</v>
      </c>
      <c r="C103" s="58">
        <f t="shared" si="12"/>
        <v>1065</v>
      </c>
      <c r="D103" s="59">
        <f t="shared" si="13"/>
        <v>0.23849765258215963</v>
      </c>
      <c r="E103" s="59">
        <f t="shared" si="13"/>
        <v>0.18215962441314554</v>
      </c>
      <c r="F103" s="59">
        <f t="shared" si="13"/>
        <v>0.63004694835680752</v>
      </c>
      <c r="G103" s="59">
        <f t="shared" si="13"/>
        <v>0.30516431924882631</v>
      </c>
      <c r="H103" s="59">
        <f t="shared" si="13"/>
        <v>7.2300469483568081E-2</v>
      </c>
      <c r="I103" s="59">
        <f t="shared" si="13"/>
        <v>5.6338028169014088E-3</v>
      </c>
      <c r="J103" s="59">
        <f t="shared" si="13"/>
        <v>2.4413145539906103E-2</v>
      </c>
      <c r="K103" s="62">
        <f t="shared" si="13"/>
        <v>2.3474178403755867E-2</v>
      </c>
      <c r="L103" s="36"/>
      <c r="M103" s="36"/>
      <c r="N103" s="36"/>
      <c r="O103" s="36"/>
      <c r="V103" s="36"/>
      <c r="W103" s="36"/>
      <c r="X103" s="36"/>
      <c r="Y103" s="36"/>
      <c r="Z103" s="30">
        <v>1065</v>
      </c>
      <c r="AA103" s="30">
        <v>254</v>
      </c>
      <c r="AB103" s="30">
        <v>194</v>
      </c>
      <c r="AC103" s="30">
        <v>671</v>
      </c>
      <c r="AD103" s="30">
        <v>325</v>
      </c>
      <c r="AE103" s="30">
        <v>77</v>
      </c>
      <c r="AF103" s="30">
        <v>6</v>
      </c>
      <c r="AG103" s="30">
        <v>26</v>
      </c>
      <c r="AH103" s="30">
        <v>25</v>
      </c>
    </row>
    <row r="104" spans="1:34" ht="15" customHeight="1">
      <c r="A104" s="232"/>
      <c r="B104" s="86" t="s">
        <v>231</v>
      </c>
      <c r="C104" s="58">
        <f t="shared" si="12"/>
        <v>934</v>
      </c>
      <c r="D104" s="59">
        <f t="shared" si="13"/>
        <v>0.31156316916488225</v>
      </c>
      <c r="E104" s="59">
        <f t="shared" si="13"/>
        <v>0.16381156316916487</v>
      </c>
      <c r="F104" s="59">
        <f t="shared" si="13"/>
        <v>0.60813704496788012</v>
      </c>
      <c r="G104" s="59">
        <f t="shared" si="13"/>
        <v>0.26445396145610278</v>
      </c>
      <c r="H104" s="59">
        <f t="shared" si="13"/>
        <v>7.3875802997858675E-2</v>
      </c>
      <c r="I104" s="59">
        <f t="shared" si="13"/>
        <v>8.5653104925053538E-3</v>
      </c>
      <c r="J104" s="59">
        <f t="shared" si="13"/>
        <v>1.9271948608137045E-2</v>
      </c>
      <c r="K104" s="62">
        <f t="shared" si="13"/>
        <v>6.4239828693790149E-3</v>
      </c>
      <c r="L104" s="36"/>
      <c r="M104" s="36"/>
      <c r="N104" s="36"/>
      <c r="O104" s="36"/>
      <c r="V104" s="36"/>
      <c r="W104" s="36"/>
      <c r="X104" s="36"/>
      <c r="Y104" s="36"/>
      <c r="Z104" s="30">
        <v>934</v>
      </c>
      <c r="AA104" s="30">
        <v>291</v>
      </c>
      <c r="AB104" s="30">
        <v>153</v>
      </c>
      <c r="AC104" s="30">
        <v>568</v>
      </c>
      <c r="AD104" s="30">
        <v>247</v>
      </c>
      <c r="AE104" s="30">
        <v>69</v>
      </c>
      <c r="AF104" s="30">
        <v>8</v>
      </c>
      <c r="AG104" s="30">
        <v>18</v>
      </c>
      <c r="AH104" s="30">
        <v>6</v>
      </c>
    </row>
    <row r="105" spans="1:34" ht="15" customHeight="1">
      <c r="A105" s="230"/>
      <c r="B105" s="86" t="s">
        <v>26</v>
      </c>
      <c r="C105" s="58">
        <f t="shared" si="12"/>
        <v>589</v>
      </c>
      <c r="D105" s="59">
        <f t="shared" si="13"/>
        <v>0.30050933786078099</v>
      </c>
      <c r="E105" s="59">
        <f t="shared" si="13"/>
        <v>0.17487266553480477</v>
      </c>
      <c r="F105" s="59">
        <f t="shared" si="13"/>
        <v>0.49235993208828521</v>
      </c>
      <c r="G105" s="59">
        <f t="shared" si="13"/>
        <v>0.20882852292020374</v>
      </c>
      <c r="H105" s="59">
        <f t="shared" si="13"/>
        <v>8.1494057724957561E-2</v>
      </c>
      <c r="I105" s="59">
        <f t="shared" si="13"/>
        <v>3.3955857385398981E-3</v>
      </c>
      <c r="J105" s="59">
        <f t="shared" si="13"/>
        <v>2.8862478777589132E-2</v>
      </c>
      <c r="K105" s="62">
        <f t="shared" si="13"/>
        <v>6.7911714770797962E-3</v>
      </c>
      <c r="L105" s="36"/>
      <c r="M105" s="36"/>
      <c r="N105" s="36"/>
      <c r="O105" s="36"/>
      <c r="V105" s="36"/>
      <c r="W105" s="36"/>
      <c r="X105" s="36"/>
      <c r="Y105" s="36"/>
      <c r="Z105" s="30">
        <v>589</v>
      </c>
      <c r="AA105" s="30">
        <v>177</v>
      </c>
      <c r="AB105" s="30">
        <v>103</v>
      </c>
      <c r="AC105" s="30">
        <v>290</v>
      </c>
      <c r="AD105" s="30">
        <v>123</v>
      </c>
      <c r="AE105" s="30">
        <v>48</v>
      </c>
      <c r="AF105" s="30">
        <v>2</v>
      </c>
      <c r="AG105" s="30">
        <v>17</v>
      </c>
      <c r="AH105" s="30">
        <v>4</v>
      </c>
    </row>
    <row r="106" spans="1:34" ht="15" customHeight="1">
      <c r="A106" s="232"/>
      <c r="B106" s="113" t="s">
        <v>21</v>
      </c>
      <c r="C106" s="77">
        <f t="shared" si="12"/>
        <v>15</v>
      </c>
      <c r="D106" s="75">
        <f t="shared" si="13"/>
        <v>0.13333333333333333</v>
      </c>
      <c r="E106" s="75">
        <f t="shared" si="13"/>
        <v>0.26666666666666666</v>
      </c>
      <c r="F106" s="75">
        <f t="shared" si="13"/>
        <v>0.4</v>
      </c>
      <c r="G106" s="75">
        <f t="shared" si="13"/>
        <v>0.13333333333333333</v>
      </c>
      <c r="H106" s="75">
        <f t="shared" si="13"/>
        <v>0</v>
      </c>
      <c r="I106" s="75">
        <f t="shared" si="13"/>
        <v>0</v>
      </c>
      <c r="J106" s="75">
        <f t="shared" si="13"/>
        <v>0</v>
      </c>
      <c r="K106" s="71">
        <f t="shared" si="13"/>
        <v>0</v>
      </c>
      <c r="L106" s="36"/>
      <c r="M106" s="36"/>
      <c r="N106" s="36"/>
      <c r="O106" s="36"/>
      <c r="V106" s="36"/>
      <c r="W106" s="36"/>
      <c r="X106" s="36"/>
      <c r="Y106" s="36"/>
      <c r="Z106" s="30">
        <v>15</v>
      </c>
      <c r="AA106" s="30">
        <v>2</v>
      </c>
      <c r="AB106" s="30">
        <v>4</v>
      </c>
      <c r="AC106" s="30">
        <v>6</v>
      </c>
      <c r="AD106" s="30">
        <v>2</v>
      </c>
      <c r="AE106" s="30">
        <v>0</v>
      </c>
      <c r="AF106" s="30">
        <v>0</v>
      </c>
      <c r="AG106" s="30">
        <v>0</v>
      </c>
      <c r="AH106" s="30">
        <v>0</v>
      </c>
    </row>
    <row r="107" spans="1:34" ht="15" customHeight="1">
      <c r="A107" s="227" t="s">
        <v>72</v>
      </c>
      <c r="B107" s="86" t="s">
        <v>27</v>
      </c>
      <c r="C107" s="58">
        <f t="shared" si="12"/>
        <v>2145</v>
      </c>
      <c r="D107" s="59">
        <f t="shared" si="13"/>
        <v>0.27226107226107227</v>
      </c>
      <c r="E107" s="59">
        <f t="shared" si="13"/>
        <v>0.18135198135198136</v>
      </c>
      <c r="F107" s="59">
        <f t="shared" si="13"/>
        <v>0.62890442890442888</v>
      </c>
      <c r="G107" s="59">
        <f t="shared" si="13"/>
        <v>0.27832167832167831</v>
      </c>
      <c r="H107" s="59">
        <f t="shared" si="13"/>
        <v>0.1048951048951049</v>
      </c>
      <c r="I107" s="59">
        <f t="shared" si="13"/>
        <v>1.0256410256410256E-2</v>
      </c>
      <c r="J107" s="59">
        <f t="shared" si="13"/>
        <v>1.9114219114219115E-2</v>
      </c>
      <c r="K107" s="62">
        <f t="shared" si="13"/>
        <v>1.4452214452214453E-2</v>
      </c>
      <c r="L107" s="36"/>
      <c r="M107" s="36"/>
      <c r="N107" s="36"/>
      <c r="O107" s="36"/>
      <c r="V107" s="36"/>
      <c r="W107" s="36"/>
      <c r="X107" s="36"/>
      <c r="Y107" s="36"/>
      <c r="Z107" s="30">
        <v>2145</v>
      </c>
      <c r="AA107" s="30">
        <v>584</v>
      </c>
      <c r="AB107" s="30">
        <v>389</v>
      </c>
      <c r="AC107" s="30">
        <v>1349</v>
      </c>
      <c r="AD107" s="30">
        <v>597</v>
      </c>
      <c r="AE107" s="30">
        <v>225</v>
      </c>
      <c r="AF107" s="30">
        <v>22</v>
      </c>
      <c r="AG107" s="30">
        <v>41</v>
      </c>
      <c r="AH107" s="30">
        <v>31</v>
      </c>
    </row>
    <row r="108" spans="1:34" ht="15" customHeight="1">
      <c r="A108" s="228"/>
      <c r="B108" s="86" t="s">
        <v>28</v>
      </c>
      <c r="C108" s="58">
        <f t="shared" si="12"/>
        <v>562</v>
      </c>
      <c r="D108" s="59">
        <f t="shared" si="13"/>
        <v>0.26156583629893237</v>
      </c>
      <c r="E108" s="59">
        <f t="shared" si="13"/>
        <v>0.2206405693950178</v>
      </c>
      <c r="F108" s="59">
        <f t="shared" si="13"/>
        <v>0.60142348754448394</v>
      </c>
      <c r="G108" s="59">
        <f t="shared" si="13"/>
        <v>0.30071174377224197</v>
      </c>
      <c r="H108" s="59">
        <f t="shared" si="13"/>
        <v>0.10498220640569395</v>
      </c>
      <c r="I108" s="59">
        <f t="shared" si="13"/>
        <v>3.5587188612099642E-3</v>
      </c>
      <c r="J108" s="59">
        <f t="shared" si="13"/>
        <v>3.9145907473309607E-2</v>
      </c>
      <c r="K108" s="62">
        <f t="shared" si="13"/>
        <v>1.0676156583629894E-2</v>
      </c>
      <c r="L108" s="36"/>
      <c r="M108" s="36"/>
      <c r="N108" s="36"/>
      <c r="O108" s="36"/>
      <c r="V108" s="36"/>
      <c r="W108" s="36"/>
      <c r="X108" s="36"/>
      <c r="Y108" s="36"/>
      <c r="Z108" s="30">
        <v>562</v>
      </c>
      <c r="AA108" s="30">
        <v>147</v>
      </c>
      <c r="AB108" s="30">
        <v>124</v>
      </c>
      <c r="AC108" s="30">
        <v>338</v>
      </c>
      <c r="AD108" s="30">
        <v>169</v>
      </c>
      <c r="AE108" s="30">
        <v>59</v>
      </c>
      <c r="AF108" s="30">
        <v>2</v>
      </c>
      <c r="AG108" s="30">
        <v>22</v>
      </c>
      <c r="AH108" s="30">
        <v>6</v>
      </c>
    </row>
    <row r="109" spans="1:34" ht="15" customHeight="1">
      <c r="A109" s="229"/>
      <c r="B109" s="86" t="s">
        <v>29</v>
      </c>
      <c r="C109" s="58">
        <f t="shared" si="12"/>
        <v>1173</v>
      </c>
      <c r="D109" s="59">
        <f t="shared" si="13"/>
        <v>0.28559249786871271</v>
      </c>
      <c r="E109" s="59">
        <f t="shared" si="13"/>
        <v>0.21142369991474852</v>
      </c>
      <c r="F109" s="59">
        <f t="shared" si="13"/>
        <v>0.67604433077578863</v>
      </c>
      <c r="G109" s="59">
        <f t="shared" si="13"/>
        <v>0.34782608695652173</v>
      </c>
      <c r="H109" s="59">
        <f t="shared" si="13"/>
        <v>8.269394714407502E-2</v>
      </c>
      <c r="I109" s="59">
        <f t="shared" si="13"/>
        <v>5.1150895140664966E-3</v>
      </c>
      <c r="J109" s="59">
        <f t="shared" si="13"/>
        <v>1.0230179028132993E-2</v>
      </c>
      <c r="K109" s="62">
        <f t="shared" si="13"/>
        <v>1.7902813299232736E-2</v>
      </c>
      <c r="L109" s="36"/>
      <c r="M109" s="36"/>
      <c r="N109" s="36"/>
      <c r="O109" s="36"/>
      <c r="V109" s="36"/>
      <c r="W109" s="36"/>
      <c r="X109" s="36"/>
      <c r="Y109" s="36"/>
      <c r="Z109" s="30">
        <v>1173</v>
      </c>
      <c r="AA109" s="30">
        <v>335</v>
      </c>
      <c r="AB109" s="30">
        <v>248</v>
      </c>
      <c r="AC109" s="30">
        <v>793</v>
      </c>
      <c r="AD109" s="30">
        <v>408</v>
      </c>
      <c r="AE109" s="30">
        <v>97</v>
      </c>
      <c r="AF109" s="30">
        <v>6</v>
      </c>
      <c r="AG109" s="30">
        <v>12</v>
      </c>
      <c r="AH109" s="30">
        <v>21</v>
      </c>
    </row>
    <row r="110" spans="1:34" ht="15" customHeight="1">
      <c r="A110" s="233"/>
      <c r="B110" s="113" t="s">
        <v>21</v>
      </c>
      <c r="C110" s="77">
        <f t="shared" si="12"/>
        <v>38</v>
      </c>
      <c r="D110" s="75">
        <f t="shared" si="13"/>
        <v>0.10526315789473684</v>
      </c>
      <c r="E110" s="75">
        <f t="shared" si="13"/>
        <v>0.10526315789473684</v>
      </c>
      <c r="F110" s="75">
        <f t="shared" si="13"/>
        <v>0.5</v>
      </c>
      <c r="G110" s="75">
        <f t="shared" si="13"/>
        <v>0.18421052631578946</v>
      </c>
      <c r="H110" s="75">
        <f t="shared" si="13"/>
        <v>5.2631578947368418E-2</v>
      </c>
      <c r="I110" s="75">
        <f t="shared" si="13"/>
        <v>0</v>
      </c>
      <c r="J110" s="75">
        <f t="shared" si="13"/>
        <v>0</v>
      </c>
      <c r="K110" s="71">
        <f t="shared" si="13"/>
        <v>0.15789473684210525</v>
      </c>
      <c r="L110" s="36"/>
      <c r="M110" s="36"/>
      <c r="N110" s="36"/>
      <c r="O110" s="36"/>
      <c r="V110" s="36"/>
      <c r="W110" s="36"/>
      <c r="X110" s="36"/>
      <c r="Y110" s="36"/>
      <c r="Z110" s="30">
        <v>38</v>
      </c>
      <c r="AA110" s="30">
        <v>4</v>
      </c>
      <c r="AB110" s="30">
        <v>4</v>
      </c>
      <c r="AC110" s="30">
        <v>19</v>
      </c>
      <c r="AD110" s="30">
        <v>7</v>
      </c>
      <c r="AE110" s="30">
        <v>2</v>
      </c>
      <c r="AF110" s="30">
        <v>0</v>
      </c>
      <c r="AG110" s="30">
        <v>0</v>
      </c>
      <c r="AH110" s="30">
        <v>6</v>
      </c>
    </row>
    <row r="111" spans="1:34" ht="15" customHeight="1">
      <c r="A111" s="253" t="s">
        <v>73</v>
      </c>
      <c r="B111" s="128" t="s">
        <v>30</v>
      </c>
      <c r="C111" s="125">
        <f t="shared" si="12"/>
        <v>112</v>
      </c>
      <c r="D111" s="126">
        <f t="shared" si="13"/>
        <v>0.29464285714285715</v>
      </c>
      <c r="E111" s="126">
        <f t="shared" si="13"/>
        <v>0.15178571428571427</v>
      </c>
      <c r="F111" s="126">
        <f t="shared" si="13"/>
        <v>0.4642857142857143</v>
      </c>
      <c r="G111" s="126">
        <f t="shared" si="13"/>
        <v>0.23214285714285715</v>
      </c>
      <c r="H111" s="126">
        <f t="shared" si="13"/>
        <v>7.1428571428571425E-2</v>
      </c>
      <c r="I111" s="126">
        <f t="shared" si="13"/>
        <v>0</v>
      </c>
      <c r="J111" s="126">
        <f t="shared" si="13"/>
        <v>5.3571428571428568E-2</v>
      </c>
      <c r="K111" s="127">
        <f t="shared" si="13"/>
        <v>0</v>
      </c>
      <c r="L111" s="57"/>
      <c r="M111" s="57"/>
      <c r="N111" s="57"/>
      <c r="O111" s="57"/>
      <c r="V111" s="57"/>
      <c r="W111" s="57"/>
      <c r="X111" s="57"/>
      <c r="Y111" s="57"/>
      <c r="Z111" s="30">
        <v>112</v>
      </c>
      <c r="AA111" s="30">
        <v>33</v>
      </c>
      <c r="AB111" s="30">
        <v>17</v>
      </c>
      <c r="AC111" s="30">
        <v>52</v>
      </c>
      <c r="AD111" s="30">
        <v>26</v>
      </c>
      <c r="AE111" s="30">
        <v>8</v>
      </c>
      <c r="AF111" s="30">
        <v>0</v>
      </c>
      <c r="AG111" s="30">
        <v>6</v>
      </c>
      <c r="AH111" s="30">
        <v>0</v>
      </c>
    </row>
    <row r="112" spans="1:34" ht="15" customHeight="1">
      <c r="A112" s="224"/>
      <c r="B112" s="86" t="s">
        <v>31</v>
      </c>
      <c r="C112" s="58">
        <f t="shared" si="12"/>
        <v>270</v>
      </c>
      <c r="D112" s="59">
        <f t="shared" si="13"/>
        <v>0.33703703703703702</v>
      </c>
      <c r="E112" s="59">
        <f t="shared" si="13"/>
        <v>0.21111111111111111</v>
      </c>
      <c r="F112" s="59">
        <f t="shared" si="13"/>
        <v>0.52962962962962967</v>
      </c>
      <c r="G112" s="59">
        <f t="shared" si="13"/>
        <v>0.18518518518518517</v>
      </c>
      <c r="H112" s="59">
        <f t="shared" si="13"/>
        <v>7.407407407407407E-2</v>
      </c>
      <c r="I112" s="59">
        <f t="shared" si="13"/>
        <v>0</v>
      </c>
      <c r="J112" s="59">
        <f t="shared" si="13"/>
        <v>2.9629629629629631E-2</v>
      </c>
      <c r="K112" s="62">
        <f t="shared" si="13"/>
        <v>0</v>
      </c>
      <c r="L112" s="57"/>
      <c r="M112" s="57"/>
      <c r="N112" s="57"/>
      <c r="O112" s="57"/>
      <c r="V112" s="57"/>
      <c r="W112" s="57"/>
      <c r="X112" s="57"/>
      <c r="Y112" s="57"/>
      <c r="Z112" s="30">
        <v>270</v>
      </c>
      <c r="AA112" s="30">
        <v>91</v>
      </c>
      <c r="AB112" s="30">
        <v>57</v>
      </c>
      <c r="AC112" s="30">
        <v>143</v>
      </c>
      <c r="AD112" s="30">
        <v>50</v>
      </c>
      <c r="AE112" s="30">
        <v>20</v>
      </c>
      <c r="AF112" s="30">
        <v>0</v>
      </c>
      <c r="AG112" s="30">
        <v>8</v>
      </c>
      <c r="AH112" s="30">
        <v>0</v>
      </c>
    </row>
    <row r="113" spans="1:34" ht="15" customHeight="1">
      <c r="A113" s="225"/>
      <c r="B113" s="86" t="s">
        <v>32</v>
      </c>
      <c r="C113" s="58">
        <f t="shared" si="12"/>
        <v>1344</v>
      </c>
      <c r="D113" s="59">
        <f t="shared" si="13"/>
        <v>0.265625</v>
      </c>
      <c r="E113" s="59">
        <f t="shared" si="13"/>
        <v>0.22023809523809523</v>
      </c>
      <c r="F113" s="59">
        <f t="shared" si="13"/>
        <v>0.6919642857142857</v>
      </c>
      <c r="G113" s="59">
        <f t="shared" si="13"/>
        <v>0.36979166666666669</v>
      </c>
      <c r="H113" s="59">
        <f t="shared" si="13"/>
        <v>9.5238095238095233E-2</v>
      </c>
      <c r="I113" s="59">
        <f t="shared" si="13"/>
        <v>5.9523809523809521E-3</v>
      </c>
      <c r="J113" s="59">
        <f t="shared" si="13"/>
        <v>1.488095238095238E-2</v>
      </c>
      <c r="K113" s="62">
        <f t="shared" si="13"/>
        <v>2.0089285714285716E-2</v>
      </c>
      <c r="L113" s="57"/>
      <c r="M113" s="57"/>
      <c r="N113" s="57"/>
      <c r="O113" s="57"/>
      <c r="V113" s="57"/>
      <c r="W113" s="57"/>
      <c r="X113" s="57"/>
      <c r="Y113" s="57"/>
      <c r="Z113" s="30">
        <v>1344</v>
      </c>
      <c r="AA113" s="30">
        <v>357</v>
      </c>
      <c r="AB113" s="30">
        <v>296</v>
      </c>
      <c r="AC113" s="30">
        <v>930</v>
      </c>
      <c r="AD113" s="30">
        <v>497</v>
      </c>
      <c r="AE113" s="30">
        <v>128</v>
      </c>
      <c r="AF113" s="30">
        <v>8</v>
      </c>
      <c r="AG113" s="30">
        <v>20</v>
      </c>
      <c r="AH113" s="30">
        <v>27</v>
      </c>
    </row>
    <row r="114" spans="1:34" ht="15" customHeight="1" thickBot="1">
      <c r="A114" s="226"/>
      <c r="B114" s="111" t="s">
        <v>21</v>
      </c>
      <c r="C114" s="63">
        <f t="shared" si="12"/>
        <v>9</v>
      </c>
      <c r="D114" s="64">
        <f t="shared" si="13"/>
        <v>0.1111111111111111</v>
      </c>
      <c r="E114" s="64">
        <f t="shared" si="13"/>
        <v>0.22222222222222221</v>
      </c>
      <c r="F114" s="64">
        <f t="shared" si="13"/>
        <v>0.66666666666666663</v>
      </c>
      <c r="G114" s="64">
        <f t="shared" si="13"/>
        <v>0.44444444444444442</v>
      </c>
      <c r="H114" s="64">
        <f t="shared" si="13"/>
        <v>0</v>
      </c>
      <c r="I114" s="64">
        <f t="shared" si="13"/>
        <v>0</v>
      </c>
      <c r="J114" s="64">
        <f t="shared" si="13"/>
        <v>0</v>
      </c>
      <c r="K114" s="67">
        <f t="shared" si="13"/>
        <v>0</v>
      </c>
      <c r="L114" s="57"/>
      <c r="M114" s="57"/>
      <c r="N114" s="57"/>
      <c r="O114" s="57"/>
      <c r="V114" s="57"/>
      <c r="W114" s="57"/>
      <c r="X114" s="57"/>
      <c r="Y114" s="57"/>
      <c r="Z114" s="30">
        <v>9</v>
      </c>
      <c r="AA114" s="30">
        <v>1</v>
      </c>
      <c r="AB114" s="30">
        <v>2</v>
      </c>
      <c r="AC114" s="30">
        <v>6</v>
      </c>
      <c r="AD114" s="30">
        <v>4</v>
      </c>
      <c r="AE114" s="30">
        <v>0</v>
      </c>
      <c r="AF114" s="30">
        <v>0</v>
      </c>
      <c r="AG114" s="30">
        <v>0</v>
      </c>
      <c r="AH114" s="30">
        <v>0</v>
      </c>
    </row>
    <row r="115" spans="1:34">
      <c r="A115" s="152"/>
    </row>
    <row r="116" spans="1:34">
      <c r="A116" s="152"/>
    </row>
    <row r="117" spans="1:34">
      <c r="A117" s="152"/>
    </row>
    <row r="118" spans="1:34">
      <c r="A118" s="152"/>
    </row>
    <row r="119" spans="1:34">
      <c r="A119" s="152"/>
    </row>
  </sheetData>
  <mergeCells count="25">
    <mergeCell ref="A1:K1"/>
    <mergeCell ref="C60:C61"/>
    <mergeCell ref="K60:K61"/>
    <mergeCell ref="A58:K58"/>
    <mergeCell ref="A14:A16"/>
    <mergeCell ref="A3:B4"/>
    <mergeCell ref="C3:C4"/>
    <mergeCell ref="A5:B5"/>
    <mergeCell ref="A6:A13"/>
    <mergeCell ref="A62:B62"/>
    <mergeCell ref="A17:A22"/>
    <mergeCell ref="A23:A35"/>
    <mergeCell ref="A36:A44"/>
    <mergeCell ref="A45:A49"/>
    <mergeCell ref="A50:A53"/>
    <mergeCell ref="A54:A57"/>
    <mergeCell ref="A60:B61"/>
    <mergeCell ref="A107:A110"/>
    <mergeCell ref="A111:A114"/>
    <mergeCell ref="A63:A70"/>
    <mergeCell ref="A71:A73"/>
    <mergeCell ref="A74:A79"/>
    <mergeCell ref="A80:A92"/>
    <mergeCell ref="A93:A101"/>
    <mergeCell ref="A102:A106"/>
  </mergeCells>
  <phoneticPr fontId="3"/>
  <pageMargins left="0.59055118110236227" right="0.59055118110236227" top="0.59055118110236227" bottom="0.59055118110236227" header="0.51181102362204722" footer="0.31496062992125984"/>
  <pageSetup paperSize="9" scale="75" firstPageNumber="4" orientation="portrait" r:id="rId1"/>
  <headerFooter alignWithMargins="0">
    <oddFooter>&amp;C&amp;9&amp;P</oddFooter>
  </headerFooter>
  <rowBreaks count="1" manualBreakCount="1">
    <brk id="57"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H57"/>
  <sheetViews>
    <sheetView showGridLines="0" view="pageBreakPreview" zoomScale="80" zoomScaleNormal="100" zoomScaleSheetLayoutView="80" workbookViewId="0">
      <pane ySplit="4" topLeftCell="A5" activePane="bottomLeft" state="frozen"/>
      <selection activeCell="A5" sqref="A5:B5"/>
      <selection pane="bottomLeft" activeCell="A5" sqref="A5:B5"/>
    </sheetView>
  </sheetViews>
  <sheetFormatPr defaultColWidth="9.140625" defaultRowHeight="12"/>
  <cols>
    <col min="1" max="1" width="4.7109375" style="30" customWidth="1"/>
    <col min="2" max="2" width="22.7109375" style="104" customWidth="1"/>
    <col min="3" max="3" width="8.7109375" style="30" customWidth="1"/>
    <col min="4" max="10" width="9.140625" style="30" customWidth="1"/>
    <col min="11" max="16384" width="9.140625" style="30"/>
  </cols>
  <sheetData>
    <row r="1" spans="1:34" ht="20.25" customHeight="1" thickBot="1">
      <c r="A1" s="247" t="s">
        <v>209</v>
      </c>
      <c r="B1" s="248"/>
      <c r="C1" s="248"/>
      <c r="D1" s="248"/>
      <c r="E1" s="248"/>
      <c r="F1" s="248"/>
      <c r="G1" s="248"/>
      <c r="H1" s="248"/>
      <c r="I1" s="248"/>
      <c r="J1" s="248"/>
      <c r="K1" s="249"/>
    </row>
    <row r="2" spans="1:34" ht="13.5" customHeight="1" thickBot="1"/>
    <row r="3" spans="1:34" s="33" customFormat="1" ht="12" customHeight="1">
      <c r="A3" s="239"/>
      <c r="B3" s="240"/>
      <c r="C3" s="243" t="s">
        <v>62</v>
      </c>
      <c r="D3" s="31">
        <v>1</v>
      </c>
      <c r="E3" s="37">
        <v>2</v>
      </c>
      <c r="F3" s="37">
        <v>3</v>
      </c>
      <c r="G3" s="37">
        <v>4</v>
      </c>
      <c r="H3" s="37">
        <v>5</v>
      </c>
      <c r="I3" s="37">
        <v>6</v>
      </c>
      <c r="J3" s="32">
        <v>7</v>
      </c>
      <c r="K3" s="245" t="s">
        <v>93</v>
      </c>
    </row>
    <row r="4" spans="1:34" s="33" customFormat="1" ht="84.75" thickBot="1">
      <c r="A4" s="241"/>
      <c r="B4" s="242"/>
      <c r="C4" s="244"/>
      <c r="D4" s="34" t="s">
        <v>130</v>
      </c>
      <c r="E4" s="38" t="s">
        <v>129</v>
      </c>
      <c r="F4" s="38" t="s">
        <v>128</v>
      </c>
      <c r="G4" s="38" t="s">
        <v>127</v>
      </c>
      <c r="H4" s="38" t="s">
        <v>126</v>
      </c>
      <c r="I4" s="38" t="s">
        <v>125</v>
      </c>
      <c r="J4" s="35" t="s">
        <v>124</v>
      </c>
      <c r="K4" s="246"/>
      <c r="Z4" s="33" t="s">
        <v>433</v>
      </c>
      <c r="AA4" s="30" t="s">
        <v>774</v>
      </c>
      <c r="AB4" s="33" t="s">
        <v>775</v>
      </c>
      <c r="AC4" s="33" t="s">
        <v>776</v>
      </c>
      <c r="AD4" s="33" t="s">
        <v>777</v>
      </c>
      <c r="AE4" s="33" t="s">
        <v>778</v>
      </c>
      <c r="AF4" s="33" t="s">
        <v>779</v>
      </c>
      <c r="AG4" s="33" t="s">
        <v>780</v>
      </c>
      <c r="AH4" s="33" t="s">
        <v>434</v>
      </c>
    </row>
    <row r="5" spans="1:34" ht="15" customHeight="1" thickBot="1">
      <c r="A5" s="237" t="s">
        <v>63</v>
      </c>
      <c r="B5" s="238"/>
      <c r="C5" s="118">
        <f>Z5</f>
        <v>3918</v>
      </c>
      <c r="D5" s="130">
        <f>AA5/$Z5</f>
        <v>0.25727411944869832</v>
      </c>
      <c r="E5" s="130">
        <f t="shared" ref="E5:I16" si="0">AB5/$Z5</f>
        <v>0.25216947422154162</v>
      </c>
      <c r="F5" s="130">
        <f t="shared" si="0"/>
        <v>9.7498723838693208E-2</v>
      </c>
      <c r="G5" s="130">
        <f t="shared" si="0"/>
        <v>0.15313935681470137</v>
      </c>
      <c r="H5" s="130">
        <f t="shared" si="0"/>
        <v>0.10872894333843798</v>
      </c>
      <c r="I5" s="130">
        <f t="shared" si="0"/>
        <v>9.4435936702399179E-2</v>
      </c>
      <c r="J5" s="119">
        <f t="shared" ref="J5:J16" si="1">AG5/$Z5</f>
        <v>3.2924961715160794E-2</v>
      </c>
      <c r="K5" s="121">
        <f t="shared" ref="K5:K16" si="2">AH5/$Z5</f>
        <v>3.8284839203675345E-3</v>
      </c>
      <c r="L5" s="36"/>
      <c r="M5" s="36"/>
      <c r="N5" s="36"/>
      <c r="O5" s="36"/>
      <c r="P5" s="36"/>
      <c r="Q5" s="36"/>
      <c r="Z5" s="30">
        <v>3918</v>
      </c>
      <c r="AA5" s="30">
        <v>1008</v>
      </c>
      <c r="AB5" s="30">
        <v>988</v>
      </c>
      <c r="AC5" s="30">
        <v>382</v>
      </c>
      <c r="AD5" s="30">
        <v>600</v>
      </c>
      <c r="AE5" s="30">
        <v>426</v>
      </c>
      <c r="AF5" s="30">
        <v>370</v>
      </c>
      <c r="AG5" s="30">
        <v>129</v>
      </c>
      <c r="AH5" s="30">
        <v>15</v>
      </c>
    </row>
    <row r="6" spans="1:34" ht="15" customHeight="1">
      <c r="A6" s="227" t="s">
        <v>64</v>
      </c>
      <c r="B6" s="86" t="s">
        <v>14</v>
      </c>
      <c r="C6" s="58">
        <f t="shared" ref="C6:C27" si="3">Z6</f>
        <v>1008</v>
      </c>
      <c r="D6" s="59">
        <f t="shared" ref="D6:I27" si="4">AA6/$Z6</f>
        <v>1</v>
      </c>
      <c r="E6" s="59">
        <f t="shared" si="0"/>
        <v>0</v>
      </c>
      <c r="F6" s="59">
        <f t="shared" si="0"/>
        <v>0</v>
      </c>
      <c r="G6" s="59">
        <f t="shared" si="0"/>
        <v>0</v>
      </c>
      <c r="H6" s="59">
        <f t="shared" si="0"/>
        <v>0</v>
      </c>
      <c r="I6" s="59">
        <f t="shared" si="0"/>
        <v>0</v>
      </c>
      <c r="J6" s="60">
        <f t="shared" si="1"/>
        <v>0</v>
      </c>
      <c r="K6" s="62">
        <f t="shared" si="2"/>
        <v>0</v>
      </c>
      <c r="L6" s="36"/>
      <c r="M6" s="36"/>
      <c r="N6" s="36"/>
      <c r="O6" s="36"/>
      <c r="P6" s="36"/>
      <c r="Q6" s="36"/>
      <c r="Z6" s="30">
        <v>1008</v>
      </c>
      <c r="AA6" s="30">
        <v>1008</v>
      </c>
    </row>
    <row r="7" spans="1:34" ht="15" customHeight="1">
      <c r="A7" s="228"/>
      <c r="B7" s="86" t="s">
        <v>15</v>
      </c>
      <c r="C7" s="58">
        <f t="shared" si="3"/>
        <v>988</v>
      </c>
      <c r="D7" s="59">
        <f t="shared" ref="D7:D13" si="5">AA7/$Z7</f>
        <v>0</v>
      </c>
      <c r="E7" s="59">
        <f t="shared" ref="E7:E13" si="6">AB7/$Z7</f>
        <v>1</v>
      </c>
      <c r="F7" s="59">
        <f t="shared" ref="F7:F13" si="7">AC7/$Z7</f>
        <v>0</v>
      </c>
      <c r="G7" s="59">
        <f t="shared" ref="G7:G13" si="8">AD7/$Z7</f>
        <v>0</v>
      </c>
      <c r="H7" s="59">
        <f t="shared" ref="H7:H13" si="9">AE7/$Z7</f>
        <v>0</v>
      </c>
      <c r="I7" s="59">
        <f t="shared" ref="I7:I13" si="10">AF7/$Z7</f>
        <v>0</v>
      </c>
      <c r="J7" s="60">
        <f t="shared" ref="J7:J13" si="11">AG7/$Z7</f>
        <v>0</v>
      </c>
      <c r="K7" s="62">
        <f t="shared" ref="K7:K13" si="12">AH7/$Z7</f>
        <v>0</v>
      </c>
      <c r="L7" s="36"/>
      <c r="M7" s="36"/>
      <c r="N7" s="36"/>
      <c r="O7" s="36"/>
      <c r="P7" s="36"/>
      <c r="Q7" s="36"/>
      <c r="Z7" s="30">
        <v>988</v>
      </c>
      <c r="AB7" s="30">
        <v>988</v>
      </c>
    </row>
    <row r="8" spans="1:34" ht="15" customHeight="1">
      <c r="A8" s="228"/>
      <c r="B8" s="86" t="s">
        <v>16</v>
      </c>
      <c r="C8" s="58">
        <f t="shared" si="3"/>
        <v>382</v>
      </c>
      <c r="D8" s="59">
        <f t="shared" si="5"/>
        <v>0</v>
      </c>
      <c r="E8" s="59">
        <f t="shared" si="6"/>
        <v>0</v>
      </c>
      <c r="F8" s="59">
        <f t="shared" si="7"/>
        <v>1</v>
      </c>
      <c r="G8" s="59">
        <f t="shared" si="8"/>
        <v>0</v>
      </c>
      <c r="H8" s="59">
        <f t="shared" si="9"/>
        <v>0</v>
      </c>
      <c r="I8" s="59">
        <f t="shared" si="10"/>
        <v>0</v>
      </c>
      <c r="J8" s="60">
        <f t="shared" si="11"/>
        <v>0</v>
      </c>
      <c r="K8" s="62">
        <f t="shared" si="12"/>
        <v>0</v>
      </c>
      <c r="L8" s="36"/>
      <c r="M8" s="36"/>
      <c r="N8" s="36"/>
      <c r="O8" s="36"/>
      <c r="P8" s="36"/>
      <c r="Q8" s="36"/>
      <c r="Z8" s="30">
        <v>382</v>
      </c>
      <c r="AC8" s="30">
        <v>382</v>
      </c>
    </row>
    <row r="9" spans="1:34" ht="15" customHeight="1">
      <c r="A9" s="228"/>
      <c r="B9" s="86" t="s">
        <v>17</v>
      </c>
      <c r="C9" s="58">
        <f t="shared" si="3"/>
        <v>600</v>
      </c>
      <c r="D9" s="59">
        <f t="shared" si="5"/>
        <v>0</v>
      </c>
      <c r="E9" s="59">
        <f t="shared" si="6"/>
        <v>0</v>
      </c>
      <c r="F9" s="59">
        <f t="shared" si="7"/>
        <v>0</v>
      </c>
      <c r="G9" s="59">
        <f t="shared" si="8"/>
        <v>1</v>
      </c>
      <c r="H9" s="59">
        <f t="shared" si="9"/>
        <v>0</v>
      </c>
      <c r="I9" s="59">
        <f t="shared" si="10"/>
        <v>0</v>
      </c>
      <c r="J9" s="60">
        <f t="shared" si="11"/>
        <v>0</v>
      </c>
      <c r="K9" s="62">
        <f t="shared" si="12"/>
        <v>0</v>
      </c>
      <c r="L9" s="36"/>
      <c r="M9" s="36"/>
      <c r="N9" s="36"/>
      <c r="O9" s="36"/>
      <c r="P9" s="36"/>
      <c r="Q9" s="36"/>
      <c r="Z9" s="30">
        <v>600</v>
      </c>
      <c r="AD9" s="30">
        <v>600</v>
      </c>
    </row>
    <row r="10" spans="1:34" ht="15" customHeight="1">
      <c r="A10" s="228"/>
      <c r="B10" s="86" t="s">
        <v>18</v>
      </c>
      <c r="C10" s="58">
        <f t="shared" si="3"/>
        <v>426</v>
      </c>
      <c r="D10" s="59">
        <f t="shared" si="5"/>
        <v>0</v>
      </c>
      <c r="E10" s="59">
        <f t="shared" si="6"/>
        <v>0</v>
      </c>
      <c r="F10" s="59">
        <f t="shared" si="7"/>
        <v>0</v>
      </c>
      <c r="G10" s="59">
        <f t="shared" si="8"/>
        <v>0</v>
      </c>
      <c r="H10" s="59">
        <f t="shared" si="9"/>
        <v>1</v>
      </c>
      <c r="I10" s="59">
        <f t="shared" si="10"/>
        <v>0</v>
      </c>
      <c r="J10" s="60">
        <f t="shared" si="11"/>
        <v>0</v>
      </c>
      <c r="K10" s="62">
        <f t="shared" si="12"/>
        <v>0</v>
      </c>
      <c r="L10" s="36"/>
      <c r="M10" s="36"/>
      <c r="N10" s="36"/>
      <c r="O10" s="36"/>
      <c r="P10" s="36"/>
      <c r="Q10" s="36"/>
      <c r="Z10" s="30">
        <v>426</v>
      </c>
      <c r="AE10" s="30">
        <v>426</v>
      </c>
    </row>
    <row r="11" spans="1:34" ht="15" customHeight="1">
      <c r="A11" s="228"/>
      <c r="B11" s="86" t="s">
        <v>19</v>
      </c>
      <c r="C11" s="58">
        <f t="shared" si="3"/>
        <v>370</v>
      </c>
      <c r="D11" s="59">
        <f t="shared" si="5"/>
        <v>0</v>
      </c>
      <c r="E11" s="59">
        <f t="shared" si="6"/>
        <v>0</v>
      </c>
      <c r="F11" s="59">
        <f t="shared" si="7"/>
        <v>0</v>
      </c>
      <c r="G11" s="59">
        <f t="shared" si="8"/>
        <v>0</v>
      </c>
      <c r="H11" s="59">
        <f t="shared" si="9"/>
        <v>0</v>
      </c>
      <c r="I11" s="59">
        <f t="shared" si="10"/>
        <v>1</v>
      </c>
      <c r="J11" s="60">
        <f t="shared" si="11"/>
        <v>0</v>
      </c>
      <c r="K11" s="62">
        <f t="shared" si="12"/>
        <v>0</v>
      </c>
      <c r="L11" s="36"/>
      <c r="M11" s="36"/>
      <c r="N11" s="36"/>
      <c r="O11" s="36"/>
      <c r="P11" s="36"/>
      <c r="Q11" s="36"/>
      <c r="Z11" s="30">
        <v>370</v>
      </c>
      <c r="AF11" s="30">
        <v>370</v>
      </c>
    </row>
    <row r="12" spans="1:34" ht="15" customHeight="1">
      <c r="A12" s="228"/>
      <c r="B12" s="86" t="s">
        <v>20</v>
      </c>
      <c r="C12" s="58">
        <f t="shared" si="3"/>
        <v>129</v>
      </c>
      <c r="D12" s="59">
        <f t="shared" si="5"/>
        <v>0</v>
      </c>
      <c r="E12" s="59">
        <f t="shared" si="6"/>
        <v>0</v>
      </c>
      <c r="F12" s="59">
        <f t="shared" si="7"/>
        <v>0</v>
      </c>
      <c r="G12" s="59">
        <f t="shared" si="8"/>
        <v>0</v>
      </c>
      <c r="H12" s="59">
        <f t="shared" si="9"/>
        <v>0</v>
      </c>
      <c r="I12" s="59">
        <f t="shared" si="10"/>
        <v>0</v>
      </c>
      <c r="J12" s="59">
        <f t="shared" si="11"/>
        <v>1</v>
      </c>
      <c r="K12" s="62">
        <f t="shared" si="12"/>
        <v>0</v>
      </c>
      <c r="L12" s="36"/>
      <c r="M12" s="36"/>
      <c r="N12" s="36"/>
      <c r="O12" s="36"/>
      <c r="P12" s="36"/>
      <c r="Q12" s="36"/>
      <c r="Z12" s="30">
        <v>129</v>
      </c>
      <c r="AG12" s="30">
        <v>129</v>
      </c>
    </row>
    <row r="13" spans="1:34" ht="15" customHeight="1">
      <c r="A13" s="229"/>
      <c r="B13" s="113" t="s">
        <v>21</v>
      </c>
      <c r="C13" s="77">
        <f t="shared" si="3"/>
        <v>15</v>
      </c>
      <c r="D13" s="75">
        <f t="shared" si="5"/>
        <v>0</v>
      </c>
      <c r="E13" s="75">
        <f t="shared" si="6"/>
        <v>0</v>
      </c>
      <c r="F13" s="75">
        <f t="shared" si="7"/>
        <v>0</v>
      </c>
      <c r="G13" s="75">
        <f t="shared" si="8"/>
        <v>0</v>
      </c>
      <c r="H13" s="75">
        <f t="shared" si="9"/>
        <v>0</v>
      </c>
      <c r="I13" s="75">
        <f t="shared" si="10"/>
        <v>0</v>
      </c>
      <c r="J13" s="76">
        <f t="shared" si="11"/>
        <v>0</v>
      </c>
      <c r="K13" s="71">
        <f t="shared" si="12"/>
        <v>1</v>
      </c>
      <c r="L13" s="36"/>
      <c r="M13" s="36"/>
      <c r="N13" s="36"/>
      <c r="O13" s="36"/>
      <c r="P13" s="36"/>
      <c r="Q13" s="36"/>
      <c r="Z13" s="30">
        <v>15</v>
      </c>
      <c r="AH13" s="30">
        <v>15</v>
      </c>
    </row>
    <row r="14" spans="1:34" ht="15" customHeight="1">
      <c r="A14" s="227" t="s">
        <v>65</v>
      </c>
      <c r="B14" s="86" t="s">
        <v>66</v>
      </c>
      <c r="C14" s="58">
        <f t="shared" si="3"/>
        <v>1825</v>
      </c>
      <c r="D14" s="59">
        <f t="shared" si="4"/>
        <v>0.25205479452054796</v>
      </c>
      <c r="E14" s="59">
        <f t="shared" si="0"/>
        <v>0.26082191780821917</v>
      </c>
      <c r="F14" s="59">
        <f t="shared" si="0"/>
        <v>0.10630136986301369</v>
      </c>
      <c r="G14" s="59">
        <f t="shared" si="0"/>
        <v>0.15123287671232877</v>
      </c>
      <c r="H14" s="59">
        <f t="shared" si="0"/>
        <v>0.10191780821917808</v>
      </c>
      <c r="I14" s="59">
        <f t="shared" si="0"/>
        <v>9.2054794520547947E-2</v>
      </c>
      <c r="J14" s="60">
        <f t="shared" si="1"/>
        <v>3.5616438356164383E-2</v>
      </c>
      <c r="K14" s="62">
        <f t="shared" si="2"/>
        <v>0</v>
      </c>
      <c r="L14" s="36"/>
      <c r="M14" s="36"/>
      <c r="N14" s="36"/>
      <c r="O14" s="36"/>
      <c r="P14" s="36"/>
      <c r="Q14" s="36"/>
      <c r="Z14" s="30">
        <v>1825</v>
      </c>
      <c r="AA14" s="30">
        <v>460</v>
      </c>
      <c r="AB14" s="30">
        <v>476</v>
      </c>
      <c r="AC14" s="30">
        <v>194</v>
      </c>
      <c r="AD14" s="30">
        <v>276</v>
      </c>
      <c r="AE14" s="30">
        <v>186</v>
      </c>
      <c r="AF14" s="30">
        <v>168</v>
      </c>
      <c r="AG14" s="30">
        <v>65</v>
      </c>
      <c r="AH14" s="30">
        <v>0</v>
      </c>
    </row>
    <row r="15" spans="1:34" ht="15" customHeight="1">
      <c r="A15" s="228"/>
      <c r="B15" s="86" t="s">
        <v>67</v>
      </c>
      <c r="C15" s="58">
        <f t="shared" si="3"/>
        <v>2025</v>
      </c>
      <c r="D15" s="59">
        <f t="shared" si="4"/>
        <v>0.26271604938271603</v>
      </c>
      <c r="E15" s="59">
        <f t="shared" si="0"/>
        <v>0.24987654320987654</v>
      </c>
      <c r="F15" s="59">
        <f t="shared" si="0"/>
        <v>8.987654320987655E-2</v>
      </c>
      <c r="G15" s="59">
        <f t="shared" si="0"/>
        <v>0.15407407407407409</v>
      </c>
      <c r="H15" s="59">
        <f t="shared" si="0"/>
        <v>0.11654320987654321</v>
      </c>
      <c r="I15" s="59">
        <f t="shared" si="0"/>
        <v>9.481481481481481E-2</v>
      </c>
      <c r="J15" s="60">
        <f t="shared" si="1"/>
        <v>3.1604938271604939E-2</v>
      </c>
      <c r="K15" s="62">
        <f t="shared" si="2"/>
        <v>4.9382716049382717E-4</v>
      </c>
      <c r="L15" s="36"/>
      <c r="M15" s="36"/>
      <c r="N15" s="36"/>
      <c r="O15" s="36"/>
      <c r="P15" s="36"/>
      <c r="Q15" s="36"/>
      <c r="Z15" s="30">
        <v>2025</v>
      </c>
      <c r="AA15" s="30">
        <v>532</v>
      </c>
      <c r="AB15" s="30">
        <v>506</v>
      </c>
      <c r="AC15" s="30">
        <v>182</v>
      </c>
      <c r="AD15" s="30">
        <v>312</v>
      </c>
      <c r="AE15" s="30">
        <v>236</v>
      </c>
      <c r="AF15" s="30">
        <v>192</v>
      </c>
      <c r="AG15" s="30">
        <v>64</v>
      </c>
      <c r="AH15" s="30">
        <v>1</v>
      </c>
    </row>
    <row r="16" spans="1:34" ht="15" customHeight="1">
      <c r="A16" s="229"/>
      <c r="B16" s="124" t="s">
        <v>6</v>
      </c>
      <c r="C16" s="77">
        <f t="shared" si="3"/>
        <v>68</v>
      </c>
      <c r="D16" s="75">
        <f t="shared" si="4"/>
        <v>0.23529411764705882</v>
      </c>
      <c r="E16" s="75">
        <f t="shared" si="0"/>
        <v>8.8235294117647065E-2</v>
      </c>
      <c r="F16" s="75">
        <f t="shared" si="0"/>
        <v>8.8235294117647065E-2</v>
      </c>
      <c r="G16" s="75">
        <f t="shared" si="0"/>
        <v>0.17647058823529413</v>
      </c>
      <c r="H16" s="75">
        <f t="shared" si="0"/>
        <v>5.8823529411764705E-2</v>
      </c>
      <c r="I16" s="75">
        <f t="shared" si="0"/>
        <v>0.14705882352941177</v>
      </c>
      <c r="J16" s="76">
        <f t="shared" si="1"/>
        <v>0</v>
      </c>
      <c r="K16" s="71">
        <f t="shared" si="2"/>
        <v>0.20588235294117646</v>
      </c>
      <c r="L16" s="36"/>
      <c r="M16" s="36"/>
      <c r="N16" s="36"/>
      <c r="O16" s="36"/>
      <c r="P16" s="36"/>
      <c r="Q16" s="36"/>
      <c r="Z16" s="30">
        <v>68</v>
      </c>
      <c r="AA16" s="30">
        <v>16</v>
      </c>
      <c r="AB16" s="30">
        <v>6</v>
      </c>
      <c r="AC16" s="30">
        <v>6</v>
      </c>
      <c r="AD16" s="30">
        <v>12</v>
      </c>
      <c r="AE16" s="30">
        <v>4</v>
      </c>
      <c r="AF16" s="30">
        <v>10</v>
      </c>
      <c r="AG16" s="30">
        <v>0</v>
      </c>
      <c r="AH16" s="30">
        <v>14</v>
      </c>
    </row>
    <row r="17" spans="1:34" ht="15" customHeight="1">
      <c r="A17" s="227" t="s">
        <v>68</v>
      </c>
      <c r="B17" s="86" t="s">
        <v>5</v>
      </c>
      <c r="C17" s="58">
        <f t="shared" si="3"/>
        <v>1153</v>
      </c>
      <c r="D17" s="59">
        <f t="shared" ref="D17:D27" si="13">AA17/$Z17</f>
        <v>0.26019080659150046</v>
      </c>
      <c r="E17" s="59">
        <f t="shared" ref="E17:K22" si="14">AB17/$Z17</f>
        <v>0.25845620121422375</v>
      </c>
      <c r="F17" s="59">
        <f t="shared" si="14"/>
        <v>0.10234171725932351</v>
      </c>
      <c r="G17" s="59">
        <f t="shared" si="14"/>
        <v>0.13876843018213356</v>
      </c>
      <c r="H17" s="59">
        <f t="shared" si="14"/>
        <v>0.11101474414570685</v>
      </c>
      <c r="I17" s="59">
        <f t="shared" si="14"/>
        <v>9.5403295750216832E-2</v>
      </c>
      <c r="J17" s="60">
        <f t="shared" si="14"/>
        <v>3.2957502168256721E-2</v>
      </c>
      <c r="K17" s="62">
        <f t="shared" si="14"/>
        <v>8.6730268863833475E-4</v>
      </c>
      <c r="L17" s="36"/>
      <c r="M17" s="36"/>
      <c r="N17" s="36"/>
      <c r="O17" s="36"/>
      <c r="P17" s="36"/>
      <c r="Q17" s="36"/>
      <c r="Z17" s="30">
        <v>1153</v>
      </c>
      <c r="AA17" s="30">
        <v>300</v>
      </c>
      <c r="AB17" s="30">
        <v>298</v>
      </c>
      <c r="AC17" s="30">
        <v>118</v>
      </c>
      <c r="AD17" s="30">
        <v>160</v>
      </c>
      <c r="AE17" s="30">
        <v>128</v>
      </c>
      <c r="AF17" s="30">
        <v>110</v>
      </c>
      <c r="AG17" s="30">
        <v>38</v>
      </c>
      <c r="AH17" s="30">
        <v>1</v>
      </c>
    </row>
    <row r="18" spans="1:34" ht="15" customHeight="1">
      <c r="A18" s="229"/>
      <c r="B18" s="86" t="s">
        <v>75</v>
      </c>
      <c r="C18" s="58">
        <f t="shared" si="3"/>
        <v>925</v>
      </c>
      <c r="D18" s="59">
        <f t="shared" si="13"/>
        <v>0.25729729729729728</v>
      </c>
      <c r="E18" s="59">
        <f t="shared" si="14"/>
        <v>0.24216216216216216</v>
      </c>
      <c r="F18" s="59">
        <f t="shared" si="14"/>
        <v>8.6486486486486491E-2</v>
      </c>
      <c r="G18" s="59">
        <f t="shared" si="14"/>
        <v>0.15135135135135136</v>
      </c>
      <c r="H18" s="59">
        <f t="shared" si="14"/>
        <v>0.11675675675675676</v>
      </c>
      <c r="I18" s="59">
        <f t="shared" si="14"/>
        <v>0.11027027027027027</v>
      </c>
      <c r="J18" s="60">
        <f t="shared" si="14"/>
        <v>3.5675675675675679E-2</v>
      </c>
      <c r="K18" s="62">
        <f t="shared" si="14"/>
        <v>0</v>
      </c>
      <c r="L18" s="36"/>
      <c r="M18" s="36"/>
      <c r="N18" s="36"/>
      <c r="O18" s="36"/>
      <c r="P18" s="36"/>
      <c r="Q18" s="36"/>
      <c r="Z18" s="30">
        <v>925</v>
      </c>
      <c r="AA18" s="30">
        <v>238</v>
      </c>
      <c r="AB18" s="30">
        <v>224</v>
      </c>
      <c r="AC18" s="30">
        <v>80</v>
      </c>
      <c r="AD18" s="30">
        <v>140</v>
      </c>
      <c r="AE18" s="30">
        <v>108</v>
      </c>
      <c r="AF18" s="30">
        <v>102</v>
      </c>
      <c r="AG18" s="30">
        <v>33</v>
      </c>
      <c r="AH18" s="30">
        <v>0</v>
      </c>
    </row>
    <row r="19" spans="1:34" ht="15" customHeight="1">
      <c r="A19" s="227"/>
      <c r="B19" s="86" t="s">
        <v>76</v>
      </c>
      <c r="C19" s="58">
        <f t="shared" si="3"/>
        <v>862</v>
      </c>
      <c r="D19" s="59">
        <f t="shared" si="13"/>
        <v>0.25290023201856149</v>
      </c>
      <c r="E19" s="59">
        <f t="shared" si="14"/>
        <v>0.24825986078886311</v>
      </c>
      <c r="F19" s="59">
        <f t="shared" si="14"/>
        <v>0.11136890951276102</v>
      </c>
      <c r="G19" s="59">
        <f t="shared" si="14"/>
        <v>0.18097447795823665</v>
      </c>
      <c r="H19" s="59">
        <f t="shared" si="14"/>
        <v>0.10208816705336426</v>
      </c>
      <c r="I19" s="59">
        <f t="shared" si="14"/>
        <v>7.1925754060324823E-2</v>
      </c>
      <c r="J19" s="60">
        <f t="shared" si="14"/>
        <v>3.248259860788863E-2</v>
      </c>
      <c r="K19" s="62">
        <f t="shared" si="14"/>
        <v>0</v>
      </c>
      <c r="L19" s="36"/>
      <c r="M19" s="36"/>
      <c r="N19" s="36"/>
      <c r="O19" s="36"/>
      <c r="P19" s="36"/>
      <c r="Q19" s="36"/>
      <c r="Z19" s="30">
        <v>862</v>
      </c>
      <c r="AA19" s="30">
        <v>218</v>
      </c>
      <c r="AB19" s="30">
        <v>214</v>
      </c>
      <c r="AC19" s="30">
        <v>96</v>
      </c>
      <c r="AD19" s="30">
        <v>156</v>
      </c>
      <c r="AE19" s="30">
        <v>88</v>
      </c>
      <c r="AF19" s="30">
        <v>62</v>
      </c>
      <c r="AG19" s="30">
        <v>28</v>
      </c>
      <c r="AH19" s="30">
        <v>0</v>
      </c>
    </row>
    <row r="20" spans="1:34" ht="15" customHeight="1">
      <c r="A20" s="228"/>
      <c r="B20" s="86" t="s">
        <v>77</v>
      </c>
      <c r="C20" s="58">
        <f t="shared" si="3"/>
        <v>544</v>
      </c>
      <c r="D20" s="59">
        <f t="shared" si="13"/>
        <v>0.25</v>
      </c>
      <c r="E20" s="59">
        <f t="shared" si="14"/>
        <v>0.25</v>
      </c>
      <c r="F20" s="59">
        <f t="shared" si="14"/>
        <v>9.9264705882352935E-2</v>
      </c>
      <c r="G20" s="59">
        <f t="shared" si="14"/>
        <v>0.16176470588235295</v>
      </c>
      <c r="H20" s="59">
        <f t="shared" si="14"/>
        <v>0.11397058823529412</v>
      </c>
      <c r="I20" s="59">
        <f t="shared" si="14"/>
        <v>8.8235294117647065E-2</v>
      </c>
      <c r="J20" s="60">
        <f t="shared" si="14"/>
        <v>3.6764705882352942E-2</v>
      </c>
      <c r="K20" s="62">
        <f t="shared" si="14"/>
        <v>0</v>
      </c>
      <c r="L20" s="36"/>
      <c r="M20" s="36"/>
      <c r="N20" s="36"/>
      <c r="O20" s="36"/>
      <c r="P20" s="36"/>
      <c r="Q20" s="36"/>
      <c r="Z20" s="30">
        <v>544</v>
      </c>
      <c r="AA20" s="30">
        <v>136</v>
      </c>
      <c r="AB20" s="30">
        <v>136</v>
      </c>
      <c r="AC20" s="30">
        <v>54</v>
      </c>
      <c r="AD20" s="30">
        <v>88</v>
      </c>
      <c r="AE20" s="30">
        <v>62</v>
      </c>
      <c r="AF20" s="30">
        <v>48</v>
      </c>
      <c r="AG20" s="30">
        <v>20</v>
      </c>
      <c r="AH20" s="30">
        <v>0</v>
      </c>
    </row>
    <row r="21" spans="1:34" ht="15" customHeight="1">
      <c r="A21" s="228"/>
      <c r="B21" s="86" t="s">
        <v>78</v>
      </c>
      <c r="C21" s="58">
        <f t="shared" si="3"/>
        <v>418</v>
      </c>
      <c r="D21" s="59">
        <f t="shared" si="13"/>
        <v>0.27751196172248804</v>
      </c>
      <c r="E21" s="59">
        <f t="shared" si="14"/>
        <v>0.27751196172248804</v>
      </c>
      <c r="F21" s="59">
        <f t="shared" si="14"/>
        <v>7.6555023923444973E-2</v>
      </c>
      <c r="G21" s="59">
        <f t="shared" si="14"/>
        <v>0.13397129186602871</v>
      </c>
      <c r="H21" s="59">
        <f t="shared" si="14"/>
        <v>9.569377990430622E-2</v>
      </c>
      <c r="I21" s="59">
        <f t="shared" si="14"/>
        <v>0.11483253588516747</v>
      </c>
      <c r="J21" s="60">
        <f t="shared" si="14"/>
        <v>2.3923444976076555E-2</v>
      </c>
      <c r="K21" s="62">
        <f t="shared" si="14"/>
        <v>0</v>
      </c>
      <c r="L21" s="36"/>
      <c r="M21" s="36"/>
      <c r="N21" s="36"/>
      <c r="O21" s="36"/>
      <c r="P21" s="36"/>
      <c r="Q21" s="36"/>
      <c r="Z21" s="30">
        <v>418</v>
      </c>
      <c r="AA21" s="30">
        <v>116</v>
      </c>
      <c r="AB21" s="30">
        <v>116</v>
      </c>
      <c r="AC21" s="30">
        <v>32</v>
      </c>
      <c r="AD21" s="30">
        <v>56</v>
      </c>
      <c r="AE21" s="30">
        <v>40</v>
      </c>
      <c r="AF21" s="30">
        <v>48</v>
      </c>
      <c r="AG21" s="30">
        <v>10</v>
      </c>
      <c r="AH21" s="30">
        <v>0</v>
      </c>
    </row>
    <row r="22" spans="1:34" ht="15" customHeight="1">
      <c r="A22" s="229"/>
      <c r="B22" s="113" t="s">
        <v>21</v>
      </c>
      <c r="C22" s="77">
        <f t="shared" si="3"/>
        <v>16</v>
      </c>
      <c r="D22" s="75">
        <f t="shared" si="13"/>
        <v>0</v>
      </c>
      <c r="E22" s="75">
        <f t="shared" si="14"/>
        <v>0</v>
      </c>
      <c r="F22" s="75">
        <f t="shared" si="14"/>
        <v>0.125</v>
      </c>
      <c r="G22" s="75">
        <f t="shared" si="14"/>
        <v>0</v>
      </c>
      <c r="H22" s="75">
        <f t="shared" si="14"/>
        <v>0</v>
      </c>
      <c r="I22" s="75">
        <f t="shared" si="14"/>
        <v>0</v>
      </c>
      <c r="J22" s="76">
        <f t="shared" si="14"/>
        <v>0</v>
      </c>
      <c r="K22" s="71">
        <f t="shared" si="14"/>
        <v>0.875</v>
      </c>
      <c r="L22" s="36"/>
      <c r="M22" s="36"/>
      <c r="N22" s="36"/>
      <c r="O22" s="36"/>
      <c r="P22" s="36"/>
      <c r="Q22" s="36"/>
      <c r="Z22" s="30">
        <v>16</v>
      </c>
      <c r="AA22" s="30">
        <v>0</v>
      </c>
      <c r="AB22" s="30">
        <v>0</v>
      </c>
      <c r="AC22" s="30">
        <v>2</v>
      </c>
      <c r="AD22" s="30">
        <v>0</v>
      </c>
      <c r="AE22" s="30">
        <v>0</v>
      </c>
      <c r="AF22" s="30">
        <v>0</v>
      </c>
      <c r="AG22" s="30">
        <v>0</v>
      </c>
      <c r="AH22" s="30">
        <v>14</v>
      </c>
    </row>
    <row r="23" spans="1:34" ht="15" customHeight="1">
      <c r="A23" s="227" t="s">
        <v>69</v>
      </c>
      <c r="B23" s="86" t="s">
        <v>7</v>
      </c>
      <c r="C23" s="58">
        <f t="shared" si="3"/>
        <v>508</v>
      </c>
      <c r="D23" s="59">
        <f t="shared" si="13"/>
        <v>0.26377952755905509</v>
      </c>
      <c r="E23" s="59">
        <f t="shared" si="4"/>
        <v>0.26771653543307089</v>
      </c>
      <c r="F23" s="59">
        <f t="shared" si="4"/>
        <v>0.12204724409448819</v>
      </c>
      <c r="G23" s="59">
        <f t="shared" si="4"/>
        <v>0.14960629921259844</v>
      </c>
      <c r="H23" s="59">
        <f t="shared" si="4"/>
        <v>8.6614173228346455E-2</v>
      </c>
      <c r="I23" s="59">
        <f t="shared" si="4"/>
        <v>7.874015748031496E-2</v>
      </c>
      <c r="J23" s="60">
        <f t="shared" ref="J23:J27" si="15">AG23/$Z23</f>
        <v>3.1496062992125984E-2</v>
      </c>
      <c r="K23" s="62">
        <f t="shared" ref="K23:K27" si="16">AH23/$Z23</f>
        <v>0</v>
      </c>
      <c r="L23" s="36"/>
      <c r="M23" s="36"/>
      <c r="N23" s="36"/>
      <c r="O23" s="36"/>
      <c r="P23" s="36"/>
      <c r="Q23" s="36"/>
      <c r="Z23" s="30">
        <v>508</v>
      </c>
      <c r="AA23" s="30">
        <v>134</v>
      </c>
      <c r="AB23" s="30">
        <v>136</v>
      </c>
      <c r="AC23" s="30">
        <v>62</v>
      </c>
      <c r="AD23" s="30">
        <v>76</v>
      </c>
      <c r="AE23" s="30">
        <v>44</v>
      </c>
      <c r="AF23" s="30">
        <v>40</v>
      </c>
      <c r="AG23" s="30">
        <v>16</v>
      </c>
      <c r="AH23" s="30">
        <v>0</v>
      </c>
    </row>
    <row r="24" spans="1:34" ht="15" customHeight="1">
      <c r="A24" s="228"/>
      <c r="B24" s="86" t="s">
        <v>79</v>
      </c>
      <c r="C24" s="58">
        <f t="shared" si="3"/>
        <v>439</v>
      </c>
      <c r="D24" s="59">
        <f t="shared" si="13"/>
        <v>0.25512528473804102</v>
      </c>
      <c r="E24" s="59">
        <f t="shared" si="4"/>
        <v>0.25056947608200458</v>
      </c>
      <c r="F24" s="59">
        <f t="shared" si="4"/>
        <v>9.1116173120728935E-2</v>
      </c>
      <c r="G24" s="59">
        <f t="shared" si="4"/>
        <v>0.12756264236902051</v>
      </c>
      <c r="H24" s="59">
        <f t="shared" si="4"/>
        <v>0.11845102505694761</v>
      </c>
      <c r="I24" s="59">
        <f t="shared" si="4"/>
        <v>0.11389521640091116</v>
      </c>
      <c r="J24" s="60">
        <f t="shared" si="15"/>
        <v>4.328018223234624E-2</v>
      </c>
      <c r="K24" s="62">
        <f t="shared" si="16"/>
        <v>0</v>
      </c>
      <c r="L24" s="36"/>
      <c r="M24" s="36"/>
      <c r="N24" s="36"/>
      <c r="O24" s="36"/>
      <c r="P24" s="36"/>
      <c r="Q24" s="36"/>
      <c r="Z24" s="30">
        <v>439</v>
      </c>
      <c r="AA24" s="30">
        <v>112</v>
      </c>
      <c r="AB24" s="30">
        <v>110</v>
      </c>
      <c r="AC24" s="30">
        <v>40</v>
      </c>
      <c r="AD24" s="30">
        <v>56</v>
      </c>
      <c r="AE24" s="30">
        <v>52</v>
      </c>
      <c r="AF24" s="30">
        <v>50</v>
      </c>
      <c r="AG24" s="30">
        <v>19</v>
      </c>
      <c r="AH24" s="30">
        <v>0</v>
      </c>
    </row>
    <row r="25" spans="1:34" ht="15" customHeight="1">
      <c r="A25" s="229"/>
      <c r="B25" s="86" t="s">
        <v>80</v>
      </c>
      <c r="C25" s="58">
        <f t="shared" si="3"/>
        <v>409</v>
      </c>
      <c r="D25" s="59">
        <f t="shared" si="13"/>
        <v>0.22493887530562348</v>
      </c>
      <c r="E25" s="59">
        <f t="shared" si="4"/>
        <v>0.25916870415647919</v>
      </c>
      <c r="F25" s="59">
        <f t="shared" si="4"/>
        <v>0.11735941320293398</v>
      </c>
      <c r="G25" s="59">
        <f t="shared" si="4"/>
        <v>0.19070904645476772</v>
      </c>
      <c r="H25" s="59">
        <f t="shared" si="4"/>
        <v>0.10268948655256724</v>
      </c>
      <c r="I25" s="59">
        <f t="shared" si="4"/>
        <v>6.8459657701711488E-2</v>
      </c>
      <c r="J25" s="60">
        <f t="shared" si="15"/>
        <v>3.6674816625916873E-2</v>
      </c>
      <c r="K25" s="62">
        <f t="shared" si="16"/>
        <v>0</v>
      </c>
      <c r="L25" s="36"/>
      <c r="M25" s="36"/>
      <c r="N25" s="36"/>
      <c r="O25" s="36"/>
      <c r="P25" s="36"/>
      <c r="Q25" s="36"/>
      <c r="Z25" s="30">
        <v>409</v>
      </c>
      <c r="AA25" s="30">
        <v>92</v>
      </c>
      <c r="AB25" s="30">
        <v>106</v>
      </c>
      <c r="AC25" s="30">
        <v>48</v>
      </c>
      <c r="AD25" s="30">
        <v>78</v>
      </c>
      <c r="AE25" s="30">
        <v>42</v>
      </c>
      <c r="AF25" s="30">
        <v>28</v>
      </c>
      <c r="AG25" s="30">
        <v>15</v>
      </c>
      <c r="AH25" s="30">
        <v>0</v>
      </c>
    </row>
    <row r="26" spans="1:34" ht="15" customHeight="1">
      <c r="A26" s="227"/>
      <c r="B26" s="86" t="s">
        <v>81</v>
      </c>
      <c r="C26" s="58">
        <f t="shared" si="3"/>
        <v>263</v>
      </c>
      <c r="D26" s="59">
        <f t="shared" si="13"/>
        <v>0.27376425855513309</v>
      </c>
      <c r="E26" s="59">
        <f t="shared" si="4"/>
        <v>0.23574144486692014</v>
      </c>
      <c r="F26" s="59">
        <f t="shared" si="4"/>
        <v>0.10646387832699619</v>
      </c>
      <c r="G26" s="59">
        <f t="shared" si="4"/>
        <v>0.13688212927756654</v>
      </c>
      <c r="H26" s="59">
        <f t="shared" si="4"/>
        <v>0.10646387832699619</v>
      </c>
      <c r="I26" s="59">
        <f t="shared" si="4"/>
        <v>9.8859315589353611E-2</v>
      </c>
      <c r="J26" s="60">
        <f t="shared" si="15"/>
        <v>4.1825095057034217E-2</v>
      </c>
      <c r="K26" s="62">
        <f t="shared" si="16"/>
        <v>0</v>
      </c>
      <c r="L26" s="36"/>
      <c r="M26" s="36"/>
      <c r="N26" s="36"/>
      <c r="O26" s="36"/>
      <c r="P26" s="36"/>
      <c r="Q26" s="36"/>
      <c r="Z26" s="30">
        <v>263</v>
      </c>
      <c r="AA26" s="30">
        <v>72</v>
      </c>
      <c r="AB26" s="30">
        <v>62</v>
      </c>
      <c r="AC26" s="30">
        <v>28</v>
      </c>
      <c r="AD26" s="30">
        <v>36</v>
      </c>
      <c r="AE26" s="30">
        <v>28</v>
      </c>
      <c r="AF26" s="30">
        <v>26</v>
      </c>
      <c r="AG26" s="30">
        <v>11</v>
      </c>
      <c r="AH26" s="30">
        <v>0</v>
      </c>
    </row>
    <row r="27" spans="1:34" ht="15" customHeight="1">
      <c r="A27" s="228"/>
      <c r="B27" s="86" t="s">
        <v>82</v>
      </c>
      <c r="C27" s="58">
        <f t="shared" si="3"/>
        <v>206</v>
      </c>
      <c r="D27" s="59">
        <f t="shared" si="13"/>
        <v>0.24271844660194175</v>
      </c>
      <c r="E27" s="59">
        <f t="shared" si="4"/>
        <v>0.30097087378640774</v>
      </c>
      <c r="F27" s="59">
        <f t="shared" si="4"/>
        <v>7.7669902912621352E-2</v>
      </c>
      <c r="G27" s="59">
        <f t="shared" si="4"/>
        <v>0.14563106796116504</v>
      </c>
      <c r="H27" s="59">
        <f t="shared" si="4"/>
        <v>9.7087378640776698E-2</v>
      </c>
      <c r="I27" s="59">
        <f t="shared" si="4"/>
        <v>0.11650485436893204</v>
      </c>
      <c r="J27" s="60">
        <f t="shared" si="15"/>
        <v>1.9417475728155338E-2</v>
      </c>
      <c r="K27" s="62">
        <f t="shared" si="16"/>
        <v>0</v>
      </c>
      <c r="L27" s="36"/>
      <c r="M27" s="36"/>
      <c r="N27" s="36"/>
      <c r="O27" s="36"/>
      <c r="P27" s="36"/>
      <c r="Q27" s="36"/>
      <c r="Z27" s="30">
        <v>206</v>
      </c>
      <c r="AA27" s="30">
        <v>50</v>
      </c>
      <c r="AB27" s="30">
        <v>62</v>
      </c>
      <c r="AC27" s="30">
        <v>16</v>
      </c>
      <c r="AD27" s="30">
        <v>30</v>
      </c>
      <c r="AE27" s="30">
        <v>20</v>
      </c>
      <c r="AF27" s="30">
        <v>24</v>
      </c>
      <c r="AG27" s="30">
        <v>4</v>
      </c>
      <c r="AH27" s="30">
        <v>0</v>
      </c>
    </row>
    <row r="28" spans="1:34" ht="15" customHeight="1">
      <c r="A28" s="228"/>
      <c r="B28" s="86" t="s">
        <v>8</v>
      </c>
      <c r="C28" s="58">
        <v>0</v>
      </c>
      <c r="D28" s="136" t="s">
        <v>11</v>
      </c>
      <c r="E28" s="136" t="s">
        <v>251</v>
      </c>
      <c r="F28" s="136" t="s">
        <v>251</v>
      </c>
      <c r="G28" s="136" t="s">
        <v>251</v>
      </c>
      <c r="H28" s="136" t="s">
        <v>251</v>
      </c>
      <c r="I28" s="136" t="s">
        <v>251</v>
      </c>
      <c r="J28" s="60" t="s">
        <v>251</v>
      </c>
      <c r="K28" s="62" t="s">
        <v>251</v>
      </c>
      <c r="L28" s="36"/>
      <c r="M28" s="36"/>
      <c r="N28" s="36"/>
      <c r="O28" s="36"/>
      <c r="P28" s="36"/>
      <c r="Q28" s="36"/>
    </row>
    <row r="29" spans="1:34" ht="15" customHeight="1">
      <c r="A29" s="228"/>
      <c r="B29" s="86" t="s">
        <v>9</v>
      </c>
      <c r="C29" s="58">
        <f t="shared" ref="C29:C57" si="17">Z29</f>
        <v>629</v>
      </c>
      <c r="D29" s="59">
        <f t="shared" ref="D29:D35" si="18">AA29/$Z29</f>
        <v>0.25437201907790141</v>
      </c>
      <c r="E29" s="59">
        <f t="shared" ref="D29:I44" si="19">AB29/$Z29</f>
        <v>0.25755166931637519</v>
      </c>
      <c r="F29" s="59">
        <f t="shared" si="19"/>
        <v>8.5850556438791734E-2</v>
      </c>
      <c r="G29" s="59">
        <f t="shared" si="19"/>
        <v>0.12718600953895071</v>
      </c>
      <c r="H29" s="59">
        <f t="shared" si="19"/>
        <v>0.13036565977742448</v>
      </c>
      <c r="I29" s="59">
        <f t="shared" si="19"/>
        <v>0.10810810810810811</v>
      </c>
      <c r="J29" s="60">
        <f t="shared" ref="J29:J57" si="20">AG29/$Z29</f>
        <v>3.4976152623211444E-2</v>
      </c>
      <c r="K29" s="62">
        <f t="shared" ref="K29:K57" si="21">AH29/$Z29</f>
        <v>1.589825119236884E-3</v>
      </c>
      <c r="L29" s="36"/>
      <c r="M29" s="36"/>
      <c r="N29" s="36"/>
      <c r="O29" s="36"/>
      <c r="P29" s="36"/>
      <c r="Q29" s="36"/>
      <c r="Z29" s="30">
        <v>629</v>
      </c>
      <c r="AA29" s="30">
        <v>160</v>
      </c>
      <c r="AB29" s="30">
        <v>162</v>
      </c>
      <c r="AC29" s="30">
        <v>54</v>
      </c>
      <c r="AD29" s="30">
        <v>80</v>
      </c>
      <c r="AE29" s="30">
        <v>82</v>
      </c>
      <c r="AF29" s="30">
        <v>68</v>
      </c>
      <c r="AG29" s="30">
        <v>22</v>
      </c>
      <c r="AH29" s="30">
        <v>1</v>
      </c>
    </row>
    <row r="30" spans="1:34" ht="15" customHeight="1">
      <c r="A30" s="228"/>
      <c r="B30" s="86" t="s">
        <v>83</v>
      </c>
      <c r="C30" s="58">
        <f t="shared" si="17"/>
        <v>462</v>
      </c>
      <c r="D30" s="59">
        <f t="shared" si="18"/>
        <v>0.25541125541125542</v>
      </c>
      <c r="E30" s="59">
        <f t="shared" si="19"/>
        <v>0.24242424242424243</v>
      </c>
      <c r="F30" s="59">
        <f t="shared" si="19"/>
        <v>8.2251082251082255E-2</v>
      </c>
      <c r="G30" s="59">
        <f t="shared" si="19"/>
        <v>0.16883116883116883</v>
      </c>
      <c r="H30" s="59">
        <f t="shared" si="19"/>
        <v>0.11688311688311688</v>
      </c>
      <c r="I30" s="59">
        <f t="shared" si="19"/>
        <v>0.1038961038961039</v>
      </c>
      <c r="J30" s="60">
        <f t="shared" si="20"/>
        <v>3.0303030303030304E-2</v>
      </c>
      <c r="K30" s="62">
        <f t="shared" si="21"/>
        <v>0</v>
      </c>
      <c r="L30" s="36"/>
      <c r="M30" s="36"/>
      <c r="N30" s="36"/>
      <c r="O30" s="36"/>
      <c r="P30" s="36"/>
      <c r="Q30" s="36"/>
      <c r="Z30" s="30">
        <v>462</v>
      </c>
      <c r="AA30" s="30">
        <v>118</v>
      </c>
      <c r="AB30" s="30">
        <v>112</v>
      </c>
      <c r="AC30" s="30">
        <v>38</v>
      </c>
      <c r="AD30" s="30">
        <v>78</v>
      </c>
      <c r="AE30" s="30">
        <v>54</v>
      </c>
      <c r="AF30" s="30">
        <v>48</v>
      </c>
      <c r="AG30" s="30">
        <v>14</v>
      </c>
      <c r="AH30" s="30">
        <v>0</v>
      </c>
    </row>
    <row r="31" spans="1:34" ht="15" customHeight="1">
      <c r="A31" s="228"/>
      <c r="B31" s="86" t="s">
        <v>84</v>
      </c>
      <c r="C31" s="58">
        <f t="shared" si="17"/>
        <v>441</v>
      </c>
      <c r="D31" s="59">
        <f t="shared" si="18"/>
        <v>0.28117913832199548</v>
      </c>
      <c r="E31" s="59">
        <f t="shared" si="19"/>
        <v>0.24036281179138322</v>
      </c>
      <c r="F31" s="59">
        <f t="shared" si="19"/>
        <v>0.10430839002267574</v>
      </c>
      <c r="G31" s="59">
        <f t="shared" si="19"/>
        <v>0.17233560090702948</v>
      </c>
      <c r="H31" s="59">
        <f t="shared" si="19"/>
        <v>0.10430839002267574</v>
      </c>
      <c r="I31" s="59">
        <f t="shared" si="19"/>
        <v>6.8027210884353748E-2</v>
      </c>
      <c r="J31" s="60">
        <f t="shared" si="20"/>
        <v>2.9478458049886622E-2</v>
      </c>
      <c r="K31" s="62">
        <f t="shared" si="21"/>
        <v>0</v>
      </c>
      <c r="L31" s="36"/>
      <c r="M31" s="36"/>
      <c r="N31" s="36"/>
      <c r="O31" s="36"/>
      <c r="P31" s="36"/>
      <c r="Q31" s="36"/>
      <c r="Z31" s="30">
        <v>441</v>
      </c>
      <c r="AA31" s="30">
        <v>124</v>
      </c>
      <c r="AB31" s="30">
        <v>106</v>
      </c>
      <c r="AC31" s="30">
        <v>46</v>
      </c>
      <c r="AD31" s="30">
        <v>76</v>
      </c>
      <c r="AE31" s="30">
        <v>46</v>
      </c>
      <c r="AF31" s="30">
        <v>30</v>
      </c>
      <c r="AG31" s="30">
        <v>13</v>
      </c>
      <c r="AH31" s="30">
        <v>0</v>
      </c>
    </row>
    <row r="32" spans="1:34" ht="15" customHeight="1">
      <c r="A32" s="228"/>
      <c r="B32" s="86" t="s">
        <v>85</v>
      </c>
      <c r="C32" s="58">
        <f t="shared" si="17"/>
        <v>281</v>
      </c>
      <c r="D32" s="59">
        <f t="shared" si="18"/>
        <v>0.22775800711743771</v>
      </c>
      <c r="E32" s="59">
        <f t="shared" si="19"/>
        <v>0.26334519572953735</v>
      </c>
      <c r="F32" s="59">
        <f t="shared" si="19"/>
        <v>9.2526690391459068E-2</v>
      </c>
      <c r="G32" s="59">
        <f t="shared" si="19"/>
        <v>0.18505338078291814</v>
      </c>
      <c r="H32" s="59">
        <f t="shared" si="19"/>
        <v>0.12099644128113879</v>
      </c>
      <c r="I32" s="59">
        <f t="shared" si="19"/>
        <v>7.8291814946619215E-2</v>
      </c>
      <c r="J32" s="60">
        <f t="shared" si="20"/>
        <v>3.2028469750889681E-2</v>
      </c>
      <c r="K32" s="62">
        <f t="shared" si="21"/>
        <v>0</v>
      </c>
      <c r="L32" s="36"/>
      <c r="M32" s="36"/>
      <c r="N32" s="36"/>
      <c r="O32" s="36"/>
      <c r="P32" s="36"/>
      <c r="Q32" s="36"/>
      <c r="Z32" s="30">
        <v>281</v>
      </c>
      <c r="AA32" s="30">
        <v>64</v>
      </c>
      <c r="AB32" s="30">
        <v>74</v>
      </c>
      <c r="AC32" s="30">
        <v>26</v>
      </c>
      <c r="AD32" s="30">
        <v>52</v>
      </c>
      <c r="AE32" s="30">
        <v>34</v>
      </c>
      <c r="AF32" s="30">
        <v>22</v>
      </c>
      <c r="AG32" s="30">
        <v>9</v>
      </c>
      <c r="AH32" s="30">
        <v>0</v>
      </c>
    </row>
    <row r="33" spans="1:34" ht="15" customHeight="1">
      <c r="A33" s="228"/>
      <c r="B33" s="86" t="s">
        <v>86</v>
      </c>
      <c r="C33" s="58">
        <f t="shared" si="17"/>
        <v>210</v>
      </c>
      <c r="D33" s="59">
        <f t="shared" si="18"/>
        <v>0.31428571428571428</v>
      </c>
      <c r="E33" s="59">
        <f t="shared" si="19"/>
        <v>0.24761904761904763</v>
      </c>
      <c r="F33" s="59">
        <f t="shared" si="19"/>
        <v>7.6190476190476197E-2</v>
      </c>
      <c r="G33" s="59">
        <f t="shared" si="19"/>
        <v>0.12380952380952381</v>
      </c>
      <c r="H33" s="59">
        <f t="shared" si="19"/>
        <v>9.5238095238095233E-2</v>
      </c>
      <c r="I33" s="59">
        <f t="shared" si="19"/>
        <v>0.11428571428571428</v>
      </c>
      <c r="J33" s="60">
        <f t="shared" si="20"/>
        <v>2.8571428571428571E-2</v>
      </c>
      <c r="K33" s="62">
        <f t="shared" si="21"/>
        <v>0</v>
      </c>
      <c r="L33" s="36"/>
      <c r="M33" s="36"/>
      <c r="N33" s="36"/>
      <c r="O33" s="36"/>
      <c r="P33" s="36"/>
      <c r="Q33" s="36"/>
      <c r="Z33" s="30">
        <v>210</v>
      </c>
      <c r="AA33" s="30">
        <v>66</v>
      </c>
      <c r="AB33" s="30">
        <v>52</v>
      </c>
      <c r="AC33" s="30">
        <v>16</v>
      </c>
      <c r="AD33" s="30">
        <v>26</v>
      </c>
      <c r="AE33" s="30">
        <v>20</v>
      </c>
      <c r="AF33" s="30">
        <v>24</v>
      </c>
      <c r="AG33" s="30">
        <v>6</v>
      </c>
      <c r="AH33" s="30">
        <v>0</v>
      </c>
    </row>
    <row r="34" spans="1:34" ht="15" customHeight="1">
      <c r="A34" s="228"/>
      <c r="B34" s="86" t="s">
        <v>10</v>
      </c>
      <c r="C34" s="58">
        <f t="shared" si="17"/>
        <v>2</v>
      </c>
      <c r="D34" s="59">
        <f t="shared" si="18"/>
        <v>0</v>
      </c>
      <c r="E34" s="59">
        <f t="shared" si="19"/>
        <v>0</v>
      </c>
      <c r="F34" s="59">
        <f t="shared" si="19"/>
        <v>1</v>
      </c>
      <c r="G34" s="59">
        <f t="shared" si="19"/>
        <v>0</v>
      </c>
      <c r="H34" s="59">
        <f t="shared" si="19"/>
        <v>0</v>
      </c>
      <c r="I34" s="59">
        <f t="shared" si="19"/>
        <v>0</v>
      </c>
      <c r="J34" s="60">
        <f t="shared" si="20"/>
        <v>0</v>
      </c>
      <c r="K34" s="62">
        <f t="shared" si="21"/>
        <v>0</v>
      </c>
      <c r="L34" s="36"/>
      <c r="M34" s="36"/>
      <c r="N34" s="36"/>
      <c r="O34" s="36"/>
      <c r="P34" s="36"/>
      <c r="Q34" s="36"/>
      <c r="Z34" s="30">
        <v>2</v>
      </c>
      <c r="AA34" s="30">
        <v>0</v>
      </c>
      <c r="AB34" s="30">
        <v>0</v>
      </c>
      <c r="AC34" s="30">
        <v>2</v>
      </c>
      <c r="AD34" s="30">
        <v>0</v>
      </c>
      <c r="AE34" s="30">
        <v>0</v>
      </c>
      <c r="AF34" s="30">
        <v>0</v>
      </c>
      <c r="AG34" s="30">
        <v>0</v>
      </c>
      <c r="AH34" s="30">
        <v>0</v>
      </c>
    </row>
    <row r="35" spans="1:34" ht="15" customHeight="1">
      <c r="A35" s="229"/>
      <c r="B35" s="113" t="s">
        <v>131</v>
      </c>
      <c r="C35" s="77">
        <f t="shared" si="17"/>
        <v>68</v>
      </c>
      <c r="D35" s="75">
        <f t="shared" si="18"/>
        <v>0.23529411764705882</v>
      </c>
      <c r="E35" s="75">
        <f t="shared" si="19"/>
        <v>8.8235294117647065E-2</v>
      </c>
      <c r="F35" s="75">
        <f t="shared" si="19"/>
        <v>8.8235294117647065E-2</v>
      </c>
      <c r="G35" s="75">
        <f t="shared" si="19"/>
        <v>0.17647058823529413</v>
      </c>
      <c r="H35" s="75">
        <f t="shared" si="19"/>
        <v>5.8823529411764705E-2</v>
      </c>
      <c r="I35" s="75">
        <f t="shared" si="19"/>
        <v>0.14705882352941177</v>
      </c>
      <c r="J35" s="76">
        <f t="shared" si="20"/>
        <v>0</v>
      </c>
      <c r="K35" s="71">
        <f t="shared" si="21"/>
        <v>0.20588235294117646</v>
      </c>
      <c r="L35" s="36"/>
      <c r="M35" s="36"/>
      <c r="N35" s="36"/>
      <c r="O35" s="36"/>
      <c r="P35" s="36"/>
      <c r="Q35" s="36"/>
      <c r="Z35" s="30">
        <v>68</v>
      </c>
      <c r="AA35" s="30">
        <v>16</v>
      </c>
      <c r="AB35" s="30">
        <v>6</v>
      </c>
      <c r="AC35" s="30">
        <v>6</v>
      </c>
      <c r="AD35" s="30">
        <v>12</v>
      </c>
      <c r="AE35" s="30">
        <v>4</v>
      </c>
      <c r="AF35" s="30">
        <v>10</v>
      </c>
      <c r="AG35" s="30">
        <v>0</v>
      </c>
      <c r="AH35" s="30">
        <v>14</v>
      </c>
    </row>
    <row r="36" spans="1:34" ht="15" customHeight="1">
      <c r="A36" s="227" t="s">
        <v>70</v>
      </c>
      <c r="B36" s="86" t="s">
        <v>230</v>
      </c>
      <c r="C36" s="58">
        <f t="shared" si="17"/>
        <v>43</v>
      </c>
      <c r="D36" s="59">
        <f t="shared" si="19"/>
        <v>0.13953488372093023</v>
      </c>
      <c r="E36" s="59">
        <f t="shared" si="19"/>
        <v>0.13953488372093023</v>
      </c>
      <c r="F36" s="59">
        <f t="shared" si="19"/>
        <v>0.13953488372093023</v>
      </c>
      <c r="G36" s="59">
        <f t="shared" si="19"/>
        <v>0.23255813953488372</v>
      </c>
      <c r="H36" s="59">
        <f t="shared" si="19"/>
        <v>0.18604651162790697</v>
      </c>
      <c r="I36" s="59">
        <f t="shared" si="19"/>
        <v>0.13953488372093023</v>
      </c>
      <c r="J36" s="60">
        <f t="shared" si="20"/>
        <v>2.3255813953488372E-2</v>
      </c>
      <c r="K36" s="62">
        <f t="shared" si="21"/>
        <v>0</v>
      </c>
      <c r="L36" s="36"/>
      <c r="M36" s="36"/>
      <c r="N36" s="36"/>
      <c r="O36" s="36"/>
      <c r="P36" s="36"/>
      <c r="Q36" s="36"/>
      <c r="Z36" s="30">
        <v>43</v>
      </c>
      <c r="AA36" s="30">
        <v>6</v>
      </c>
      <c r="AB36" s="30">
        <v>6</v>
      </c>
      <c r="AC36" s="30">
        <v>6</v>
      </c>
      <c r="AD36" s="30">
        <v>10</v>
      </c>
      <c r="AE36" s="30">
        <v>8</v>
      </c>
      <c r="AF36" s="30">
        <v>6</v>
      </c>
      <c r="AG36" s="30">
        <v>1</v>
      </c>
      <c r="AH36" s="30">
        <v>0</v>
      </c>
    </row>
    <row r="37" spans="1:34" ht="15" customHeight="1">
      <c r="A37" s="228"/>
      <c r="B37" s="86" t="s">
        <v>87</v>
      </c>
      <c r="C37" s="58">
        <f t="shared" si="17"/>
        <v>306</v>
      </c>
      <c r="D37" s="59">
        <f t="shared" si="19"/>
        <v>0.28104575163398693</v>
      </c>
      <c r="E37" s="59">
        <f t="shared" si="19"/>
        <v>0.21568627450980393</v>
      </c>
      <c r="F37" s="59">
        <f t="shared" si="19"/>
        <v>6.535947712418301E-2</v>
      </c>
      <c r="G37" s="59">
        <f t="shared" si="19"/>
        <v>0.12418300653594772</v>
      </c>
      <c r="H37" s="59">
        <f t="shared" si="19"/>
        <v>0.15032679738562091</v>
      </c>
      <c r="I37" s="59">
        <f t="shared" si="19"/>
        <v>0.1111111111111111</v>
      </c>
      <c r="J37" s="60">
        <f t="shared" si="20"/>
        <v>5.2287581699346407E-2</v>
      </c>
      <c r="K37" s="62">
        <f t="shared" si="21"/>
        <v>0</v>
      </c>
      <c r="L37" s="36"/>
      <c r="M37" s="36"/>
      <c r="N37" s="36"/>
      <c r="O37" s="36"/>
      <c r="P37" s="36"/>
      <c r="Q37" s="36"/>
      <c r="Z37" s="30">
        <v>306</v>
      </c>
      <c r="AA37" s="30">
        <v>86</v>
      </c>
      <c r="AB37" s="30">
        <v>66</v>
      </c>
      <c r="AC37" s="30">
        <v>20</v>
      </c>
      <c r="AD37" s="30">
        <v>38</v>
      </c>
      <c r="AE37" s="30">
        <v>46</v>
      </c>
      <c r="AF37" s="30">
        <v>34</v>
      </c>
      <c r="AG37" s="30">
        <v>16</v>
      </c>
      <c r="AH37" s="30">
        <v>0</v>
      </c>
    </row>
    <row r="38" spans="1:34" ht="15" customHeight="1">
      <c r="A38" s="229"/>
      <c r="B38" s="86" t="s">
        <v>88</v>
      </c>
      <c r="C38" s="58">
        <f t="shared" si="17"/>
        <v>1340</v>
      </c>
      <c r="D38" s="59">
        <f t="shared" si="19"/>
        <v>0.2417910447761194</v>
      </c>
      <c r="E38" s="59">
        <f t="shared" si="19"/>
        <v>0.25223880597014925</v>
      </c>
      <c r="F38" s="59">
        <f t="shared" si="19"/>
        <v>0.10298507462686567</v>
      </c>
      <c r="G38" s="59">
        <f t="shared" si="19"/>
        <v>0.15522388059701492</v>
      </c>
      <c r="H38" s="59">
        <f t="shared" si="19"/>
        <v>0.1253731343283582</v>
      </c>
      <c r="I38" s="59">
        <f t="shared" si="19"/>
        <v>9.4029850746268656E-2</v>
      </c>
      <c r="J38" s="60">
        <f t="shared" si="20"/>
        <v>2.8358208955223882E-2</v>
      </c>
      <c r="K38" s="62">
        <f t="shared" si="21"/>
        <v>0</v>
      </c>
      <c r="L38" s="36"/>
      <c r="M38" s="36"/>
      <c r="N38" s="36"/>
      <c r="O38" s="36"/>
      <c r="P38" s="36"/>
      <c r="Q38" s="36"/>
      <c r="Z38" s="30">
        <v>1340</v>
      </c>
      <c r="AA38" s="30">
        <v>324</v>
      </c>
      <c r="AB38" s="30">
        <v>338</v>
      </c>
      <c r="AC38" s="30">
        <v>138</v>
      </c>
      <c r="AD38" s="30">
        <v>208</v>
      </c>
      <c r="AE38" s="30">
        <v>168</v>
      </c>
      <c r="AF38" s="30">
        <v>126</v>
      </c>
      <c r="AG38" s="30">
        <v>38</v>
      </c>
      <c r="AH38" s="30">
        <v>0</v>
      </c>
    </row>
    <row r="39" spans="1:34" ht="15" customHeight="1">
      <c r="A39" s="227"/>
      <c r="B39" s="123" t="s">
        <v>89</v>
      </c>
      <c r="C39" s="58">
        <f t="shared" si="17"/>
        <v>669</v>
      </c>
      <c r="D39" s="59">
        <f t="shared" si="19"/>
        <v>0.25411061285500747</v>
      </c>
      <c r="E39" s="59">
        <f t="shared" si="19"/>
        <v>0.27503736920777277</v>
      </c>
      <c r="F39" s="59">
        <f t="shared" si="19"/>
        <v>8.6696562032884908E-2</v>
      </c>
      <c r="G39" s="59">
        <f t="shared" si="19"/>
        <v>0.17339312406576982</v>
      </c>
      <c r="H39" s="59">
        <f t="shared" si="19"/>
        <v>8.0717488789237665E-2</v>
      </c>
      <c r="I39" s="59">
        <f t="shared" si="19"/>
        <v>0.10463378176382661</v>
      </c>
      <c r="J39" s="60">
        <f t="shared" si="20"/>
        <v>2.5411061285500747E-2</v>
      </c>
      <c r="K39" s="62">
        <f t="shared" si="21"/>
        <v>0</v>
      </c>
      <c r="L39" s="36"/>
      <c r="M39" s="36"/>
      <c r="N39" s="36"/>
      <c r="O39" s="36"/>
      <c r="P39" s="36"/>
      <c r="Q39" s="36"/>
      <c r="Z39" s="30">
        <v>669</v>
      </c>
      <c r="AA39" s="30">
        <v>170</v>
      </c>
      <c r="AB39" s="30">
        <v>184</v>
      </c>
      <c r="AC39" s="30">
        <v>58</v>
      </c>
      <c r="AD39" s="30">
        <v>116</v>
      </c>
      <c r="AE39" s="30">
        <v>54</v>
      </c>
      <c r="AF39" s="30">
        <v>70</v>
      </c>
      <c r="AG39" s="30">
        <v>17</v>
      </c>
      <c r="AH39" s="30">
        <v>0</v>
      </c>
    </row>
    <row r="40" spans="1:34" ht="15" customHeight="1">
      <c r="A40" s="228"/>
      <c r="B40" s="86" t="s">
        <v>90</v>
      </c>
      <c r="C40" s="58">
        <f t="shared" si="17"/>
        <v>261</v>
      </c>
      <c r="D40" s="59">
        <f t="shared" si="19"/>
        <v>0.25287356321839083</v>
      </c>
      <c r="E40" s="59">
        <f t="shared" si="19"/>
        <v>0.19923371647509577</v>
      </c>
      <c r="F40" s="59">
        <f t="shared" si="19"/>
        <v>0.16091954022988506</v>
      </c>
      <c r="G40" s="59">
        <f t="shared" si="19"/>
        <v>0.16858237547892721</v>
      </c>
      <c r="H40" s="59">
        <f t="shared" si="19"/>
        <v>6.1302681992337162E-2</v>
      </c>
      <c r="I40" s="59">
        <f t="shared" si="19"/>
        <v>0.10727969348659004</v>
      </c>
      <c r="J40" s="60">
        <f t="shared" si="20"/>
        <v>4.9808429118773943E-2</v>
      </c>
      <c r="K40" s="62">
        <f t="shared" si="21"/>
        <v>0</v>
      </c>
      <c r="L40" s="36"/>
      <c r="M40" s="36"/>
      <c r="N40" s="36"/>
      <c r="O40" s="36"/>
      <c r="P40" s="36"/>
      <c r="Q40" s="36"/>
      <c r="Z40" s="30">
        <v>261</v>
      </c>
      <c r="AA40" s="30">
        <v>66</v>
      </c>
      <c r="AB40" s="30">
        <v>52</v>
      </c>
      <c r="AC40" s="30">
        <v>42</v>
      </c>
      <c r="AD40" s="30">
        <v>44</v>
      </c>
      <c r="AE40" s="30">
        <v>16</v>
      </c>
      <c r="AF40" s="30">
        <v>28</v>
      </c>
      <c r="AG40" s="30">
        <v>13</v>
      </c>
      <c r="AH40" s="30">
        <v>0</v>
      </c>
    </row>
    <row r="41" spans="1:34" ht="15" customHeight="1">
      <c r="A41" s="228"/>
      <c r="B41" s="86" t="s">
        <v>22</v>
      </c>
      <c r="C41" s="58">
        <f t="shared" si="17"/>
        <v>417</v>
      </c>
      <c r="D41" s="59">
        <f t="shared" si="19"/>
        <v>0.30695443645083931</v>
      </c>
      <c r="E41" s="59">
        <f t="shared" si="19"/>
        <v>0.22541966426858512</v>
      </c>
      <c r="F41" s="59">
        <f t="shared" si="19"/>
        <v>0.10551558752997602</v>
      </c>
      <c r="G41" s="59">
        <f t="shared" si="19"/>
        <v>0.1342925659472422</v>
      </c>
      <c r="H41" s="59">
        <f t="shared" si="19"/>
        <v>0.10551558752997602</v>
      </c>
      <c r="I41" s="59">
        <f t="shared" si="19"/>
        <v>8.1534772182254203E-2</v>
      </c>
      <c r="J41" s="60">
        <f t="shared" si="20"/>
        <v>4.0767386091127102E-2</v>
      </c>
      <c r="K41" s="62">
        <f t="shared" si="21"/>
        <v>0</v>
      </c>
      <c r="L41" s="36"/>
      <c r="M41" s="36"/>
      <c r="N41" s="36"/>
      <c r="O41" s="36"/>
      <c r="P41" s="36"/>
      <c r="Q41" s="36"/>
      <c r="Z41" s="30">
        <v>417</v>
      </c>
      <c r="AA41" s="30">
        <v>128</v>
      </c>
      <c r="AB41" s="30">
        <v>94</v>
      </c>
      <c r="AC41" s="30">
        <v>44</v>
      </c>
      <c r="AD41" s="30">
        <v>56</v>
      </c>
      <c r="AE41" s="30">
        <v>44</v>
      </c>
      <c r="AF41" s="30">
        <v>34</v>
      </c>
      <c r="AG41" s="30">
        <v>17</v>
      </c>
      <c r="AH41" s="30">
        <v>0</v>
      </c>
    </row>
    <row r="42" spans="1:34" ht="15" customHeight="1">
      <c r="A42" s="228"/>
      <c r="B42" s="86" t="s">
        <v>23</v>
      </c>
      <c r="C42" s="58">
        <f t="shared" si="17"/>
        <v>284</v>
      </c>
      <c r="D42" s="59">
        <f t="shared" si="19"/>
        <v>0.28873239436619719</v>
      </c>
      <c r="E42" s="59">
        <f t="shared" si="19"/>
        <v>0.21126760563380281</v>
      </c>
      <c r="F42" s="59">
        <f t="shared" si="19"/>
        <v>0.11971830985915492</v>
      </c>
      <c r="G42" s="59">
        <f t="shared" si="19"/>
        <v>0.1619718309859155</v>
      </c>
      <c r="H42" s="59">
        <f t="shared" si="19"/>
        <v>0.11971830985915492</v>
      </c>
      <c r="I42" s="59">
        <f t="shared" si="19"/>
        <v>7.0422535211267609E-2</v>
      </c>
      <c r="J42" s="60">
        <f t="shared" si="20"/>
        <v>2.8169014084507043E-2</v>
      </c>
      <c r="K42" s="62">
        <f t="shared" si="21"/>
        <v>0</v>
      </c>
      <c r="L42" s="36"/>
      <c r="M42" s="36"/>
      <c r="N42" s="36"/>
      <c r="O42" s="36"/>
      <c r="P42" s="36"/>
      <c r="Q42" s="36"/>
      <c r="Z42" s="30">
        <v>284</v>
      </c>
      <c r="AA42" s="30">
        <v>82</v>
      </c>
      <c r="AB42" s="30">
        <v>60</v>
      </c>
      <c r="AC42" s="30">
        <v>34</v>
      </c>
      <c r="AD42" s="30">
        <v>46</v>
      </c>
      <c r="AE42" s="30">
        <v>34</v>
      </c>
      <c r="AF42" s="30">
        <v>20</v>
      </c>
      <c r="AG42" s="30">
        <v>8</v>
      </c>
      <c r="AH42" s="30">
        <v>0</v>
      </c>
    </row>
    <row r="43" spans="1:34" ht="15" customHeight="1">
      <c r="A43" s="228"/>
      <c r="B43" s="86" t="s">
        <v>91</v>
      </c>
      <c r="C43" s="58">
        <f t="shared" si="17"/>
        <v>546</v>
      </c>
      <c r="D43" s="59">
        <f t="shared" si="19"/>
        <v>0.24908424908424909</v>
      </c>
      <c r="E43" s="59">
        <f t="shared" si="19"/>
        <v>0.32234432234432236</v>
      </c>
      <c r="F43" s="59">
        <f t="shared" si="19"/>
        <v>6.95970695970696E-2</v>
      </c>
      <c r="G43" s="59">
        <f t="shared" si="19"/>
        <v>0.1391941391941392</v>
      </c>
      <c r="H43" s="59">
        <f t="shared" si="19"/>
        <v>9.8901098901098897E-2</v>
      </c>
      <c r="I43" s="59">
        <f t="shared" si="19"/>
        <v>8.7912087912087919E-2</v>
      </c>
      <c r="J43" s="60">
        <f t="shared" si="20"/>
        <v>3.2967032967032968E-2</v>
      </c>
      <c r="K43" s="62">
        <f t="shared" si="21"/>
        <v>0</v>
      </c>
      <c r="L43" s="36"/>
      <c r="M43" s="36"/>
      <c r="N43" s="36"/>
      <c r="O43" s="36"/>
      <c r="P43" s="36"/>
      <c r="Q43" s="36"/>
      <c r="Z43" s="30">
        <v>546</v>
      </c>
      <c r="AA43" s="30">
        <v>136</v>
      </c>
      <c r="AB43" s="30">
        <v>176</v>
      </c>
      <c r="AC43" s="30">
        <v>38</v>
      </c>
      <c r="AD43" s="30">
        <v>76</v>
      </c>
      <c r="AE43" s="30">
        <v>54</v>
      </c>
      <c r="AF43" s="30">
        <v>48</v>
      </c>
      <c r="AG43" s="30">
        <v>18</v>
      </c>
      <c r="AH43" s="30">
        <v>0</v>
      </c>
    </row>
    <row r="44" spans="1:34" ht="15" customHeight="1">
      <c r="A44" s="229"/>
      <c r="B44" s="113" t="s">
        <v>21</v>
      </c>
      <c r="C44" s="77">
        <f t="shared" si="17"/>
        <v>52</v>
      </c>
      <c r="D44" s="75">
        <f t="shared" si="19"/>
        <v>0.19230769230769232</v>
      </c>
      <c r="E44" s="75">
        <f t="shared" si="19"/>
        <v>0.23076923076923078</v>
      </c>
      <c r="F44" s="75">
        <f t="shared" si="19"/>
        <v>3.8461538461538464E-2</v>
      </c>
      <c r="G44" s="75">
        <f t="shared" si="19"/>
        <v>0.11538461538461539</v>
      </c>
      <c r="H44" s="75">
        <f t="shared" si="19"/>
        <v>3.8461538461538464E-2</v>
      </c>
      <c r="I44" s="75">
        <f t="shared" si="19"/>
        <v>7.6923076923076927E-2</v>
      </c>
      <c r="J44" s="76">
        <f t="shared" si="20"/>
        <v>1.9230769230769232E-2</v>
      </c>
      <c r="K44" s="71">
        <f t="shared" si="21"/>
        <v>0.28846153846153844</v>
      </c>
      <c r="L44" s="36"/>
      <c r="M44" s="36"/>
      <c r="N44" s="36"/>
      <c r="O44" s="36"/>
      <c r="P44" s="36"/>
      <c r="Q44" s="36"/>
      <c r="Z44" s="30">
        <v>52</v>
      </c>
      <c r="AA44" s="30">
        <v>10</v>
      </c>
      <c r="AB44" s="30">
        <v>12</v>
      </c>
      <c r="AC44" s="30">
        <v>2</v>
      </c>
      <c r="AD44" s="30">
        <v>6</v>
      </c>
      <c r="AE44" s="30">
        <v>2</v>
      </c>
      <c r="AF44" s="30">
        <v>4</v>
      </c>
      <c r="AG44" s="30">
        <v>1</v>
      </c>
      <c r="AH44" s="30">
        <v>15</v>
      </c>
    </row>
    <row r="45" spans="1:34" ht="15" customHeight="1">
      <c r="A45" s="230" t="s">
        <v>71</v>
      </c>
      <c r="B45" s="86" t="s">
        <v>24</v>
      </c>
      <c r="C45" s="58">
        <f t="shared" si="17"/>
        <v>433</v>
      </c>
      <c r="D45" s="59">
        <f t="shared" ref="D45:I57" si="22">AA45/$Z45</f>
        <v>0.26327944572748269</v>
      </c>
      <c r="E45" s="59">
        <f t="shared" si="22"/>
        <v>0.22632794457274827</v>
      </c>
      <c r="F45" s="59">
        <f t="shared" si="22"/>
        <v>9.237875288683603E-2</v>
      </c>
      <c r="G45" s="59">
        <f t="shared" si="22"/>
        <v>0.12933025404157045</v>
      </c>
      <c r="H45" s="59">
        <f t="shared" si="22"/>
        <v>9.6997690531177835E-2</v>
      </c>
      <c r="I45" s="59">
        <f t="shared" si="22"/>
        <v>0.14318706697459585</v>
      </c>
      <c r="J45" s="60">
        <f t="shared" si="20"/>
        <v>4.8498845265588918E-2</v>
      </c>
      <c r="K45" s="62">
        <f t="shared" si="21"/>
        <v>0</v>
      </c>
      <c r="L45" s="36"/>
      <c r="M45" s="36"/>
      <c r="N45" s="36"/>
      <c r="O45" s="36"/>
      <c r="P45" s="36"/>
      <c r="Q45" s="36"/>
      <c r="Z45" s="30">
        <v>433</v>
      </c>
      <c r="AA45" s="30">
        <v>114</v>
      </c>
      <c r="AB45" s="30">
        <v>98</v>
      </c>
      <c r="AC45" s="30">
        <v>40</v>
      </c>
      <c r="AD45" s="30">
        <v>56</v>
      </c>
      <c r="AE45" s="30">
        <v>42</v>
      </c>
      <c r="AF45" s="30">
        <v>62</v>
      </c>
      <c r="AG45" s="30">
        <v>21</v>
      </c>
      <c r="AH45" s="30">
        <v>0</v>
      </c>
    </row>
    <row r="46" spans="1:34" ht="15" customHeight="1">
      <c r="A46" s="231"/>
      <c r="B46" s="86" t="s">
        <v>25</v>
      </c>
      <c r="C46" s="58">
        <f t="shared" si="17"/>
        <v>1065</v>
      </c>
      <c r="D46" s="59">
        <f t="shared" si="22"/>
        <v>0.26478873239436618</v>
      </c>
      <c r="E46" s="59">
        <f t="shared" si="22"/>
        <v>0.17840375586854459</v>
      </c>
      <c r="F46" s="59">
        <f t="shared" si="22"/>
        <v>0.12394366197183099</v>
      </c>
      <c r="G46" s="59">
        <f t="shared" si="22"/>
        <v>0.15962441314553991</v>
      </c>
      <c r="H46" s="59">
        <f t="shared" si="22"/>
        <v>9.7652582159624413E-2</v>
      </c>
      <c r="I46" s="59">
        <f t="shared" si="22"/>
        <v>0.13333333333333333</v>
      </c>
      <c r="J46" s="60">
        <f t="shared" si="20"/>
        <v>4.2253521126760563E-2</v>
      </c>
      <c r="K46" s="62">
        <f t="shared" si="21"/>
        <v>0</v>
      </c>
      <c r="L46" s="36"/>
      <c r="M46" s="36"/>
      <c r="N46" s="36"/>
      <c r="O46" s="36"/>
      <c r="P46" s="36"/>
      <c r="Q46" s="36"/>
      <c r="Z46" s="30">
        <v>1065</v>
      </c>
      <c r="AA46" s="30">
        <v>282</v>
      </c>
      <c r="AB46" s="30">
        <v>190</v>
      </c>
      <c r="AC46" s="30">
        <v>132</v>
      </c>
      <c r="AD46" s="30">
        <v>170</v>
      </c>
      <c r="AE46" s="30">
        <v>104</v>
      </c>
      <c r="AF46" s="30">
        <v>142</v>
      </c>
      <c r="AG46" s="30">
        <v>45</v>
      </c>
      <c r="AH46" s="30">
        <v>0</v>
      </c>
    </row>
    <row r="47" spans="1:34" ht="15" customHeight="1">
      <c r="A47" s="232"/>
      <c r="B47" s="86" t="s">
        <v>231</v>
      </c>
      <c r="C47" s="58">
        <f t="shared" si="17"/>
        <v>934</v>
      </c>
      <c r="D47" s="59">
        <f t="shared" si="22"/>
        <v>0.11991434689507495</v>
      </c>
      <c r="E47" s="59">
        <f t="shared" si="22"/>
        <v>0.32334047109207709</v>
      </c>
      <c r="F47" s="59">
        <f t="shared" si="22"/>
        <v>0.10492505353319058</v>
      </c>
      <c r="G47" s="59">
        <f t="shared" si="22"/>
        <v>0.20556745182012848</v>
      </c>
      <c r="H47" s="59">
        <f t="shared" si="22"/>
        <v>0.16916488222698073</v>
      </c>
      <c r="I47" s="59">
        <f t="shared" si="22"/>
        <v>6.638115631691649E-2</v>
      </c>
      <c r="J47" s="60">
        <f t="shared" si="20"/>
        <v>1.0706638115631691E-2</v>
      </c>
      <c r="K47" s="62">
        <f t="shared" si="21"/>
        <v>0</v>
      </c>
      <c r="L47" s="36"/>
      <c r="M47" s="36"/>
      <c r="N47" s="36"/>
      <c r="O47" s="36"/>
      <c r="P47" s="36"/>
      <c r="Q47" s="36"/>
      <c r="Z47" s="30">
        <v>934</v>
      </c>
      <c r="AA47" s="30">
        <v>112</v>
      </c>
      <c r="AB47" s="30">
        <v>302</v>
      </c>
      <c r="AC47" s="30">
        <v>98</v>
      </c>
      <c r="AD47" s="30">
        <v>192</v>
      </c>
      <c r="AE47" s="30">
        <v>158</v>
      </c>
      <c r="AF47" s="30">
        <v>62</v>
      </c>
      <c r="AG47" s="30">
        <v>10</v>
      </c>
      <c r="AH47" s="30">
        <v>0</v>
      </c>
    </row>
    <row r="48" spans="1:34" ht="15" customHeight="1">
      <c r="A48" s="230"/>
      <c r="B48" s="86" t="s">
        <v>26</v>
      </c>
      <c r="C48" s="58">
        <f t="shared" si="17"/>
        <v>589</v>
      </c>
      <c r="D48" s="59">
        <f t="shared" si="22"/>
        <v>0.45500848896434637</v>
      </c>
      <c r="E48" s="59">
        <f t="shared" si="22"/>
        <v>0.25127334465195245</v>
      </c>
      <c r="F48" s="59">
        <f t="shared" si="22"/>
        <v>5.7724957555178265E-2</v>
      </c>
      <c r="G48" s="59">
        <f t="shared" si="22"/>
        <v>8.4889643463497449E-2</v>
      </c>
      <c r="H48" s="59">
        <f t="shared" si="22"/>
        <v>5.4329371816638369E-2</v>
      </c>
      <c r="I48" s="59">
        <f t="shared" si="22"/>
        <v>5.4329371816638369E-2</v>
      </c>
      <c r="J48" s="60">
        <f t="shared" si="20"/>
        <v>4.2444821731748725E-2</v>
      </c>
      <c r="K48" s="62">
        <f t="shared" si="21"/>
        <v>0</v>
      </c>
      <c r="L48" s="36"/>
      <c r="M48" s="36"/>
      <c r="N48" s="36"/>
      <c r="O48" s="36"/>
      <c r="P48" s="36"/>
      <c r="Q48" s="36"/>
      <c r="Z48" s="30">
        <v>589</v>
      </c>
      <c r="AA48" s="30">
        <v>268</v>
      </c>
      <c r="AB48" s="30">
        <v>148</v>
      </c>
      <c r="AC48" s="30">
        <v>34</v>
      </c>
      <c r="AD48" s="30">
        <v>50</v>
      </c>
      <c r="AE48" s="30">
        <v>32</v>
      </c>
      <c r="AF48" s="30">
        <v>32</v>
      </c>
      <c r="AG48" s="30">
        <v>25</v>
      </c>
      <c r="AH48" s="30">
        <v>0</v>
      </c>
    </row>
    <row r="49" spans="1:34" ht="15" customHeight="1">
      <c r="A49" s="232"/>
      <c r="B49" s="113" t="s">
        <v>21</v>
      </c>
      <c r="C49" s="77">
        <f t="shared" si="17"/>
        <v>15</v>
      </c>
      <c r="D49" s="75">
        <f t="shared" si="22"/>
        <v>0.26666666666666666</v>
      </c>
      <c r="E49" s="75">
        <f t="shared" si="22"/>
        <v>0.13333333333333333</v>
      </c>
      <c r="F49" s="75">
        <f t="shared" si="22"/>
        <v>0.26666666666666666</v>
      </c>
      <c r="G49" s="75">
        <f t="shared" si="22"/>
        <v>0.26666666666666666</v>
      </c>
      <c r="H49" s="75">
        <f t="shared" si="22"/>
        <v>0</v>
      </c>
      <c r="I49" s="75">
        <f t="shared" si="22"/>
        <v>0</v>
      </c>
      <c r="J49" s="76">
        <f t="shared" si="20"/>
        <v>6.6666666666666666E-2</v>
      </c>
      <c r="K49" s="71">
        <f t="shared" si="21"/>
        <v>0</v>
      </c>
      <c r="L49" s="36"/>
      <c r="M49" s="36"/>
      <c r="N49" s="36"/>
      <c r="O49" s="36"/>
      <c r="P49" s="36"/>
      <c r="Q49" s="36"/>
      <c r="Z49" s="30">
        <v>15</v>
      </c>
      <c r="AA49" s="30">
        <v>4</v>
      </c>
      <c r="AB49" s="30">
        <v>2</v>
      </c>
      <c r="AC49" s="30">
        <v>4</v>
      </c>
      <c r="AD49" s="30">
        <v>4</v>
      </c>
      <c r="AE49" s="30">
        <v>0</v>
      </c>
      <c r="AF49" s="30">
        <v>0</v>
      </c>
      <c r="AG49" s="30">
        <v>1</v>
      </c>
      <c r="AH49" s="30">
        <v>0</v>
      </c>
    </row>
    <row r="50" spans="1:34" ht="15" customHeight="1">
      <c r="A50" s="227" t="s">
        <v>72</v>
      </c>
      <c r="B50" s="86" t="s">
        <v>27</v>
      </c>
      <c r="C50" s="58">
        <f t="shared" si="17"/>
        <v>2145</v>
      </c>
      <c r="D50" s="59">
        <f t="shared" si="22"/>
        <v>0.19860139860139861</v>
      </c>
      <c r="E50" s="59">
        <f t="shared" si="22"/>
        <v>0.22750582750582751</v>
      </c>
      <c r="F50" s="59">
        <f t="shared" si="22"/>
        <v>0.10722610722610723</v>
      </c>
      <c r="G50" s="59">
        <f t="shared" si="22"/>
        <v>0.18927738927738927</v>
      </c>
      <c r="H50" s="59">
        <f t="shared" si="22"/>
        <v>0.1324009324009324</v>
      </c>
      <c r="I50" s="59">
        <f t="shared" si="22"/>
        <v>0.11375291375291376</v>
      </c>
      <c r="J50" s="60">
        <f t="shared" si="20"/>
        <v>3.1235431235431235E-2</v>
      </c>
      <c r="K50" s="62">
        <f t="shared" si="21"/>
        <v>0</v>
      </c>
      <c r="L50" s="36"/>
      <c r="M50" s="36"/>
      <c r="N50" s="36"/>
      <c r="O50" s="36"/>
      <c r="P50" s="36"/>
      <c r="Q50" s="36"/>
      <c r="Z50" s="30">
        <v>2145</v>
      </c>
      <c r="AA50" s="30">
        <v>426</v>
      </c>
      <c r="AB50" s="30">
        <v>488</v>
      </c>
      <c r="AC50" s="30">
        <v>230</v>
      </c>
      <c r="AD50" s="30">
        <v>406</v>
      </c>
      <c r="AE50" s="30">
        <v>284</v>
      </c>
      <c r="AF50" s="30">
        <v>244</v>
      </c>
      <c r="AG50" s="30">
        <v>67</v>
      </c>
      <c r="AH50" s="30">
        <v>0</v>
      </c>
    </row>
    <row r="51" spans="1:34" ht="15" customHeight="1">
      <c r="A51" s="228"/>
      <c r="B51" s="86" t="s">
        <v>28</v>
      </c>
      <c r="C51" s="58">
        <f t="shared" si="17"/>
        <v>562</v>
      </c>
      <c r="D51" s="59">
        <f t="shared" si="22"/>
        <v>0.24911032028469751</v>
      </c>
      <c r="E51" s="59">
        <f t="shared" si="22"/>
        <v>0.199288256227758</v>
      </c>
      <c r="F51" s="59">
        <f t="shared" si="22"/>
        <v>0.1103202846975089</v>
      </c>
      <c r="G51" s="59">
        <f t="shared" si="22"/>
        <v>0.13167259786476868</v>
      </c>
      <c r="H51" s="59">
        <f t="shared" si="22"/>
        <v>0.11743772241992882</v>
      </c>
      <c r="I51" s="59">
        <f t="shared" si="22"/>
        <v>0.14234875444839859</v>
      </c>
      <c r="J51" s="60">
        <f t="shared" si="20"/>
        <v>4.9822064056939501E-2</v>
      </c>
      <c r="K51" s="62">
        <f t="shared" si="21"/>
        <v>0</v>
      </c>
      <c r="L51" s="36"/>
      <c r="M51" s="36"/>
      <c r="N51" s="36"/>
      <c r="O51" s="36"/>
      <c r="P51" s="36"/>
      <c r="Q51" s="36"/>
      <c r="Z51" s="30">
        <v>562</v>
      </c>
      <c r="AA51" s="30">
        <v>140</v>
      </c>
      <c r="AB51" s="30">
        <v>112</v>
      </c>
      <c r="AC51" s="30">
        <v>62</v>
      </c>
      <c r="AD51" s="30">
        <v>74</v>
      </c>
      <c r="AE51" s="30">
        <v>66</v>
      </c>
      <c r="AF51" s="30">
        <v>80</v>
      </c>
      <c r="AG51" s="30">
        <v>28</v>
      </c>
      <c r="AH51" s="30">
        <v>0</v>
      </c>
    </row>
    <row r="52" spans="1:34" ht="15" customHeight="1">
      <c r="A52" s="229"/>
      <c r="B52" s="86" t="s">
        <v>29</v>
      </c>
      <c r="C52" s="58">
        <f t="shared" si="17"/>
        <v>1173</v>
      </c>
      <c r="D52" s="59">
        <f t="shared" si="22"/>
        <v>0.37169650468883203</v>
      </c>
      <c r="E52" s="59">
        <f t="shared" si="22"/>
        <v>0.32566069906223361</v>
      </c>
      <c r="F52" s="59">
        <f t="shared" si="22"/>
        <v>7.1611253196930943E-2</v>
      </c>
      <c r="G52" s="59">
        <f t="shared" si="22"/>
        <v>0.10059676044330776</v>
      </c>
      <c r="H52" s="59">
        <f t="shared" si="22"/>
        <v>6.479113384484228E-2</v>
      </c>
      <c r="I52" s="59">
        <f t="shared" si="22"/>
        <v>3.7510656436487641E-2</v>
      </c>
      <c r="J52" s="60">
        <f t="shared" si="20"/>
        <v>2.8132992327365727E-2</v>
      </c>
      <c r="K52" s="62">
        <f t="shared" si="21"/>
        <v>0</v>
      </c>
      <c r="L52" s="36"/>
      <c r="M52" s="36"/>
      <c r="N52" s="36"/>
      <c r="O52" s="36"/>
      <c r="P52" s="36"/>
      <c r="Q52" s="36"/>
      <c r="Z52" s="30">
        <v>1173</v>
      </c>
      <c r="AA52" s="30">
        <v>436</v>
      </c>
      <c r="AB52" s="30">
        <v>382</v>
      </c>
      <c r="AC52" s="30">
        <v>84</v>
      </c>
      <c r="AD52" s="30">
        <v>118</v>
      </c>
      <c r="AE52" s="30">
        <v>76</v>
      </c>
      <c r="AF52" s="30">
        <v>44</v>
      </c>
      <c r="AG52" s="30">
        <v>33</v>
      </c>
      <c r="AH52" s="30">
        <v>0</v>
      </c>
    </row>
    <row r="53" spans="1:34" ht="15" customHeight="1">
      <c r="A53" s="233"/>
      <c r="B53" s="113" t="s">
        <v>21</v>
      </c>
      <c r="C53" s="77">
        <f t="shared" si="17"/>
        <v>38</v>
      </c>
      <c r="D53" s="75">
        <f t="shared" si="22"/>
        <v>0.15789473684210525</v>
      </c>
      <c r="E53" s="75">
        <f t="shared" si="22"/>
        <v>0.15789473684210525</v>
      </c>
      <c r="F53" s="75">
        <f t="shared" si="22"/>
        <v>0.15789473684210525</v>
      </c>
      <c r="G53" s="75">
        <f t="shared" si="22"/>
        <v>5.2631578947368418E-2</v>
      </c>
      <c r="H53" s="75">
        <f t="shared" si="22"/>
        <v>0</v>
      </c>
      <c r="I53" s="75">
        <f t="shared" si="22"/>
        <v>5.2631578947368418E-2</v>
      </c>
      <c r="J53" s="76">
        <f t="shared" si="20"/>
        <v>2.6315789473684209E-2</v>
      </c>
      <c r="K53" s="71">
        <f t="shared" si="21"/>
        <v>0.39473684210526316</v>
      </c>
      <c r="L53" s="36"/>
      <c r="M53" s="36"/>
      <c r="N53" s="36"/>
      <c r="O53" s="36"/>
      <c r="P53" s="36"/>
      <c r="Q53" s="36"/>
      <c r="Z53" s="30">
        <v>38</v>
      </c>
      <c r="AA53" s="30">
        <v>6</v>
      </c>
      <c r="AB53" s="30">
        <v>6</v>
      </c>
      <c r="AC53" s="30">
        <v>6</v>
      </c>
      <c r="AD53" s="30">
        <v>2</v>
      </c>
      <c r="AE53" s="30">
        <v>0</v>
      </c>
      <c r="AF53" s="30">
        <v>2</v>
      </c>
      <c r="AG53" s="30">
        <v>1</v>
      </c>
      <c r="AH53" s="30">
        <v>15</v>
      </c>
    </row>
    <row r="54" spans="1:34" ht="15" customHeight="1">
      <c r="A54" s="223" t="s">
        <v>73</v>
      </c>
      <c r="B54" s="86" t="s">
        <v>30</v>
      </c>
      <c r="C54" s="58">
        <f t="shared" si="17"/>
        <v>112</v>
      </c>
      <c r="D54" s="59">
        <f t="shared" si="22"/>
        <v>0.42857142857142855</v>
      </c>
      <c r="E54" s="59">
        <f t="shared" si="22"/>
        <v>0.25</v>
      </c>
      <c r="F54" s="59">
        <f t="shared" si="22"/>
        <v>5.3571428571428568E-2</v>
      </c>
      <c r="G54" s="59">
        <f t="shared" si="22"/>
        <v>0.14285714285714285</v>
      </c>
      <c r="H54" s="59">
        <f t="shared" si="22"/>
        <v>5.3571428571428568E-2</v>
      </c>
      <c r="I54" s="59">
        <f t="shared" si="22"/>
        <v>3.5714285714285712E-2</v>
      </c>
      <c r="J54" s="60">
        <f t="shared" si="20"/>
        <v>3.5714285714285712E-2</v>
      </c>
      <c r="K54" s="62">
        <f t="shared" si="21"/>
        <v>0</v>
      </c>
      <c r="L54" s="57"/>
      <c r="M54" s="57"/>
      <c r="N54" s="57"/>
      <c r="O54" s="57"/>
      <c r="P54" s="57"/>
      <c r="Q54" s="57"/>
      <c r="Z54" s="30">
        <v>112</v>
      </c>
      <c r="AA54" s="30">
        <v>48</v>
      </c>
      <c r="AB54" s="30">
        <v>28</v>
      </c>
      <c r="AC54" s="30">
        <v>6</v>
      </c>
      <c r="AD54" s="30">
        <v>16</v>
      </c>
      <c r="AE54" s="30">
        <v>6</v>
      </c>
      <c r="AF54" s="30">
        <v>4</v>
      </c>
      <c r="AG54" s="30">
        <v>4</v>
      </c>
      <c r="AH54" s="30">
        <v>0</v>
      </c>
    </row>
    <row r="55" spans="1:34" ht="15" customHeight="1">
      <c r="A55" s="224"/>
      <c r="B55" s="86" t="s">
        <v>31</v>
      </c>
      <c r="C55" s="58">
        <f t="shared" si="17"/>
        <v>270</v>
      </c>
      <c r="D55" s="59">
        <f t="shared" si="22"/>
        <v>0.38518518518518519</v>
      </c>
      <c r="E55" s="59">
        <f t="shared" si="22"/>
        <v>0.2814814814814815</v>
      </c>
      <c r="F55" s="59">
        <f t="shared" si="22"/>
        <v>9.6296296296296297E-2</v>
      </c>
      <c r="G55" s="59">
        <f t="shared" si="22"/>
        <v>7.407407407407407E-2</v>
      </c>
      <c r="H55" s="59">
        <f t="shared" si="22"/>
        <v>5.185185185185185E-2</v>
      </c>
      <c r="I55" s="59">
        <f t="shared" si="22"/>
        <v>5.9259259259259262E-2</v>
      </c>
      <c r="J55" s="60">
        <f t="shared" si="20"/>
        <v>5.185185185185185E-2</v>
      </c>
      <c r="K55" s="62">
        <f t="shared" si="21"/>
        <v>0</v>
      </c>
      <c r="L55" s="57"/>
      <c r="M55" s="57"/>
      <c r="N55" s="57"/>
      <c r="O55" s="57"/>
      <c r="P55" s="57"/>
      <c r="Q55" s="57"/>
      <c r="Z55" s="30">
        <v>270</v>
      </c>
      <c r="AA55" s="30">
        <v>104</v>
      </c>
      <c r="AB55" s="30">
        <v>76</v>
      </c>
      <c r="AC55" s="30">
        <v>26</v>
      </c>
      <c r="AD55" s="30">
        <v>20</v>
      </c>
      <c r="AE55" s="30">
        <v>14</v>
      </c>
      <c r="AF55" s="30">
        <v>16</v>
      </c>
      <c r="AG55" s="30">
        <v>14</v>
      </c>
      <c r="AH55" s="30">
        <v>0</v>
      </c>
    </row>
    <row r="56" spans="1:34" ht="15" customHeight="1">
      <c r="A56" s="225"/>
      <c r="B56" s="86" t="s">
        <v>32</v>
      </c>
      <c r="C56" s="58">
        <f t="shared" si="17"/>
        <v>1344</v>
      </c>
      <c r="D56" s="59">
        <f t="shared" si="22"/>
        <v>0.31547619047619047</v>
      </c>
      <c r="E56" s="59">
        <f t="shared" si="22"/>
        <v>0.28869047619047616</v>
      </c>
      <c r="F56" s="59">
        <f t="shared" si="22"/>
        <v>8.4821428571428575E-2</v>
      </c>
      <c r="G56" s="59">
        <f t="shared" si="22"/>
        <v>0.11458333333333333</v>
      </c>
      <c r="H56" s="59">
        <f t="shared" si="22"/>
        <v>8.7797619047619041E-2</v>
      </c>
      <c r="I56" s="59">
        <f t="shared" si="22"/>
        <v>7.7380952380952384E-2</v>
      </c>
      <c r="J56" s="60">
        <f t="shared" si="20"/>
        <v>3.125E-2</v>
      </c>
      <c r="K56" s="62">
        <f t="shared" si="21"/>
        <v>0</v>
      </c>
      <c r="L56" s="57"/>
      <c r="M56" s="57"/>
      <c r="N56" s="57"/>
      <c r="O56" s="57"/>
      <c r="P56" s="57"/>
      <c r="Q56" s="57"/>
      <c r="Z56" s="30">
        <v>1344</v>
      </c>
      <c r="AA56" s="30">
        <v>424</v>
      </c>
      <c r="AB56" s="30">
        <v>388</v>
      </c>
      <c r="AC56" s="30">
        <v>114</v>
      </c>
      <c r="AD56" s="30">
        <v>154</v>
      </c>
      <c r="AE56" s="30">
        <v>118</v>
      </c>
      <c r="AF56" s="30">
        <v>104</v>
      </c>
      <c r="AG56" s="30">
        <v>42</v>
      </c>
      <c r="AH56" s="30">
        <v>0</v>
      </c>
    </row>
    <row r="57" spans="1:34" ht="15" customHeight="1" thickBot="1">
      <c r="A57" s="226"/>
      <c r="B57" s="111" t="s">
        <v>21</v>
      </c>
      <c r="C57" s="63">
        <f t="shared" si="17"/>
        <v>9</v>
      </c>
      <c r="D57" s="64">
        <f t="shared" si="22"/>
        <v>0</v>
      </c>
      <c r="E57" s="64">
        <f t="shared" si="22"/>
        <v>0.22222222222222221</v>
      </c>
      <c r="F57" s="64">
        <f t="shared" si="22"/>
        <v>0</v>
      </c>
      <c r="G57" s="64">
        <f t="shared" si="22"/>
        <v>0.22222222222222221</v>
      </c>
      <c r="H57" s="64">
        <f t="shared" si="22"/>
        <v>0.44444444444444442</v>
      </c>
      <c r="I57" s="64">
        <f t="shared" si="22"/>
        <v>0</v>
      </c>
      <c r="J57" s="65">
        <f t="shared" si="20"/>
        <v>0.1111111111111111</v>
      </c>
      <c r="K57" s="67">
        <f t="shared" si="21"/>
        <v>0</v>
      </c>
      <c r="L57" s="57"/>
      <c r="M57" s="57"/>
      <c r="N57" s="57"/>
      <c r="O57" s="57"/>
      <c r="P57" s="57"/>
      <c r="Q57" s="57"/>
      <c r="Z57" s="30">
        <v>9</v>
      </c>
      <c r="AA57" s="30">
        <v>0</v>
      </c>
      <c r="AB57" s="30">
        <v>2</v>
      </c>
      <c r="AC57" s="30">
        <v>0</v>
      </c>
      <c r="AD57" s="30">
        <v>2</v>
      </c>
      <c r="AE57" s="30">
        <v>4</v>
      </c>
      <c r="AF57" s="30">
        <v>0</v>
      </c>
      <c r="AG57" s="30">
        <v>1</v>
      </c>
      <c r="AH57" s="30">
        <v>0</v>
      </c>
    </row>
  </sheetData>
  <mergeCells count="13">
    <mergeCell ref="A1:K1"/>
    <mergeCell ref="A54:A57"/>
    <mergeCell ref="A14:A16"/>
    <mergeCell ref="A17:A22"/>
    <mergeCell ref="A23:A35"/>
    <mergeCell ref="A36:A44"/>
    <mergeCell ref="A45:A49"/>
    <mergeCell ref="A50:A53"/>
    <mergeCell ref="A6:A13"/>
    <mergeCell ref="A5:B5"/>
    <mergeCell ref="A3:B4"/>
    <mergeCell ref="C3:C4"/>
    <mergeCell ref="K3:K4"/>
  </mergeCells>
  <phoneticPr fontId="3"/>
  <pageMargins left="0.59055118110236227" right="0.59055118110236227" top="0.59055118110236227" bottom="0.59055118110236227" header="0.51181102362204722" footer="0.31496062992125984"/>
  <pageSetup paperSize="9" scale="88" firstPageNumber="3" orientation="portrait" r:id="rId1"/>
  <headerFooter alignWithMargins="0">
    <oddFooter>&amp;C&amp;9&amp;P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I57"/>
  <sheetViews>
    <sheetView showGridLines="0" view="pageBreakPreview" zoomScale="80" zoomScaleNormal="100" zoomScaleSheetLayoutView="80" workbookViewId="0">
      <pane ySplit="4" topLeftCell="A5" activePane="bottomLeft" state="frozen"/>
      <selection activeCell="A5" sqref="A5:B5"/>
      <selection pane="bottomLeft" activeCell="A5" sqref="A5:B5"/>
    </sheetView>
  </sheetViews>
  <sheetFormatPr defaultColWidth="9.140625" defaultRowHeight="12"/>
  <cols>
    <col min="1" max="1" width="4.7109375" style="30" customWidth="1"/>
    <col min="2" max="2" width="22.7109375" style="104" customWidth="1"/>
    <col min="3" max="3" width="8.7109375" style="30" customWidth="1"/>
    <col min="4" max="16384" width="9.140625" style="30"/>
  </cols>
  <sheetData>
    <row r="1" spans="1:35" ht="20.25" customHeight="1" thickBot="1">
      <c r="A1" s="247" t="s">
        <v>210</v>
      </c>
      <c r="B1" s="248"/>
      <c r="C1" s="248"/>
      <c r="D1" s="248"/>
      <c r="E1" s="248"/>
      <c r="F1" s="248"/>
      <c r="G1" s="248"/>
      <c r="H1" s="248"/>
      <c r="I1" s="248"/>
      <c r="J1" s="248"/>
      <c r="K1" s="248"/>
      <c r="L1" s="249"/>
    </row>
    <row r="2" spans="1:35" ht="13.5" customHeight="1" thickBot="1"/>
    <row r="3" spans="1:35" s="33" customFormat="1" ht="12" customHeight="1">
      <c r="A3" s="239"/>
      <c r="B3" s="240"/>
      <c r="C3" s="243" t="s">
        <v>62</v>
      </c>
      <c r="D3" s="31">
        <v>1</v>
      </c>
      <c r="E3" s="37">
        <v>2</v>
      </c>
      <c r="F3" s="37">
        <v>3</v>
      </c>
      <c r="G3" s="37">
        <v>4</v>
      </c>
      <c r="H3" s="37">
        <v>5</v>
      </c>
      <c r="I3" s="32">
        <v>6</v>
      </c>
      <c r="J3" s="37">
        <v>7</v>
      </c>
      <c r="K3" s="32">
        <v>8</v>
      </c>
      <c r="L3" s="245" t="s">
        <v>93</v>
      </c>
    </row>
    <row r="4" spans="1:35" s="33" customFormat="1" ht="36.75" thickBot="1">
      <c r="A4" s="241"/>
      <c r="B4" s="242"/>
      <c r="C4" s="244"/>
      <c r="D4" s="34" t="s">
        <v>229</v>
      </c>
      <c r="E4" s="38" t="s">
        <v>87</v>
      </c>
      <c r="F4" s="38" t="s">
        <v>88</v>
      </c>
      <c r="G4" s="38" t="s">
        <v>89</v>
      </c>
      <c r="H4" s="38" t="s">
        <v>90</v>
      </c>
      <c r="I4" s="38" t="s">
        <v>22</v>
      </c>
      <c r="J4" s="38" t="s">
        <v>23</v>
      </c>
      <c r="K4" s="35" t="s">
        <v>91</v>
      </c>
      <c r="L4" s="246"/>
      <c r="Z4" s="33" t="s">
        <v>433</v>
      </c>
      <c r="AA4" s="30" t="s">
        <v>766</v>
      </c>
      <c r="AB4" s="33" t="s">
        <v>767</v>
      </c>
      <c r="AC4" s="33" t="s">
        <v>768</v>
      </c>
      <c r="AD4" s="33" t="s">
        <v>769</v>
      </c>
      <c r="AE4" s="33" t="s">
        <v>770</v>
      </c>
      <c r="AF4" s="33" t="s">
        <v>771</v>
      </c>
      <c r="AG4" s="33" t="s">
        <v>772</v>
      </c>
      <c r="AH4" s="33" t="s">
        <v>773</v>
      </c>
      <c r="AI4" s="33" t="s">
        <v>434</v>
      </c>
    </row>
    <row r="5" spans="1:35" ht="15" customHeight="1" thickBot="1">
      <c r="A5" s="237" t="s">
        <v>63</v>
      </c>
      <c r="B5" s="238"/>
      <c r="C5" s="118">
        <f>Z5</f>
        <v>3918</v>
      </c>
      <c r="D5" s="130">
        <f>AA5/$Z5</f>
        <v>1.0974987238386932E-2</v>
      </c>
      <c r="E5" s="130">
        <f t="shared" ref="E5:L16" si="0">AB5/$Z5</f>
        <v>7.8101071975497705E-2</v>
      </c>
      <c r="F5" s="130">
        <f t="shared" si="0"/>
        <v>0.34201123021949975</v>
      </c>
      <c r="G5" s="130">
        <f t="shared" si="0"/>
        <v>0.17075038284839203</v>
      </c>
      <c r="H5" s="130">
        <f t="shared" si="0"/>
        <v>6.6615620214395099E-2</v>
      </c>
      <c r="I5" s="130">
        <f t="shared" si="0"/>
        <v>0.10643185298621746</v>
      </c>
      <c r="J5" s="130">
        <f t="shared" si="0"/>
        <v>7.2485962225625325E-2</v>
      </c>
      <c r="K5" s="119">
        <f t="shared" si="0"/>
        <v>0.13935681470137826</v>
      </c>
      <c r="L5" s="121">
        <f t="shared" si="0"/>
        <v>1.3272077590607452E-2</v>
      </c>
      <c r="M5" s="36"/>
      <c r="N5" s="36"/>
      <c r="O5" s="36"/>
      <c r="P5" s="36"/>
      <c r="Q5" s="36"/>
      <c r="R5" s="36"/>
      <c r="S5" s="36"/>
      <c r="Z5" s="30">
        <v>3918</v>
      </c>
      <c r="AA5" s="30">
        <v>43</v>
      </c>
      <c r="AB5" s="30">
        <v>306</v>
      </c>
      <c r="AC5" s="30">
        <v>1340</v>
      </c>
      <c r="AD5" s="30">
        <v>669</v>
      </c>
      <c r="AE5" s="30">
        <v>261</v>
      </c>
      <c r="AF5" s="30">
        <v>417</v>
      </c>
      <c r="AG5" s="30">
        <v>284</v>
      </c>
      <c r="AH5" s="30">
        <v>546</v>
      </c>
      <c r="AI5" s="30">
        <v>52</v>
      </c>
    </row>
    <row r="6" spans="1:35" ht="15" customHeight="1">
      <c r="A6" s="227" t="s">
        <v>64</v>
      </c>
      <c r="B6" s="86" t="s">
        <v>14</v>
      </c>
      <c r="C6" s="58">
        <f t="shared" ref="C6:C27" si="1">Z6</f>
        <v>1008</v>
      </c>
      <c r="D6" s="59">
        <f t="shared" ref="D6:L27" si="2">AA6/$Z6</f>
        <v>5.9523809523809521E-3</v>
      </c>
      <c r="E6" s="59">
        <f t="shared" si="0"/>
        <v>8.531746031746032E-2</v>
      </c>
      <c r="F6" s="59">
        <f t="shared" si="0"/>
        <v>0.32142857142857145</v>
      </c>
      <c r="G6" s="59">
        <f t="shared" si="0"/>
        <v>0.16865079365079366</v>
      </c>
      <c r="H6" s="59">
        <f t="shared" si="0"/>
        <v>6.5476190476190479E-2</v>
      </c>
      <c r="I6" s="59">
        <f t="shared" si="0"/>
        <v>0.12698412698412698</v>
      </c>
      <c r="J6" s="59">
        <f t="shared" si="0"/>
        <v>8.1349206349206352E-2</v>
      </c>
      <c r="K6" s="60">
        <f t="shared" si="0"/>
        <v>0.13492063492063491</v>
      </c>
      <c r="L6" s="62">
        <f t="shared" si="0"/>
        <v>9.9206349206349201E-3</v>
      </c>
      <c r="M6" s="36"/>
      <c r="N6" s="36"/>
      <c r="O6" s="36"/>
      <c r="P6" s="36"/>
      <c r="Q6" s="36"/>
      <c r="R6" s="36"/>
      <c r="S6" s="36"/>
      <c r="Z6" s="30">
        <v>1008</v>
      </c>
      <c r="AA6" s="30">
        <v>6</v>
      </c>
      <c r="AB6" s="30">
        <v>86</v>
      </c>
      <c r="AC6" s="30">
        <v>324</v>
      </c>
      <c r="AD6" s="30">
        <v>170</v>
      </c>
      <c r="AE6" s="30">
        <v>66</v>
      </c>
      <c r="AF6" s="30">
        <v>128</v>
      </c>
      <c r="AG6" s="30">
        <v>82</v>
      </c>
      <c r="AH6" s="30">
        <v>136</v>
      </c>
      <c r="AI6" s="30">
        <v>10</v>
      </c>
    </row>
    <row r="7" spans="1:35" ht="15" customHeight="1">
      <c r="A7" s="228"/>
      <c r="B7" s="86" t="s">
        <v>15</v>
      </c>
      <c r="C7" s="58">
        <f t="shared" si="1"/>
        <v>988</v>
      </c>
      <c r="D7" s="59">
        <f t="shared" si="2"/>
        <v>6.0728744939271256E-3</v>
      </c>
      <c r="E7" s="59">
        <f t="shared" si="0"/>
        <v>6.6801619433198386E-2</v>
      </c>
      <c r="F7" s="59">
        <f t="shared" si="0"/>
        <v>0.34210526315789475</v>
      </c>
      <c r="G7" s="59">
        <f t="shared" si="0"/>
        <v>0.18623481781376519</v>
      </c>
      <c r="H7" s="59">
        <f t="shared" si="0"/>
        <v>5.2631578947368418E-2</v>
      </c>
      <c r="I7" s="59">
        <f t="shared" si="0"/>
        <v>9.5141700404858295E-2</v>
      </c>
      <c r="J7" s="59">
        <f t="shared" si="0"/>
        <v>6.0728744939271252E-2</v>
      </c>
      <c r="K7" s="60">
        <f t="shared" si="0"/>
        <v>0.17813765182186234</v>
      </c>
      <c r="L7" s="62">
        <f t="shared" si="0"/>
        <v>1.2145748987854251E-2</v>
      </c>
      <c r="M7" s="36"/>
      <c r="N7" s="36"/>
      <c r="O7" s="36"/>
      <c r="P7" s="36"/>
      <c r="Q7" s="36"/>
      <c r="R7" s="36"/>
      <c r="S7" s="36"/>
      <c r="Z7" s="30">
        <v>988</v>
      </c>
      <c r="AA7" s="30">
        <v>6</v>
      </c>
      <c r="AB7" s="30">
        <v>66</v>
      </c>
      <c r="AC7" s="30">
        <v>338</v>
      </c>
      <c r="AD7" s="30">
        <v>184</v>
      </c>
      <c r="AE7" s="30">
        <v>52</v>
      </c>
      <c r="AF7" s="30">
        <v>94</v>
      </c>
      <c r="AG7" s="30">
        <v>60</v>
      </c>
      <c r="AH7" s="30">
        <v>176</v>
      </c>
      <c r="AI7" s="30">
        <v>12</v>
      </c>
    </row>
    <row r="8" spans="1:35" ht="15" customHeight="1">
      <c r="A8" s="228"/>
      <c r="B8" s="86" t="s">
        <v>16</v>
      </c>
      <c r="C8" s="58">
        <f t="shared" si="1"/>
        <v>382</v>
      </c>
      <c r="D8" s="59">
        <f t="shared" si="2"/>
        <v>1.5706806282722512E-2</v>
      </c>
      <c r="E8" s="59">
        <f t="shared" si="0"/>
        <v>5.2356020942408377E-2</v>
      </c>
      <c r="F8" s="59">
        <f t="shared" si="0"/>
        <v>0.36125654450261779</v>
      </c>
      <c r="G8" s="59">
        <f t="shared" si="0"/>
        <v>0.15183246073298429</v>
      </c>
      <c r="H8" s="59">
        <f t="shared" si="0"/>
        <v>0.1099476439790576</v>
      </c>
      <c r="I8" s="59">
        <f t="shared" si="0"/>
        <v>0.11518324607329843</v>
      </c>
      <c r="J8" s="59">
        <f t="shared" si="0"/>
        <v>8.9005235602094238E-2</v>
      </c>
      <c r="K8" s="60">
        <f t="shared" si="0"/>
        <v>9.947643979057591E-2</v>
      </c>
      <c r="L8" s="62">
        <f t="shared" si="0"/>
        <v>5.235602094240838E-3</v>
      </c>
      <c r="M8" s="36"/>
      <c r="N8" s="36"/>
      <c r="O8" s="36"/>
      <c r="P8" s="36"/>
      <c r="Q8" s="36"/>
      <c r="R8" s="36"/>
      <c r="S8" s="36"/>
      <c r="Z8" s="30">
        <v>382</v>
      </c>
      <c r="AA8" s="30">
        <v>6</v>
      </c>
      <c r="AB8" s="30">
        <v>20</v>
      </c>
      <c r="AC8" s="30">
        <v>138</v>
      </c>
      <c r="AD8" s="30">
        <v>58</v>
      </c>
      <c r="AE8" s="30">
        <v>42</v>
      </c>
      <c r="AF8" s="30">
        <v>44</v>
      </c>
      <c r="AG8" s="30">
        <v>34</v>
      </c>
      <c r="AH8" s="30">
        <v>38</v>
      </c>
      <c r="AI8" s="30">
        <v>2</v>
      </c>
    </row>
    <row r="9" spans="1:35" ht="15" customHeight="1">
      <c r="A9" s="228"/>
      <c r="B9" s="86" t="s">
        <v>17</v>
      </c>
      <c r="C9" s="58">
        <f t="shared" si="1"/>
        <v>600</v>
      </c>
      <c r="D9" s="59">
        <f t="shared" si="2"/>
        <v>1.6666666666666666E-2</v>
      </c>
      <c r="E9" s="59">
        <f t="shared" si="0"/>
        <v>6.3333333333333339E-2</v>
      </c>
      <c r="F9" s="59">
        <f t="shared" si="0"/>
        <v>0.34666666666666668</v>
      </c>
      <c r="G9" s="59">
        <f t="shared" si="0"/>
        <v>0.19333333333333333</v>
      </c>
      <c r="H9" s="59">
        <f t="shared" si="0"/>
        <v>7.3333333333333334E-2</v>
      </c>
      <c r="I9" s="59">
        <f t="shared" si="0"/>
        <v>9.3333333333333338E-2</v>
      </c>
      <c r="J9" s="59">
        <f t="shared" si="0"/>
        <v>7.6666666666666661E-2</v>
      </c>
      <c r="K9" s="60">
        <f t="shared" si="0"/>
        <v>0.12666666666666668</v>
      </c>
      <c r="L9" s="62">
        <f t="shared" si="0"/>
        <v>0.01</v>
      </c>
      <c r="M9" s="36"/>
      <c r="N9" s="36"/>
      <c r="O9" s="36"/>
      <c r="P9" s="36"/>
      <c r="Q9" s="36"/>
      <c r="R9" s="36"/>
      <c r="S9" s="36"/>
      <c r="Z9" s="30">
        <v>600</v>
      </c>
      <c r="AA9" s="30">
        <v>10</v>
      </c>
      <c r="AB9" s="30">
        <v>38</v>
      </c>
      <c r="AC9" s="30">
        <v>208</v>
      </c>
      <c r="AD9" s="30">
        <v>116</v>
      </c>
      <c r="AE9" s="30">
        <v>44</v>
      </c>
      <c r="AF9" s="30">
        <v>56</v>
      </c>
      <c r="AG9" s="30">
        <v>46</v>
      </c>
      <c r="AH9" s="30">
        <v>76</v>
      </c>
      <c r="AI9" s="30">
        <v>6</v>
      </c>
    </row>
    <row r="10" spans="1:35" ht="15" customHeight="1">
      <c r="A10" s="228"/>
      <c r="B10" s="86" t="s">
        <v>18</v>
      </c>
      <c r="C10" s="58">
        <f t="shared" si="1"/>
        <v>426</v>
      </c>
      <c r="D10" s="59">
        <f t="shared" si="2"/>
        <v>1.8779342723004695E-2</v>
      </c>
      <c r="E10" s="59">
        <f t="shared" si="0"/>
        <v>0.107981220657277</v>
      </c>
      <c r="F10" s="59">
        <f t="shared" si="0"/>
        <v>0.39436619718309857</v>
      </c>
      <c r="G10" s="59">
        <f t="shared" si="0"/>
        <v>0.12676056338028169</v>
      </c>
      <c r="H10" s="59">
        <f t="shared" si="0"/>
        <v>3.7558685446009391E-2</v>
      </c>
      <c r="I10" s="59">
        <f t="shared" si="0"/>
        <v>0.10328638497652583</v>
      </c>
      <c r="J10" s="59">
        <f t="shared" si="0"/>
        <v>7.9812206572769953E-2</v>
      </c>
      <c r="K10" s="60">
        <f t="shared" si="0"/>
        <v>0.12676056338028169</v>
      </c>
      <c r="L10" s="62">
        <f t="shared" si="0"/>
        <v>4.6948356807511738E-3</v>
      </c>
      <c r="M10" s="36"/>
      <c r="N10" s="36"/>
      <c r="O10" s="36"/>
      <c r="P10" s="36"/>
      <c r="Q10" s="36"/>
      <c r="R10" s="36"/>
      <c r="S10" s="36"/>
      <c r="Z10" s="30">
        <v>426</v>
      </c>
      <c r="AA10" s="30">
        <v>8</v>
      </c>
      <c r="AB10" s="30">
        <v>46</v>
      </c>
      <c r="AC10" s="30">
        <v>168</v>
      </c>
      <c r="AD10" s="30">
        <v>54</v>
      </c>
      <c r="AE10" s="30">
        <v>16</v>
      </c>
      <c r="AF10" s="30">
        <v>44</v>
      </c>
      <c r="AG10" s="30">
        <v>34</v>
      </c>
      <c r="AH10" s="30">
        <v>54</v>
      </c>
      <c r="AI10" s="30">
        <v>2</v>
      </c>
    </row>
    <row r="11" spans="1:35" ht="15" customHeight="1">
      <c r="A11" s="228"/>
      <c r="B11" s="86" t="s">
        <v>19</v>
      </c>
      <c r="C11" s="58">
        <f t="shared" si="1"/>
        <v>370</v>
      </c>
      <c r="D11" s="59">
        <f t="shared" si="2"/>
        <v>1.6216216216216217E-2</v>
      </c>
      <c r="E11" s="59">
        <f t="shared" si="0"/>
        <v>9.1891891891891897E-2</v>
      </c>
      <c r="F11" s="59">
        <f t="shared" si="0"/>
        <v>0.34054054054054056</v>
      </c>
      <c r="G11" s="59">
        <f t="shared" si="0"/>
        <v>0.1891891891891892</v>
      </c>
      <c r="H11" s="59">
        <f t="shared" si="0"/>
        <v>7.567567567567568E-2</v>
      </c>
      <c r="I11" s="59">
        <f t="shared" si="0"/>
        <v>9.1891891891891897E-2</v>
      </c>
      <c r="J11" s="59">
        <f t="shared" si="0"/>
        <v>5.4054054054054057E-2</v>
      </c>
      <c r="K11" s="60">
        <f t="shared" si="0"/>
        <v>0.12972972972972974</v>
      </c>
      <c r="L11" s="62">
        <f t="shared" si="0"/>
        <v>1.0810810810810811E-2</v>
      </c>
      <c r="M11" s="36"/>
      <c r="N11" s="36"/>
      <c r="O11" s="36"/>
      <c r="P11" s="36"/>
      <c r="Q11" s="36"/>
      <c r="R11" s="36"/>
      <c r="S11" s="36"/>
      <c r="Z11" s="30">
        <v>370</v>
      </c>
      <c r="AA11" s="30">
        <v>6</v>
      </c>
      <c r="AB11" s="30">
        <v>34</v>
      </c>
      <c r="AC11" s="30">
        <v>126</v>
      </c>
      <c r="AD11" s="30">
        <v>70</v>
      </c>
      <c r="AE11" s="30">
        <v>28</v>
      </c>
      <c r="AF11" s="30">
        <v>34</v>
      </c>
      <c r="AG11" s="30">
        <v>20</v>
      </c>
      <c r="AH11" s="30">
        <v>48</v>
      </c>
      <c r="AI11" s="30">
        <v>4</v>
      </c>
    </row>
    <row r="12" spans="1:35" ht="15" customHeight="1">
      <c r="A12" s="228"/>
      <c r="B12" s="86" t="s">
        <v>20</v>
      </c>
      <c r="C12" s="58">
        <f t="shared" si="1"/>
        <v>129</v>
      </c>
      <c r="D12" s="59">
        <f t="shared" si="2"/>
        <v>7.7519379844961239E-3</v>
      </c>
      <c r="E12" s="59">
        <f t="shared" si="0"/>
        <v>0.12403100775193798</v>
      </c>
      <c r="F12" s="59">
        <f t="shared" si="0"/>
        <v>0.29457364341085274</v>
      </c>
      <c r="G12" s="59">
        <f t="shared" si="0"/>
        <v>0.13178294573643412</v>
      </c>
      <c r="H12" s="59">
        <f t="shared" si="0"/>
        <v>0.10077519379844961</v>
      </c>
      <c r="I12" s="59">
        <f t="shared" si="0"/>
        <v>0.13178294573643412</v>
      </c>
      <c r="J12" s="59">
        <f t="shared" si="0"/>
        <v>6.2015503875968991E-2</v>
      </c>
      <c r="K12" s="60">
        <f t="shared" si="0"/>
        <v>0.13953488372093023</v>
      </c>
      <c r="L12" s="62">
        <f t="shared" si="0"/>
        <v>7.7519379844961239E-3</v>
      </c>
      <c r="M12" s="36"/>
      <c r="N12" s="36"/>
      <c r="O12" s="36"/>
      <c r="P12" s="36"/>
      <c r="Q12" s="36"/>
      <c r="R12" s="36"/>
      <c r="S12" s="36"/>
      <c r="Z12" s="30">
        <v>129</v>
      </c>
      <c r="AA12" s="30">
        <v>1</v>
      </c>
      <c r="AB12" s="30">
        <v>16</v>
      </c>
      <c r="AC12" s="30">
        <v>38</v>
      </c>
      <c r="AD12" s="30">
        <v>17</v>
      </c>
      <c r="AE12" s="30">
        <v>13</v>
      </c>
      <c r="AF12" s="30">
        <v>17</v>
      </c>
      <c r="AG12" s="30">
        <v>8</v>
      </c>
      <c r="AH12" s="30">
        <v>18</v>
      </c>
      <c r="AI12" s="30">
        <v>1</v>
      </c>
    </row>
    <row r="13" spans="1:35" ht="15" customHeight="1">
      <c r="A13" s="229"/>
      <c r="B13" s="113" t="s">
        <v>21</v>
      </c>
      <c r="C13" s="77">
        <f t="shared" si="1"/>
        <v>15</v>
      </c>
      <c r="D13" s="75">
        <f t="shared" si="2"/>
        <v>0</v>
      </c>
      <c r="E13" s="75">
        <f t="shared" si="0"/>
        <v>0</v>
      </c>
      <c r="F13" s="75">
        <f t="shared" si="0"/>
        <v>0</v>
      </c>
      <c r="G13" s="75">
        <f t="shared" si="0"/>
        <v>0</v>
      </c>
      <c r="H13" s="75">
        <f t="shared" si="0"/>
        <v>0</v>
      </c>
      <c r="I13" s="75">
        <f t="shared" si="0"/>
        <v>0</v>
      </c>
      <c r="J13" s="75">
        <f t="shared" si="0"/>
        <v>0</v>
      </c>
      <c r="K13" s="76">
        <f t="shared" si="0"/>
        <v>0</v>
      </c>
      <c r="L13" s="71">
        <f t="shared" si="0"/>
        <v>1</v>
      </c>
      <c r="M13" s="36"/>
      <c r="N13" s="36"/>
      <c r="O13" s="36"/>
      <c r="P13" s="36"/>
      <c r="Q13" s="36"/>
      <c r="R13" s="36"/>
      <c r="S13" s="36"/>
      <c r="Z13" s="30">
        <v>15</v>
      </c>
      <c r="AA13" s="30">
        <v>0</v>
      </c>
      <c r="AB13" s="30">
        <v>0</v>
      </c>
      <c r="AC13" s="30">
        <v>0</v>
      </c>
      <c r="AD13" s="30">
        <v>0</v>
      </c>
      <c r="AE13" s="30">
        <v>0</v>
      </c>
      <c r="AF13" s="30">
        <v>0</v>
      </c>
      <c r="AG13" s="30">
        <v>0</v>
      </c>
      <c r="AH13" s="30">
        <v>0</v>
      </c>
      <c r="AI13" s="30">
        <v>15</v>
      </c>
    </row>
    <row r="14" spans="1:35" ht="15" customHeight="1">
      <c r="A14" s="227" t="s">
        <v>65</v>
      </c>
      <c r="B14" s="86" t="s">
        <v>66</v>
      </c>
      <c r="C14" s="58">
        <f t="shared" si="1"/>
        <v>1825</v>
      </c>
      <c r="D14" s="59">
        <f t="shared" si="2"/>
        <v>1.7534246575342465E-2</v>
      </c>
      <c r="E14" s="59">
        <f t="shared" si="0"/>
        <v>0.11671232876712329</v>
      </c>
      <c r="F14" s="59">
        <f t="shared" si="0"/>
        <v>0.42684931506849316</v>
      </c>
      <c r="G14" s="59">
        <f t="shared" si="0"/>
        <v>7.0684931506849319E-2</v>
      </c>
      <c r="H14" s="59">
        <f t="shared" si="0"/>
        <v>8.8219178082191776E-2</v>
      </c>
      <c r="I14" s="59">
        <f t="shared" si="0"/>
        <v>0.10136986301369863</v>
      </c>
      <c r="J14" s="59">
        <f t="shared" si="0"/>
        <v>2.1917808219178081E-3</v>
      </c>
      <c r="K14" s="60">
        <f t="shared" si="0"/>
        <v>0.16493150684931507</v>
      </c>
      <c r="L14" s="62">
        <f t="shared" si="0"/>
        <v>1.1506849315068493E-2</v>
      </c>
      <c r="M14" s="36"/>
      <c r="N14" s="36"/>
      <c r="O14" s="36"/>
      <c r="P14" s="36"/>
      <c r="Q14" s="36"/>
      <c r="R14" s="36"/>
      <c r="S14" s="36"/>
      <c r="Z14" s="30">
        <v>1825</v>
      </c>
      <c r="AA14" s="30">
        <v>32</v>
      </c>
      <c r="AB14" s="30">
        <v>213</v>
      </c>
      <c r="AC14" s="30">
        <v>779</v>
      </c>
      <c r="AD14" s="30">
        <v>129</v>
      </c>
      <c r="AE14" s="30">
        <v>161</v>
      </c>
      <c r="AF14" s="30">
        <v>185</v>
      </c>
      <c r="AG14" s="30">
        <v>4</v>
      </c>
      <c r="AH14" s="30">
        <v>301</v>
      </c>
      <c r="AI14" s="30">
        <v>21</v>
      </c>
    </row>
    <row r="15" spans="1:35" ht="15" customHeight="1">
      <c r="A15" s="228"/>
      <c r="B15" s="86" t="s">
        <v>67</v>
      </c>
      <c r="C15" s="58">
        <f t="shared" si="1"/>
        <v>2025</v>
      </c>
      <c r="D15" s="59">
        <f t="shared" si="2"/>
        <v>4.4444444444444444E-3</v>
      </c>
      <c r="E15" s="59">
        <f t="shared" si="0"/>
        <v>4.3950617283950617E-2</v>
      </c>
      <c r="F15" s="59">
        <f t="shared" si="0"/>
        <v>0.26913580246913582</v>
      </c>
      <c r="G15" s="59">
        <f t="shared" si="0"/>
        <v>0.25876543209876546</v>
      </c>
      <c r="H15" s="59">
        <f t="shared" si="0"/>
        <v>4.5432098765432097E-2</v>
      </c>
      <c r="I15" s="59">
        <f t="shared" si="0"/>
        <v>0.11358024691358025</v>
      </c>
      <c r="J15" s="59">
        <f t="shared" si="0"/>
        <v>0.13728395061728396</v>
      </c>
      <c r="K15" s="60">
        <f t="shared" si="0"/>
        <v>0.12</v>
      </c>
      <c r="L15" s="62">
        <f t="shared" si="0"/>
        <v>7.4074074074074077E-3</v>
      </c>
      <c r="M15" s="36"/>
      <c r="N15" s="36"/>
      <c r="O15" s="36"/>
      <c r="P15" s="36"/>
      <c r="Q15" s="36"/>
      <c r="R15" s="36"/>
      <c r="S15" s="36"/>
      <c r="Z15" s="30">
        <v>2025</v>
      </c>
      <c r="AA15" s="30">
        <v>9</v>
      </c>
      <c r="AB15" s="30">
        <v>89</v>
      </c>
      <c r="AC15" s="30">
        <v>545</v>
      </c>
      <c r="AD15" s="30">
        <v>524</v>
      </c>
      <c r="AE15" s="30">
        <v>92</v>
      </c>
      <c r="AF15" s="30">
        <v>230</v>
      </c>
      <c r="AG15" s="30">
        <v>278</v>
      </c>
      <c r="AH15" s="30">
        <v>243</v>
      </c>
      <c r="AI15" s="30">
        <v>15</v>
      </c>
    </row>
    <row r="16" spans="1:35" ht="15" customHeight="1">
      <c r="A16" s="229"/>
      <c r="B16" s="124" t="s">
        <v>6</v>
      </c>
      <c r="C16" s="77">
        <f t="shared" si="1"/>
        <v>68</v>
      </c>
      <c r="D16" s="75">
        <f t="shared" si="2"/>
        <v>2.9411764705882353E-2</v>
      </c>
      <c r="E16" s="75">
        <f t="shared" si="0"/>
        <v>5.8823529411764705E-2</v>
      </c>
      <c r="F16" s="75">
        <f t="shared" si="0"/>
        <v>0.23529411764705882</v>
      </c>
      <c r="G16" s="75">
        <f t="shared" si="0"/>
        <v>0.23529411764705882</v>
      </c>
      <c r="H16" s="75">
        <f t="shared" si="0"/>
        <v>0.11764705882352941</v>
      </c>
      <c r="I16" s="75">
        <f t="shared" si="0"/>
        <v>2.9411764705882353E-2</v>
      </c>
      <c r="J16" s="75">
        <f t="shared" si="0"/>
        <v>2.9411764705882353E-2</v>
      </c>
      <c r="K16" s="76">
        <f t="shared" si="0"/>
        <v>2.9411764705882353E-2</v>
      </c>
      <c r="L16" s="71">
        <f t="shared" si="0"/>
        <v>0.23529411764705882</v>
      </c>
      <c r="M16" s="36"/>
      <c r="N16" s="36"/>
      <c r="O16" s="36"/>
      <c r="P16" s="36"/>
      <c r="Q16" s="36"/>
      <c r="R16" s="36"/>
      <c r="S16" s="36"/>
      <c r="Z16" s="30">
        <v>68</v>
      </c>
      <c r="AA16" s="30">
        <v>2</v>
      </c>
      <c r="AB16" s="30">
        <v>4</v>
      </c>
      <c r="AC16" s="30">
        <v>16</v>
      </c>
      <c r="AD16" s="30">
        <v>16</v>
      </c>
      <c r="AE16" s="30">
        <v>8</v>
      </c>
      <c r="AF16" s="30">
        <v>2</v>
      </c>
      <c r="AG16" s="30">
        <v>2</v>
      </c>
      <c r="AH16" s="30">
        <v>2</v>
      </c>
      <c r="AI16" s="30">
        <v>16</v>
      </c>
    </row>
    <row r="17" spans="1:35" ht="15" customHeight="1">
      <c r="A17" s="227" t="s">
        <v>68</v>
      </c>
      <c r="B17" s="86" t="s">
        <v>5</v>
      </c>
      <c r="C17" s="58">
        <f t="shared" si="1"/>
        <v>1153</v>
      </c>
      <c r="D17" s="59">
        <f t="shared" ref="D17:L22" si="3">AA17/$Z17</f>
        <v>0</v>
      </c>
      <c r="E17" s="59">
        <f t="shared" si="3"/>
        <v>2.4284475281873375E-2</v>
      </c>
      <c r="F17" s="59">
        <f t="shared" si="3"/>
        <v>0.37207285342584562</v>
      </c>
      <c r="G17" s="59">
        <f t="shared" si="3"/>
        <v>0.10754553339115351</v>
      </c>
      <c r="H17" s="59">
        <f t="shared" si="3"/>
        <v>8.065915004336513E-2</v>
      </c>
      <c r="I17" s="59">
        <f t="shared" si="3"/>
        <v>0.36166522116218558</v>
      </c>
      <c r="J17" s="59">
        <f t="shared" si="3"/>
        <v>1.1274934952298352E-2</v>
      </c>
      <c r="K17" s="60">
        <f t="shared" si="3"/>
        <v>2.7753686036426712E-2</v>
      </c>
      <c r="L17" s="62">
        <f t="shared" si="3"/>
        <v>1.4744145706851692E-2</v>
      </c>
      <c r="M17" s="36"/>
      <c r="N17" s="36"/>
      <c r="O17" s="36"/>
      <c r="P17" s="36"/>
      <c r="Q17" s="36"/>
      <c r="R17" s="36"/>
      <c r="S17" s="36"/>
      <c r="Z17" s="30">
        <v>1153</v>
      </c>
      <c r="AA17" s="30">
        <v>0</v>
      </c>
      <c r="AB17" s="30">
        <v>28</v>
      </c>
      <c r="AC17" s="30">
        <v>429</v>
      </c>
      <c r="AD17" s="30">
        <v>124</v>
      </c>
      <c r="AE17" s="30">
        <v>93</v>
      </c>
      <c r="AF17" s="30">
        <v>417</v>
      </c>
      <c r="AG17" s="30">
        <v>13</v>
      </c>
      <c r="AH17" s="30">
        <v>32</v>
      </c>
      <c r="AI17" s="30">
        <v>17</v>
      </c>
    </row>
    <row r="18" spans="1:35" ht="15" customHeight="1">
      <c r="A18" s="229"/>
      <c r="B18" s="86" t="s">
        <v>75</v>
      </c>
      <c r="C18" s="58">
        <f t="shared" si="1"/>
        <v>925</v>
      </c>
      <c r="D18" s="59">
        <f t="shared" si="3"/>
        <v>3.2432432432432431E-3</v>
      </c>
      <c r="E18" s="59">
        <f t="shared" si="3"/>
        <v>9.8378378378378373E-2</v>
      </c>
      <c r="F18" s="59">
        <f t="shared" si="3"/>
        <v>0.52540540540540537</v>
      </c>
      <c r="G18" s="59">
        <f t="shared" si="3"/>
        <v>0.19351351351351351</v>
      </c>
      <c r="H18" s="59">
        <f t="shared" si="3"/>
        <v>6.918918918918919E-2</v>
      </c>
      <c r="I18" s="59">
        <f t="shared" si="3"/>
        <v>0</v>
      </c>
      <c r="J18" s="59">
        <f t="shared" si="3"/>
        <v>5.8378378378378379E-2</v>
      </c>
      <c r="K18" s="60">
        <f t="shared" si="3"/>
        <v>3.5675675675675679E-2</v>
      </c>
      <c r="L18" s="62">
        <f t="shared" si="3"/>
        <v>1.6216216216216217E-2</v>
      </c>
      <c r="M18" s="36"/>
      <c r="N18" s="36"/>
      <c r="O18" s="36"/>
      <c r="P18" s="36"/>
      <c r="Q18" s="36"/>
      <c r="R18" s="36"/>
      <c r="S18" s="36"/>
      <c r="Z18" s="30">
        <v>925</v>
      </c>
      <c r="AA18" s="30">
        <v>3</v>
      </c>
      <c r="AB18" s="30">
        <v>91</v>
      </c>
      <c r="AC18" s="30">
        <v>486</v>
      </c>
      <c r="AD18" s="30">
        <v>179</v>
      </c>
      <c r="AE18" s="30">
        <v>64</v>
      </c>
      <c r="AF18" s="30">
        <v>0</v>
      </c>
      <c r="AG18" s="30">
        <v>54</v>
      </c>
      <c r="AH18" s="30">
        <v>33</v>
      </c>
      <c r="AI18" s="30">
        <v>15</v>
      </c>
    </row>
    <row r="19" spans="1:35" ht="15" customHeight="1">
      <c r="A19" s="227"/>
      <c r="B19" s="86" t="s">
        <v>76</v>
      </c>
      <c r="C19" s="58">
        <f t="shared" si="1"/>
        <v>862</v>
      </c>
      <c r="D19" s="59">
        <f t="shared" si="3"/>
        <v>1.3921113689095127E-2</v>
      </c>
      <c r="E19" s="59">
        <f t="shared" si="3"/>
        <v>0.10672853828306264</v>
      </c>
      <c r="F19" s="59">
        <f t="shared" si="3"/>
        <v>0.43271461716937354</v>
      </c>
      <c r="G19" s="59">
        <f t="shared" si="3"/>
        <v>0.25754060324825984</v>
      </c>
      <c r="H19" s="59">
        <f t="shared" si="3"/>
        <v>6.8445475638051048E-2</v>
      </c>
      <c r="I19" s="59">
        <f t="shared" si="3"/>
        <v>0</v>
      </c>
      <c r="J19" s="59">
        <f t="shared" si="3"/>
        <v>6.3805104408352672E-2</v>
      </c>
      <c r="K19" s="60">
        <f t="shared" si="3"/>
        <v>4.9883990719257539E-2</v>
      </c>
      <c r="L19" s="62">
        <f t="shared" si="3"/>
        <v>6.9605568445475635E-3</v>
      </c>
      <c r="M19" s="36"/>
      <c r="N19" s="36"/>
      <c r="O19" s="36"/>
      <c r="P19" s="36"/>
      <c r="Q19" s="36"/>
      <c r="R19" s="36"/>
      <c r="S19" s="36"/>
      <c r="Z19" s="30">
        <v>862</v>
      </c>
      <c r="AA19" s="30">
        <v>12</v>
      </c>
      <c r="AB19" s="30">
        <v>92</v>
      </c>
      <c r="AC19" s="30">
        <v>373</v>
      </c>
      <c r="AD19" s="30">
        <v>222</v>
      </c>
      <c r="AE19" s="30">
        <v>59</v>
      </c>
      <c r="AF19" s="30">
        <v>0</v>
      </c>
      <c r="AG19" s="30">
        <v>55</v>
      </c>
      <c r="AH19" s="30">
        <v>43</v>
      </c>
      <c r="AI19" s="30">
        <v>6</v>
      </c>
    </row>
    <row r="20" spans="1:35" ht="15" customHeight="1">
      <c r="A20" s="228"/>
      <c r="B20" s="86" t="s">
        <v>77</v>
      </c>
      <c r="C20" s="58">
        <f t="shared" si="1"/>
        <v>544</v>
      </c>
      <c r="D20" s="59">
        <f t="shared" si="3"/>
        <v>3.3088235294117647E-2</v>
      </c>
      <c r="E20" s="59">
        <f t="shared" si="3"/>
        <v>0.10294117647058823</v>
      </c>
      <c r="F20" s="59">
        <f t="shared" si="3"/>
        <v>7.904411764705882E-2</v>
      </c>
      <c r="G20" s="59">
        <f t="shared" si="3"/>
        <v>0.19852941176470587</v>
      </c>
      <c r="H20" s="59">
        <f t="shared" si="3"/>
        <v>7.904411764705882E-2</v>
      </c>
      <c r="I20" s="59">
        <f t="shared" si="3"/>
        <v>0</v>
      </c>
      <c r="J20" s="59">
        <f t="shared" si="3"/>
        <v>0.17463235294117646</v>
      </c>
      <c r="K20" s="60">
        <f t="shared" si="3"/>
        <v>0.3327205882352941</v>
      </c>
      <c r="L20" s="62">
        <f t="shared" si="3"/>
        <v>0</v>
      </c>
      <c r="M20" s="36"/>
      <c r="N20" s="36"/>
      <c r="O20" s="36"/>
      <c r="P20" s="36"/>
      <c r="Q20" s="36"/>
      <c r="R20" s="36"/>
      <c r="S20" s="36"/>
      <c r="Z20" s="30">
        <v>544</v>
      </c>
      <c r="AA20" s="30">
        <v>18</v>
      </c>
      <c r="AB20" s="30">
        <v>56</v>
      </c>
      <c r="AC20" s="30">
        <v>43</v>
      </c>
      <c r="AD20" s="30">
        <v>108</v>
      </c>
      <c r="AE20" s="30">
        <v>43</v>
      </c>
      <c r="AF20" s="30">
        <v>0</v>
      </c>
      <c r="AG20" s="30">
        <v>95</v>
      </c>
      <c r="AH20" s="30">
        <v>181</v>
      </c>
      <c r="AI20" s="30">
        <v>0</v>
      </c>
    </row>
    <row r="21" spans="1:35" ht="15" customHeight="1">
      <c r="A21" s="228"/>
      <c r="B21" s="86" t="s">
        <v>78</v>
      </c>
      <c r="C21" s="58">
        <f t="shared" si="1"/>
        <v>418</v>
      </c>
      <c r="D21" s="59">
        <f t="shared" si="3"/>
        <v>2.3923444976076555E-2</v>
      </c>
      <c r="E21" s="59">
        <f t="shared" si="3"/>
        <v>9.3301435406698566E-2</v>
      </c>
      <c r="F21" s="59">
        <f t="shared" si="3"/>
        <v>2.1531100478468901E-2</v>
      </c>
      <c r="G21" s="59">
        <f t="shared" si="3"/>
        <v>8.1339712918660281E-2</v>
      </c>
      <c r="H21" s="59">
        <f t="shared" si="3"/>
        <v>4.7846889952153108E-3</v>
      </c>
      <c r="I21" s="59">
        <f t="shared" si="3"/>
        <v>0</v>
      </c>
      <c r="J21" s="59">
        <f t="shared" si="3"/>
        <v>0.16028708133971292</v>
      </c>
      <c r="K21" s="60">
        <f t="shared" si="3"/>
        <v>0.61483253588516751</v>
      </c>
      <c r="L21" s="62">
        <f t="shared" si="3"/>
        <v>0</v>
      </c>
      <c r="M21" s="36"/>
      <c r="N21" s="36"/>
      <c r="O21" s="36"/>
      <c r="P21" s="36"/>
      <c r="Q21" s="36"/>
      <c r="R21" s="36"/>
      <c r="S21" s="36"/>
      <c r="Z21" s="30">
        <v>418</v>
      </c>
      <c r="AA21" s="30">
        <v>10</v>
      </c>
      <c r="AB21" s="30">
        <v>39</v>
      </c>
      <c r="AC21" s="30">
        <v>9</v>
      </c>
      <c r="AD21" s="30">
        <v>34</v>
      </c>
      <c r="AE21" s="30">
        <v>2</v>
      </c>
      <c r="AF21" s="30">
        <v>0</v>
      </c>
      <c r="AG21" s="30">
        <v>67</v>
      </c>
      <c r="AH21" s="30">
        <v>257</v>
      </c>
      <c r="AI21" s="30">
        <v>0</v>
      </c>
    </row>
    <row r="22" spans="1:35" ht="15" customHeight="1">
      <c r="A22" s="229"/>
      <c r="B22" s="113" t="s">
        <v>21</v>
      </c>
      <c r="C22" s="77">
        <f t="shared" si="1"/>
        <v>16</v>
      </c>
      <c r="D22" s="75">
        <f>AA22/$Z22</f>
        <v>0</v>
      </c>
      <c r="E22" s="75">
        <f t="shared" si="3"/>
        <v>0</v>
      </c>
      <c r="F22" s="75">
        <f t="shared" si="3"/>
        <v>0</v>
      </c>
      <c r="G22" s="75">
        <f t="shared" si="3"/>
        <v>0.125</v>
      </c>
      <c r="H22" s="75">
        <f t="shared" si="3"/>
        <v>0</v>
      </c>
      <c r="I22" s="75">
        <f t="shared" si="3"/>
        <v>0</v>
      </c>
      <c r="J22" s="75">
        <f t="shared" si="3"/>
        <v>0</v>
      </c>
      <c r="K22" s="76">
        <f t="shared" si="3"/>
        <v>0</v>
      </c>
      <c r="L22" s="71">
        <f t="shared" si="3"/>
        <v>0.875</v>
      </c>
      <c r="M22" s="36"/>
      <c r="N22" s="36"/>
      <c r="O22" s="36"/>
      <c r="P22" s="36"/>
      <c r="Q22" s="36"/>
      <c r="R22" s="36"/>
      <c r="S22" s="36"/>
      <c r="Z22" s="30">
        <v>16</v>
      </c>
      <c r="AA22" s="30">
        <v>0</v>
      </c>
      <c r="AB22" s="30">
        <v>0</v>
      </c>
      <c r="AC22" s="30">
        <v>0</v>
      </c>
      <c r="AD22" s="30">
        <v>2</v>
      </c>
      <c r="AE22" s="30">
        <v>0</v>
      </c>
      <c r="AF22" s="30">
        <v>0</v>
      </c>
      <c r="AG22" s="30">
        <v>0</v>
      </c>
      <c r="AH22" s="30">
        <v>0</v>
      </c>
      <c r="AI22" s="30">
        <v>14</v>
      </c>
    </row>
    <row r="23" spans="1:35" ht="15" customHeight="1">
      <c r="A23" s="227" t="s">
        <v>69</v>
      </c>
      <c r="B23" s="86" t="s">
        <v>7</v>
      </c>
      <c r="C23" s="58">
        <f t="shared" si="1"/>
        <v>508</v>
      </c>
      <c r="D23" s="59">
        <f t="shared" si="2"/>
        <v>0</v>
      </c>
      <c r="E23" s="59">
        <f t="shared" si="2"/>
        <v>3.5433070866141732E-2</v>
      </c>
      <c r="F23" s="59">
        <f t="shared" si="2"/>
        <v>0.37992125984251968</v>
      </c>
      <c r="G23" s="59">
        <f t="shared" si="2"/>
        <v>7.4803149606299218E-2</v>
      </c>
      <c r="H23" s="59">
        <f t="shared" si="2"/>
        <v>0.10433070866141732</v>
      </c>
      <c r="I23" s="59">
        <f t="shared" si="2"/>
        <v>0.36417322834645671</v>
      </c>
      <c r="J23" s="59">
        <f t="shared" si="2"/>
        <v>0</v>
      </c>
      <c r="K23" s="60">
        <f t="shared" si="2"/>
        <v>2.5590551181102362E-2</v>
      </c>
      <c r="L23" s="62">
        <f t="shared" si="2"/>
        <v>1.5748031496062992E-2</v>
      </c>
      <c r="M23" s="36"/>
      <c r="N23" s="36"/>
      <c r="O23" s="36"/>
      <c r="P23" s="36"/>
      <c r="Q23" s="36"/>
      <c r="R23" s="36"/>
      <c r="S23" s="36"/>
      <c r="Z23" s="30">
        <v>508</v>
      </c>
      <c r="AA23" s="30">
        <v>0</v>
      </c>
      <c r="AB23" s="30">
        <v>18</v>
      </c>
      <c r="AC23" s="30">
        <v>193</v>
      </c>
      <c r="AD23" s="30">
        <v>38</v>
      </c>
      <c r="AE23" s="30">
        <v>53</v>
      </c>
      <c r="AF23" s="30">
        <v>185</v>
      </c>
      <c r="AG23" s="30">
        <v>0</v>
      </c>
      <c r="AH23" s="30">
        <v>13</v>
      </c>
      <c r="AI23" s="30">
        <v>8</v>
      </c>
    </row>
    <row r="24" spans="1:35" ht="15" customHeight="1">
      <c r="A24" s="228"/>
      <c r="B24" s="86" t="s">
        <v>79</v>
      </c>
      <c r="C24" s="58">
        <f t="shared" si="1"/>
        <v>439</v>
      </c>
      <c r="D24" s="59">
        <f t="shared" si="2"/>
        <v>0</v>
      </c>
      <c r="E24" s="59">
        <f t="shared" si="2"/>
        <v>0.1366742596810934</v>
      </c>
      <c r="F24" s="59">
        <f t="shared" si="2"/>
        <v>0.64920273348519364</v>
      </c>
      <c r="G24" s="59">
        <f t="shared" si="2"/>
        <v>3.8724373576309798E-2</v>
      </c>
      <c r="H24" s="59">
        <f t="shared" si="2"/>
        <v>0.10250569476082004</v>
      </c>
      <c r="I24" s="59">
        <f t="shared" si="2"/>
        <v>0</v>
      </c>
      <c r="J24" s="59">
        <f t="shared" si="2"/>
        <v>0</v>
      </c>
      <c r="K24" s="60">
        <f t="shared" si="2"/>
        <v>5.2391799544419138E-2</v>
      </c>
      <c r="L24" s="62">
        <f t="shared" si="2"/>
        <v>2.0501138952164009E-2</v>
      </c>
      <c r="M24" s="36"/>
      <c r="N24" s="36"/>
      <c r="O24" s="36"/>
      <c r="P24" s="36"/>
      <c r="Q24" s="36"/>
      <c r="R24" s="36"/>
      <c r="S24" s="36"/>
      <c r="Z24" s="30">
        <v>439</v>
      </c>
      <c r="AA24" s="30">
        <v>0</v>
      </c>
      <c r="AB24" s="30">
        <v>60</v>
      </c>
      <c r="AC24" s="30">
        <v>285</v>
      </c>
      <c r="AD24" s="30">
        <v>17</v>
      </c>
      <c r="AE24" s="30">
        <v>45</v>
      </c>
      <c r="AF24" s="30">
        <v>0</v>
      </c>
      <c r="AG24" s="30">
        <v>0</v>
      </c>
      <c r="AH24" s="30">
        <v>23</v>
      </c>
      <c r="AI24" s="30">
        <v>9</v>
      </c>
    </row>
    <row r="25" spans="1:35" ht="15" customHeight="1">
      <c r="A25" s="229"/>
      <c r="B25" s="86" t="s">
        <v>80</v>
      </c>
      <c r="C25" s="58">
        <f t="shared" si="1"/>
        <v>409</v>
      </c>
      <c r="D25" s="59">
        <f t="shared" si="2"/>
        <v>1.9559902200488997E-2</v>
      </c>
      <c r="E25" s="59">
        <f t="shared" si="2"/>
        <v>0.16381418092909536</v>
      </c>
      <c r="F25" s="59">
        <f t="shared" si="2"/>
        <v>0.63814180929095354</v>
      </c>
      <c r="G25" s="59">
        <f t="shared" si="2"/>
        <v>3.6674816625916873E-2</v>
      </c>
      <c r="H25" s="59">
        <f t="shared" si="2"/>
        <v>8.3129584352078234E-2</v>
      </c>
      <c r="I25" s="59">
        <f t="shared" si="2"/>
        <v>0</v>
      </c>
      <c r="J25" s="59">
        <f t="shared" si="2"/>
        <v>4.8899755501222494E-3</v>
      </c>
      <c r="K25" s="60">
        <f t="shared" si="2"/>
        <v>4.4009779951100246E-2</v>
      </c>
      <c r="L25" s="62">
        <f t="shared" si="2"/>
        <v>9.7799511002444987E-3</v>
      </c>
      <c r="M25" s="36"/>
      <c r="N25" s="36"/>
      <c r="O25" s="36"/>
      <c r="P25" s="36"/>
      <c r="Q25" s="36"/>
      <c r="R25" s="36"/>
      <c r="S25" s="36"/>
      <c r="Z25" s="30">
        <v>409</v>
      </c>
      <c r="AA25" s="30">
        <v>8</v>
      </c>
      <c r="AB25" s="30">
        <v>67</v>
      </c>
      <c r="AC25" s="30">
        <v>261</v>
      </c>
      <c r="AD25" s="30">
        <v>15</v>
      </c>
      <c r="AE25" s="30">
        <v>34</v>
      </c>
      <c r="AF25" s="30">
        <v>0</v>
      </c>
      <c r="AG25" s="30">
        <v>2</v>
      </c>
      <c r="AH25" s="30">
        <v>18</v>
      </c>
      <c r="AI25" s="30">
        <v>4</v>
      </c>
    </row>
    <row r="26" spans="1:35" ht="15" customHeight="1">
      <c r="A26" s="227"/>
      <c r="B26" s="86" t="s">
        <v>81</v>
      </c>
      <c r="C26" s="58">
        <f t="shared" si="1"/>
        <v>263</v>
      </c>
      <c r="D26" s="59">
        <f t="shared" si="2"/>
        <v>6.0836501901140684E-2</v>
      </c>
      <c r="E26" s="59">
        <f t="shared" si="2"/>
        <v>0.16730038022813687</v>
      </c>
      <c r="F26" s="59">
        <f t="shared" si="2"/>
        <v>0.12547528517110265</v>
      </c>
      <c r="G26" s="59">
        <f t="shared" si="2"/>
        <v>0.155893536121673</v>
      </c>
      <c r="H26" s="59">
        <f t="shared" si="2"/>
        <v>0.10266159695817491</v>
      </c>
      <c r="I26" s="59">
        <f t="shared" si="2"/>
        <v>0</v>
      </c>
      <c r="J26" s="59">
        <f t="shared" si="2"/>
        <v>7.6045627376425855E-3</v>
      </c>
      <c r="K26" s="60">
        <f t="shared" si="2"/>
        <v>0.38022813688212925</v>
      </c>
      <c r="L26" s="62">
        <f t="shared" si="2"/>
        <v>0</v>
      </c>
      <c r="M26" s="36"/>
      <c r="N26" s="36"/>
      <c r="O26" s="36"/>
      <c r="P26" s="36"/>
      <c r="Q26" s="36"/>
      <c r="R26" s="36"/>
      <c r="S26" s="36"/>
      <c r="Z26" s="30">
        <v>263</v>
      </c>
      <c r="AA26" s="30">
        <v>16</v>
      </c>
      <c r="AB26" s="30">
        <v>44</v>
      </c>
      <c r="AC26" s="30">
        <v>33</v>
      </c>
      <c r="AD26" s="30">
        <v>41</v>
      </c>
      <c r="AE26" s="30">
        <v>27</v>
      </c>
      <c r="AF26" s="30">
        <v>0</v>
      </c>
      <c r="AG26" s="30">
        <v>2</v>
      </c>
      <c r="AH26" s="30">
        <v>100</v>
      </c>
      <c r="AI26" s="30">
        <v>0</v>
      </c>
    </row>
    <row r="27" spans="1:35" ht="15" customHeight="1">
      <c r="A27" s="228"/>
      <c r="B27" s="86" t="s">
        <v>82</v>
      </c>
      <c r="C27" s="58">
        <f t="shared" si="1"/>
        <v>206</v>
      </c>
      <c r="D27" s="59">
        <f t="shared" si="2"/>
        <v>3.8834951456310676E-2</v>
      </c>
      <c r="E27" s="59">
        <f t="shared" si="2"/>
        <v>0.11650485436893204</v>
      </c>
      <c r="F27" s="59">
        <f t="shared" si="2"/>
        <v>3.3980582524271843E-2</v>
      </c>
      <c r="G27" s="59">
        <f t="shared" si="2"/>
        <v>8.7378640776699032E-2</v>
      </c>
      <c r="H27" s="59">
        <f t="shared" si="2"/>
        <v>9.7087378640776691E-3</v>
      </c>
      <c r="I27" s="59">
        <f t="shared" si="2"/>
        <v>0</v>
      </c>
      <c r="J27" s="59">
        <f t="shared" si="2"/>
        <v>0</v>
      </c>
      <c r="K27" s="60">
        <f t="shared" si="2"/>
        <v>0.71359223300970875</v>
      </c>
      <c r="L27" s="62">
        <f t="shared" si="2"/>
        <v>0</v>
      </c>
      <c r="M27" s="36"/>
      <c r="N27" s="36"/>
      <c r="O27" s="36"/>
      <c r="P27" s="36"/>
      <c r="Q27" s="36"/>
      <c r="R27" s="36"/>
      <c r="S27" s="36"/>
      <c r="Z27" s="30">
        <v>206</v>
      </c>
      <c r="AA27" s="30">
        <v>8</v>
      </c>
      <c r="AB27" s="30">
        <v>24</v>
      </c>
      <c r="AC27" s="30">
        <v>7</v>
      </c>
      <c r="AD27" s="30">
        <v>18</v>
      </c>
      <c r="AE27" s="30">
        <v>2</v>
      </c>
      <c r="AF27" s="30">
        <v>0</v>
      </c>
      <c r="AG27" s="30">
        <v>0</v>
      </c>
      <c r="AH27" s="30">
        <v>147</v>
      </c>
      <c r="AI27" s="30">
        <v>0</v>
      </c>
    </row>
    <row r="28" spans="1:35" ht="15" customHeight="1">
      <c r="A28" s="228"/>
      <c r="B28" s="86" t="s">
        <v>8</v>
      </c>
      <c r="C28" s="58">
        <v>0</v>
      </c>
      <c r="D28" s="136" t="s">
        <v>251</v>
      </c>
      <c r="E28" s="136" t="s">
        <v>251</v>
      </c>
      <c r="F28" s="136" t="s">
        <v>251</v>
      </c>
      <c r="G28" s="136" t="s">
        <v>251</v>
      </c>
      <c r="H28" s="136" t="s">
        <v>251</v>
      </c>
      <c r="I28" s="136" t="s">
        <v>251</v>
      </c>
      <c r="J28" s="136" t="s">
        <v>251</v>
      </c>
      <c r="K28" s="138" t="s">
        <v>251</v>
      </c>
      <c r="L28" s="137" t="s">
        <v>251</v>
      </c>
      <c r="M28" s="36"/>
      <c r="N28" s="36"/>
      <c r="O28" s="36"/>
      <c r="P28" s="36"/>
      <c r="Q28" s="36"/>
      <c r="R28" s="36"/>
      <c r="S28" s="36"/>
    </row>
    <row r="29" spans="1:35" ht="15" customHeight="1">
      <c r="A29" s="228"/>
      <c r="B29" s="86" t="s">
        <v>9</v>
      </c>
      <c r="C29" s="58">
        <f t="shared" ref="C29:C57" si="4">Z29</f>
        <v>629</v>
      </c>
      <c r="D29" s="59">
        <f t="shared" ref="D29:L36" si="5">AA29/$Z29</f>
        <v>0</v>
      </c>
      <c r="E29" s="59">
        <f t="shared" si="5"/>
        <v>1.5898251192368838E-2</v>
      </c>
      <c r="F29" s="59">
        <f t="shared" si="5"/>
        <v>0.36248012718600953</v>
      </c>
      <c r="G29" s="59">
        <f t="shared" si="5"/>
        <v>0.13354531001589826</v>
      </c>
      <c r="H29" s="59">
        <f t="shared" si="5"/>
        <v>5.7233704292527825E-2</v>
      </c>
      <c r="I29" s="59">
        <f t="shared" si="5"/>
        <v>0.3656597774244833</v>
      </c>
      <c r="J29" s="59">
        <f t="shared" si="5"/>
        <v>2.066772655007949E-2</v>
      </c>
      <c r="K29" s="60">
        <f t="shared" si="5"/>
        <v>3.0206677265500796E-2</v>
      </c>
      <c r="L29" s="62">
        <f t="shared" si="5"/>
        <v>1.4308426073131956E-2</v>
      </c>
      <c r="M29" s="36"/>
      <c r="N29" s="36"/>
      <c r="O29" s="36"/>
      <c r="P29" s="36"/>
      <c r="Q29" s="36"/>
      <c r="R29" s="36"/>
      <c r="S29" s="36"/>
      <c r="Z29" s="30">
        <v>629</v>
      </c>
      <c r="AA29" s="30">
        <v>0</v>
      </c>
      <c r="AB29" s="30">
        <v>10</v>
      </c>
      <c r="AC29" s="30">
        <v>228</v>
      </c>
      <c r="AD29" s="30">
        <v>84</v>
      </c>
      <c r="AE29" s="30">
        <v>36</v>
      </c>
      <c r="AF29" s="30">
        <v>230</v>
      </c>
      <c r="AG29" s="30">
        <v>13</v>
      </c>
      <c r="AH29" s="30">
        <v>19</v>
      </c>
      <c r="AI29" s="30">
        <v>9</v>
      </c>
    </row>
    <row r="30" spans="1:35" ht="15" customHeight="1">
      <c r="A30" s="228"/>
      <c r="B30" s="86" t="s">
        <v>83</v>
      </c>
      <c r="C30" s="58">
        <f t="shared" si="4"/>
        <v>462</v>
      </c>
      <c r="D30" s="59">
        <f t="shared" si="5"/>
        <v>2.1645021645021645E-3</v>
      </c>
      <c r="E30" s="59">
        <f t="shared" si="5"/>
        <v>6.2770562770562768E-2</v>
      </c>
      <c r="F30" s="59">
        <f t="shared" si="5"/>
        <v>0.41774891774891776</v>
      </c>
      <c r="G30" s="59">
        <f t="shared" si="5"/>
        <v>0.34199134199134201</v>
      </c>
      <c r="H30" s="59">
        <f t="shared" si="5"/>
        <v>3.2467532467532464E-2</v>
      </c>
      <c r="I30" s="59">
        <f t="shared" si="5"/>
        <v>0</v>
      </c>
      <c r="J30" s="59">
        <f t="shared" si="5"/>
        <v>0.11255411255411256</v>
      </c>
      <c r="K30" s="60">
        <f t="shared" si="5"/>
        <v>2.1645021645021644E-2</v>
      </c>
      <c r="L30" s="62">
        <f t="shared" si="5"/>
        <v>8.658008658008658E-3</v>
      </c>
      <c r="M30" s="36"/>
      <c r="N30" s="36"/>
      <c r="O30" s="36"/>
      <c r="P30" s="36"/>
      <c r="Q30" s="36"/>
      <c r="R30" s="36"/>
      <c r="S30" s="36"/>
      <c r="Z30" s="30">
        <v>462</v>
      </c>
      <c r="AA30" s="30">
        <v>1</v>
      </c>
      <c r="AB30" s="30">
        <v>29</v>
      </c>
      <c r="AC30" s="30">
        <v>193</v>
      </c>
      <c r="AD30" s="30">
        <v>158</v>
      </c>
      <c r="AE30" s="30">
        <v>15</v>
      </c>
      <c r="AF30" s="30">
        <v>0</v>
      </c>
      <c r="AG30" s="30">
        <v>52</v>
      </c>
      <c r="AH30" s="30">
        <v>10</v>
      </c>
      <c r="AI30" s="30">
        <v>4</v>
      </c>
    </row>
    <row r="31" spans="1:35" ht="15" customHeight="1">
      <c r="A31" s="228"/>
      <c r="B31" s="86" t="s">
        <v>84</v>
      </c>
      <c r="C31" s="58">
        <f t="shared" si="4"/>
        <v>441</v>
      </c>
      <c r="D31" s="59">
        <f t="shared" si="5"/>
        <v>9.0702947845804991E-3</v>
      </c>
      <c r="E31" s="59">
        <f t="shared" si="5"/>
        <v>5.2154195011337869E-2</v>
      </c>
      <c r="F31" s="59">
        <f t="shared" si="5"/>
        <v>0.25396825396825395</v>
      </c>
      <c r="G31" s="59">
        <f t="shared" si="5"/>
        <v>0.44671201814058958</v>
      </c>
      <c r="H31" s="59">
        <f t="shared" si="5"/>
        <v>5.6689342403628121E-2</v>
      </c>
      <c r="I31" s="59">
        <f t="shared" si="5"/>
        <v>0</v>
      </c>
      <c r="J31" s="59">
        <f t="shared" si="5"/>
        <v>0.12018140589569161</v>
      </c>
      <c r="K31" s="60">
        <f t="shared" si="5"/>
        <v>5.6689342403628121E-2</v>
      </c>
      <c r="L31" s="62">
        <f t="shared" si="5"/>
        <v>4.5351473922902496E-3</v>
      </c>
      <c r="M31" s="36"/>
      <c r="N31" s="36"/>
      <c r="O31" s="36"/>
      <c r="P31" s="36"/>
      <c r="Q31" s="36"/>
      <c r="R31" s="36"/>
      <c r="S31" s="36"/>
      <c r="Z31" s="30">
        <v>441</v>
      </c>
      <c r="AA31" s="30">
        <v>4</v>
      </c>
      <c r="AB31" s="30">
        <v>23</v>
      </c>
      <c r="AC31" s="30">
        <v>112</v>
      </c>
      <c r="AD31" s="30">
        <v>197</v>
      </c>
      <c r="AE31" s="30">
        <v>25</v>
      </c>
      <c r="AF31" s="30">
        <v>0</v>
      </c>
      <c r="AG31" s="30">
        <v>53</v>
      </c>
      <c r="AH31" s="30">
        <v>25</v>
      </c>
      <c r="AI31" s="30">
        <v>2</v>
      </c>
    </row>
    <row r="32" spans="1:35" ht="15" customHeight="1">
      <c r="A32" s="228"/>
      <c r="B32" s="86" t="s">
        <v>85</v>
      </c>
      <c r="C32" s="58">
        <f t="shared" si="4"/>
        <v>281</v>
      </c>
      <c r="D32" s="59">
        <f t="shared" si="5"/>
        <v>7.1174377224199285E-3</v>
      </c>
      <c r="E32" s="59">
        <f t="shared" si="5"/>
        <v>4.2704626334519574E-2</v>
      </c>
      <c r="F32" s="59">
        <f t="shared" si="5"/>
        <v>3.5587188612099648E-2</v>
      </c>
      <c r="G32" s="59">
        <f t="shared" si="5"/>
        <v>0.23843416370106763</v>
      </c>
      <c r="H32" s="59">
        <f t="shared" si="5"/>
        <v>5.6939501779359428E-2</v>
      </c>
      <c r="I32" s="59">
        <f t="shared" si="5"/>
        <v>0</v>
      </c>
      <c r="J32" s="59">
        <f t="shared" si="5"/>
        <v>0.33096085409252668</v>
      </c>
      <c r="K32" s="60">
        <f t="shared" si="5"/>
        <v>0.28825622775800713</v>
      </c>
      <c r="L32" s="62">
        <f t="shared" si="5"/>
        <v>0</v>
      </c>
      <c r="M32" s="36"/>
      <c r="N32" s="36"/>
      <c r="O32" s="36"/>
      <c r="P32" s="36"/>
      <c r="Q32" s="36"/>
      <c r="R32" s="36"/>
      <c r="S32" s="36"/>
      <c r="Z32" s="30">
        <v>281</v>
      </c>
      <c r="AA32" s="30">
        <v>2</v>
      </c>
      <c r="AB32" s="30">
        <v>12</v>
      </c>
      <c r="AC32" s="30">
        <v>10</v>
      </c>
      <c r="AD32" s="30">
        <v>67</v>
      </c>
      <c r="AE32" s="30">
        <v>16</v>
      </c>
      <c r="AF32" s="30">
        <v>0</v>
      </c>
      <c r="AG32" s="30">
        <v>93</v>
      </c>
      <c r="AH32" s="30">
        <v>81</v>
      </c>
      <c r="AI32" s="30">
        <v>0</v>
      </c>
    </row>
    <row r="33" spans="1:35" ht="15" customHeight="1">
      <c r="A33" s="228"/>
      <c r="B33" s="86" t="s">
        <v>86</v>
      </c>
      <c r="C33" s="58">
        <f t="shared" si="4"/>
        <v>210</v>
      </c>
      <c r="D33" s="59">
        <f t="shared" si="5"/>
        <v>9.5238095238095247E-3</v>
      </c>
      <c r="E33" s="59">
        <f t="shared" si="5"/>
        <v>7.1428571428571425E-2</v>
      </c>
      <c r="F33" s="59">
        <f t="shared" si="5"/>
        <v>9.5238095238095247E-3</v>
      </c>
      <c r="G33" s="59">
        <f t="shared" si="5"/>
        <v>7.6190476190476197E-2</v>
      </c>
      <c r="H33" s="59">
        <f t="shared" si="5"/>
        <v>0</v>
      </c>
      <c r="I33" s="59">
        <f t="shared" si="5"/>
        <v>0</v>
      </c>
      <c r="J33" s="59">
        <f t="shared" si="5"/>
        <v>0.31904761904761902</v>
      </c>
      <c r="K33" s="60">
        <f t="shared" si="5"/>
        <v>0.51428571428571423</v>
      </c>
      <c r="L33" s="62">
        <f t="shared" si="5"/>
        <v>0</v>
      </c>
      <c r="M33" s="36"/>
      <c r="N33" s="36"/>
      <c r="O33" s="36"/>
      <c r="P33" s="36"/>
      <c r="Q33" s="36"/>
      <c r="R33" s="36"/>
      <c r="S33" s="36"/>
      <c r="Z33" s="30">
        <v>210</v>
      </c>
      <c r="AA33" s="30">
        <v>2</v>
      </c>
      <c r="AB33" s="30">
        <v>15</v>
      </c>
      <c r="AC33" s="30">
        <v>2</v>
      </c>
      <c r="AD33" s="30">
        <v>16</v>
      </c>
      <c r="AE33" s="30">
        <v>0</v>
      </c>
      <c r="AF33" s="30">
        <v>0</v>
      </c>
      <c r="AG33" s="30">
        <v>67</v>
      </c>
      <c r="AH33" s="30">
        <v>108</v>
      </c>
      <c r="AI33" s="30">
        <v>0</v>
      </c>
    </row>
    <row r="34" spans="1:35" ht="15" customHeight="1">
      <c r="A34" s="228"/>
      <c r="B34" s="86" t="s">
        <v>10</v>
      </c>
      <c r="C34" s="58">
        <f t="shared" si="4"/>
        <v>2</v>
      </c>
      <c r="D34" s="59">
        <f t="shared" si="5"/>
        <v>0</v>
      </c>
      <c r="E34" s="59">
        <f t="shared" si="5"/>
        <v>0</v>
      </c>
      <c r="F34" s="59">
        <f t="shared" si="5"/>
        <v>0</v>
      </c>
      <c r="G34" s="59">
        <f t="shared" si="5"/>
        <v>1</v>
      </c>
      <c r="H34" s="59">
        <f t="shared" si="5"/>
        <v>0</v>
      </c>
      <c r="I34" s="59">
        <f t="shared" si="5"/>
        <v>0</v>
      </c>
      <c r="J34" s="59">
        <f t="shared" si="5"/>
        <v>0</v>
      </c>
      <c r="K34" s="60">
        <f t="shared" si="5"/>
        <v>0</v>
      </c>
      <c r="L34" s="62">
        <f t="shared" si="5"/>
        <v>0</v>
      </c>
      <c r="M34" s="36"/>
      <c r="N34" s="36"/>
      <c r="O34" s="36"/>
      <c r="P34" s="36"/>
      <c r="Q34" s="36"/>
      <c r="R34" s="36"/>
      <c r="S34" s="36"/>
      <c r="Z34" s="30">
        <v>2</v>
      </c>
      <c r="AA34" s="30">
        <v>0</v>
      </c>
      <c r="AB34" s="30">
        <v>0</v>
      </c>
      <c r="AC34" s="30">
        <v>0</v>
      </c>
      <c r="AD34" s="30">
        <v>2</v>
      </c>
      <c r="AE34" s="30">
        <v>0</v>
      </c>
      <c r="AF34" s="30">
        <v>0</v>
      </c>
      <c r="AG34" s="30">
        <v>0</v>
      </c>
      <c r="AH34" s="30">
        <v>0</v>
      </c>
      <c r="AI34" s="30">
        <v>0</v>
      </c>
    </row>
    <row r="35" spans="1:35" ht="15" customHeight="1">
      <c r="A35" s="229"/>
      <c r="B35" s="113" t="s">
        <v>131</v>
      </c>
      <c r="C35" s="77">
        <f t="shared" si="4"/>
        <v>68</v>
      </c>
      <c r="D35" s="75">
        <f t="shared" si="5"/>
        <v>2.9411764705882353E-2</v>
      </c>
      <c r="E35" s="75">
        <f t="shared" si="5"/>
        <v>5.8823529411764705E-2</v>
      </c>
      <c r="F35" s="75">
        <f t="shared" si="5"/>
        <v>0.23529411764705882</v>
      </c>
      <c r="G35" s="75">
        <f t="shared" si="5"/>
        <v>0.23529411764705882</v>
      </c>
      <c r="H35" s="75">
        <f t="shared" si="5"/>
        <v>0.11764705882352941</v>
      </c>
      <c r="I35" s="75">
        <f t="shared" si="5"/>
        <v>2.9411764705882353E-2</v>
      </c>
      <c r="J35" s="75">
        <f t="shared" si="5"/>
        <v>2.9411764705882353E-2</v>
      </c>
      <c r="K35" s="76">
        <f t="shared" si="5"/>
        <v>2.9411764705882353E-2</v>
      </c>
      <c r="L35" s="71">
        <f t="shared" si="5"/>
        <v>0.23529411764705882</v>
      </c>
      <c r="M35" s="36"/>
      <c r="N35" s="36"/>
      <c r="O35" s="36"/>
      <c r="P35" s="36"/>
      <c r="Q35" s="36"/>
      <c r="R35" s="36"/>
      <c r="S35" s="36"/>
      <c r="Z35" s="30">
        <v>68</v>
      </c>
      <c r="AA35" s="30">
        <v>2</v>
      </c>
      <c r="AB35" s="30">
        <v>4</v>
      </c>
      <c r="AC35" s="30">
        <v>16</v>
      </c>
      <c r="AD35" s="30">
        <v>16</v>
      </c>
      <c r="AE35" s="30">
        <v>8</v>
      </c>
      <c r="AF35" s="30">
        <v>2</v>
      </c>
      <c r="AG35" s="30">
        <v>2</v>
      </c>
      <c r="AH35" s="30">
        <v>2</v>
      </c>
      <c r="AI35" s="30">
        <v>16</v>
      </c>
    </row>
    <row r="36" spans="1:35" ht="15" customHeight="1">
      <c r="A36" s="227" t="s">
        <v>70</v>
      </c>
      <c r="B36" s="86" t="s">
        <v>230</v>
      </c>
      <c r="C36" s="58">
        <f t="shared" si="4"/>
        <v>43</v>
      </c>
      <c r="D36" s="59">
        <f t="shared" si="5"/>
        <v>1</v>
      </c>
      <c r="E36" s="59">
        <f>AB36/$Z36</f>
        <v>0</v>
      </c>
      <c r="F36" s="59">
        <f t="shared" si="5"/>
        <v>0</v>
      </c>
      <c r="G36" s="59">
        <f t="shared" si="5"/>
        <v>0</v>
      </c>
      <c r="H36" s="59">
        <f t="shared" si="5"/>
        <v>0</v>
      </c>
      <c r="I36" s="59">
        <f t="shared" si="5"/>
        <v>0</v>
      </c>
      <c r="J36" s="59">
        <f t="shared" si="5"/>
        <v>0</v>
      </c>
      <c r="K36" s="59">
        <f t="shared" si="5"/>
        <v>0</v>
      </c>
      <c r="L36" s="127">
        <f t="shared" si="5"/>
        <v>0</v>
      </c>
      <c r="M36" s="36"/>
      <c r="N36" s="36"/>
      <c r="O36" s="36"/>
      <c r="P36" s="36"/>
      <c r="Q36" s="36"/>
      <c r="R36" s="36"/>
      <c r="S36" s="36"/>
      <c r="Z36" s="30">
        <v>43</v>
      </c>
      <c r="AA36" s="30">
        <v>43</v>
      </c>
    </row>
    <row r="37" spans="1:35" ht="15" customHeight="1">
      <c r="A37" s="228"/>
      <c r="B37" s="86" t="s">
        <v>87</v>
      </c>
      <c r="C37" s="58">
        <f t="shared" si="4"/>
        <v>306</v>
      </c>
      <c r="D37" s="59">
        <f t="shared" ref="D37:D44" si="6">AA37/$Z37</f>
        <v>0</v>
      </c>
      <c r="E37" s="59">
        <f t="shared" ref="E37:E44" si="7">AB37/$Z37</f>
        <v>1</v>
      </c>
      <c r="F37" s="59">
        <f t="shared" ref="F37:F44" si="8">AC37/$Z37</f>
        <v>0</v>
      </c>
      <c r="G37" s="59">
        <f t="shared" ref="G37:G44" si="9">AD37/$Z37</f>
        <v>0</v>
      </c>
      <c r="H37" s="59">
        <f t="shared" ref="H37:H44" si="10">AE37/$Z37</f>
        <v>0</v>
      </c>
      <c r="I37" s="59">
        <f t="shared" ref="I37:I44" si="11">AF37/$Z37</f>
        <v>0</v>
      </c>
      <c r="J37" s="59">
        <f t="shared" ref="J37:J44" si="12">AG37/$Z37</f>
        <v>0</v>
      </c>
      <c r="K37" s="60">
        <f t="shared" ref="K37:K44" si="13">AH37/$Z37</f>
        <v>0</v>
      </c>
      <c r="L37" s="62">
        <f t="shared" ref="L37:L44" si="14">AI37/$Z37</f>
        <v>0</v>
      </c>
      <c r="M37" s="36"/>
      <c r="N37" s="36"/>
      <c r="O37" s="36"/>
      <c r="P37" s="36"/>
      <c r="Q37" s="36"/>
      <c r="R37" s="36"/>
      <c r="S37" s="36"/>
      <c r="Z37" s="30">
        <v>306</v>
      </c>
      <c r="AB37" s="30">
        <v>306</v>
      </c>
    </row>
    <row r="38" spans="1:35" ht="15" customHeight="1">
      <c r="A38" s="229"/>
      <c r="B38" s="86" t="s">
        <v>88</v>
      </c>
      <c r="C38" s="58">
        <f t="shared" si="4"/>
        <v>1340</v>
      </c>
      <c r="D38" s="59">
        <f t="shared" si="6"/>
        <v>0</v>
      </c>
      <c r="E38" s="59">
        <f t="shared" si="7"/>
        <v>0</v>
      </c>
      <c r="F38" s="59">
        <f t="shared" si="8"/>
        <v>1</v>
      </c>
      <c r="G38" s="59">
        <f t="shared" si="9"/>
        <v>0</v>
      </c>
      <c r="H38" s="59">
        <f t="shared" si="10"/>
        <v>0</v>
      </c>
      <c r="I38" s="59">
        <f t="shared" si="11"/>
        <v>0</v>
      </c>
      <c r="J38" s="59">
        <f t="shared" si="12"/>
        <v>0</v>
      </c>
      <c r="K38" s="60">
        <f t="shared" si="13"/>
        <v>0</v>
      </c>
      <c r="L38" s="62">
        <f t="shared" si="14"/>
        <v>0</v>
      </c>
      <c r="M38" s="36"/>
      <c r="N38" s="36"/>
      <c r="O38" s="36"/>
      <c r="P38" s="36"/>
      <c r="Q38" s="36"/>
      <c r="R38" s="36"/>
      <c r="S38" s="36"/>
      <c r="Z38" s="30">
        <v>1340</v>
      </c>
      <c r="AC38" s="30">
        <v>1340</v>
      </c>
    </row>
    <row r="39" spans="1:35" ht="15" customHeight="1">
      <c r="A39" s="227"/>
      <c r="B39" s="123" t="s">
        <v>89</v>
      </c>
      <c r="C39" s="58">
        <f t="shared" si="4"/>
        <v>669</v>
      </c>
      <c r="D39" s="59">
        <f t="shared" si="6"/>
        <v>0</v>
      </c>
      <c r="E39" s="59">
        <f t="shared" si="7"/>
        <v>0</v>
      </c>
      <c r="F39" s="59">
        <f t="shared" si="8"/>
        <v>0</v>
      </c>
      <c r="G39" s="59">
        <f t="shared" si="9"/>
        <v>1</v>
      </c>
      <c r="H39" s="59">
        <f t="shared" si="10"/>
        <v>0</v>
      </c>
      <c r="I39" s="59">
        <f t="shared" si="11"/>
        <v>0</v>
      </c>
      <c r="J39" s="59">
        <f t="shared" si="12"/>
        <v>0</v>
      </c>
      <c r="K39" s="60">
        <f t="shared" si="13"/>
        <v>0</v>
      </c>
      <c r="L39" s="62">
        <f t="shared" si="14"/>
        <v>0</v>
      </c>
      <c r="M39" s="36"/>
      <c r="N39" s="36"/>
      <c r="O39" s="36"/>
      <c r="P39" s="36"/>
      <c r="Q39" s="36"/>
      <c r="R39" s="36"/>
      <c r="S39" s="36"/>
      <c r="Z39" s="30">
        <v>669</v>
      </c>
      <c r="AD39" s="30">
        <v>669</v>
      </c>
    </row>
    <row r="40" spans="1:35" ht="15" customHeight="1">
      <c r="A40" s="228"/>
      <c r="B40" s="86" t="s">
        <v>90</v>
      </c>
      <c r="C40" s="58">
        <f t="shared" si="4"/>
        <v>261</v>
      </c>
      <c r="D40" s="59">
        <f t="shared" si="6"/>
        <v>0</v>
      </c>
      <c r="E40" s="59">
        <f t="shared" si="7"/>
        <v>0</v>
      </c>
      <c r="F40" s="59">
        <f t="shared" si="8"/>
        <v>0</v>
      </c>
      <c r="G40" s="59">
        <f t="shared" si="9"/>
        <v>0</v>
      </c>
      <c r="H40" s="59">
        <f t="shared" si="10"/>
        <v>1</v>
      </c>
      <c r="I40" s="59">
        <f t="shared" si="11"/>
        <v>0</v>
      </c>
      <c r="J40" s="59">
        <f t="shared" si="12"/>
        <v>0</v>
      </c>
      <c r="K40" s="60">
        <f t="shared" si="13"/>
        <v>0</v>
      </c>
      <c r="L40" s="62">
        <f t="shared" si="14"/>
        <v>0</v>
      </c>
      <c r="M40" s="36"/>
      <c r="N40" s="36"/>
      <c r="O40" s="36"/>
      <c r="P40" s="36"/>
      <c r="Q40" s="36"/>
      <c r="R40" s="36"/>
      <c r="S40" s="36"/>
      <c r="Z40" s="30">
        <v>261</v>
      </c>
      <c r="AE40" s="30">
        <v>261</v>
      </c>
    </row>
    <row r="41" spans="1:35" ht="15" customHeight="1">
      <c r="A41" s="228"/>
      <c r="B41" s="86" t="s">
        <v>22</v>
      </c>
      <c r="C41" s="58">
        <f t="shared" si="4"/>
        <v>417</v>
      </c>
      <c r="D41" s="59">
        <f t="shared" si="6"/>
        <v>0</v>
      </c>
      <c r="E41" s="59">
        <f t="shared" si="7"/>
        <v>0</v>
      </c>
      <c r="F41" s="59">
        <f t="shared" si="8"/>
        <v>0</v>
      </c>
      <c r="G41" s="59">
        <f t="shared" si="9"/>
        <v>0</v>
      </c>
      <c r="H41" s="59">
        <f t="shared" si="10"/>
        <v>0</v>
      </c>
      <c r="I41" s="59">
        <f t="shared" si="11"/>
        <v>1</v>
      </c>
      <c r="J41" s="59">
        <f t="shared" si="12"/>
        <v>0</v>
      </c>
      <c r="K41" s="60">
        <f t="shared" si="13"/>
        <v>0</v>
      </c>
      <c r="L41" s="62">
        <f t="shared" si="14"/>
        <v>0</v>
      </c>
      <c r="M41" s="36"/>
      <c r="N41" s="36"/>
      <c r="O41" s="36"/>
      <c r="P41" s="36"/>
      <c r="Q41" s="36"/>
      <c r="R41" s="36"/>
      <c r="S41" s="36"/>
      <c r="Z41" s="30">
        <v>417</v>
      </c>
      <c r="AF41" s="30">
        <v>417</v>
      </c>
    </row>
    <row r="42" spans="1:35" ht="15" customHeight="1">
      <c r="A42" s="228"/>
      <c r="B42" s="86" t="s">
        <v>23</v>
      </c>
      <c r="C42" s="58">
        <f t="shared" si="4"/>
        <v>284</v>
      </c>
      <c r="D42" s="59">
        <f t="shared" si="6"/>
        <v>0</v>
      </c>
      <c r="E42" s="59">
        <f t="shared" si="7"/>
        <v>0</v>
      </c>
      <c r="F42" s="59">
        <f t="shared" si="8"/>
        <v>0</v>
      </c>
      <c r="G42" s="59">
        <f t="shared" si="9"/>
        <v>0</v>
      </c>
      <c r="H42" s="59">
        <f t="shared" si="10"/>
        <v>0</v>
      </c>
      <c r="I42" s="59">
        <f t="shared" si="11"/>
        <v>0</v>
      </c>
      <c r="J42" s="59">
        <f t="shared" si="12"/>
        <v>1</v>
      </c>
      <c r="K42" s="60">
        <f t="shared" si="13"/>
        <v>0</v>
      </c>
      <c r="L42" s="62">
        <f t="shared" si="14"/>
        <v>0</v>
      </c>
      <c r="M42" s="36"/>
      <c r="N42" s="36"/>
      <c r="O42" s="36"/>
      <c r="P42" s="36"/>
      <c r="Q42" s="36"/>
      <c r="R42" s="36"/>
      <c r="S42" s="36"/>
      <c r="Z42" s="30">
        <v>284</v>
      </c>
      <c r="AG42" s="30">
        <v>284</v>
      </c>
    </row>
    <row r="43" spans="1:35" ht="15" customHeight="1">
      <c r="A43" s="228"/>
      <c r="B43" s="86" t="s">
        <v>91</v>
      </c>
      <c r="C43" s="58">
        <f t="shared" si="4"/>
        <v>546</v>
      </c>
      <c r="D43" s="59">
        <f t="shared" si="6"/>
        <v>0</v>
      </c>
      <c r="E43" s="59">
        <f t="shared" si="7"/>
        <v>0</v>
      </c>
      <c r="F43" s="59">
        <f t="shared" si="8"/>
        <v>0</v>
      </c>
      <c r="G43" s="59">
        <f t="shared" si="9"/>
        <v>0</v>
      </c>
      <c r="H43" s="59">
        <f t="shared" si="10"/>
        <v>0</v>
      </c>
      <c r="I43" s="59">
        <f t="shared" si="11"/>
        <v>0</v>
      </c>
      <c r="J43" s="59">
        <f t="shared" si="12"/>
        <v>0</v>
      </c>
      <c r="K43" s="59">
        <f t="shared" si="13"/>
        <v>1</v>
      </c>
      <c r="L43" s="62">
        <f t="shared" si="14"/>
        <v>0</v>
      </c>
      <c r="M43" s="36"/>
      <c r="N43" s="36"/>
      <c r="O43" s="36"/>
      <c r="P43" s="36"/>
      <c r="Q43" s="36"/>
      <c r="R43" s="36"/>
      <c r="S43" s="36"/>
      <c r="Z43" s="30">
        <v>546</v>
      </c>
      <c r="AH43" s="30">
        <v>546</v>
      </c>
    </row>
    <row r="44" spans="1:35" ht="15" customHeight="1">
      <c r="A44" s="229"/>
      <c r="B44" s="113" t="s">
        <v>21</v>
      </c>
      <c r="C44" s="77">
        <f t="shared" si="4"/>
        <v>52</v>
      </c>
      <c r="D44" s="75">
        <f t="shared" si="6"/>
        <v>0</v>
      </c>
      <c r="E44" s="75">
        <f t="shared" si="7"/>
        <v>0</v>
      </c>
      <c r="F44" s="75">
        <f t="shared" si="8"/>
        <v>0</v>
      </c>
      <c r="G44" s="75">
        <f t="shared" si="9"/>
        <v>0</v>
      </c>
      <c r="H44" s="75">
        <f t="shared" si="10"/>
        <v>0</v>
      </c>
      <c r="I44" s="75">
        <f t="shared" si="11"/>
        <v>0</v>
      </c>
      <c r="J44" s="75">
        <f t="shared" si="12"/>
        <v>0</v>
      </c>
      <c r="K44" s="76">
        <f t="shared" si="13"/>
        <v>0</v>
      </c>
      <c r="L44" s="71">
        <f t="shared" si="14"/>
        <v>1</v>
      </c>
      <c r="M44" s="36"/>
      <c r="N44" s="36"/>
      <c r="O44" s="36"/>
      <c r="P44" s="36"/>
      <c r="Q44" s="36"/>
      <c r="R44" s="36"/>
      <c r="S44" s="36"/>
      <c r="Z44" s="30">
        <v>52</v>
      </c>
      <c r="AI44" s="30">
        <v>52</v>
      </c>
    </row>
    <row r="45" spans="1:35" ht="15" customHeight="1">
      <c r="A45" s="230" t="s">
        <v>71</v>
      </c>
      <c r="B45" s="86" t="s">
        <v>24</v>
      </c>
      <c r="C45" s="58">
        <f t="shared" si="4"/>
        <v>433</v>
      </c>
      <c r="D45" s="59">
        <f t="shared" ref="D45:L57" si="15">AA45/$Z45</f>
        <v>6.2355658198614321E-2</v>
      </c>
      <c r="E45" s="59">
        <f t="shared" si="15"/>
        <v>0.27713625866050806</v>
      </c>
      <c r="F45" s="59">
        <f t="shared" si="15"/>
        <v>0.24711316397228639</v>
      </c>
      <c r="G45" s="59">
        <f t="shared" si="15"/>
        <v>0.16166281755196305</v>
      </c>
      <c r="H45" s="59">
        <f t="shared" si="15"/>
        <v>8.3140877598152418E-2</v>
      </c>
      <c r="I45" s="59">
        <f t="shared" si="15"/>
        <v>0.16859122401847576</v>
      </c>
      <c r="J45" s="136" t="s">
        <v>11</v>
      </c>
      <c r="K45" s="136" t="s">
        <v>11</v>
      </c>
      <c r="L45" s="137" t="s">
        <v>11</v>
      </c>
      <c r="M45" s="36"/>
      <c r="N45" s="36"/>
      <c r="O45" s="36"/>
      <c r="P45" s="36"/>
      <c r="Q45" s="36"/>
      <c r="R45" s="36"/>
      <c r="S45" s="36"/>
      <c r="Z45" s="30">
        <v>433</v>
      </c>
      <c r="AA45" s="30">
        <v>27</v>
      </c>
      <c r="AB45" s="30">
        <v>120</v>
      </c>
      <c r="AC45" s="30">
        <v>107</v>
      </c>
      <c r="AD45" s="30">
        <v>70</v>
      </c>
      <c r="AE45" s="30">
        <v>36</v>
      </c>
      <c r="AF45" s="30">
        <v>73</v>
      </c>
    </row>
    <row r="46" spans="1:35" ht="15" customHeight="1">
      <c r="A46" s="231"/>
      <c r="B46" s="86" t="s">
        <v>25</v>
      </c>
      <c r="C46" s="58">
        <f t="shared" si="4"/>
        <v>1065</v>
      </c>
      <c r="D46" s="59">
        <f t="shared" si="15"/>
        <v>1.3145539906103286E-2</v>
      </c>
      <c r="E46" s="59">
        <f t="shared" si="15"/>
        <v>9.6713615023474184E-2</v>
      </c>
      <c r="F46" s="59">
        <f t="shared" si="15"/>
        <v>0.42535211267605633</v>
      </c>
      <c r="G46" s="59">
        <f t="shared" si="15"/>
        <v>0.35586854460093897</v>
      </c>
      <c r="H46" s="59">
        <f t="shared" si="15"/>
        <v>9.014084507042254E-2</v>
      </c>
      <c r="I46" s="59">
        <f t="shared" si="15"/>
        <v>1.8779342723004695E-2</v>
      </c>
      <c r="J46" s="136" t="s">
        <v>251</v>
      </c>
      <c r="K46" s="136" t="s">
        <v>251</v>
      </c>
      <c r="L46" s="137" t="s">
        <v>251</v>
      </c>
      <c r="M46" s="36"/>
      <c r="N46" s="36"/>
      <c r="O46" s="36"/>
      <c r="P46" s="36"/>
      <c r="Q46" s="36"/>
      <c r="R46" s="36"/>
      <c r="S46" s="36"/>
      <c r="Z46" s="30">
        <v>1065</v>
      </c>
      <c r="AA46" s="30">
        <v>14</v>
      </c>
      <c r="AB46" s="30">
        <v>103</v>
      </c>
      <c r="AC46" s="30">
        <v>453</v>
      </c>
      <c r="AD46" s="30">
        <v>379</v>
      </c>
      <c r="AE46" s="30">
        <v>96</v>
      </c>
      <c r="AF46" s="30">
        <v>20</v>
      </c>
    </row>
    <row r="47" spans="1:35" ht="15" customHeight="1">
      <c r="A47" s="232"/>
      <c r="B47" s="86" t="s">
        <v>231</v>
      </c>
      <c r="C47" s="58">
        <f t="shared" si="4"/>
        <v>934</v>
      </c>
      <c r="D47" s="59">
        <f t="shared" si="15"/>
        <v>2.1413276231263384E-3</v>
      </c>
      <c r="E47" s="59">
        <f t="shared" si="15"/>
        <v>5.5674518201284794E-2</v>
      </c>
      <c r="F47" s="59">
        <f t="shared" si="15"/>
        <v>0.60171306209850106</v>
      </c>
      <c r="G47" s="59">
        <f t="shared" si="15"/>
        <v>0.19486081370449679</v>
      </c>
      <c r="H47" s="59">
        <f t="shared" si="15"/>
        <v>9.421841541755889E-2</v>
      </c>
      <c r="I47" s="59">
        <f t="shared" si="15"/>
        <v>5.1391862955032119E-2</v>
      </c>
      <c r="J47" s="136" t="s">
        <v>251</v>
      </c>
      <c r="K47" s="136" t="s">
        <v>251</v>
      </c>
      <c r="L47" s="137" t="s">
        <v>251</v>
      </c>
      <c r="M47" s="36"/>
      <c r="N47" s="36"/>
      <c r="O47" s="36"/>
      <c r="P47" s="36"/>
      <c r="Q47" s="36"/>
      <c r="R47" s="36"/>
      <c r="S47" s="36"/>
      <c r="Z47" s="30">
        <v>934</v>
      </c>
      <c r="AA47" s="30">
        <v>2</v>
      </c>
      <c r="AB47" s="30">
        <v>52</v>
      </c>
      <c r="AC47" s="30">
        <v>562</v>
      </c>
      <c r="AD47" s="30">
        <v>182</v>
      </c>
      <c r="AE47" s="30">
        <v>88</v>
      </c>
      <c r="AF47" s="30">
        <v>48</v>
      </c>
    </row>
    <row r="48" spans="1:35" ht="15" customHeight="1">
      <c r="A48" s="230"/>
      <c r="B48" s="86" t="s">
        <v>26</v>
      </c>
      <c r="C48" s="58">
        <f t="shared" si="4"/>
        <v>589</v>
      </c>
      <c r="D48" s="59">
        <f t="shared" si="15"/>
        <v>0</v>
      </c>
      <c r="E48" s="59">
        <f t="shared" si="15"/>
        <v>4.5840407470288627E-2</v>
      </c>
      <c r="F48" s="59">
        <f t="shared" si="15"/>
        <v>0.36502546689303905</v>
      </c>
      <c r="G48" s="59">
        <f t="shared" si="15"/>
        <v>6.4516129032258063E-2</v>
      </c>
      <c r="H48" s="59">
        <f t="shared" si="15"/>
        <v>6.2818336162988112E-2</v>
      </c>
      <c r="I48" s="59">
        <f t="shared" si="15"/>
        <v>0.46179966044142612</v>
      </c>
      <c r="J48" s="136" t="s">
        <v>251</v>
      </c>
      <c r="K48" s="136" t="s">
        <v>251</v>
      </c>
      <c r="L48" s="137" t="s">
        <v>251</v>
      </c>
      <c r="M48" s="36"/>
      <c r="N48" s="36"/>
      <c r="O48" s="36"/>
      <c r="P48" s="36"/>
      <c r="Q48" s="36"/>
      <c r="R48" s="36"/>
      <c r="S48" s="36"/>
      <c r="Z48" s="30">
        <v>589</v>
      </c>
      <c r="AA48" s="30">
        <v>0</v>
      </c>
      <c r="AB48" s="30">
        <v>27</v>
      </c>
      <c r="AC48" s="30">
        <v>215</v>
      </c>
      <c r="AD48" s="30">
        <v>38</v>
      </c>
      <c r="AE48" s="30">
        <v>37</v>
      </c>
      <c r="AF48" s="30">
        <v>272</v>
      </c>
    </row>
    <row r="49" spans="1:35" ht="15" customHeight="1">
      <c r="A49" s="232"/>
      <c r="B49" s="113" t="s">
        <v>21</v>
      </c>
      <c r="C49" s="77">
        <f t="shared" si="4"/>
        <v>15</v>
      </c>
      <c r="D49" s="75">
        <f t="shared" si="15"/>
        <v>0</v>
      </c>
      <c r="E49" s="75">
        <f t="shared" si="15"/>
        <v>0.26666666666666666</v>
      </c>
      <c r="F49" s="75">
        <f t="shared" si="15"/>
        <v>0.2</v>
      </c>
      <c r="G49" s="75">
        <f t="shared" si="15"/>
        <v>0</v>
      </c>
      <c r="H49" s="75">
        <f t="shared" si="15"/>
        <v>0.26666666666666666</v>
      </c>
      <c r="I49" s="75">
        <f t="shared" si="15"/>
        <v>0.26666666666666666</v>
      </c>
      <c r="J49" s="141" t="s">
        <v>251</v>
      </c>
      <c r="K49" s="141" t="s">
        <v>251</v>
      </c>
      <c r="L49" s="142" t="s">
        <v>251</v>
      </c>
      <c r="M49" s="36"/>
      <c r="N49" s="36"/>
      <c r="O49" s="36"/>
      <c r="P49" s="36"/>
      <c r="Q49" s="36"/>
      <c r="R49" s="36"/>
      <c r="S49" s="36"/>
      <c r="Z49" s="30">
        <v>15</v>
      </c>
      <c r="AA49" s="30">
        <v>0</v>
      </c>
      <c r="AB49" s="30">
        <v>4</v>
      </c>
      <c r="AC49" s="30">
        <v>3</v>
      </c>
      <c r="AD49" s="30">
        <v>0</v>
      </c>
      <c r="AE49" s="30">
        <v>4</v>
      </c>
      <c r="AF49" s="30">
        <v>4</v>
      </c>
    </row>
    <row r="50" spans="1:35" ht="15" customHeight="1">
      <c r="A50" s="227" t="s">
        <v>72</v>
      </c>
      <c r="B50" s="86" t="s">
        <v>27</v>
      </c>
      <c r="C50" s="58">
        <f t="shared" si="4"/>
        <v>2145</v>
      </c>
      <c r="D50" s="59">
        <f t="shared" si="15"/>
        <v>1.6783216783216783E-2</v>
      </c>
      <c r="E50" s="59">
        <f t="shared" si="15"/>
        <v>6.9930069930069935E-2</v>
      </c>
      <c r="F50" s="59">
        <f t="shared" si="15"/>
        <v>0.31841491841491842</v>
      </c>
      <c r="G50" s="59">
        <f t="shared" si="15"/>
        <v>0.15244755244755245</v>
      </c>
      <c r="H50" s="59">
        <f t="shared" si="15"/>
        <v>6.8531468531468534E-2</v>
      </c>
      <c r="I50" s="59">
        <f t="shared" si="15"/>
        <v>0.15664335664335666</v>
      </c>
      <c r="J50" s="59">
        <f t="shared" si="15"/>
        <v>6.3869463869463863E-2</v>
      </c>
      <c r="K50" s="60">
        <f t="shared" si="15"/>
        <v>0.14592074592074591</v>
      </c>
      <c r="L50" s="62">
        <f t="shared" si="15"/>
        <v>7.4592074592074592E-3</v>
      </c>
      <c r="M50" s="36"/>
      <c r="N50" s="36"/>
      <c r="O50" s="36"/>
      <c r="P50" s="36"/>
      <c r="Q50" s="36"/>
      <c r="R50" s="36"/>
      <c r="S50" s="36"/>
      <c r="Z50" s="30">
        <v>2145</v>
      </c>
      <c r="AA50" s="30">
        <v>36</v>
      </c>
      <c r="AB50" s="30">
        <v>150</v>
      </c>
      <c r="AC50" s="30">
        <v>683</v>
      </c>
      <c r="AD50" s="30">
        <v>327</v>
      </c>
      <c r="AE50" s="30">
        <v>147</v>
      </c>
      <c r="AF50" s="30">
        <v>336</v>
      </c>
      <c r="AG50" s="30">
        <v>137</v>
      </c>
      <c r="AH50" s="30">
        <v>313</v>
      </c>
      <c r="AI50" s="30">
        <v>16</v>
      </c>
    </row>
    <row r="51" spans="1:35" ht="15" customHeight="1">
      <c r="A51" s="228"/>
      <c r="B51" s="86" t="s">
        <v>28</v>
      </c>
      <c r="C51" s="58">
        <f t="shared" si="4"/>
        <v>562</v>
      </c>
      <c r="D51" s="59">
        <f t="shared" si="15"/>
        <v>5.3380782918149468E-3</v>
      </c>
      <c r="E51" s="59">
        <f t="shared" si="15"/>
        <v>9.4306049822064059E-2</v>
      </c>
      <c r="F51" s="59">
        <f t="shared" si="15"/>
        <v>0.4804270462633452</v>
      </c>
      <c r="G51" s="59">
        <f t="shared" si="15"/>
        <v>0.16903914590747332</v>
      </c>
      <c r="H51" s="59">
        <f t="shared" si="15"/>
        <v>7.6512455516014238E-2</v>
      </c>
      <c r="I51" s="59">
        <f t="shared" si="15"/>
        <v>1.2455516014234875E-2</v>
      </c>
      <c r="J51" s="59">
        <f t="shared" si="15"/>
        <v>6.2277580071174378E-2</v>
      </c>
      <c r="K51" s="60">
        <f t="shared" si="15"/>
        <v>9.2526690391459068E-2</v>
      </c>
      <c r="L51" s="62">
        <f t="shared" si="15"/>
        <v>7.1174377224199285E-3</v>
      </c>
      <c r="M51" s="36"/>
      <c r="N51" s="36"/>
      <c r="O51" s="36"/>
      <c r="P51" s="36"/>
      <c r="Q51" s="36"/>
      <c r="R51" s="36"/>
      <c r="S51" s="36"/>
      <c r="Z51" s="30">
        <v>562</v>
      </c>
      <c r="AA51" s="30">
        <v>3</v>
      </c>
      <c r="AB51" s="30">
        <v>53</v>
      </c>
      <c r="AC51" s="30">
        <v>270</v>
      </c>
      <c r="AD51" s="30">
        <v>95</v>
      </c>
      <c r="AE51" s="30">
        <v>43</v>
      </c>
      <c r="AF51" s="30">
        <v>7</v>
      </c>
      <c r="AG51" s="30">
        <v>35</v>
      </c>
      <c r="AH51" s="30">
        <v>52</v>
      </c>
      <c r="AI51" s="30">
        <v>4</v>
      </c>
    </row>
    <row r="52" spans="1:35" ht="15" customHeight="1">
      <c r="A52" s="229"/>
      <c r="B52" s="86" t="s">
        <v>29</v>
      </c>
      <c r="C52" s="58">
        <f t="shared" si="4"/>
        <v>1173</v>
      </c>
      <c r="D52" s="59">
        <f t="shared" si="15"/>
        <v>3.4100596760443308E-3</v>
      </c>
      <c r="E52" s="59">
        <f t="shared" si="15"/>
        <v>8.6104006820119358E-2</v>
      </c>
      <c r="F52" s="59">
        <f t="shared" si="15"/>
        <v>0.32821824381926684</v>
      </c>
      <c r="G52" s="59">
        <f t="shared" si="15"/>
        <v>0.21057118499573743</v>
      </c>
      <c r="H52" s="59">
        <f t="shared" si="15"/>
        <v>5.7118499573742543E-2</v>
      </c>
      <c r="I52" s="59">
        <f t="shared" si="15"/>
        <v>6.0528559249786874E-2</v>
      </c>
      <c r="J52" s="59">
        <f t="shared" si="15"/>
        <v>9.5481670929241258E-2</v>
      </c>
      <c r="K52" s="60">
        <f t="shared" si="15"/>
        <v>0.15430520034100598</v>
      </c>
      <c r="L52" s="62">
        <f t="shared" si="15"/>
        <v>4.2625745950554137E-3</v>
      </c>
      <c r="M52" s="36"/>
      <c r="N52" s="36"/>
      <c r="O52" s="36"/>
      <c r="P52" s="36"/>
      <c r="Q52" s="36"/>
      <c r="R52" s="36"/>
      <c r="S52" s="36"/>
      <c r="Z52" s="30">
        <v>1173</v>
      </c>
      <c r="AA52" s="30">
        <v>4</v>
      </c>
      <c r="AB52" s="30">
        <v>101</v>
      </c>
      <c r="AC52" s="30">
        <v>385</v>
      </c>
      <c r="AD52" s="30">
        <v>247</v>
      </c>
      <c r="AE52" s="30">
        <v>67</v>
      </c>
      <c r="AF52" s="30">
        <v>71</v>
      </c>
      <c r="AG52" s="30">
        <v>112</v>
      </c>
      <c r="AH52" s="30">
        <v>181</v>
      </c>
      <c r="AI52" s="30">
        <v>5</v>
      </c>
    </row>
    <row r="53" spans="1:35" ht="15" customHeight="1">
      <c r="A53" s="233"/>
      <c r="B53" s="113" t="s">
        <v>21</v>
      </c>
      <c r="C53" s="77">
        <f t="shared" si="4"/>
        <v>38</v>
      </c>
      <c r="D53" s="75">
        <f t="shared" si="15"/>
        <v>0</v>
      </c>
      <c r="E53" s="75">
        <f t="shared" si="15"/>
        <v>5.2631578947368418E-2</v>
      </c>
      <c r="F53" s="75">
        <f t="shared" si="15"/>
        <v>5.2631578947368418E-2</v>
      </c>
      <c r="G53" s="75">
        <f t="shared" si="15"/>
        <v>0</v>
      </c>
      <c r="H53" s="75">
        <f t="shared" si="15"/>
        <v>0.10526315789473684</v>
      </c>
      <c r="I53" s="75">
        <f t="shared" si="15"/>
        <v>7.8947368421052627E-2</v>
      </c>
      <c r="J53" s="75">
        <f t="shared" si="15"/>
        <v>0</v>
      </c>
      <c r="K53" s="76">
        <f t="shared" si="15"/>
        <v>0</v>
      </c>
      <c r="L53" s="71">
        <f t="shared" si="15"/>
        <v>0.71052631578947367</v>
      </c>
      <c r="M53" s="36"/>
      <c r="N53" s="36"/>
      <c r="O53" s="36"/>
      <c r="P53" s="36"/>
      <c r="Q53" s="36"/>
      <c r="R53" s="36"/>
      <c r="S53" s="36"/>
      <c r="Z53" s="30">
        <v>38</v>
      </c>
      <c r="AA53" s="30">
        <v>0</v>
      </c>
      <c r="AB53" s="30">
        <v>2</v>
      </c>
      <c r="AC53" s="30">
        <v>2</v>
      </c>
      <c r="AD53" s="30">
        <v>0</v>
      </c>
      <c r="AE53" s="30">
        <v>4</v>
      </c>
      <c r="AF53" s="30">
        <v>3</v>
      </c>
      <c r="AG53" s="30">
        <v>0</v>
      </c>
      <c r="AH53" s="30">
        <v>0</v>
      </c>
      <c r="AI53" s="30">
        <v>27</v>
      </c>
    </row>
    <row r="54" spans="1:35" ht="15" customHeight="1">
      <c r="A54" s="223" t="s">
        <v>73</v>
      </c>
      <c r="B54" s="86" t="s">
        <v>30</v>
      </c>
      <c r="C54" s="58">
        <f t="shared" si="4"/>
        <v>112</v>
      </c>
      <c r="D54" s="59">
        <f t="shared" si="15"/>
        <v>1.7857142857142856E-2</v>
      </c>
      <c r="E54" s="59">
        <f t="shared" si="15"/>
        <v>6.25E-2</v>
      </c>
      <c r="F54" s="59">
        <f t="shared" si="15"/>
        <v>0.48214285714285715</v>
      </c>
      <c r="G54" s="59">
        <f t="shared" si="15"/>
        <v>0.24107142857142858</v>
      </c>
      <c r="H54" s="59">
        <f t="shared" si="15"/>
        <v>8.0357142857142863E-2</v>
      </c>
      <c r="I54" s="59">
        <f t="shared" si="15"/>
        <v>2.6785714285714284E-2</v>
      </c>
      <c r="J54" s="59">
        <f t="shared" si="15"/>
        <v>5.3571428571428568E-2</v>
      </c>
      <c r="K54" s="60">
        <f t="shared" si="15"/>
        <v>1.7857142857142856E-2</v>
      </c>
      <c r="L54" s="62">
        <f t="shared" si="15"/>
        <v>1.7857142857142856E-2</v>
      </c>
      <c r="M54" s="57"/>
      <c r="N54" s="57"/>
      <c r="O54" s="57"/>
      <c r="P54" s="57"/>
      <c r="Q54" s="57"/>
      <c r="R54" s="57"/>
      <c r="S54" s="57"/>
      <c r="Z54" s="30">
        <v>112</v>
      </c>
      <c r="AA54" s="30">
        <v>2</v>
      </c>
      <c r="AB54" s="30">
        <v>7</v>
      </c>
      <c r="AC54" s="30">
        <v>54</v>
      </c>
      <c r="AD54" s="30">
        <v>27</v>
      </c>
      <c r="AE54" s="30">
        <v>9</v>
      </c>
      <c r="AF54" s="30">
        <v>3</v>
      </c>
      <c r="AG54" s="30">
        <v>6</v>
      </c>
      <c r="AH54" s="30">
        <v>2</v>
      </c>
      <c r="AI54" s="30">
        <v>2</v>
      </c>
    </row>
    <row r="55" spans="1:35" ht="15" customHeight="1">
      <c r="A55" s="224"/>
      <c r="B55" s="86" t="s">
        <v>31</v>
      </c>
      <c r="C55" s="58">
        <f t="shared" si="4"/>
        <v>270</v>
      </c>
      <c r="D55" s="59">
        <f t="shared" si="15"/>
        <v>0</v>
      </c>
      <c r="E55" s="59">
        <f t="shared" si="15"/>
        <v>7.7777777777777779E-2</v>
      </c>
      <c r="F55" s="59">
        <f t="shared" si="15"/>
        <v>0.52222222222222225</v>
      </c>
      <c r="G55" s="59">
        <f t="shared" si="15"/>
        <v>0.14444444444444443</v>
      </c>
      <c r="H55" s="59">
        <f t="shared" si="15"/>
        <v>3.7037037037037035E-2</v>
      </c>
      <c r="I55" s="59">
        <f t="shared" si="15"/>
        <v>7.0370370370370375E-2</v>
      </c>
      <c r="J55" s="59">
        <f t="shared" si="15"/>
        <v>9.6296296296296297E-2</v>
      </c>
      <c r="K55" s="60">
        <f t="shared" si="15"/>
        <v>4.4444444444444446E-2</v>
      </c>
      <c r="L55" s="62">
        <f t="shared" si="15"/>
        <v>7.4074074074074077E-3</v>
      </c>
      <c r="M55" s="57"/>
      <c r="N55" s="57"/>
      <c r="O55" s="57"/>
      <c r="P55" s="57"/>
      <c r="Q55" s="57"/>
      <c r="R55" s="57"/>
      <c r="S55" s="57"/>
      <c r="Z55" s="30">
        <v>270</v>
      </c>
      <c r="AA55" s="30">
        <v>0</v>
      </c>
      <c r="AB55" s="30">
        <v>21</v>
      </c>
      <c r="AC55" s="30">
        <v>141</v>
      </c>
      <c r="AD55" s="30">
        <v>39</v>
      </c>
      <c r="AE55" s="30">
        <v>10</v>
      </c>
      <c r="AF55" s="30">
        <v>19</v>
      </c>
      <c r="AG55" s="30">
        <v>26</v>
      </c>
      <c r="AH55" s="30">
        <v>12</v>
      </c>
      <c r="AI55" s="30">
        <v>2</v>
      </c>
    </row>
    <row r="56" spans="1:35" ht="15" customHeight="1">
      <c r="A56" s="225"/>
      <c r="B56" s="86" t="s">
        <v>32</v>
      </c>
      <c r="C56" s="58">
        <f t="shared" si="4"/>
        <v>1344</v>
      </c>
      <c r="D56" s="59">
        <f t="shared" si="15"/>
        <v>3.720238095238095E-3</v>
      </c>
      <c r="E56" s="59">
        <f t="shared" si="15"/>
        <v>9.1517857142857137E-2</v>
      </c>
      <c r="F56" s="59">
        <f t="shared" si="15"/>
        <v>0.34077380952380953</v>
      </c>
      <c r="G56" s="59">
        <f t="shared" si="15"/>
        <v>0.20386904761904762</v>
      </c>
      <c r="H56" s="59">
        <f t="shared" si="15"/>
        <v>6.7708333333333329E-2</v>
      </c>
      <c r="I56" s="59">
        <f t="shared" si="15"/>
        <v>4.1666666666666664E-2</v>
      </c>
      <c r="J56" s="59">
        <f t="shared" si="15"/>
        <v>8.5565476190476192E-2</v>
      </c>
      <c r="K56" s="60">
        <f t="shared" si="15"/>
        <v>0.16145833333333334</v>
      </c>
      <c r="L56" s="62">
        <f t="shared" si="15"/>
        <v>3.720238095238095E-3</v>
      </c>
      <c r="M56" s="57"/>
      <c r="N56" s="57"/>
      <c r="O56" s="57"/>
      <c r="P56" s="57"/>
      <c r="Q56" s="57"/>
      <c r="R56" s="57"/>
      <c r="S56" s="57"/>
      <c r="Z56" s="30">
        <v>1344</v>
      </c>
      <c r="AA56" s="30">
        <v>5</v>
      </c>
      <c r="AB56" s="30">
        <v>123</v>
      </c>
      <c r="AC56" s="30">
        <v>458</v>
      </c>
      <c r="AD56" s="30">
        <v>274</v>
      </c>
      <c r="AE56" s="30">
        <v>91</v>
      </c>
      <c r="AF56" s="30">
        <v>56</v>
      </c>
      <c r="AG56" s="30">
        <v>115</v>
      </c>
      <c r="AH56" s="30">
        <v>217</v>
      </c>
      <c r="AI56" s="30">
        <v>5</v>
      </c>
    </row>
    <row r="57" spans="1:35" ht="15" customHeight="1" thickBot="1">
      <c r="A57" s="226"/>
      <c r="B57" s="111" t="s">
        <v>21</v>
      </c>
      <c r="C57" s="63">
        <f t="shared" si="4"/>
        <v>9</v>
      </c>
      <c r="D57" s="64">
        <f t="shared" si="15"/>
        <v>0</v>
      </c>
      <c r="E57" s="64">
        <f t="shared" si="15"/>
        <v>0.33333333333333331</v>
      </c>
      <c r="F57" s="64">
        <f t="shared" si="15"/>
        <v>0.22222222222222221</v>
      </c>
      <c r="G57" s="64">
        <f t="shared" si="15"/>
        <v>0.22222222222222221</v>
      </c>
      <c r="H57" s="64">
        <f t="shared" si="15"/>
        <v>0</v>
      </c>
      <c r="I57" s="64">
        <f t="shared" si="15"/>
        <v>0</v>
      </c>
      <c r="J57" s="64">
        <f t="shared" si="15"/>
        <v>0</v>
      </c>
      <c r="K57" s="65">
        <f t="shared" si="15"/>
        <v>0.22222222222222221</v>
      </c>
      <c r="L57" s="67">
        <f t="shared" si="15"/>
        <v>0</v>
      </c>
      <c r="M57" s="57"/>
      <c r="N57" s="57"/>
      <c r="O57" s="57"/>
      <c r="P57" s="57"/>
      <c r="Q57" s="57"/>
      <c r="R57" s="57"/>
      <c r="S57" s="57"/>
      <c r="Z57" s="30">
        <v>9</v>
      </c>
      <c r="AA57" s="30">
        <v>0</v>
      </c>
      <c r="AB57" s="30">
        <v>3</v>
      </c>
      <c r="AC57" s="30">
        <v>2</v>
      </c>
      <c r="AD57" s="30">
        <v>2</v>
      </c>
      <c r="AE57" s="30">
        <v>0</v>
      </c>
      <c r="AF57" s="30">
        <v>0</v>
      </c>
      <c r="AG57" s="30">
        <v>0</v>
      </c>
      <c r="AH57" s="30">
        <v>2</v>
      </c>
      <c r="AI57" s="30">
        <v>0</v>
      </c>
    </row>
  </sheetData>
  <mergeCells count="13">
    <mergeCell ref="A6:A13"/>
    <mergeCell ref="A5:B5"/>
    <mergeCell ref="A1:L1"/>
    <mergeCell ref="A3:B4"/>
    <mergeCell ref="C3:C4"/>
    <mergeCell ref="L3:L4"/>
    <mergeCell ref="A54:A57"/>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84" firstPageNumber="4" orientation="portrait" r:id="rId1"/>
  <headerFooter alignWithMargins="0">
    <oddFooter>&amp;C&amp;9&amp;P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H57"/>
  <sheetViews>
    <sheetView showGridLines="0" view="pageBreakPreview" zoomScale="80" zoomScaleNormal="100" zoomScaleSheetLayoutView="80" workbookViewId="0">
      <pane ySplit="4" topLeftCell="A5" activePane="bottomLeft" state="frozen"/>
      <selection activeCell="A5" sqref="A5:B5"/>
      <selection pane="bottomLeft" activeCell="A5" sqref="A5:B5"/>
    </sheetView>
  </sheetViews>
  <sheetFormatPr defaultColWidth="9.140625" defaultRowHeight="12"/>
  <cols>
    <col min="1" max="1" width="4.7109375" style="30" customWidth="1"/>
    <col min="2" max="2" width="22.7109375" style="104" customWidth="1"/>
    <col min="3" max="3" width="8.7109375" style="30" customWidth="1"/>
    <col min="4" max="16384" width="9.140625" style="30"/>
  </cols>
  <sheetData>
    <row r="1" spans="1:34" s="36" customFormat="1" ht="30" customHeight="1" thickBot="1">
      <c r="A1" s="250" t="s">
        <v>276</v>
      </c>
      <c r="B1" s="251"/>
      <c r="C1" s="251"/>
      <c r="D1" s="251"/>
      <c r="E1" s="251"/>
      <c r="F1" s="251"/>
      <c r="G1" s="251"/>
      <c r="H1" s="252"/>
      <c r="I1" s="50"/>
      <c r="J1" s="50"/>
      <c r="Z1" s="30"/>
      <c r="AA1" s="30"/>
      <c r="AB1" s="30"/>
      <c r="AC1" s="30"/>
      <c r="AD1" s="30"/>
      <c r="AE1" s="30"/>
      <c r="AF1" s="30"/>
      <c r="AG1" s="30"/>
      <c r="AH1" s="30"/>
    </row>
    <row r="2" spans="1:34" ht="13.5" customHeight="1" thickBot="1"/>
    <row r="3" spans="1:34" s="33" customFormat="1" ht="12" customHeight="1">
      <c r="A3" s="239"/>
      <c r="B3" s="240"/>
      <c r="C3" s="243" t="s">
        <v>62</v>
      </c>
      <c r="D3" s="31">
        <v>1</v>
      </c>
      <c r="E3" s="37">
        <v>2</v>
      </c>
      <c r="F3" s="37">
        <v>3</v>
      </c>
      <c r="G3" s="37">
        <v>4</v>
      </c>
      <c r="H3" s="245" t="s">
        <v>93</v>
      </c>
    </row>
    <row r="4" spans="1:34" s="33" customFormat="1" ht="48.75" thickBot="1">
      <c r="A4" s="241"/>
      <c r="B4" s="242"/>
      <c r="C4" s="244"/>
      <c r="D4" s="34" t="s">
        <v>24</v>
      </c>
      <c r="E4" s="38" t="s">
        <v>25</v>
      </c>
      <c r="F4" s="38" t="s">
        <v>114</v>
      </c>
      <c r="G4" s="38" t="s">
        <v>26</v>
      </c>
      <c r="H4" s="246"/>
      <c r="Z4" s="33" t="s">
        <v>433</v>
      </c>
      <c r="AA4" s="30" t="s">
        <v>762</v>
      </c>
      <c r="AB4" s="33" t="s">
        <v>763</v>
      </c>
      <c r="AC4" s="33" t="s">
        <v>764</v>
      </c>
      <c r="AD4" s="33" t="s">
        <v>765</v>
      </c>
      <c r="AE4" s="33" t="s">
        <v>434</v>
      </c>
    </row>
    <row r="5" spans="1:34" ht="15" customHeight="1" thickBot="1">
      <c r="A5" s="237" t="s">
        <v>63</v>
      </c>
      <c r="B5" s="238"/>
      <c r="C5" s="118">
        <f>Z5</f>
        <v>3036</v>
      </c>
      <c r="D5" s="130">
        <f>AA5/$Z5</f>
        <v>0.14262187088274045</v>
      </c>
      <c r="E5" s="130">
        <f t="shared" ref="E5:H16" si="0">AB5/$Z5</f>
        <v>0.35079051383399207</v>
      </c>
      <c r="F5" s="130">
        <f t="shared" si="0"/>
        <v>0.30764163372859027</v>
      </c>
      <c r="G5" s="130">
        <f t="shared" si="0"/>
        <v>0.19400527009222662</v>
      </c>
      <c r="H5" s="121">
        <f t="shared" si="0"/>
        <v>4.940711462450593E-3</v>
      </c>
      <c r="I5" s="36"/>
      <c r="J5" s="36"/>
      <c r="K5" s="36"/>
      <c r="L5" s="36"/>
      <c r="M5" s="36"/>
      <c r="N5" s="36"/>
      <c r="Z5" s="30">
        <v>3036</v>
      </c>
      <c r="AA5" s="30">
        <v>433</v>
      </c>
      <c r="AB5" s="30">
        <v>1065</v>
      </c>
      <c r="AC5" s="30">
        <v>934</v>
      </c>
      <c r="AD5" s="30">
        <v>589</v>
      </c>
      <c r="AE5" s="30">
        <v>15</v>
      </c>
    </row>
    <row r="6" spans="1:34" ht="15" customHeight="1">
      <c r="A6" s="227" t="s">
        <v>64</v>
      </c>
      <c r="B6" s="86" t="s">
        <v>14</v>
      </c>
      <c r="C6" s="58">
        <f t="shared" ref="C6:C27" si="1">Z6</f>
        <v>780</v>
      </c>
      <c r="D6" s="59">
        <f t="shared" ref="D6:H27" si="2">AA6/$Z6</f>
        <v>0.14615384615384616</v>
      </c>
      <c r="E6" s="59">
        <f t="shared" si="0"/>
        <v>0.36153846153846153</v>
      </c>
      <c r="F6" s="59">
        <f t="shared" si="0"/>
        <v>0.14358974358974358</v>
      </c>
      <c r="G6" s="59">
        <f t="shared" si="0"/>
        <v>0.34358974358974359</v>
      </c>
      <c r="H6" s="62">
        <f t="shared" si="0"/>
        <v>5.1282051282051282E-3</v>
      </c>
      <c r="I6" s="36"/>
      <c r="J6" s="36"/>
      <c r="K6" s="36"/>
      <c r="L6" s="36"/>
      <c r="M6" s="36"/>
      <c r="N6" s="36"/>
      <c r="Z6" s="30">
        <v>780</v>
      </c>
      <c r="AA6" s="30">
        <v>114</v>
      </c>
      <c r="AB6" s="30">
        <v>282</v>
      </c>
      <c r="AC6" s="30">
        <v>112</v>
      </c>
      <c r="AD6" s="30">
        <v>268</v>
      </c>
      <c r="AE6" s="30">
        <v>4</v>
      </c>
    </row>
    <row r="7" spans="1:34" ht="15" customHeight="1">
      <c r="A7" s="228"/>
      <c r="B7" s="86" t="s">
        <v>15</v>
      </c>
      <c r="C7" s="58">
        <f t="shared" si="1"/>
        <v>740</v>
      </c>
      <c r="D7" s="59">
        <f t="shared" si="2"/>
        <v>0.13243243243243244</v>
      </c>
      <c r="E7" s="59">
        <f t="shared" si="0"/>
        <v>0.25675675675675674</v>
      </c>
      <c r="F7" s="59">
        <f t="shared" si="0"/>
        <v>0.4081081081081081</v>
      </c>
      <c r="G7" s="59">
        <f t="shared" si="0"/>
        <v>0.2</v>
      </c>
      <c r="H7" s="62">
        <f t="shared" si="0"/>
        <v>2.7027027027027029E-3</v>
      </c>
      <c r="I7" s="36"/>
      <c r="J7" s="36"/>
      <c r="K7" s="36"/>
      <c r="L7" s="36"/>
      <c r="M7" s="36"/>
      <c r="N7" s="36"/>
      <c r="Z7" s="30">
        <v>740</v>
      </c>
      <c r="AA7" s="30">
        <v>98</v>
      </c>
      <c r="AB7" s="30">
        <v>190</v>
      </c>
      <c r="AC7" s="30">
        <v>302</v>
      </c>
      <c r="AD7" s="30">
        <v>148</v>
      </c>
      <c r="AE7" s="30">
        <v>2</v>
      </c>
    </row>
    <row r="8" spans="1:34" ht="15" customHeight="1">
      <c r="A8" s="228"/>
      <c r="B8" s="86" t="s">
        <v>16</v>
      </c>
      <c r="C8" s="58">
        <f t="shared" si="1"/>
        <v>308</v>
      </c>
      <c r="D8" s="59">
        <f t="shared" si="2"/>
        <v>0.12987012987012986</v>
      </c>
      <c r="E8" s="59">
        <f t="shared" si="0"/>
        <v>0.42857142857142855</v>
      </c>
      <c r="F8" s="59">
        <f t="shared" si="0"/>
        <v>0.31818181818181818</v>
      </c>
      <c r="G8" s="59">
        <f t="shared" si="0"/>
        <v>0.11038961038961038</v>
      </c>
      <c r="H8" s="62">
        <f t="shared" si="0"/>
        <v>1.2987012987012988E-2</v>
      </c>
      <c r="I8" s="36"/>
      <c r="J8" s="36"/>
      <c r="K8" s="36"/>
      <c r="L8" s="36"/>
      <c r="M8" s="36"/>
      <c r="N8" s="36"/>
      <c r="Z8" s="30">
        <v>308</v>
      </c>
      <c r="AA8" s="30">
        <v>40</v>
      </c>
      <c r="AB8" s="30">
        <v>132</v>
      </c>
      <c r="AC8" s="30">
        <v>98</v>
      </c>
      <c r="AD8" s="30">
        <v>34</v>
      </c>
      <c r="AE8" s="30">
        <v>4</v>
      </c>
    </row>
    <row r="9" spans="1:34" ht="15" customHeight="1">
      <c r="A9" s="228"/>
      <c r="B9" s="86" t="s">
        <v>17</v>
      </c>
      <c r="C9" s="58">
        <f t="shared" si="1"/>
        <v>472</v>
      </c>
      <c r="D9" s="59">
        <f t="shared" si="2"/>
        <v>0.11864406779661017</v>
      </c>
      <c r="E9" s="59">
        <f t="shared" si="0"/>
        <v>0.36016949152542371</v>
      </c>
      <c r="F9" s="59">
        <f t="shared" si="0"/>
        <v>0.40677966101694918</v>
      </c>
      <c r="G9" s="59">
        <f t="shared" si="0"/>
        <v>0.1059322033898305</v>
      </c>
      <c r="H9" s="62">
        <f t="shared" si="0"/>
        <v>8.4745762711864406E-3</v>
      </c>
      <c r="I9" s="36"/>
      <c r="J9" s="36"/>
      <c r="K9" s="36"/>
      <c r="L9" s="36"/>
      <c r="M9" s="36"/>
      <c r="N9" s="36"/>
      <c r="Z9" s="30">
        <v>472</v>
      </c>
      <c r="AA9" s="30">
        <v>56</v>
      </c>
      <c r="AB9" s="30">
        <v>170</v>
      </c>
      <c r="AC9" s="30">
        <v>192</v>
      </c>
      <c r="AD9" s="30">
        <v>50</v>
      </c>
      <c r="AE9" s="30">
        <v>4</v>
      </c>
    </row>
    <row r="10" spans="1:34" ht="15" customHeight="1">
      <c r="A10" s="228"/>
      <c r="B10" s="86" t="s">
        <v>18</v>
      </c>
      <c r="C10" s="58">
        <f t="shared" si="1"/>
        <v>336</v>
      </c>
      <c r="D10" s="59">
        <f t="shared" si="2"/>
        <v>0.125</v>
      </c>
      <c r="E10" s="59">
        <f t="shared" si="0"/>
        <v>0.30952380952380953</v>
      </c>
      <c r="F10" s="59">
        <f t="shared" si="0"/>
        <v>0.47023809523809523</v>
      </c>
      <c r="G10" s="59">
        <f t="shared" si="0"/>
        <v>9.5238095238095233E-2</v>
      </c>
      <c r="H10" s="62">
        <f t="shared" si="0"/>
        <v>0</v>
      </c>
      <c r="I10" s="36"/>
      <c r="J10" s="36"/>
      <c r="K10" s="36"/>
      <c r="L10" s="36"/>
      <c r="M10" s="36"/>
      <c r="N10" s="36"/>
      <c r="Z10" s="30">
        <v>336</v>
      </c>
      <c r="AA10" s="30">
        <v>42</v>
      </c>
      <c r="AB10" s="30">
        <v>104</v>
      </c>
      <c r="AC10" s="30">
        <v>158</v>
      </c>
      <c r="AD10" s="30">
        <v>32</v>
      </c>
      <c r="AE10" s="30">
        <v>0</v>
      </c>
    </row>
    <row r="11" spans="1:34" ht="15" customHeight="1">
      <c r="A11" s="228"/>
      <c r="B11" s="86" t="s">
        <v>19</v>
      </c>
      <c r="C11" s="58">
        <f t="shared" si="1"/>
        <v>298</v>
      </c>
      <c r="D11" s="59">
        <f t="shared" si="2"/>
        <v>0.20805369127516779</v>
      </c>
      <c r="E11" s="59">
        <f t="shared" si="0"/>
        <v>0.47651006711409394</v>
      </c>
      <c r="F11" s="59">
        <f t="shared" si="0"/>
        <v>0.20805369127516779</v>
      </c>
      <c r="G11" s="59">
        <f t="shared" si="0"/>
        <v>0.10738255033557047</v>
      </c>
      <c r="H11" s="62">
        <f t="shared" si="0"/>
        <v>0</v>
      </c>
      <c r="I11" s="36"/>
      <c r="J11" s="36"/>
      <c r="K11" s="36"/>
      <c r="L11" s="36"/>
      <c r="M11" s="36"/>
      <c r="N11" s="36"/>
      <c r="Z11" s="30">
        <v>298</v>
      </c>
      <c r="AA11" s="30">
        <v>62</v>
      </c>
      <c r="AB11" s="30">
        <v>142</v>
      </c>
      <c r="AC11" s="30">
        <v>62</v>
      </c>
      <c r="AD11" s="30">
        <v>32</v>
      </c>
      <c r="AE11" s="30">
        <v>0</v>
      </c>
    </row>
    <row r="12" spans="1:34" ht="15" customHeight="1">
      <c r="A12" s="228"/>
      <c r="B12" s="86" t="s">
        <v>20</v>
      </c>
      <c r="C12" s="58">
        <f t="shared" si="1"/>
        <v>102</v>
      </c>
      <c r="D12" s="59">
        <f t="shared" si="2"/>
        <v>0.20588235294117646</v>
      </c>
      <c r="E12" s="59">
        <f t="shared" si="0"/>
        <v>0.44117647058823528</v>
      </c>
      <c r="F12" s="59">
        <f t="shared" si="0"/>
        <v>9.8039215686274508E-2</v>
      </c>
      <c r="G12" s="59">
        <f t="shared" si="0"/>
        <v>0.24509803921568626</v>
      </c>
      <c r="H12" s="62">
        <f t="shared" si="0"/>
        <v>9.8039215686274508E-3</v>
      </c>
      <c r="I12" s="36"/>
      <c r="J12" s="36"/>
      <c r="K12" s="36"/>
      <c r="L12" s="36"/>
      <c r="M12" s="36"/>
      <c r="N12" s="36"/>
      <c r="Z12" s="30">
        <v>102</v>
      </c>
      <c r="AA12" s="30">
        <v>21</v>
      </c>
      <c r="AB12" s="30">
        <v>45</v>
      </c>
      <c r="AC12" s="30">
        <v>10</v>
      </c>
      <c r="AD12" s="30">
        <v>25</v>
      </c>
      <c r="AE12" s="30">
        <v>1</v>
      </c>
    </row>
    <row r="13" spans="1:34" ht="15" customHeight="1">
      <c r="A13" s="229"/>
      <c r="B13" s="113" t="s">
        <v>21</v>
      </c>
      <c r="C13" s="77">
        <f t="shared" si="1"/>
        <v>0</v>
      </c>
      <c r="D13" s="141" t="s">
        <v>251</v>
      </c>
      <c r="E13" s="141" t="s">
        <v>251</v>
      </c>
      <c r="F13" s="141" t="s">
        <v>251</v>
      </c>
      <c r="G13" s="141" t="s">
        <v>251</v>
      </c>
      <c r="H13" s="142" t="s">
        <v>251</v>
      </c>
      <c r="I13" s="36"/>
      <c r="J13" s="36"/>
      <c r="K13" s="36"/>
      <c r="L13" s="36"/>
      <c r="M13" s="36"/>
      <c r="N13" s="36"/>
      <c r="Z13" s="30">
        <v>0</v>
      </c>
      <c r="AA13" s="30">
        <v>0</v>
      </c>
      <c r="AB13" s="30">
        <v>0</v>
      </c>
      <c r="AC13" s="30">
        <v>0</v>
      </c>
      <c r="AD13" s="30">
        <v>0</v>
      </c>
      <c r="AE13" s="30">
        <v>0</v>
      </c>
    </row>
    <row r="14" spans="1:34" ht="15" customHeight="1">
      <c r="A14" s="227" t="s">
        <v>65</v>
      </c>
      <c r="B14" s="86" t="s">
        <v>66</v>
      </c>
      <c r="C14" s="58">
        <f t="shared" si="1"/>
        <v>1499</v>
      </c>
      <c r="D14" s="59">
        <f t="shared" si="2"/>
        <v>0.16477651767845231</v>
      </c>
      <c r="E14" s="59">
        <f t="shared" si="0"/>
        <v>0.28885923949299536</v>
      </c>
      <c r="F14" s="59">
        <f t="shared" si="0"/>
        <v>0.33088725817211473</v>
      </c>
      <c r="G14" s="59">
        <f t="shared" si="0"/>
        <v>0.209472981987992</v>
      </c>
      <c r="H14" s="62">
        <f t="shared" si="0"/>
        <v>6.00400266844563E-3</v>
      </c>
      <c r="I14" s="36"/>
      <c r="J14" s="36"/>
      <c r="K14" s="36"/>
      <c r="L14" s="36"/>
      <c r="M14" s="36"/>
      <c r="N14" s="36"/>
      <c r="Z14" s="30">
        <v>1499</v>
      </c>
      <c r="AA14" s="30">
        <v>247</v>
      </c>
      <c r="AB14" s="30">
        <v>433</v>
      </c>
      <c r="AC14" s="30">
        <v>496</v>
      </c>
      <c r="AD14" s="30">
        <v>314</v>
      </c>
      <c r="AE14" s="30">
        <v>9</v>
      </c>
    </row>
    <row r="15" spans="1:34" ht="15" customHeight="1">
      <c r="A15" s="228"/>
      <c r="B15" s="86" t="s">
        <v>67</v>
      </c>
      <c r="C15" s="58">
        <f t="shared" si="1"/>
        <v>1489</v>
      </c>
      <c r="D15" s="59">
        <f t="shared" si="2"/>
        <v>0.11685695097380792</v>
      </c>
      <c r="E15" s="59">
        <f t="shared" si="0"/>
        <v>0.41235728676964406</v>
      </c>
      <c r="F15" s="59">
        <f t="shared" si="0"/>
        <v>0.28609805238415043</v>
      </c>
      <c r="G15" s="59">
        <f t="shared" si="0"/>
        <v>0.180658159838818</v>
      </c>
      <c r="H15" s="62">
        <f t="shared" si="0"/>
        <v>4.0295500335795834E-3</v>
      </c>
      <c r="I15" s="36"/>
      <c r="J15" s="36"/>
      <c r="K15" s="36"/>
      <c r="L15" s="36"/>
      <c r="M15" s="36"/>
      <c r="N15" s="36"/>
      <c r="Z15" s="30">
        <v>1489</v>
      </c>
      <c r="AA15" s="30">
        <v>174</v>
      </c>
      <c r="AB15" s="30">
        <v>614</v>
      </c>
      <c r="AC15" s="30">
        <v>426</v>
      </c>
      <c r="AD15" s="30">
        <v>269</v>
      </c>
      <c r="AE15" s="30">
        <v>6</v>
      </c>
    </row>
    <row r="16" spans="1:34" ht="15" customHeight="1">
      <c r="A16" s="229"/>
      <c r="B16" s="124" t="s">
        <v>6</v>
      </c>
      <c r="C16" s="77">
        <f t="shared" si="1"/>
        <v>48</v>
      </c>
      <c r="D16" s="75">
        <f t="shared" si="2"/>
        <v>0.25</v>
      </c>
      <c r="E16" s="75">
        <f t="shared" si="0"/>
        <v>0.375</v>
      </c>
      <c r="F16" s="75">
        <f t="shared" si="0"/>
        <v>0.25</v>
      </c>
      <c r="G16" s="75">
        <f t="shared" si="0"/>
        <v>0.125</v>
      </c>
      <c r="H16" s="71">
        <f t="shared" si="0"/>
        <v>0</v>
      </c>
      <c r="I16" s="36"/>
      <c r="J16" s="36"/>
      <c r="K16" s="36"/>
      <c r="L16" s="36"/>
      <c r="M16" s="36"/>
      <c r="N16" s="36"/>
      <c r="Z16" s="30">
        <v>48</v>
      </c>
      <c r="AA16" s="30">
        <v>12</v>
      </c>
      <c r="AB16" s="30">
        <v>18</v>
      </c>
      <c r="AC16" s="30">
        <v>12</v>
      </c>
      <c r="AD16" s="30">
        <v>6</v>
      </c>
      <c r="AE16" s="30">
        <v>0</v>
      </c>
    </row>
    <row r="17" spans="1:31" ht="15" customHeight="1">
      <c r="A17" s="227" t="s">
        <v>68</v>
      </c>
      <c r="B17" s="86" t="s">
        <v>5</v>
      </c>
      <c r="C17" s="125">
        <f t="shared" si="1"/>
        <v>1091</v>
      </c>
      <c r="D17" s="126">
        <f t="shared" ref="D17:H22" si="3">AA17/$Z17</f>
        <v>0.14757103574702107</v>
      </c>
      <c r="E17" s="126">
        <f t="shared" si="3"/>
        <v>0.23556370302474794</v>
      </c>
      <c r="F17" s="126">
        <f t="shared" si="3"/>
        <v>0.26764436296975253</v>
      </c>
      <c r="G17" s="126">
        <f t="shared" si="3"/>
        <v>0.33913840513290561</v>
      </c>
      <c r="H17" s="127">
        <f t="shared" si="3"/>
        <v>1.0082493125572869E-2</v>
      </c>
      <c r="I17" s="36"/>
      <c r="J17" s="36"/>
      <c r="K17" s="36"/>
      <c r="L17" s="36"/>
      <c r="M17" s="36"/>
      <c r="N17" s="36"/>
      <c r="Z17" s="30">
        <v>1091</v>
      </c>
      <c r="AA17" s="30">
        <v>161</v>
      </c>
      <c r="AB17" s="30">
        <v>257</v>
      </c>
      <c r="AC17" s="30">
        <v>292</v>
      </c>
      <c r="AD17" s="30">
        <v>370</v>
      </c>
      <c r="AE17" s="30">
        <v>11</v>
      </c>
    </row>
    <row r="18" spans="1:31" ht="15" customHeight="1">
      <c r="A18" s="229"/>
      <c r="B18" s="86" t="s">
        <v>75</v>
      </c>
      <c r="C18" s="58">
        <f t="shared" si="1"/>
        <v>823</v>
      </c>
      <c r="D18" s="59">
        <f t="shared" si="3"/>
        <v>9.1130012150668294E-2</v>
      </c>
      <c r="E18" s="59">
        <f t="shared" si="3"/>
        <v>0.41676792223572295</v>
      </c>
      <c r="F18" s="59">
        <f t="shared" si="3"/>
        <v>0.37181044957472659</v>
      </c>
      <c r="G18" s="59">
        <f t="shared" si="3"/>
        <v>0.11786148238153099</v>
      </c>
      <c r="H18" s="62">
        <f t="shared" si="3"/>
        <v>2.4301336573511541E-3</v>
      </c>
      <c r="I18" s="36"/>
      <c r="J18" s="36"/>
      <c r="K18" s="36"/>
      <c r="L18" s="36"/>
      <c r="M18" s="36"/>
      <c r="N18" s="36"/>
      <c r="Z18" s="30">
        <v>823</v>
      </c>
      <c r="AA18" s="30">
        <v>75</v>
      </c>
      <c r="AB18" s="30">
        <v>343</v>
      </c>
      <c r="AC18" s="30">
        <v>306</v>
      </c>
      <c r="AD18" s="30">
        <v>97</v>
      </c>
      <c r="AE18" s="30">
        <v>2</v>
      </c>
    </row>
    <row r="19" spans="1:31" ht="15" customHeight="1">
      <c r="A19" s="227"/>
      <c r="B19" s="86" t="s">
        <v>76</v>
      </c>
      <c r="C19" s="58">
        <f t="shared" si="1"/>
        <v>758</v>
      </c>
      <c r="D19" s="59">
        <f t="shared" si="3"/>
        <v>0.11477572559366754</v>
      </c>
      <c r="E19" s="59">
        <f t="shared" si="3"/>
        <v>0.40897097625329815</v>
      </c>
      <c r="F19" s="59">
        <f t="shared" si="3"/>
        <v>0.35224274406332456</v>
      </c>
      <c r="G19" s="59">
        <f t="shared" si="3"/>
        <v>0.12401055408970976</v>
      </c>
      <c r="H19" s="62">
        <f t="shared" si="3"/>
        <v>0</v>
      </c>
      <c r="I19" s="36"/>
      <c r="J19" s="36"/>
      <c r="K19" s="36"/>
      <c r="L19" s="36"/>
      <c r="M19" s="36"/>
      <c r="N19" s="36"/>
      <c r="Z19" s="30">
        <v>758</v>
      </c>
      <c r="AA19" s="30">
        <v>87</v>
      </c>
      <c r="AB19" s="30">
        <v>310</v>
      </c>
      <c r="AC19" s="30">
        <v>267</v>
      </c>
      <c r="AD19" s="30">
        <v>94</v>
      </c>
      <c r="AE19" s="30">
        <v>0</v>
      </c>
    </row>
    <row r="20" spans="1:31" ht="15" customHeight="1">
      <c r="A20" s="228"/>
      <c r="B20" s="86" t="s">
        <v>77</v>
      </c>
      <c r="C20" s="58">
        <f t="shared" si="1"/>
        <v>268</v>
      </c>
      <c r="D20" s="59">
        <f t="shared" si="3"/>
        <v>0.2574626865671642</v>
      </c>
      <c r="E20" s="59">
        <f t="shared" si="3"/>
        <v>0.40671641791044777</v>
      </c>
      <c r="F20" s="59">
        <f t="shared" si="3"/>
        <v>0.24253731343283583</v>
      </c>
      <c r="G20" s="59">
        <f t="shared" si="3"/>
        <v>9.3283582089552244E-2</v>
      </c>
      <c r="H20" s="62">
        <f t="shared" si="3"/>
        <v>0</v>
      </c>
      <c r="I20" s="36"/>
      <c r="J20" s="36"/>
      <c r="K20" s="36"/>
      <c r="L20" s="36"/>
      <c r="M20" s="36"/>
      <c r="N20" s="36"/>
      <c r="Z20" s="30">
        <v>268</v>
      </c>
      <c r="AA20" s="30">
        <v>69</v>
      </c>
      <c r="AB20" s="30">
        <v>109</v>
      </c>
      <c r="AC20" s="30">
        <v>65</v>
      </c>
      <c r="AD20" s="30">
        <v>25</v>
      </c>
      <c r="AE20" s="30">
        <v>0</v>
      </c>
    </row>
    <row r="21" spans="1:31" ht="15" customHeight="1">
      <c r="A21" s="228"/>
      <c r="B21" s="86" t="s">
        <v>78</v>
      </c>
      <c r="C21" s="58">
        <f t="shared" si="1"/>
        <v>94</v>
      </c>
      <c r="D21" s="69">
        <f t="shared" si="3"/>
        <v>0.41489361702127658</v>
      </c>
      <c r="E21" s="59">
        <f t="shared" si="3"/>
        <v>0.48936170212765956</v>
      </c>
      <c r="F21" s="59">
        <f t="shared" si="3"/>
        <v>4.2553191489361701E-2</v>
      </c>
      <c r="G21" s="59">
        <f t="shared" si="3"/>
        <v>3.1914893617021274E-2</v>
      </c>
      <c r="H21" s="62">
        <f t="shared" si="3"/>
        <v>2.1276595744680851E-2</v>
      </c>
      <c r="I21" s="36"/>
      <c r="J21" s="36"/>
      <c r="K21" s="36"/>
      <c r="L21" s="36"/>
      <c r="M21" s="36"/>
      <c r="N21" s="36"/>
      <c r="Z21" s="30">
        <v>94</v>
      </c>
      <c r="AA21" s="30">
        <v>39</v>
      </c>
      <c r="AB21" s="30">
        <v>46</v>
      </c>
      <c r="AC21" s="30">
        <v>4</v>
      </c>
      <c r="AD21" s="30">
        <v>3</v>
      </c>
      <c r="AE21" s="30">
        <v>2</v>
      </c>
    </row>
    <row r="22" spans="1:31" ht="15" customHeight="1">
      <c r="A22" s="229"/>
      <c r="B22" s="113" t="s">
        <v>21</v>
      </c>
      <c r="C22" s="77">
        <f t="shared" si="1"/>
        <v>2</v>
      </c>
      <c r="D22" s="70">
        <f t="shared" ref="D22:D27" si="4">AA22/$Z22</f>
        <v>1</v>
      </c>
      <c r="E22" s="75">
        <f t="shared" si="3"/>
        <v>0</v>
      </c>
      <c r="F22" s="75">
        <f t="shared" si="3"/>
        <v>0</v>
      </c>
      <c r="G22" s="75">
        <f t="shared" si="3"/>
        <v>0</v>
      </c>
      <c r="H22" s="71">
        <f t="shared" si="3"/>
        <v>0</v>
      </c>
      <c r="I22" s="36"/>
      <c r="J22" s="36"/>
      <c r="K22" s="36"/>
      <c r="L22" s="36"/>
      <c r="M22" s="36"/>
      <c r="N22" s="36"/>
      <c r="Z22" s="30">
        <v>2</v>
      </c>
      <c r="AA22" s="30">
        <v>2</v>
      </c>
      <c r="AB22" s="30">
        <v>0</v>
      </c>
      <c r="AC22" s="30">
        <v>0</v>
      </c>
      <c r="AD22" s="30">
        <v>0</v>
      </c>
      <c r="AE22" s="30">
        <v>0</v>
      </c>
    </row>
    <row r="23" spans="1:31" ht="15" customHeight="1">
      <c r="A23" s="227" t="s">
        <v>69</v>
      </c>
      <c r="B23" s="86" t="s">
        <v>7</v>
      </c>
      <c r="C23" s="55">
        <f t="shared" si="1"/>
        <v>487</v>
      </c>
      <c r="D23" s="133">
        <f t="shared" si="4"/>
        <v>0.15605749486652978</v>
      </c>
      <c r="E23" s="133">
        <f t="shared" si="2"/>
        <v>0.20123203285420946</v>
      </c>
      <c r="F23" s="133">
        <f t="shared" si="2"/>
        <v>0.27926078028747431</v>
      </c>
      <c r="G23" s="133">
        <f t="shared" si="2"/>
        <v>0.34907597535934293</v>
      </c>
      <c r="H23" s="56">
        <f t="shared" si="2"/>
        <v>1.4373716632443531E-2</v>
      </c>
      <c r="I23" s="36"/>
      <c r="J23" s="36"/>
      <c r="K23" s="36"/>
      <c r="L23" s="36"/>
      <c r="M23" s="36"/>
      <c r="N23" s="36"/>
      <c r="Z23" s="30">
        <v>487</v>
      </c>
      <c r="AA23" s="30">
        <v>76</v>
      </c>
      <c r="AB23" s="30">
        <v>98</v>
      </c>
      <c r="AC23" s="30">
        <v>136</v>
      </c>
      <c r="AD23" s="30">
        <v>170</v>
      </c>
      <c r="AE23" s="30">
        <v>7</v>
      </c>
    </row>
    <row r="24" spans="1:31" ht="15" customHeight="1">
      <c r="A24" s="228"/>
      <c r="B24" s="86" t="s">
        <v>79</v>
      </c>
      <c r="C24" s="58">
        <f t="shared" si="1"/>
        <v>407</v>
      </c>
      <c r="D24" s="59">
        <f t="shared" si="4"/>
        <v>0.10565110565110565</v>
      </c>
      <c r="E24" s="59">
        <f t="shared" si="2"/>
        <v>0.35626535626535627</v>
      </c>
      <c r="F24" s="59">
        <f t="shared" si="2"/>
        <v>0.39066339066339067</v>
      </c>
      <c r="G24" s="59">
        <f t="shared" si="2"/>
        <v>0.14250614250614252</v>
      </c>
      <c r="H24" s="62">
        <f t="shared" si="2"/>
        <v>4.9140049140049139E-3</v>
      </c>
      <c r="I24" s="36"/>
      <c r="J24" s="36"/>
      <c r="K24" s="36"/>
      <c r="L24" s="36"/>
      <c r="M24" s="36"/>
      <c r="N24" s="36"/>
      <c r="Z24" s="30">
        <v>407</v>
      </c>
      <c r="AA24" s="30">
        <v>43</v>
      </c>
      <c r="AB24" s="30">
        <v>145</v>
      </c>
      <c r="AC24" s="30">
        <v>159</v>
      </c>
      <c r="AD24" s="30">
        <v>58</v>
      </c>
      <c r="AE24" s="30">
        <v>2</v>
      </c>
    </row>
    <row r="25" spans="1:31" ht="15" customHeight="1">
      <c r="A25" s="229"/>
      <c r="B25" s="86" t="s">
        <v>80</v>
      </c>
      <c r="C25" s="58">
        <f t="shared" si="1"/>
        <v>385</v>
      </c>
      <c r="D25" s="59">
        <f t="shared" si="4"/>
        <v>0.11948051948051948</v>
      </c>
      <c r="E25" s="59">
        <f t="shared" si="2"/>
        <v>0.30649350649350648</v>
      </c>
      <c r="F25" s="59">
        <f t="shared" si="2"/>
        <v>0.39740259740259742</v>
      </c>
      <c r="G25" s="59">
        <f t="shared" si="2"/>
        <v>0.17662337662337663</v>
      </c>
      <c r="H25" s="62">
        <f t="shared" si="2"/>
        <v>0</v>
      </c>
      <c r="I25" s="36"/>
      <c r="J25" s="36"/>
      <c r="K25" s="36"/>
      <c r="L25" s="36"/>
      <c r="M25" s="36"/>
      <c r="N25" s="36"/>
      <c r="Z25" s="30">
        <v>385</v>
      </c>
      <c r="AA25" s="30">
        <v>46</v>
      </c>
      <c r="AB25" s="30">
        <v>118</v>
      </c>
      <c r="AC25" s="30">
        <v>153</v>
      </c>
      <c r="AD25" s="30">
        <v>68</v>
      </c>
      <c r="AE25" s="30">
        <v>0</v>
      </c>
    </row>
    <row r="26" spans="1:31" ht="15" customHeight="1">
      <c r="A26" s="227"/>
      <c r="B26" s="86" t="s">
        <v>81</v>
      </c>
      <c r="C26" s="58">
        <f t="shared" si="1"/>
        <v>161</v>
      </c>
      <c r="D26" s="59">
        <f t="shared" si="4"/>
        <v>0.32919254658385094</v>
      </c>
      <c r="E26" s="59">
        <f t="shared" si="2"/>
        <v>0.29192546583850931</v>
      </c>
      <c r="F26" s="59">
        <f t="shared" si="2"/>
        <v>0.2857142857142857</v>
      </c>
      <c r="G26" s="59">
        <f t="shared" si="2"/>
        <v>9.3167701863354033E-2</v>
      </c>
      <c r="H26" s="62">
        <f t="shared" si="2"/>
        <v>0</v>
      </c>
      <c r="I26" s="36"/>
      <c r="J26" s="36"/>
      <c r="K26" s="36"/>
      <c r="L26" s="36"/>
      <c r="M26" s="36"/>
      <c r="N26" s="36"/>
      <c r="Z26" s="30">
        <v>161</v>
      </c>
      <c r="AA26" s="30">
        <v>53</v>
      </c>
      <c r="AB26" s="30">
        <v>47</v>
      </c>
      <c r="AC26" s="30">
        <v>46</v>
      </c>
      <c r="AD26" s="30">
        <v>15</v>
      </c>
      <c r="AE26" s="30">
        <v>0</v>
      </c>
    </row>
    <row r="27" spans="1:31" ht="15" customHeight="1">
      <c r="A27" s="228"/>
      <c r="B27" s="86" t="s">
        <v>82</v>
      </c>
      <c r="C27" s="58">
        <f t="shared" si="1"/>
        <v>59</v>
      </c>
      <c r="D27" s="59">
        <f t="shared" si="4"/>
        <v>0.49152542372881358</v>
      </c>
      <c r="E27" s="59">
        <f t="shared" si="2"/>
        <v>0.42372881355932202</v>
      </c>
      <c r="F27" s="59">
        <f t="shared" si="2"/>
        <v>3.3898305084745763E-2</v>
      </c>
      <c r="G27" s="59">
        <f t="shared" si="2"/>
        <v>5.0847457627118647E-2</v>
      </c>
      <c r="H27" s="62">
        <f t="shared" si="2"/>
        <v>0</v>
      </c>
      <c r="I27" s="36"/>
      <c r="J27" s="36"/>
      <c r="K27" s="36"/>
      <c r="L27" s="36"/>
      <c r="M27" s="36"/>
      <c r="N27" s="36"/>
      <c r="Z27" s="30">
        <v>59</v>
      </c>
      <c r="AA27" s="30">
        <v>29</v>
      </c>
      <c r="AB27" s="30">
        <v>25</v>
      </c>
      <c r="AC27" s="30">
        <v>2</v>
      </c>
      <c r="AD27" s="30">
        <v>3</v>
      </c>
      <c r="AE27" s="30">
        <v>0</v>
      </c>
    </row>
    <row r="28" spans="1:31" ht="15" customHeight="1">
      <c r="A28" s="228"/>
      <c r="B28" s="86" t="s">
        <v>8</v>
      </c>
      <c r="C28" s="58">
        <v>0</v>
      </c>
      <c r="D28" s="136" t="s">
        <v>11</v>
      </c>
      <c r="E28" s="136" t="s">
        <v>251</v>
      </c>
      <c r="F28" s="136" t="s">
        <v>251</v>
      </c>
      <c r="G28" s="136" t="s">
        <v>251</v>
      </c>
      <c r="H28" s="137" t="s">
        <v>251</v>
      </c>
      <c r="I28" s="36"/>
      <c r="J28" s="36"/>
      <c r="K28" s="36"/>
      <c r="L28" s="36"/>
      <c r="M28" s="36"/>
      <c r="N28" s="36"/>
    </row>
    <row r="29" spans="1:31" ht="15" customHeight="1">
      <c r="A29" s="228"/>
      <c r="B29" s="86" t="s">
        <v>9</v>
      </c>
      <c r="C29" s="58">
        <f t="shared" ref="C29:C57" si="5">Z29</f>
        <v>588</v>
      </c>
      <c r="D29" s="59">
        <f t="shared" ref="D29:D35" si="6">AA29/$Z29</f>
        <v>0.13775510204081631</v>
      </c>
      <c r="E29" s="59">
        <f t="shared" ref="D29:H41" si="7">AB29/$Z29</f>
        <v>0.26700680272108845</v>
      </c>
      <c r="F29" s="59">
        <f t="shared" si="7"/>
        <v>0.25170068027210885</v>
      </c>
      <c r="G29" s="59">
        <f t="shared" si="7"/>
        <v>0.33673469387755101</v>
      </c>
      <c r="H29" s="62">
        <f t="shared" si="7"/>
        <v>6.8027210884353739E-3</v>
      </c>
      <c r="I29" s="36"/>
      <c r="J29" s="36"/>
      <c r="K29" s="36"/>
      <c r="L29" s="36"/>
      <c r="M29" s="36"/>
      <c r="N29" s="36"/>
      <c r="Z29" s="30">
        <v>588</v>
      </c>
      <c r="AA29" s="30">
        <v>81</v>
      </c>
      <c r="AB29" s="30">
        <v>157</v>
      </c>
      <c r="AC29" s="30">
        <v>148</v>
      </c>
      <c r="AD29" s="30">
        <v>198</v>
      </c>
      <c r="AE29" s="30">
        <v>4</v>
      </c>
    </row>
    <row r="30" spans="1:31" ht="15" customHeight="1">
      <c r="A30" s="228"/>
      <c r="B30" s="86" t="s">
        <v>83</v>
      </c>
      <c r="C30" s="58">
        <f t="shared" si="5"/>
        <v>396</v>
      </c>
      <c r="D30" s="59">
        <f t="shared" si="6"/>
        <v>7.0707070707070704E-2</v>
      </c>
      <c r="E30" s="59">
        <f t="shared" si="7"/>
        <v>0.47979797979797978</v>
      </c>
      <c r="F30" s="59">
        <f t="shared" si="7"/>
        <v>0.3611111111111111</v>
      </c>
      <c r="G30" s="59">
        <f t="shared" si="7"/>
        <v>8.8383838383838384E-2</v>
      </c>
      <c r="H30" s="62">
        <f t="shared" si="7"/>
        <v>0</v>
      </c>
      <c r="I30" s="36"/>
      <c r="J30" s="36"/>
      <c r="K30" s="36"/>
      <c r="L30" s="36"/>
      <c r="M30" s="36"/>
      <c r="N30" s="36"/>
      <c r="Z30" s="30">
        <v>396</v>
      </c>
      <c r="AA30" s="30">
        <v>28</v>
      </c>
      <c r="AB30" s="30">
        <v>190</v>
      </c>
      <c r="AC30" s="30">
        <v>143</v>
      </c>
      <c r="AD30" s="30">
        <v>35</v>
      </c>
      <c r="AE30" s="30">
        <v>0</v>
      </c>
    </row>
    <row r="31" spans="1:31" ht="15" customHeight="1">
      <c r="A31" s="228"/>
      <c r="B31" s="86" t="s">
        <v>84</v>
      </c>
      <c r="C31" s="58">
        <f t="shared" si="5"/>
        <v>361</v>
      </c>
      <c r="D31" s="59">
        <f t="shared" si="6"/>
        <v>0.10249307479224377</v>
      </c>
      <c r="E31" s="59">
        <f t="shared" si="7"/>
        <v>0.50969529085872578</v>
      </c>
      <c r="F31" s="59">
        <f t="shared" si="7"/>
        <v>0.31578947368421051</v>
      </c>
      <c r="G31" s="59">
        <f t="shared" si="7"/>
        <v>7.2022160664819951E-2</v>
      </c>
      <c r="H31" s="62">
        <f t="shared" si="7"/>
        <v>0</v>
      </c>
      <c r="I31" s="36"/>
      <c r="J31" s="36"/>
      <c r="K31" s="36"/>
      <c r="L31" s="36"/>
      <c r="M31" s="36"/>
      <c r="N31" s="36"/>
      <c r="Z31" s="30">
        <v>361</v>
      </c>
      <c r="AA31" s="30">
        <v>37</v>
      </c>
      <c r="AB31" s="30">
        <v>184</v>
      </c>
      <c r="AC31" s="30">
        <v>114</v>
      </c>
      <c r="AD31" s="30">
        <v>26</v>
      </c>
      <c r="AE31" s="30">
        <v>0</v>
      </c>
    </row>
    <row r="32" spans="1:31" ht="15" customHeight="1">
      <c r="A32" s="228"/>
      <c r="B32" s="86" t="s">
        <v>85</v>
      </c>
      <c r="C32" s="58">
        <f t="shared" si="5"/>
        <v>107</v>
      </c>
      <c r="D32" s="59">
        <f t="shared" si="6"/>
        <v>0.14953271028037382</v>
      </c>
      <c r="E32" s="59">
        <f t="shared" si="7"/>
        <v>0.57943925233644855</v>
      </c>
      <c r="F32" s="59">
        <f t="shared" si="7"/>
        <v>0.17757009345794392</v>
      </c>
      <c r="G32" s="59">
        <f t="shared" si="7"/>
        <v>9.3457943925233641E-2</v>
      </c>
      <c r="H32" s="62">
        <f t="shared" si="7"/>
        <v>0</v>
      </c>
      <c r="I32" s="36"/>
      <c r="J32" s="36"/>
      <c r="K32" s="36"/>
      <c r="L32" s="36"/>
      <c r="M32" s="36"/>
      <c r="N32" s="36"/>
      <c r="Z32" s="30">
        <v>107</v>
      </c>
      <c r="AA32" s="30">
        <v>16</v>
      </c>
      <c r="AB32" s="30">
        <v>62</v>
      </c>
      <c r="AC32" s="30">
        <v>19</v>
      </c>
      <c r="AD32" s="30">
        <v>10</v>
      </c>
      <c r="AE32" s="30">
        <v>0</v>
      </c>
    </row>
    <row r="33" spans="1:31" ht="15" customHeight="1">
      <c r="A33" s="228"/>
      <c r="B33" s="86" t="s">
        <v>86</v>
      </c>
      <c r="C33" s="58">
        <f t="shared" si="5"/>
        <v>35</v>
      </c>
      <c r="D33" s="59">
        <f t="shared" si="6"/>
        <v>0.2857142857142857</v>
      </c>
      <c r="E33" s="59">
        <f t="shared" si="7"/>
        <v>0.6</v>
      </c>
      <c r="F33" s="59">
        <f t="shared" si="7"/>
        <v>5.7142857142857141E-2</v>
      </c>
      <c r="G33" s="59">
        <f t="shared" si="7"/>
        <v>0</v>
      </c>
      <c r="H33" s="62">
        <f t="shared" si="7"/>
        <v>5.7142857142857141E-2</v>
      </c>
      <c r="I33" s="36"/>
      <c r="J33" s="36"/>
      <c r="K33" s="36"/>
      <c r="L33" s="36"/>
      <c r="M33" s="36"/>
      <c r="N33" s="36"/>
      <c r="Z33" s="30">
        <v>35</v>
      </c>
      <c r="AA33" s="30">
        <v>10</v>
      </c>
      <c r="AB33" s="30">
        <v>21</v>
      </c>
      <c r="AC33" s="30">
        <v>2</v>
      </c>
      <c r="AD33" s="30">
        <v>0</v>
      </c>
      <c r="AE33" s="30">
        <v>2</v>
      </c>
    </row>
    <row r="34" spans="1:31" ht="15" customHeight="1">
      <c r="A34" s="228"/>
      <c r="B34" s="86" t="s">
        <v>10</v>
      </c>
      <c r="C34" s="58">
        <f t="shared" si="5"/>
        <v>2</v>
      </c>
      <c r="D34" s="59">
        <f t="shared" si="6"/>
        <v>1</v>
      </c>
      <c r="E34" s="59">
        <f t="shared" si="7"/>
        <v>0</v>
      </c>
      <c r="F34" s="59">
        <f t="shared" si="7"/>
        <v>0</v>
      </c>
      <c r="G34" s="59">
        <f t="shared" si="7"/>
        <v>0</v>
      </c>
      <c r="H34" s="62">
        <f t="shared" si="7"/>
        <v>0</v>
      </c>
      <c r="I34" s="36"/>
      <c r="J34" s="36"/>
      <c r="K34" s="36"/>
      <c r="L34" s="36"/>
      <c r="M34" s="36"/>
      <c r="N34" s="36"/>
      <c r="Z34" s="30">
        <v>2</v>
      </c>
      <c r="AA34" s="30">
        <v>2</v>
      </c>
      <c r="AB34" s="30">
        <v>0</v>
      </c>
      <c r="AC34" s="30">
        <v>0</v>
      </c>
      <c r="AD34" s="30">
        <v>0</v>
      </c>
      <c r="AE34" s="30">
        <v>0</v>
      </c>
    </row>
    <row r="35" spans="1:31" ht="15" customHeight="1">
      <c r="A35" s="229"/>
      <c r="B35" s="113" t="s">
        <v>131</v>
      </c>
      <c r="C35" s="77">
        <f t="shared" si="5"/>
        <v>48</v>
      </c>
      <c r="D35" s="75">
        <f t="shared" si="6"/>
        <v>0.25</v>
      </c>
      <c r="E35" s="75">
        <f t="shared" ref="E35" si="8">AB35/$Z35</f>
        <v>0.375</v>
      </c>
      <c r="F35" s="75">
        <f t="shared" ref="F35" si="9">AC35/$Z35</f>
        <v>0.25</v>
      </c>
      <c r="G35" s="75">
        <f t="shared" ref="G35" si="10">AD35/$Z35</f>
        <v>0.125</v>
      </c>
      <c r="H35" s="71">
        <f t="shared" ref="H35" si="11">AE35/$Z35</f>
        <v>0</v>
      </c>
      <c r="I35" s="36"/>
      <c r="J35" s="36"/>
      <c r="K35" s="36"/>
      <c r="L35" s="36"/>
      <c r="M35" s="36"/>
      <c r="N35" s="36"/>
      <c r="Z35" s="30">
        <v>48</v>
      </c>
      <c r="AA35" s="30">
        <v>12</v>
      </c>
      <c r="AB35" s="30">
        <v>18</v>
      </c>
      <c r="AC35" s="30">
        <v>12</v>
      </c>
      <c r="AD35" s="30">
        <v>6</v>
      </c>
      <c r="AE35" s="30">
        <v>0</v>
      </c>
    </row>
    <row r="36" spans="1:31" ht="15" customHeight="1">
      <c r="A36" s="227" t="s">
        <v>70</v>
      </c>
      <c r="B36" s="86" t="s">
        <v>230</v>
      </c>
      <c r="C36" s="58">
        <f t="shared" si="5"/>
        <v>43</v>
      </c>
      <c r="D36" s="59">
        <f t="shared" si="7"/>
        <v>0.62790697674418605</v>
      </c>
      <c r="E36" s="59">
        <f>AB36/$Z36</f>
        <v>0.32558139534883723</v>
      </c>
      <c r="F36" s="59">
        <f t="shared" si="7"/>
        <v>4.6511627906976744E-2</v>
      </c>
      <c r="G36" s="59">
        <f t="shared" si="7"/>
        <v>0</v>
      </c>
      <c r="H36" s="62">
        <f t="shared" si="7"/>
        <v>0</v>
      </c>
      <c r="I36" s="36"/>
      <c r="J36" s="36"/>
      <c r="K36" s="36"/>
      <c r="L36" s="36"/>
      <c r="M36" s="36"/>
      <c r="N36" s="36"/>
      <c r="Z36" s="30">
        <v>43</v>
      </c>
      <c r="AA36" s="30">
        <v>27</v>
      </c>
      <c r="AB36" s="30">
        <v>14</v>
      </c>
      <c r="AC36" s="30">
        <v>2</v>
      </c>
      <c r="AD36" s="30">
        <v>0</v>
      </c>
      <c r="AE36" s="30">
        <v>0</v>
      </c>
    </row>
    <row r="37" spans="1:31" ht="15" customHeight="1">
      <c r="A37" s="228"/>
      <c r="B37" s="86" t="s">
        <v>87</v>
      </c>
      <c r="C37" s="58">
        <f t="shared" si="5"/>
        <v>306</v>
      </c>
      <c r="D37" s="59">
        <f t="shared" si="7"/>
        <v>0.39215686274509803</v>
      </c>
      <c r="E37" s="59">
        <f t="shared" si="7"/>
        <v>0.33660130718954251</v>
      </c>
      <c r="F37" s="59">
        <f t="shared" si="7"/>
        <v>0.16993464052287582</v>
      </c>
      <c r="G37" s="59">
        <f t="shared" si="7"/>
        <v>8.8235294117647065E-2</v>
      </c>
      <c r="H37" s="62">
        <f t="shared" si="7"/>
        <v>1.3071895424836602E-2</v>
      </c>
      <c r="I37" s="36"/>
      <c r="J37" s="36"/>
      <c r="K37" s="36"/>
      <c r="L37" s="36"/>
      <c r="M37" s="36"/>
      <c r="N37" s="36"/>
      <c r="Z37" s="30">
        <v>306</v>
      </c>
      <c r="AA37" s="30">
        <v>120</v>
      </c>
      <c r="AB37" s="30">
        <v>103</v>
      </c>
      <c r="AC37" s="30">
        <v>52</v>
      </c>
      <c r="AD37" s="30">
        <v>27</v>
      </c>
      <c r="AE37" s="30">
        <v>4</v>
      </c>
    </row>
    <row r="38" spans="1:31" ht="15" customHeight="1">
      <c r="A38" s="229"/>
      <c r="B38" s="86" t="s">
        <v>88</v>
      </c>
      <c r="C38" s="58">
        <f t="shared" si="5"/>
        <v>1340</v>
      </c>
      <c r="D38" s="59">
        <f t="shared" si="7"/>
        <v>7.9850746268656722E-2</v>
      </c>
      <c r="E38" s="59">
        <f t="shared" si="7"/>
        <v>0.33805970149253733</v>
      </c>
      <c r="F38" s="59">
        <f t="shared" si="7"/>
        <v>0.41940298507462687</v>
      </c>
      <c r="G38" s="59">
        <f t="shared" si="7"/>
        <v>0.16044776119402984</v>
      </c>
      <c r="H38" s="62">
        <f t="shared" si="7"/>
        <v>2.2388059701492539E-3</v>
      </c>
      <c r="I38" s="36"/>
      <c r="J38" s="36"/>
      <c r="K38" s="36"/>
      <c r="L38" s="36"/>
      <c r="M38" s="36"/>
      <c r="N38" s="36"/>
      <c r="Z38" s="30">
        <v>1340</v>
      </c>
      <c r="AA38" s="30">
        <v>107</v>
      </c>
      <c r="AB38" s="30">
        <v>453</v>
      </c>
      <c r="AC38" s="30">
        <v>562</v>
      </c>
      <c r="AD38" s="30">
        <v>215</v>
      </c>
      <c r="AE38" s="30">
        <v>3</v>
      </c>
    </row>
    <row r="39" spans="1:31" ht="15" customHeight="1">
      <c r="A39" s="227"/>
      <c r="B39" s="123" t="s">
        <v>89</v>
      </c>
      <c r="C39" s="58">
        <f t="shared" si="5"/>
        <v>669</v>
      </c>
      <c r="D39" s="59">
        <f t="shared" si="7"/>
        <v>0.10463378176382661</v>
      </c>
      <c r="E39" s="59">
        <f t="shared" si="7"/>
        <v>0.56651718983557553</v>
      </c>
      <c r="F39" s="59">
        <f t="shared" si="7"/>
        <v>0.27204783258594917</v>
      </c>
      <c r="G39" s="59">
        <f t="shared" si="7"/>
        <v>5.6801195814648729E-2</v>
      </c>
      <c r="H39" s="62">
        <f t="shared" si="7"/>
        <v>0</v>
      </c>
      <c r="I39" s="36"/>
      <c r="J39" s="36"/>
      <c r="K39" s="36"/>
      <c r="L39" s="36"/>
      <c r="M39" s="36"/>
      <c r="N39" s="36"/>
      <c r="Z39" s="30">
        <v>669</v>
      </c>
      <c r="AA39" s="30">
        <v>70</v>
      </c>
      <c r="AB39" s="30">
        <v>379</v>
      </c>
      <c r="AC39" s="30">
        <v>182</v>
      </c>
      <c r="AD39" s="30">
        <v>38</v>
      </c>
      <c r="AE39" s="30">
        <v>0</v>
      </c>
    </row>
    <row r="40" spans="1:31" ht="15" customHeight="1">
      <c r="A40" s="228"/>
      <c r="B40" s="86" t="s">
        <v>90</v>
      </c>
      <c r="C40" s="58">
        <f t="shared" si="5"/>
        <v>261</v>
      </c>
      <c r="D40" s="59">
        <f t="shared" si="7"/>
        <v>0.13793103448275862</v>
      </c>
      <c r="E40" s="59">
        <f t="shared" si="7"/>
        <v>0.36781609195402298</v>
      </c>
      <c r="F40" s="59">
        <f t="shared" si="7"/>
        <v>0.33716475095785442</v>
      </c>
      <c r="G40" s="59">
        <f t="shared" si="7"/>
        <v>0.1417624521072797</v>
      </c>
      <c r="H40" s="62">
        <f t="shared" si="7"/>
        <v>1.532567049808429E-2</v>
      </c>
      <c r="I40" s="36"/>
      <c r="J40" s="36"/>
      <c r="K40" s="36"/>
      <c r="L40" s="36"/>
      <c r="M40" s="36"/>
      <c r="N40" s="36"/>
      <c r="Z40" s="30">
        <v>261</v>
      </c>
      <c r="AA40" s="30">
        <v>36</v>
      </c>
      <c r="AB40" s="30">
        <v>96</v>
      </c>
      <c r="AC40" s="30">
        <v>88</v>
      </c>
      <c r="AD40" s="30">
        <v>37</v>
      </c>
      <c r="AE40" s="30">
        <v>4</v>
      </c>
    </row>
    <row r="41" spans="1:31" ht="15" customHeight="1">
      <c r="A41" s="228"/>
      <c r="B41" s="86" t="s">
        <v>22</v>
      </c>
      <c r="C41" s="58">
        <f t="shared" si="5"/>
        <v>417</v>
      </c>
      <c r="D41" s="59">
        <f t="shared" si="7"/>
        <v>0.1750599520383693</v>
      </c>
      <c r="E41" s="59">
        <f t="shared" si="7"/>
        <v>4.7961630695443645E-2</v>
      </c>
      <c r="F41" s="59">
        <f t="shared" si="7"/>
        <v>0.11510791366906475</v>
      </c>
      <c r="G41" s="59">
        <f t="shared" si="7"/>
        <v>0.65227817745803363</v>
      </c>
      <c r="H41" s="62">
        <f t="shared" si="7"/>
        <v>9.5923261390887284E-3</v>
      </c>
      <c r="I41" s="36"/>
      <c r="J41" s="36"/>
      <c r="K41" s="36"/>
      <c r="L41" s="36"/>
      <c r="M41" s="36"/>
      <c r="N41" s="36"/>
      <c r="Z41" s="30">
        <v>417</v>
      </c>
      <c r="AA41" s="30">
        <v>73</v>
      </c>
      <c r="AB41" s="30">
        <v>20</v>
      </c>
      <c r="AC41" s="30">
        <v>48</v>
      </c>
      <c r="AD41" s="30">
        <v>272</v>
      </c>
      <c r="AE41" s="30">
        <v>4</v>
      </c>
    </row>
    <row r="42" spans="1:31" ht="15" customHeight="1">
      <c r="A42" s="228"/>
      <c r="B42" s="86" t="s">
        <v>23</v>
      </c>
      <c r="C42" s="58">
        <v>0</v>
      </c>
      <c r="D42" s="140" t="s">
        <v>251</v>
      </c>
      <c r="E42" s="136" t="s">
        <v>251</v>
      </c>
      <c r="F42" s="136" t="s">
        <v>251</v>
      </c>
      <c r="G42" s="136" t="s">
        <v>251</v>
      </c>
      <c r="H42" s="137" t="s">
        <v>251</v>
      </c>
      <c r="I42" s="36"/>
      <c r="J42" s="36"/>
      <c r="K42" s="36"/>
      <c r="L42" s="36"/>
      <c r="M42" s="36"/>
      <c r="N42" s="36"/>
      <c r="Z42" s="30">
        <v>284</v>
      </c>
      <c r="AA42" s="30">
        <v>0</v>
      </c>
      <c r="AB42" s="30">
        <v>0</v>
      </c>
      <c r="AC42" s="30">
        <v>0</v>
      </c>
      <c r="AD42" s="30">
        <v>0</v>
      </c>
      <c r="AE42" s="30">
        <v>284</v>
      </c>
    </row>
    <row r="43" spans="1:31" ht="15" customHeight="1">
      <c r="A43" s="228"/>
      <c r="B43" s="86" t="s">
        <v>91</v>
      </c>
      <c r="C43" s="58">
        <v>0</v>
      </c>
      <c r="D43" s="136" t="s">
        <v>251</v>
      </c>
      <c r="E43" s="136" t="s">
        <v>251</v>
      </c>
      <c r="F43" s="136" t="s">
        <v>251</v>
      </c>
      <c r="G43" s="136" t="s">
        <v>251</v>
      </c>
      <c r="H43" s="137" t="s">
        <v>251</v>
      </c>
      <c r="I43" s="36"/>
      <c r="J43" s="36"/>
      <c r="K43" s="36"/>
      <c r="L43" s="36"/>
      <c r="M43" s="36"/>
      <c r="N43" s="36"/>
      <c r="Z43" s="30">
        <v>546</v>
      </c>
      <c r="AA43" s="30">
        <v>0</v>
      </c>
      <c r="AB43" s="30">
        <v>0</v>
      </c>
      <c r="AC43" s="30">
        <v>0</v>
      </c>
      <c r="AD43" s="30">
        <v>0</v>
      </c>
      <c r="AE43" s="30">
        <v>546</v>
      </c>
    </row>
    <row r="44" spans="1:31" ht="15" customHeight="1">
      <c r="A44" s="229"/>
      <c r="B44" s="113" t="s">
        <v>21</v>
      </c>
      <c r="C44" s="77">
        <v>0</v>
      </c>
      <c r="D44" s="141" t="s">
        <v>251</v>
      </c>
      <c r="E44" s="141" t="s">
        <v>251</v>
      </c>
      <c r="F44" s="141" t="s">
        <v>251</v>
      </c>
      <c r="G44" s="141" t="s">
        <v>251</v>
      </c>
      <c r="H44" s="142" t="s">
        <v>251</v>
      </c>
      <c r="I44" s="36"/>
      <c r="J44" s="36"/>
      <c r="K44" s="36"/>
      <c r="L44" s="36"/>
      <c r="M44" s="36"/>
      <c r="N44" s="36"/>
      <c r="Z44" s="30">
        <v>52</v>
      </c>
      <c r="AA44" s="30">
        <v>0</v>
      </c>
      <c r="AB44" s="30">
        <v>0</v>
      </c>
      <c r="AC44" s="30">
        <v>0</v>
      </c>
      <c r="AD44" s="30">
        <v>0</v>
      </c>
      <c r="AE44" s="30">
        <v>52</v>
      </c>
    </row>
    <row r="45" spans="1:31" ht="15" customHeight="1">
      <c r="A45" s="230" t="s">
        <v>71</v>
      </c>
      <c r="B45" s="86" t="s">
        <v>24</v>
      </c>
      <c r="C45" s="58">
        <f t="shared" si="5"/>
        <v>433</v>
      </c>
      <c r="D45" s="59">
        <f t="shared" ref="D45:H57" si="12">AA45/$Z45</f>
        <v>1</v>
      </c>
      <c r="E45" s="59">
        <f t="shared" si="12"/>
        <v>0</v>
      </c>
      <c r="F45" s="59">
        <f t="shared" si="12"/>
        <v>0</v>
      </c>
      <c r="G45" s="59">
        <f t="shared" si="12"/>
        <v>0</v>
      </c>
      <c r="H45" s="127">
        <f t="shared" si="12"/>
        <v>0</v>
      </c>
      <c r="I45" s="36"/>
      <c r="J45" s="36"/>
      <c r="K45" s="36"/>
      <c r="L45" s="36"/>
      <c r="M45" s="36"/>
      <c r="N45" s="36"/>
      <c r="Z45" s="30">
        <v>433</v>
      </c>
      <c r="AA45" s="30">
        <v>433</v>
      </c>
    </row>
    <row r="46" spans="1:31" ht="15" customHeight="1">
      <c r="A46" s="231"/>
      <c r="B46" s="86" t="s">
        <v>25</v>
      </c>
      <c r="C46" s="58">
        <f t="shared" si="5"/>
        <v>1065</v>
      </c>
      <c r="D46" s="59">
        <f t="shared" si="12"/>
        <v>0</v>
      </c>
      <c r="E46" s="59">
        <f t="shared" si="12"/>
        <v>1</v>
      </c>
      <c r="F46" s="59">
        <f t="shared" si="12"/>
        <v>0</v>
      </c>
      <c r="G46" s="59">
        <f t="shared" si="12"/>
        <v>0</v>
      </c>
      <c r="H46" s="62">
        <f t="shared" si="12"/>
        <v>0</v>
      </c>
      <c r="I46" s="36"/>
      <c r="J46" s="36"/>
      <c r="K46" s="36"/>
      <c r="L46" s="36"/>
      <c r="M46" s="36"/>
      <c r="N46" s="36"/>
      <c r="Z46" s="30">
        <v>1065</v>
      </c>
      <c r="AB46" s="30">
        <v>1065</v>
      </c>
    </row>
    <row r="47" spans="1:31" ht="15" customHeight="1">
      <c r="A47" s="232"/>
      <c r="B47" s="86" t="s">
        <v>231</v>
      </c>
      <c r="C47" s="58">
        <f t="shared" si="5"/>
        <v>934</v>
      </c>
      <c r="D47" s="59">
        <f t="shared" si="12"/>
        <v>0</v>
      </c>
      <c r="E47" s="59">
        <f t="shared" si="12"/>
        <v>0</v>
      </c>
      <c r="F47" s="59">
        <f t="shared" si="12"/>
        <v>1</v>
      </c>
      <c r="G47" s="59">
        <f t="shared" si="12"/>
        <v>0</v>
      </c>
      <c r="H47" s="62">
        <f t="shared" si="12"/>
        <v>0</v>
      </c>
      <c r="I47" s="36"/>
      <c r="J47" s="36"/>
      <c r="K47" s="36"/>
      <c r="L47" s="36"/>
      <c r="M47" s="36"/>
      <c r="N47" s="36"/>
      <c r="Z47" s="30">
        <v>934</v>
      </c>
      <c r="AC47" s="30">
        <v>934</v>
      </c>
    </row>
    <row r="48" spans="1:31" ht="15" customHeight="1">
      <c r="A48" s="230"/>
      <c r="B48" s="86" t="s">
        <v>26</v>
      </c>
      <c r="C48" s="58">
        <f t="shared" si="5"/>
        <v>589</v>
      </c>
      <c r="D48" s="59">
        <f t="shared" si="12"/>
        <v>0</v>
      </c>
      <c r="E48" s="59">
        <f t="shared" si="12"/>
        <v>0</v>
      </c>
      <c r="F48" s="59">
        <f t="shared" si="12"/>
        <v>0</v>
      </c>
      <c r="G48" s="59">
        <f t="shared" si="12"/>
        <v>1</v>
      </c>
      <c r="H48" s="62">
        <f t="shared" si="12"/>
        <v>0</v>
      </c>
      <c r="I48" s="36"/>
      <c r="J48" s="36"/>
      <c r="K48" s="36"/>
      <c r="L48" s="36"/>
      <c r="M48" s="36"/>
      <c r="N48" s="36"/>
      <c r="Z48" s="30">
        <v>589</v>
      </c>
      <c r="AD48" s="30">
        <v>589</v>
      </c>
    </row>
    <row r="49" spans="1:31" ht="15" customHeight="1">
      <c r="A49" s="232"/>
      <c r="B49" s="113" t="s">
        <v>21</v>
      </c>
      <c r="C49" s="77">
        <f t="shared" si="5"/>
        <v>15</v>
      </c>
      <c r="D49" s="75">
        <f t="shared" si="12"/>
        <v>0</v>
      </c>
      <c r="E49" s="75">
        <f t="shared" si="12"/>
        <v>0</v>
      </c>
      <c r="F49" s="75">
        <f t="shared" si="12"/>
        <v>0</v>
      </c>
      <c r="G49" s="75">
        <f t="shared" si="12"/>
        <v>0</v>
      </c>
      <c r="H49" s="71">
        <f t="shared" si="12"/>
        <v>1</v>
      </c>
      <c r="I49" s="36"/>
      <c r="J49" s="36"/>
      <c r="K49" s="36"/>
      <c r="L49" s="36"/>
      <c r="M49" s="36"/>
      <c r="N49" s="36"/>
      <c r="Z49" s="30">
        <v>15</v>
      </c>
      <c r="AE49" s="30">
        <v>15</v>
      </c>
    </row>
    <row r="50" spans="1:31" ht="15" customHeight="1">
      <c r="A50" s="227" t="s">
        <v>72</v>
      </c>
      <c r="B50" s="86" t="s">
        <v>27</v>
      </c>
      <c r="C50" s="58">
        <f t="shared" si="5"/>
        <v>1679</v>
      </c>
      <c r="D50" s="59">
        <f t="shared" si="12"/>
        <v>0.15723645026801666</v>
      </c>
      <c r="E50" s="59">
        <f t="shared" si="12"/>
        <v>0.34961286480047649</v>
      </c>
      <c r="F50" s="59">
        <f t="shared" si="12"/>
        <v>0.30494341870160813</v>
      </c>
      <c r="G50" s="59">
        <f t="shared" si="12"/>
        <v>0.18522930315664085</v>
      </c>
      <c r="H50" s="62">
        <f t="shared" si="12"/>
        <v>2.9779630732578916E-3</v>
      </c>
      <c r="I50" s="36"/>
      <c r="J50" s="36"/>
      <c r="K50" s="36"/>
      <c r="L50" s="36"/>
      <c r="M50" s="36"/>
      <c r="N50" s="36"/>
      <c r="Z50" s="30">
        <v>1679</v>
      </c>
      <c r="AA50" s="30">
        <v>264</v>
      </c>
      <c r="AB50" s="30">
        <v>587</v>
      </c>
      <c r="AC50" s="30">
        <v>512</v>
      </c>
      <c r="AD50" s="30">
        <v>311</v>
      </c>
      <c r="AE50" s="30">
        <v>5</v>
      </c>
    </row>
    <row r="51" spans="1:31" ht="15" customHeight="1">
      <c r="A51" s="228"/>
      <c r="B51" s="86" t="s">
        <v>28</v>
      </c>
      <c r="C51" s="58">
        <f t="shared" si="5"/>
        <v>471</v>
      </c>
      <c r="D51" s="59">
        <f t="shared" si="12"/>
        <v>0.11040339702760085</v>
      </c>
      <c r="E51" s="59">
        <f t="shared" si="12"/>
        <v>0.37579617834394907</v>
      </c>
      <c r="F51" s="59">
        <f t="shared" si="12"/>
        <v>0.37791932059447986</v>
      </c>
      <c r="G51" s="59">
        <f t="shared" si="12"/>
        <v>0.13588110403397027</v>
      </c>
      <c r="H51" s="62">
        <f t="shared" si="12"/>
        <v>0</v>
      </c>
      <c r="I51" s="36"/>
      <c r="J51" s="36"/>
      <c r="K51" s="36"/>
      <c r="L51" s="36"/>
      <c r="M51" s="36"/>
      <c r="N51" s="36"/>
      <c r="Z51" s="30">
        <v>471</v>
      </c>
      <c r="AA51" s="30">
        <v>52</v>
      </c>
      <c r="AB51" s="30">
        <v>177</v>
      </c>
      <c r="AC51" s="30">
        <v>178</v>
      </c>
      <c r="AD51" s="30">
        <v>64</v>
      </c>
      <c r="AE51" s="30">
        <v>0</v>
      </c>
    </row>
    <row r="52" spans="1:31" ht="15" customHeight="1">
      <c r="A52" s="229"/>
      <c r="B52" s="86" t="s">
        <v>29</v>
      </c>
      <c r="C52" s="58">
        <f t="shared" si="5"/>
        <v>875</v>
      </c>
      <c r="D52" s="59">
        <f t="shared" si="12"/>
        <v>0.1337142857142857</v>
      </c>
      <c r="E52" s="59">
        <f t="shared" si="12"/>
        <v>0.34399999999999997</v>
      </c>
      <c r="F52" s="59">
        <f t="shared" si="12"/>
        <v>0.27885714285714286</v>
      </c>
      <c r="G52" s="59">
        <f t="shared" si="12"/>
        <v>0.23885714285714285</v>
      </c>
      <c r="H52" s="62">
        <f t="shared" si="12"/>
        <v>4.5714285714285718E-3</v>
      </c>
      <c r="I52" s="36"/>
      <c r="J52" s="36"/>
      <c r="K52" s="36"/>
      <c r="L52" s="36"/>
      <c r="M52" s="36"/>
      <c r="N52" s="36"/>
      <c r="Z52" s="30">
        <v>875</v>
      </c>
      <c r="AA52" s="30">
        <v>117</v>
      </c>
      <c r="AB52" s="30">
        <v>301</v>
      </c>
      <c r="AC52" s="30">
        <v>244</v>
      </c>
      <c r="AD52" s="30">
        <v>209</v>
      </c>
      <c r="AE52" s="30">
        <v>4</v>
      </c>
    </row>
    <row r="53" spans="1:31" ht="15" customHeight="1">
      <c r="A53" s="233"/>
      <c r="B53" s="113" t="s">
        <v>21</v>
      </c>
      <c r="C53" s="77">
        <f t="shared" si="5"/>
        <v>11</v>
      </c>
      <c r="D53" s="75">
        <f t="shared" si="12"/>
        <v>0</v>
      </c>
      <c r="E53" s="75">
        <f t="shared" si="12"/>
        <v>0</v>
      </c>
      <c r="F53" s="75">
        <f t="shared" si="12"/>
        <v>0</v>
      </c>
      <c r="G53" s="75">
        <f t="shared" si="12"/>
        <v>0.45454545454545453</v>
      </c>
      <c r="H53" s="71">
        <f t="shared" si="12"/>
        <v>0.54545454545454541</v>
      </c>
      <c r="I53" s="36"/>
      <c r="J53" s="36"/>
      <c r="K53" s="36"/>
      <c r="L53" s="36"/>
      <c r="M53" s="36"/>
      <c r="N53" s="36"/>
      <c r="Z53" s="30">
        <v>11</v>
      </c>
      <c r="AA53" s="30">
        <v>0</v>
      </c>
      <c r="AB53" s="30">
        <v>0</v>
      </c>
      <c r="AC53" s="30">
        <v>0</v>
      </c>
      <c r="AD53" s="30">
        <v>5</v>
      </c>
      <c r="AE53" s="30">
        <v>6</v>
      </c>
    </row>
    <row r="54" spans="1:31" ht="15" customHeight="1">
      <c r="A54" s="223" t="s">
        <v>73</v>
      </c>
      <c r="B54" s="86" t="s">
        <v>30</v>
      </c>
      <c r="C54" s="58">
        <f t="shared" si="5"/>
        <v>102</v>
      </c>
      <c r="D54" s="59">
        <f t="shared" si="12"/>
        <v>5.8823529411764705E-2</v>
      </c>
      <c r="E54" s="59">
        <f t="shared" si="12"/>
        <v>0.38235294117647056</v>
      </c>
      <c r="F54" s="59">
        <f t="shared" si="12"/>
        <v>0.25490196078431371</v>
      </c>
      <c r="G54" s="59">
        <f t="shared" si="12"/>
        <v>0.30392156862745096</v>
      </c>
      <c r="H54" s="62">
        <f t="shared" si="12"/>
        <v>0</v>
      </c>
      <c r="I54" s="57"/>
      <c r="J54" s="57"/>
      <c r="K54" s="57"/>
      <c r="L54" s="57"/>
      <c r="M54" s="57"/>
      <c r="N54" s="57"/>
      <c r="Z54" s="30">
        <v>102</v>
      </c>
      <c r="AA54" s="30">
        <v>6</v>
      </c>
      <c r="AB54" s="30">
        <v>39</v>
      </c>
      <c r="AC54" s="30">
        <v>26</v>
      </c>
      <c r="AD54" s="30">
        <v>31</v>
      </c>
      <c r="AE54" s="30">
        <v>0</v>
      </c>
    </row>
    <row r="55" spans="1:31" ht="15" customHeight="1">
      <c r="A55" s="224"/>
      <c r="B55" s="86" t="s">
        <v>31</v>
      </c>
      <c r="C55" s="58">
        <f t="shared" si="5"/>
        <v>230</v>
      </c>
      <c r="D55" s="59">
        <f t="shared" si="12"/>
        <v>0.1</v>
      </c>
      <c r="E55" s="59">
        <f t="shared" si="12"/>
        <v>0.29130434782608694</v>
      </c>
      <c r="F55" s="59">
        <f t="shared" si="12"/>
        <v>0.33043478260869563</v>
      </c>
      <c r="G55" s="59">
        <f t="shared" si="12"/>
        <v>0.27826086956521739</v>
      </c>
      <c r="H55" s="62">
        <f t="shared" si="12"/>
        <v>0</v>
      </c>
      <c r="I55" s="57"/>
      <c r="J55" s="57"/>
      <c r="K55" s="57"/>
      <c r="L55" s="57"/>
      <c r="M55" s="57"/>
      <c r="N55" s="57"/>
      <c r="Z55" s="30">
        <v>230</v>
      </c>
      <c r="AA55" s="30">
        <v>23</v>
      </c>
      <c r="AB55" s="30">
        <v>67</v>
      </c>
      <c r="AC55" s="30">
        <v>76</v>
      </c>
      <c r="AD55" s="30">
        <v>64</v>
      </c>
      <c r="AE55" s="30">
        <v>0</v>
      </c>
    </row>
    <row r="56" spans="1:31" ht="15" customHeight="1">
      <c r="A56" s="225"/>
      <c r="B56" s="86" t="s">
        <v>32</v>
      </c>
      <c r="C56" s="58">
        <f t="shared" si="5"/>
        <v>1007</v>
      </c>
      <c r="D56" s="59">
        <f t="shared" si="12"/>
        <v>0.13604766633565044</v>
      </c>
      <c r="E56" s="59">
        <f t="shared" si="12"/>
        <v>0.36941410129096325</v>
      </c>
      <c r="F56" s="59">
        <f t="shared" si="12"/>
        <v>0.31380337636544192</v>
      </c>
      <c r="G56" s="59">
        <f t="shared" si="12"/>
        <v>0.17676266137040714</v>
      </c>
      <c r="H56" s="62">
        <f t="shared" si="12"/>
        <v>3.9721946375372392E-3</v>
      </c>
      <c r="I56" s="57"/>
      <c r="J56" s="57"/>
      <c r="K56" s="57"/>
      <c r="L56" s="57"/>
      <c r="M56" s="57"/>
      <c r="N56" s="57"/>
      <c r="Z56" s="30">
        <v>1007</v>
      </c>
      <c r="AA56" s="30">
        <v>137</v>
      </c>
      <c r="AB56" s="30">
        <v>372</v>
      </c>
      <c r="AC56" s="30">
        <v>316</v>
      </c>
      <c r="AD56" s="30">
        <v>178</v>
      </c>
      <c r="AE56" s="30">
        <v>4</v>
      </c>
    </row>
    <row r="57" spans="1:31" ht="15" customHeight="1" thickBot="1">
      <c r="A57" s="226"/>
      <c r="B57" s="111" t="s">
        <v>21</v>
      </c>
      <c r="C57" s="63">
        <f t="shared" si="5"/>
        <v>7</v>
      </c>
      <c r="D57" s="64">
        <f t="shared" si="12"/>
        <v>0.42857142857142855</v>
      </c>
      <c r="E57" s="64">
        <f t="shared" si="12"/>
        <v>0</v>
      </c>
      <c r="F57" s="64">
        <f t="shared" si="12"/>
        <v>0.5714285714285714</v>
      </c>
      <c r="G57" s="64">
        <f t="shared" si="12"/>
        <v>0</v>
      </c>
      <c r="H57" s="67">
        <f t="shared" si="12"/>
        <v>0</v>
      </c>
      <c r="I57" s="57"/>
      <c r="J57" s="57"/>
      <c r="K57" s="57"/>
      <c r="L57" s="57"/>
      <c r="M57" s="57"/>
      <c r="N57" s="57"/>
      <c r="Z57" s="30">
        <v>7</v>
      </c>
      <c r="AA57" s="30">
        <v>3</v>
      </c>
      <c r="AB57" s="30">
        <v>0</v>
      </c>
      <c r="AC57" s="30">
        <v>4</v>
      </c>
      <c r="AD57" s="30">
        <v>0</v>
      </c>
      <c r="AE57" s="30">
        <v>0</v>
      </c>
    </row>
  </sheetData>
  <mergeCells count="13">
    <mergeCell ref="A36:A44"/>
    <mergeCell ref="A45:A49"/>
    <mergeCell ref="A50:A53"/>
    <mergeCell ref="A54:A57"/>
    <mergeCell ref="A6:A13"/>
    <mergeCell ref="A14:A16"/>
    <mergeCell ref="A17:A22"/>
    <mergeCell ref="A23:A35"/>
    <mergeCell ref="A5:B5"/>
    <mergeCell ref="A3:B4"/>
    <mergeCell ref="C3:C4"/>
    <mergeCell ref="H3:H4"/>
    <mergeCell ref="A1:H1"/>
  </mergeCells>
  <phoneticPr fontId="3"/>
  <pageMargins left="0.59055118110236227" right="0.59055118110236227" top="0.59055118110236227" bottom="0.59055118110236227" header="0.51181102362204722" footer="0.31496062992125984"/>
  <pageSetup paperSize="9" scale="90" firstPageNumber="5" orientation="portrait" r:id="rId1"/>
  <headerFooter alignWithMargins="0">
    <oddFooter>&amp;C&amp;9&amp;P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D57"/>
  <sheetViews>
    <sheetView showGridLines="0" view="pageBreakPreview" zoomScale="80" zoomScaleNormal="100" zoomScaleSheetLayoutView="80" workbookViewId="0">
      <pane ySplit="4" topLeftCell="A5" activePane="bottomLeft" state="frozen"/>
      <selection activeCell="A5" sqref="A5:B5"/>
      <selection pane="bottomLeft" activeCell="A5" sqref="A5:B5"/>
    </sheetView>
  </sheetViews>
  <sheetFormatPr defaultColWidth="9.140625" defaultRowHeight="12"/>
  <cols>
    <col min="1" max="1" width="4.7109375" style="30" customWidth="1"/>
    <col min="2" max="2" width="22.7109375" style="104" customWidth="1"/>
    <col min="3" max="3" width="8.7109375" style="30" customWidth="1"/>
    <col min="4" max="16384" width="9.140625" style="30"/>
  </cols>
  <sheetData>
    <row r="1" spans="1:30" ht="20.25" customHeight="1" thickBot="1">
      <c r="A1" s="247" t="s">
        <v>211</v>
      </c>
      <c r="B1" s="248"/>
      <c r="C1" s="248"/>
      <c r="D1" s="248"/>
      <c r="E1" s="248"/>
      <c r="F1" s="248"/>
      <c r="G1" s="249"/>
      <c r="H1" s="57"/>
    </row>
    <row r="2" spans="1:30" ht="13.5" customHeight="1" thickBot="1"/>
    <row r="3" spans="1:30" s="33" customFormat="1" ht="12" customHeight="1">
      <c r="A3" s="239"/>
      <c r="B3" s="240"/>
      <c r="C3" s="243" t="s">
        <v>62</v>
      </c>
      <c r="D3" s="31">
        <v>1</v>
      </c>
      <c r="E3" s="37">
        <v>2</v>
      </c>
      <c r="F3" s="37">
        <v>3</v>
      </c>
      <c r="G3" s="245" t="s">
        <v>93</v>
      </c>
    </row>
    <row r="4" spans="1:30" s="33" customFormat="1" ht="72.75" thickBot="1">
      <c r="A4" s="241"/>
      <c r="B4" s="242"/>
      <c r="C4" s="244"/>
      <c r="D4" s="34" t="s">
        <v>113</v>
      </c>
      <c r="E4" s="38" t="s">
        <v>112</v>
      </c>
      <c r="F4" s="38" t="s">
        <v>111</v>
      </c>
      <c r="G4" s="246"/>
      <c r="Z4" s="33" t="s">
        <v>433</v>
      </c>
      <c r="AA4" s="30" t="s">
        <v>759</v>
      </c>
      <c r="AB4" s="33" t="s">
        <v>760</v>
      </c>
      <c r="AC4" s="33" t="s">
        <v>761</v>
      </c>
      <c r="AD4" s="33" t="s">
        <v>434</v>
      </c>
    </row>
    <row r="5" spans="1:30" ht="15" customHeight="1" thickBot="1">
      <c r="A5" s="237" t="s">
        <v>63</v>
      </c>
      <c r="B5" s="238"/>
      <c r="C5" s="118">
        <f>Z5</f>
        <v>3918</v>
      </c>
      <c r="D5" s="130">
        <f>AA5/$Z5</f>
        <v>0.54747320061255744</v>
      </c>
      <c r="E5" s="130">
        <f t="shared" ref="E5:G16" si="0">AB5/$Z5</f>
        <v>0.14344053088310363</v>
      </c>
      <c r="F5" s="130">
        <f t="shared" si="0"/>
        <v>0.29938744257274119</v>
      </c>
      <c r="G5" s="121">
        <f t="shared" si="0"/>
        <v>9.6988259315977533E-3</v>
      </c>
      <c r="H5" s="36"/>
      <c r="I5" s="36"/>
      <c r="J5" s="36"/>
      <c r="K5" s="36"/>
      <c r="L5" s="36"/>
      <c r="M5" s="36"/>
      <c r="Z5" s="30">
        <v>3918</v>
      </c>
      <c r="AA5" s="30">
        <v>2145</v>
      </c>
      <c r="AB5" s="30">
        <v>562</v>
      </c>
      <c r="AC5" s="30">
        <v>1173</v>
      </c>
      <c r="AD5" s="30">
        <v>38</v>
      </c>
    </row>
    <row r="6" spans="1:30" ht="15" customHeight="1">
      <c r="A6" s="227" t="s">
        <v>64</v>
      </c>
      <c r="B6" s="86" t="s">
        <v>14</v>
      </c>
      <c r="C6" s="58">
        <f t="shared" ref="C6:C27" si="1">Z6</f>
        <v>1008</v>
      </c>
      <c r="D6" s="59">
        <f t="shared" ref="D6:G27" si="2">AA6/$Z6</f>
        <v>0.42261904761904762</v>
      </c>
      <c r="E6" s="59">
        <f t="shared" si="0"/>
        <v>0.1388888888888889</v>
      </c>
      <c r="F6" s="59">
        <f t="shared" si="0"/>
        <v>0.43253968253968256</v>
      </c>
      <c r="G6" s="62">
        <f t="shared" si="0"/>
        <v>5.9523809523809521E-3</v>
      </c>
      <c r="H6" s="36"/>
      <c r="I6" s="36"/>
      <c r="J6" s="36"/>
      <c r="K6" s="36"/>
      <c r="L6" s="36"/>
      <c r="M6" s="36"/>
      <c r="Z6" s="30">
        <v>1008</v>
      </c>
      <c r="AA6" s="30">
        <v>426</v>
      </c>
      <c r="AB6" s="30">
        <v>140</v>
      </c>
      <c r="AC6" s="30">
        <v>436</v>
      </c>
      <c r="AD6" s="30">
        <v>6</v>
      </c>
    </row>
    <row r="7" spans="1:30" ht="15" customHeight="1">
      <c r="A7" s="228"/>
      <c r="B7" s="86" t="s">
        <v>15</v>
      </c>
      <c r="C7" s="58">
        <f t="shared" si="1"/>
        <v>988</v>
      </c>
      <c r="D7" s="59">
        <f t="shared" si="2"/>
        <v>0.49392712550607287</v>
      </c>
      <c r="E7" s="59">
        <f t="shared" si="0"/>
        <v>0.11336032388663968</v>
      </c>
      <c r="F7" s="59">
        <f t="shared" si="0"/>
        <v>0.38663967611336031</v>
      </c>
      <c r="G7" s="62">
        <f t="shared" si="0"/>
        <v>6.0728744939271256E-3</v>
      </c>
      <c r="H7" s="36"/>
      <c r="I7" s="36"/>
      <c r="J7" s="36"/>
      <c r="K7" s="36"/>
      <c r="L7" s="36"/>
      <c r="M7" s="36"/>
      <c r="Z7" s="30">
        <v>988</v>
      </c>
      <c r="AA7" s="30">
        <v>488</v>
      </c>
      <c r="AB7" s="30">
        <v>112</v>
      </c>
      <c r="AC7" s="30">
        <v>382</v>
      </c>
      <c r="AD7" s="30">
        <v>6</v>
      </c>
    </row>
    <row r="8" spans="1:30" ht="15" customHeight="1">
      <c r="A8" s="228"/>
      <c r="B8" s="86" t="s">
        <v>16</v>
      </c>
      <c r="C8" s="58">
        <f t="shared" si="1"/>
        <v>382</v>
      </c>
      <c r="D8" s="59">
        <f t="shared" si="2"/>
        <v>0.60209424083769636</v>
      </c>
      <c r="E8" s="59">
        <f t="shared" si="0"/>
        <v>0.16230366492146597</v>
      </c>
      <c r="F8" s="59">
        <f t="shared" si="0"/>
        <v>0.21989528795811519</v>
      </c>
      <c r="G8" s="62">
        <f t="shared" si="0"/>
        <v>1.5706806282722512E-2</v>
      </c>
      <c r="H8" s="36"/>
      <c r="I8" s="36"/>
      <c r="J8" s="36"/>
      <c r="K8" s="36"/>
      <c r="L8" s="36"/>
      <c r="M8" s="36"/>
      <c r="Z8" s="30">
        <v>382</v>
      </c>
      <c r="AA8" s="30">
        <v>230</v>
      </c>
      <c r="AB8" s="30">
        <v>62</v>
      </c>
      <c r="AC8" s="30">
        <v>84</v>
      </c>
      <c r="AD8" s="30">
        <v>6</v>
      </c>
    </row>
    <row r="9" spans="1:30" ht="15" customHeight="1">
      <c r="A9" s="228"/>
      <c r="B9" s="86" t="s">
        <v>17</v>
      </c>
      <c r="C9" s="58">
        <f t="shared" si="1"/>
        <v>600</v>
      </c>
      <c r="D9" s="59">
        <f t="shared" si="2"/>
        <v>0.67666666666666664</v>
      </c>
      <c r="E9" s="59">
        <f t="shared" si="0"/>
        <v>0.12333333333333334</v>
      </c>
      <c r="F9" s="59">
        <f t="shared" si="0"/>
        <v>0.19666666666666666</v>
      </c>
      <c r="G9" s="62">
        <f t="shared" si="0"/>
        <v>3.3333333333333335E-3</v>
      </c>
      <c r="H9" s="36"/>
      <c r="I9" s="36"/>
      <c r="J9" s="36"/>
      <c r="K9" s="36"/>
      <c r="L9" s="36"/>
      <c r="M9" s="36"/>
      <c r="Z9" s="30">
        <v>600</v>
      </c>
      <c r="AA9" s="30">
        <v>406</v>
      </c>
      <c r="AB9" s="30">
        <v>74</v>
      </c>
      <c r="AC9" s="30">
        <v>118</v>
      </c>
      <c r="AD9" s="30">
        <v>2</v>
      </c>
    </row>
    <row r="10" spans="1:30" ht="15" customHeight="1">
      <c r="A10" s="228"/>
      <c r="B10" s="86" t="s">
        <v>18</v>
      </c>
      <c r="C10" s="58">
        <f t="shared" si="1"/>
        <v>426</v>
      </c>
      <c r="D10" s="59">
        <f t="shared" si="2"/>
        <v>0.66666666666666663</v>
      </c>
      <c r="E10" s="59">
        <f t="shared" si="0"/>
        <v>0.15492957746478872</v>
      </c>
      <c r="F10" s="59">
        <f t="shared" si="0"/>
        <v>0.17840375586854459</v>
      </c>
      <c r="G10" s="62">
        <f t="shared" si="0"/>
        <v>0</v>
      </c>
      <c r="H10" s="36"/>
      <c r="I10" s="36"/>
      <c r="J10" s="36"/>
      <c r="K10" s="36"/>
      <c r="L10" s="36"/>
      <c r="M10" s="36"/>
      <c r="Z10" s="30">
        <v>426</v>
      </c>
      <c r="AA10" s="30">
        <v>284</v>
      </c>
      <c r="AB10" s="30">
        <v>66</v>
      </c>
      <c r="AC10" s="30">
        <v>76</v>
      </c>
      <c r="AD10" s="30">
        <v>0</v>
      </c>
    </row>
    <row r="11" spans="1:30" ht="15" customHeight="1">
      <c r="A11" s="228"/>
      <c r="B11" s="86" t="s">
        <v>19</v>
      </c>
      <c r="C11" s="58">
        <f t="shared" si="1"/>
        <v>370</v>
      </c>
      <c r="D11" s="59">
        <f t="shared" si="2"/>
        <v>0.6594594594594595</v>
      </c>
      <c r="E11" s="59">
        <f t="shared" si="0"/>
        <v>0.21621621621621623</v>
      </c>
      <c r="F11" s="59">
        <f t="shared" si="0"/>
        <v>0.11891891891891893</v>
      </c>
      <c r="G11" s="62">
        <f t="shared" si="0"/>
        <v>5.4054054054054057E-3</v>
      </c>
      <c r="H11" s="36"/>
      <c r="I11" s="36"/>
      <c r="J11" s="36"/>
      <c r="K11" s="36"/>
      <c r="L11" s="36"/>
      <c r="M11" s="36"/>
      <c r="Z11" s="30">
        <v>370</v>
      </c>
      <c r="AA11" s="30">
        <v>244</v>
      </c>
      <c r="AB11" s="30">
        <v>80</v>
      </c>
      <c r="AC11" s="30">
        <v>44</v>
      </c>
      <c r="AD11" s="30">
        <v>2</v>
      </c>
    </row>
    <row r="12" spans="1:30" ht="15" customHeight="1">
      <c r="A12" s="228"/>
      <c r="B12" s="86" t="s">
        <v>20</v>
      </c>
      <c r="C12" s="58">
        <f t="shared" si="1"/>
        <v>129</v>
      </c>
      <c r="D12" s="59">
        <f t="shared" si="2"/>
        <v>0.51937984496124034</v>
      </c>
      <c r="E12" s="59">
        <f t="shared" si="0"/>
        <v>0.21705426356589147</v>
      </c>
      <c r="F12" s="59">
        <f t="shared" si="0"/>
        <v>0.2558139534883721</v>
      </c>
      <c r="G12" s="62">
        <f t="shared" si="0"/>
        <v>7.7519379844961239E-3</v>
      </c>
      <c r="H12" s="36"/>
      <c r="I12" s="36"/>
      <c r="J12" s="36"/>
      <c r="K12" s="36"/>
      <c r="L12" s="36"/>
      <c r="M12" s="36"/>
      <c r="Z12" s="30">
        <v>129</v>
      </c>
      <c r="AA12" s="30">
        <v>67</v>
      </c>
      <c r="AB12" s="30">
        <v>28</v>
      </c>
      <c r="AC12" s="30">
        <v>33</v>
      </c>
      <c r="AD12" s="30">
        <v>1</v>
      </c>
    </row>
    <row r="13" spans="1:30" ht="15" customHeight="1">
      <c r="A13" s="229"/>
      <c r="B13" s="113" t="s">
        <v>21</v>
      </c>
      <c r="C13" s="77">
        <f t="shared" si="1"/>
        <v>15</v>
      </c>
      <c r="D13" s="75">
        <f t="shared" si="2"/>
        <v>0</v>
      </c>
      <c r="E13" s="75">
        <f t="shared" si="0"/>
        <v>0</v>
      </c>
      <c r="F13" s="75">
        <f t="shared" si="0"/>
        <v>0</v>
      </c>
      <c r="G13" s="71">
        <f t="shared" si="0"/>
        <v>1</v>
      </c>
      <c r="H13" s="36"/>
      <c r="I13" s="36"/>
      <c r="J13" s="36"/>
      <c r="K13" s="36"/>
      <c r="L13" s="36"/>
      <c r="M13" s="36"/>
      <c r="Z13" s="30">
        <v>15</v>
      </c>
      <c r="AA13" s="30">
        <v>0</v>
      </c>
      <c r="AB13" s="30">
        <v>0</v>
      </c>
      <c r="AC13" s="30">
        <v>0</v>
      </c>
      <c r="AD13" s="30">
        <v>15</v>
      </c>
    </row>
    <row r="14" spans="1:30" ht="15" customHeight="1">
      <c r="A14" s="227" t="s">
        <v>65</v>
      </c>
      <c r="B14" s="86" t="s">
        <v>66</v>
      </c>
      <c r="C14" s="58">
        <f t="shared" si="1"/>
        <v>1825</v>
      </c>
      <c r="D14" s="59">
        <f t="shared" si="2"/>
        <v>0.54575342465753429</v>
      </c>
      <c r="E14" s="59">
        <f t="shared" si="0"/>
        <v>0.16931506849315067</v>
      </c>
      <c r="F14" s="59">
        <f t="shared" si="0"/>
        <v>0.27726027397260272</v>
      </c>
      <c r="G14" s="62">
        <f t="shared" si="0"/>
        <v>7.6712328767123287E-3</v>
      </c>
      <c r="H14" s="36"/>
      <c r="I14" s="36"/>
      <c r="J14" s="36"/>
      <c r="K14" s="36"/>
      <c r="L14" s="36"/>
      <c r="M14" s="36"/>
      <c r="Z14" s="30">
        <v>1825</v>
      </c>
      <c r="AA14" s="30">
        <v>996</v>
      </c>
      <c r="AB14" s="30">
        <v>309</v>
      </c>
      <c r="AC14" s="30">
        <v>506</v>
      </c>
      <c r="AD14" s="30">
        <v>14</v>
      </c>
    </row>
    <row r="15" spans="1:30" ht="15" customHeight="1">
      <c r="A15" s="228"/>
      <c r="B15" s="86" t="s">
        <v>67</v>
      </c>
      <c r="C15" s="58">
        <f t="shared" si="1"/>
        <v>2025</v>
      </c>
      <c r="D15" s="59">
        <f t="shared" si="2"/>
        <v>0.55160493827160495</v>
      </c>
      <c r="E15" s="59">
        <f t="shared" si="0"/>
        <v>0.12296296296296297</v>
      </c>
      <c r="F15" s="59">
        <f t="shared" si="0"/>
        <v>0.32148148148148148</v>
      </c>
      <c r="G15" s="62">
        <f t="shared" si="0"/>
        <v>3.9506172839506174E-3</v>
      </c>
      <c r="H15" s="36"/>
      <c r="I15" s="36"/>
      <c r="J15" s="36"/>
      <c r="K15" s="36"/>
      <c r="L15" s="36"/>
      <c r="M15" s="36"/>
      <c r="Z15" s="30">
        <v>2025</v>
      </c>
      <c r="AA15" s="30">
        <v>1117</v>
      </c>
      <c r="AB15" s="30">
        <v>249</v>
      </c>
      <c r="AC15" s="30">
        <v>651</v>
      </c>
      <c r="AD15" s="30">
        <v>8</v>
      </c>
    </row>
    <row r="16" spans="1:30" ht="15" customHeight="1">
      <c r="A16" s="229"/>
      <c r="B16" s="124" t="s">
        <v>6</v>
      </c>
      <c r="C16" s="77">
        <f t="shared" si="1"/>
        <v>68</v>
      </c>
      <c r="D16" s="75">
        <f t="shared" si="2"/>
        <v>0.47058823529411764</v>
      </c>
      <c r="E16" s="75">
        <f t="shared" si="0"/>
        <v>5.8823529411764705E-2</v>
      </c>
      <c r="F16" s="75">
        <f t="shared" si="0"/>
        <v>0.23529411764705882</v>
      </c>
      <c r="G16" s="71">
        <f t="shared" si="0"/>
        <v>0.23529411764705882</v>
      </c>
      <c r="H16" s="36"/>
      <c r="I16" s="36"/>
      <c r="J16" s="36"/>
      <c r="K16" s="36"/>
      <c r="L16" s="36"/>
      <c r="M16" s="36"/>
      <c r="Z16" s="30">
        <v>68</v>
      </c>
      <c r="AA16" s="30">
        <v>32</v>
      </c>
      <c r="AB16" s="30">
        <v>4</v>
      </c>
      <c r="AC16" s="30">
        <v>16</v>
      </c>
      <c r="AD16" s="30">
        <v>16</v>
      </c>
    </row>
    <row r="17" spans="1:30" ht="15" customHeight="1">
      <c r="A17" s="227" t="s">
        <v>68</v>
      </c>
      <c r="B17" s="86" t="s">
        <v>5</v>
      </c>
      <c r="C17" s="58">
        <f t="shared" si="1"/>
        <v>1153</v>
      </c>
      <c r="D17" s="59">
        <f t="shared" ref="D17:G22" si="3">AA17/$Z17</f>
        <v>0.69297484822202948</v>
      </c>
      <c r="E17" s="59">
        <f t="shared" si="3"/>
        <v>8.6730268863833476E-2</v>
      </c>
      <c r="F17" s="59">
        <f t="shared" si="3"/>
        <v>0.20641803989592367</v>
      </c>
      <c r="G17" s="62">
        <f t="shared" si="3"/>
        <v>1.3876843018213356E-2</v>
      </c>
      <c r="H17" s="36"/>
      <c r="I17" s="36"/>
      <c r="J17" s="36"/>
      <c r="K17" s="36"/>
      <c r="L17" s="36"/>
      <c r="M17" s="36"/>
      <c r="Z17" s="30">
        <v>1153</v>
      </c>
      <c r="AA17" s="30">
        <v>799</v>
      </c>
      <c r="AB17" s="30">
        <v>100</v>
      </c>
      <c r="AC17" s="30">
        <v>238</v>
      </c>
      <c r="AD17" s="30">
        <v>16</v>
      </c>
    </row>
    <row r="18" spans="1:30" ht="15" customHeight="1">
      <c r="A18" s="229"/>
      <c r="B18" s="86" t="s">
        <v>75</v>
      </c>
      <c r="C18" s="58">
        <f t="shared" si="1"/>
        <v>925</v>
      </c>
      <c r="D18" s="59">
        <f t="shared" si="3"/>
        <v>0.50054054054054054</v>
      </c>
      <c r="E18" s="59">
        <f t="shared" si="3"/>
        <v>0.21513513513513513</v>
      </c>
      <c r="F18" s="59">
        <f t="shared" si="3"/>
        <v>0.27567567567567569</v>
      </c>
      <c r="G18" s="62">
        <f t="shared" si="3"/>
        <v>8.6486486486486488E-3</v>
      </c>
      <c r="H18" s="36"/>
      <c r="I18" s="36"/>
      <c r="J18" s="36"/>
      <c r="K18" s="36"/>
      <c r="L18" s="36"/>
      <c r="M18" s="36"/>
      <c r="Z18" s="30">
        <v>925</v>
      </c>
      <c r="AA18" s="30">
        <v>463</v>
      </c>
      <c r="AB18" s="30">
        <v>199</v>
      </c>
      <c r="AC18" s="30">
        <v>255</v>
      </c>
      <c r="AD18" s="30">
        <v>8</v>
      </c>
    </row>
    <row r="19" spans="1:30" ht="15" customHeight="1">
      <c r="A19" s="227"/>
      <c r="B19" s="86" t="s">
        <v>76</v>
      </c>
      <c r="C19" s="58">
        <f t="shared" si="1"/>
        <v>862</v>
      </c>
      <c r="D19" s="59">
        <f t="shared" si="3"/>
        <v>0.44663573085846869</v>
      </c>
      <c r="E19" s="59">
        <f t="shared" si="3"/>
        <v>0.16009280742459397</v>
      </c>
      <c r="F19" s="59">
        <f t="shared" si="3"/>
        <v>0.39327146171693733</v>
      </c>
      <c r="G19" s="62">
        <f t="shared" si="3"/>
        <v>0</v>
      </c>
      <c r="H19" s="36"/>
      <c r="I19" s="36"/>
      <c r="J19" s="36"/>
      <c r="K19" s="36"/>
      <c r="L19" s="36"/>
      <c r="M19" s="36"/>
      <c r="Z19" s="30">
        <v>862</v>
      </c>
      <c r="AA19" s="30">
        <v>385</v>
      </c>
      <c r="AB19" s="30">
        <v>138</v>
      </c>
      <c r="AC19" s="30">
        <v>339</v>
      </c>
      <c r="AD19" s="30">
        <v>0</v>
      </c>
    </row>
    <row r="20" spans="1:30" ht="15" customHeight="1">
      <c r="A20" s="228"/>
      <c r="B20" s="86" t="s">
        <v>77</v>
      </c>
      <c r="C20" s="58">
        <f t="shared" si="1"/>
        <v>544</v>
      </c>
      <c r="D20" s="59">
        <f t="shared" si="3"/>
        <v>0.52573529411764708</v>
      </c>
      <c r="E20" s="59">
        <f t="shared" si="3"/>
        <v>0.13419117647058823</v>
      </c>
      <c r="F20" s="59">
        <f t="shared" si="3"/>
        <v>0.34007352941176472</v>
      </c>
      <c r="G20" s="62">
        <f t="shared" si="3"/>
        <v>0</v>
      </c>
      <c r="H20" s="36"/>
      <c r="I20" s="36"/>
      <c r="J20" s="36"/>
      <c r="K20" s="36"/>
      <c r="L20" s="36"/>
      <c r="M20" s="36"/>
      <c r="Z20" s="30">
        <v>544</v>
      </c>
      <c r="AA20" s="30">
        <v>286</v>
      </c>
      <c r="AB20" s="30">
        <v>73</v>
      </c>
      <c r="AC20" s="30">
        <v>185</v>
      </c>
      <c r="AD20" s="30">
        <v>0</v>
      </c>
    </row>
    <row r="21" spans="1:30" ht="15" customHeight="1">
      <c r="A21" s="228"/>
      <c r="B21" s="86" t="s">
        <v>78</v>
      </c>
      <c r="C21" s="58">
        <f t="shared" si="1"/>
        <v>418</v>
      </c>
      <c r="D21" s="59">
        <f t="shared" si="3"/>
        <v>0.50717703349282295</v>
      </c>
      <c r="E21" s="59">
        <f t="shared" si="3"/>
        <v>0.12440191387559808</v>
      </c>
      <c r="F21" s="59">
        <f t="shared" si="3"/>
        <v>0.36842105263157893</v>
      </c>
      <c r="G21" s="62">
        <f t="shared" si="3"/>
        <v>0</v>
      </c>
      <c r="H21" s="36"/>
      <c r="I21" s="36"/>
      <c r="J21" s="36"/>
      <c r="K21" s="36"/>
      <c r="L21" s="36"/>
      <c r="M21" s="36"/>
      <c r="Z21" s="30">
        <v>418</v>
      </c>
      <c r="AA21" s="30">
        <v>212</v>
      </c>
      <c r="AB21" s="30">
        <v>52</v>
      </c>
      <c r="AC21" s="30">
        <v>154</v>
      </c>
      <c r="AD21" s="30">
        <v>0</v>
      </c>
    </row>
    <row r="22" spans="1:30" ht="15" customHeight="1">
      <c r="A22" s="229"/>
      <c r="B22" s="113" t="s">
        <v>21</v>
      </c>
      <c r="C22" s="77">
        <f t="shared" si="1"/>
        <v>16</v>
      </c>
      <c r="D22" s="75">
        <f t="shared" ref="D22:D27" si="4">AA22/$Z22</f>
        <v>0</v>
      </c>
      <c r="E22" s="75">
        <f t="shared" si="3"/>
        <v>0</v>
      </c>
      <c r="F22" s="75">
        <f t="shared" si="3"/>
        <v>0.125</v>
      </c>
      <c r="G22" s="71">
        <f t="shared" si="3"/>
        <v>0.875</v>
      </c>
      <c r="H22" s="36"/>
      <c r="I22" s="36"/>
      <c r="J22" s="36"/>
      <c r="K22" s="36"/>
      <c r="L22" s="36"/>
      <c r="M22" s="36"/>
      <c r="Z22" s="30">
        <v>16</v>
      </c>
      <c r="AA22" s="30">
        <v>0</v>
      </c>
      <c r="AB22" s="30">
        <v>0</v>
      </c>
      <c r="AC22" s="30">
        <v>2</v>
      </c>
      <c r="AD22" s="30">
        <v>14</v>
      </c>
    </row>
    <row r="23" spans="1:30" ht="15" customHeight="1">
      <c r="A23" s="227" t="s">
        <v>69</v>
      </c>
      <c r="B23" s="86" t="s">
        <v>7</v>
      </c>
      <c r="C23" s="58">
        <f t="shared" si="1"/>
        <v>508</v>
      </c>
      <c r="D23" s="59">
        <f t="shared" si="4"/>
        <v>0.70866141732283461</v>
      </c>
      <c r="E23" s="59">
        <f t="shared" si="2"/>
        <v>0.1141732283464567</v>
      </c>
      <c r="F23" s="59">
        <f t="shared" si="2"/>
        <v>0.16141732283464566</v>
      </c>
      <c r="G23" s="62">
        <f t="shared" si="2"/>
        <v>1.5748031496062992E-2</v>
      </c>
      <c r="H23" s="36"/>
      <c r="I23" s="36"/>
      <c r="J23" s="36"/>
      <c r="K23" s="36"/>
      <c r="L23" s="36"/>
      <c r="M23" s="36"/>
      <c r="Z23" s="30">
        <v>508</v>
      </c>
      <c r="AA23" s="30">
        <v>360</v>
      </c>
      <c r="AB23" s="30">
        <v>58</v>
      </c>
      <c r="AC23" s="30">
        <v>82</v>
      </c>
      <c r="AD23" s="30">
        <v>8</v>
      </c>
    </row>
    <row r="24" spans="1:30" ht="15" customHeight="1">
      <c r="A24" s="228"/>
      <c r="B24" s="86" t="s">
        <v>79</v>
      </c>
      <c r="C24" s="58">
        <f t="shared" si="1"/>
        <v>439</v>
      </c>
      <c r="D24" s="59">
        <f t="shared" si="4"/>
        <v>0.48063781321184512</v>
      </c>
      <c r="E24" s="59">
        <f t="shared" si="2"/>
        <v>0.23006833712984054</v>
      </c>
      <c r="F24" s="59">
        <f t="shared" si="2"/>
        <v>0.27562642369020501</v>
      </c>
      <c r="G24" s="62">
        <f t="shared" si="2"/>
        <v>1.366742596810934E-2</v>
      </c>
      <c r="H24" s="36"/>
      <c r="I24" s="36"/>
      <c r="J24" s="36"/>
      <c r="K24" s="36"/>
      <c r="L24" s="36"/>
      <c r="M24" s="36"/>
      <c r="Z24" s="30">
        <v>439</v>
      </c>
      <c r="AA24" s="30">
        <v>211</v>
      </c>
      <c r="AB24" s="30">
        <v>101</v>
      </c>
      <c r="AC24" s="30">
        <v>121</v>
      </c>
      <c r="AD24" s="30">
        <v>6</v>
      </c>
    </row>
    <row r="25" spans="1:30" ht="15" customHeight="1">
      <c r="A25" s="229"/>
      <c r="B25" s="86" t="s">
        <v>80</v>
      </c>
      <c r="C25" s="58">
        <f t="shared" si="1"/>
        <v>409</v>
      </c>
      <c r="D25" s="59">
        <f t="shared" si="4"/>
        <v>0.45232273838630804</v>
      </c>
      <c r="E25" s="59">
        <f t="shared" si="2"/>
        <v>0.18581907090464547</v>
      </c>
      <c r="F25" s="59">
        <f t="shared" si="2"/>
        <v>0.36185819070904646</v>
      </c>
      <c r="G25" s="62">
        <f t="shared" si="2"/>
        <v>0</v>
      </c>
      <c r="H25" s="36"/>
      <c r="I25" s="36"/>
      <c r="J25" s="36"/>
      <c r="K25" s="36"/>
      <c r="L25" s="36"/>
      <c r="M25" s="36"/>
      <c r="Z25" s="30">
        <v>409</v>
      </c>
      <c r="AA25" s="30">
        <v>185</v>
      </c>
      <c r="AB25" s="30">
        <v>76</v>
      </c>
      <c r="AC25" s="30">
        <v>148</v>
      </c>
      <c r="AD25" s="30">
        <v>0</v>
      </c>
    </row>
    <row r="26" spans="1:30" ht="15" customHeight="1">
      <c r="A26" s="227"/>
      <c r="B26" s="86" t="s">
        <v>81</v>
      </c>
      <c r="C26" s="58">
        <f t="shared" si="1"/>
        <v>263</v>
      </c>
      <c r="D26" s="59">
        <f t="shared" si="4"/>
        <v>0.51330798479087447</v>
      </c>
      <c r="E26" s="59">
        <f t="shared" si="2"/>
        <v>0.155893536121673</v>
      </c>
      <c r="F26" s="59">
        <f t="shared" si="2"/>
        <v>0.33079847908745247</v>
      </c>
      <c r="G26" s="62">
        <f t="shared" si="2"/>
        <v>0</v>
      </c>
      <c r="H26" s="36"/>
      <c r="I26" s="36"/>
      <c r="J26" s="36"/>
      <c r="K26" s="36"/>
      <c r="L26" s="36"/>
      <c r="M26" s="36"/>
      <c r="Z26" s="30">
        <v>263</v>
      </c>
      <c r="AA26" s="30">
        <v>135</v>
      </c>
      <c r="AB26" s="30">
        <v>41</v>
      </c>
      <c r="AC26" s="30">
        <v>87</v>
      </c>
      <c r="AD26" s="30">
        <v>0</v>
      </c>
    </row>
    <row r="27" spans="1:30" ht="15" customHeight="1">
      <c r="A27" s="228"/>
      <c r="B27" s="86" t="s">
        <v>82</v>
      </c>
      <c r="C27" s="58">
        <f t="shared" si="1"/>
        <v>206</v>
      </c>
      <c r="D27" s="59">
        <f t="shared" si="4"/>
        <v>0.50970873786407767</v>
      </c>
      <c r="E27" s="59">
        <f t="shared" si="2"/>
        <v>0.16019417475728157</v>
      </c>
      <c r="F27" s="59">
        <f t="shared" si="2"/>
        <v>0.3300970873786408</v>
      </c>
      <c r="G27" s="62">
        <f t="shared" si="2"/>
        <v>0</v>
      </c>
      <c r="H27" s="36"/>
      <c r="I27" s="36"/>
      <c r="J27" s="36"/>
      <c r="K27" s="36"/>
      <c r="L27" s="36"/>
      <c r="M27" s="36"/>
      <c r="Z27" s="30">
        <v>206</v>
      </c>
      <c r="AA27" s="30">
        <v>105</v>
      </c>
      <c r="AB27" s="30">
        <v>33</v>
      </c>
      <c r="AC27" s="30">
        <v>68</v>
      </c>
      <c r="AD27" s="30">
        <v>0</v>
      </c>
    </row>
    <row r="28" spans="1:30" ht="15" customHeight="1">
      <c r="A28" s="228"/>
      <c r="B28" s="86" t="s">
        <v>8</v>
      </c>
      <c r="C28" s="58">
        <v>0</v>
      </c>
      <c r="D28" s="136" t="s">
        <v>11</v>
      </c>
      <c r="E28" s="136" t="s">
        <v>251</v>
      </c>
      <c r="F28" s="136" t="s">
        <v>251</v>
      </c>
      <c r="G28" s="137" t="s">
        <v>251</v>
      </c>
      <c r="H28" s="36"/>
      <c r="I28" s="36"/>
      <c r="J28" s="36"/>
      <c r="K28" s="36"/>
      <c r="L28" s="36"/>
      <c r="M28" s="36"/>
    </row>
    <row r="29" spans="1:30" ht="15" customHeight="1">
      <c r="A29" s="228"/>
      <c r="B29" s="86" t="s">
        <v>9</v>
      </c>
      <c r="C29" s="58">
        <f t="shared" ref="C29:C57" si="5">Z29</f>
        <v>629</v>
      </c>
      <c r="D29" s="59">
        <f t="shared" ref="D29:D35" si="6">AA29/$Z29</f>
        <v>0.67885532591414943</v>
      </c>
      <c r="E29" s="59">
        <f t="shared" ref="D29:G44" si="7">AB29/$Z29</f>
        <v>6.6772655007949128E-2</v>
      </c>
      <c r="F29" s="59">
        <f t="shared" si="7"/>
        <v>0.24165341812400637</v>
      </c>
      <c r="G29" s="62">
        <f t="shared" si="7"/>
        <v>1.2718600953895072E-2</v>
      </c>
      <c r="H29" s="36"/>
      <c r="I29" s="36"/>
      <c r="J29" s="36"/>
      <c r="K29" s="36"/>
      <c r="L29" s="36"/>
      <c r="M29" s="36"/>
      <c r="Z29" s="30">
        <v>629</v>
      </c>
      <c r="AA29" s="30">
        <v>427</v>
      </c>
      <c r="AB29" s="30">
        <v>42</v>
      </c>
      <c r="AC29" s="30">
        <v>152</v>
      </c>
      <c r="AD29" s="30">
        <v>8</v>
      </c>
    </row>
    <row r="30" spans="1:30" ht="15" customHeight="1">
      <c r="A30" s="228"/>
      <c r="B30" s="86" t="s">
        <v>83</v>
      </c>
      <c r="C30" s="58">
        <f t="shared" si="5"/>
        <v>462</v>
      </c>
      <c r="D30" s="59">
        <f t="shared" si="6"/>
        <v>0.51948051948051943</v>
      </c>
      <c r="E30" s="59">
        <f t="shared" si="7"/>
        <v>0.20346320346320346</v>
      </c>
      <c r="F30" s="59">
        <f t="shared" si="7"/>
        <v>0.27705627705627706</v>
      </c>
      <c r="G30" s="62">
        <f t="shared" si="7"/>
        <v>0</v>
      </c>
      <c r="H30" s="36"/>
      <c r="I30" s="36"/>
      <c r="J30" s="36"/>
      <c r="K30" s="36"/>
      <c r="L30" s="36"/>
      <c r="M30" s="36"/>
      <c r="Z30" s="30">
        <v>462</v>
      </c>
      <c r="AA30" s="30">
        <v>240</v>
      </c>
      <c r="AB30" s="30">
        <v>94</v>
      </c>
      <c r="AC30" s="30">
        <v>128</v>
      </c>
      <c r="AD30" s="30">
        <v>0</v>
      </c>
    </row>
    <row r="31" spans="1:30" ht="15" customHeight="1">
      <c r="A31" s="228"/>
      <c r="B31" s="86" t="s">
        <v>84</v>
      </c>
      <c r="C31" s="58">
        <f t="shared" si="5"/>
        <v>441</v>
      </c>
      <c r="D31" s="59">
        <f t="shared" si="6"/>
        <v>0.43537414965986393</v>
      </c>
      <c r="E31" s="59">
        <f t="shared" si="7"/>
        <v>0.14058956916099774</v>
      </c>
      <c r="F31" s="59">
        <f t="shared" si="7"/>
        <v>0.42403628117913833</v>
      </c>
      <c r="G31" s="62">
        <f t="shared" si="7"/>
        <v>0</v>
      </c>
      <c r="H31" s="36"/>
      <c r="I31" s="36"/>
      <c r="J31" s="36"/>
      <c r="K31" s="36"/>
      <c r="L31" s="36"/>
      <c r="M31" s="36"/>
      <c r="Z31" s="30">
        <v>441</v>
      </c>
      <c r="AA31" s="30">
        <v>192</v>
      </c>
      <c r="AB31" s="30">
        <v>62</v>
      </c>
      <c r="AC31" s="30">
        <v>187</v>
      </c>
      <c r="AD31" s="30">
        <v>0</v>
      </c>
    </row>
    <row r="32" spans="1:30" ht="15" customHeight="1">
      <c r="A32" s="228"/>
      <c r="B32" s="86" t="s">
        <v>85</v>
      </c>
      <c r="C32" s="58">
        <f t="shared" si="5"/>
        <v>281</v>
      </c>
      <c r="D32" s="59">
        <f t="shared" si="6"/>
        <v>0.53736654804270467</v>
      </c>
      <c r="E32" s="59">
        <f t="shared" si="7"/>
        <v>0.11387900355871886</v>
      </c>
      <c r="F32" s="59">
        <f t="shared" si="7"/>
        <v>0.3487544483985765</v>
      </c>
      <c r="G32" s="62">
        <f t="shared" si="7"/>
        <v>0</v>
      </c>
      <c r="H32" s="36"/>
      <c r="I32" s="36"/>
      <c r="J32" s="36"/>
      <c r="K32" s="36"/>
      <c r="L32" s="36"/>
      <c r="M32" s="36"/>
      <c r="Z32" s="30">
        <v>281</v>
      </c>
      <c r="AA32" s="30">
        <v>151</v>
      </c>
      <c r="AB32" s="30">
        <v>32</v>
      </c>
      <c r="AC32" s="30">
        <v>98</v>
      </c>
      <c r="AD32" s="30">
        <v>0</v>
      </c>
    </row>
    <row r="33" spans="1:30" ht="15" customHeight="1">
      <c r="A33" s="228"/>
      <c r="B33" s="86" t="s">
        <v>86</v>
      </c>
      <c r="C33" s="58">
        <f t="shared" si="5"/>
        <v>210</v>
      </c>
      <c r="D33" s="59">
        <f t="shared" si="6"/>
        <v>0.50952380952380949</v>
      </c>
      <c r="E33" s="59">
        <f t="shared" si="7"/>
        <v>9.0476190476190474E-2</v>
      </c>
      <c r="F33" s="59">
        <f t="shared" si="7"/>
        <v>0.4</v>
      </c>
      <c r="G33" s="62">
        <f t="shared" si="7"/>
        <v>0</v>
      </c>
      <c r="H33" s="36"/>
      <c r="I33" s="36"/>
      <c r="J33" s="36"/>
      <c r="K33" s="36"/>
      <c r="L33" s="36"/>
      <c r="M33" s="36"/>
      <c r="Z33" s="30">
        <v>210</v>
      </c>
      <c r="AA33" s="30">
        <v>107</v>
      </c>
      <c r="AB33" s="30">
        <v>19</v>
      </c>
      <c r="AC33" s="30">
        <v>84</v>
      </c>
      <c r="AD33" s="30">
        <v>0</v>
      </c>
    </row>
    <row r="34" spans="1:30" ht="15" customHeight="1">
      <c r="A34" s="228"/>
      <c r="B34" s="86" t="s">
        <v>10</v>
      </c>
      <c r="C34" s="58">
        <f t="shared" si="5"/>
        <v>2</v>
      </c>
      <c r="D34" s="59">
        <f t="shared" si="6"/>
        <v>0</v>
      </c>
      <c r="E34" s="59">
        <f t="shared" si="7"/>
        <v>0</v>
      </c>
      <c r="F34" s="59">
        <f t="shared" si="7"/>
        <v>1</v>
      </c>
      <c r="G34" s="62">
        <f t="shared" si="7"/>
        <v>0</v>
      </c>
      <c r="H34" s="36"/>
      <c r="I34" s="36"/>
      <c r="J34" s="36"/>
      <c r="K34" s="36"/>
      <c r="L34" s="36"/>
      <c r="M34" s="36"/>
      <c r="Z34" s="30">
        <v>2</v>
      </c>
      <c r="AA34" s="30">
        <v>0</v>
      </c>
      <c r="AB34" s="30">
        <v>0</v>
      </c>
      <c r="AC34" s="30">
        <v>2</v>
      </c>
      <c r="AD34" s="30">
        <v>0</v>
      </c>
    </row>
    <row r="35" spans="1:30" ht="15" customHeight="1">
      <c r="A35" s="229"/>
      <c r="B35" s="113" t="s">
        <v>131</v>
      </c>
      <c r="C35" s="77">
        <f t="shared" si="5"/>
        <v>68</v>
      </c>
      <c r="D35" s="75">
        <f t="shared" si="6"/>
        <v>0.47058823529411764</v>
      </c>
      <c r="E35" s="75">
        <f t="shared" si="7"/>
        <v>5.8823529411764705E-2</v>
      </c>
      <c r="F35" s="75">
        <f t="shared" si="7"/>
        <v>0.23529411764705882</v>
      </c>
      <c r="G35" s="71">
        <f t="shared" si="7"/>
        <v>0.23529411764705882</v>
      </c>
      <c r="H35" s="36"/>
      <c r="I35" s="36"/>
      <c r="J35" s="36"/>
      <c r="K35" s="36"/>
      <c r="L35" s="36"/>
      <c r="M35" s="36"/>
      <c r="Z35" s="30">
        <v>68</v>
      </c>
      <c r="AA35" s="30">
        <v>32</v>
      </c>
      <c r="AB35" s="30">
        <v>4</v>
      </c>
      <c r="AC35" s="30">
        <v>16</v>
      </c>
      <c r="AD35" s="30">
        <v>16</v>
      </c>
    </row>
    <row r="36" spans="1:30" ht="15" customHeight="1">
      <c r="A36" s="227" t="s">
        <v>70</v>
      </c>
      <c r="B36" s="86" t="s">
        <v>230</v>
      </c>
      <c r="C36" s="58">
        <f t="shared" si="5"/>
        <v>43</v>
      </c>
      <c r="D36" s="59">
        <f t="shared" si="7"/>
        <v>0.83720930232558144</v>
      </c>
      <c r="E36" s="59">
        <f>AB36/$Z36</f>
        <v>6.9767441860465115E-2</v>
      </c>
      <c r="F36" s="59">
        <f t="shared" si="7"/>
        <v>9.3023255813953487E-2</v>
      </c>
      <c r="G36" s="62">
        <f t="shared" si="7"/>
        <v>0</v>
      </c>
      <c r="H36" s="36"/>
      <c r="I36" s="36"/>
      <c r="J36" s="36"/>
      <c r="K36" s="36"/>
      <c r="L36" s="36"/>
      <c r="M36" s="36"/>
      <c r="Z36" s="30">
        <v>43</v>
      </c>
      <c r="AA36" s="30">
        <v>36</v>
      </c>
      <c r="AB36" s="30">
        <v>3</v>
      </c>
      <c r="AC36" s="30">
        <v>4</v>
      </c>
      <c r="AD36" s="30">
        <v>0</v>
      </c>
    </row>
    <row r="37" spans="1:30" ht="15" customHeight="1">
      <c r="A37" s="228"/>
      <c r="B37" s="86" t="s">
        <v>87</v>
      </c>
      <c r="C37" s="58">
        <f t="shared" si="5"/>
        <v>306</v>
      </c>
      <c r="D37" s="59">
        <f t="shared" si="7"/>
        <v>0.49019607843137253</v>
      </c>
      <c r="E37" s="59">
        <f t="shared" si="7"/>
        <v>0.17320261437908496</v>
      </c>
      <c r="F37" s="59">
        <f t="shared" si="7"/>
        <v>0.33006535947712418</v>
      </c>
      <c r="G37" s="62">
        <f t="shared" si="7"/>
        <v>6.5359477124183009E-3</v>
      </c>
      <c r="H37" s="36"/>
      <c r="I37" s="36"/>
      <c r="J37" s="36"/>
      <c r="K37" s="36"/>
      <c r="L37" s="36"/>
      <c r="M37" s="36"/>
      <c r="Z37" s="30">
        <v>306</v>
      </c>
      <c r="AA37" s="30">
        <v>150</v>
      </c>
      <c r="AB37" s="30">
        <v>53</v>
      </c>
      <c r="AC37" s="30">
        <v>101</v>
      </c>
      <c r="AD37" s="30">
        <v>2</v>
      </c>
    </row>
    <row r="38" spans="1:30" ht="15" customHeight="1">
      <c r="A38" s="229"/>
      <c r="B38" s="86" t="s">
        <v>88</v>
      </c>
      <c r="C38" s="58">
        <f t="shared" si="5"/>
        <v>1340</v>
      </c>
      <c r="D38" s="59">
        <f t="shared" si="7"/>
        <v>0.50970149253731345</v>
      </c>
      <c r="E38" s="59">
        <f t="shared" si="7"/>
        <v>0.20149253731343283</v>
      </c>
      <c r="F38" s="59">
        <f t="shared" si="7"/>
        <v>0.28731343283582089</v>
      </c>
      <c r="G38" s="62">
        <f t="shared" si="7"/>
        <v>1.4925373134328358E-3</v>
      </c>
      <c r="H38" s="36"/>
      <c r="I38" s="36"/>
      <c r="J38" s="36"/>
      <c r="K38" s="36"/>
      <c r="L38" s="36"/>
      <c r="M38" s="36"/>
      <c r="Z38" s="30">
        <v>1340</v>
      </c>
      <c r="AA38" s="30">
        <v>683</v>
      </c>
      <c r="AB38" s="30">
        <v>270</v>
      </c>
      <c r="AC38" s="30">
        <v>385</v>
      </c>
      <c r="AD38" s="30">
        <v>2</v>
      </c>
    </row>
    <row r="39" spans="1:30" ht="15" customHeight="1">
      <c r="A39" s="227"/>
      <c r="B39" s="123" t="s">
        <v>89</v>
      </c>
      <c r="C39" s="58">
        <f t="shared" si="5"/>
        <v>669</v>
      </c>
      <c r="D39" s="59">
        <f t="shared" si="7"/>
        <v>0.48878923766816146</v>
      </c>
      <c r="E39" s="59">
        <f t="shared" si="7"/>
        <v>0.14200298953662183</v>
      </c>
      <c r="F39" s="59">
        <f t="shared" si="7"/>
        <v>0.36920777279521672</v>
      </c>
      <c r="G39" s="62">
        <f t="shared" si="7"/>
        <v>0</v>
      </c>
      <c r="H39" s="36"/>
      <c r="I39" s="36"/>
      <c r="J39" s="36"/>
      <c r="K39" s="36"/>
      <c r="L39" s="36"/>
      <c r="M39" s="36"/>
      <c r="Z39" s="30">
        <v>669</v>
      </c>
      <c r="AA39" s="30">
        <v>327</v>
      </c>
      <c r="AB39" s="30">
        <v>95</v>
      </c>
      <c r="AC39" s="30">
        <v>247</v>
      </c>
      <c r="AD39" s="30">
        <v>0</v>
      </c>
    </row>
    <row r="40" spans="1:30" ht="15" customHeight="1">
      <c r="A40" s="228"/>
      <c r="B40" s="86" t="s">
        <v>90</v>
      </c>
      <c r="C40" s="58">
        <f t="shared" si="5"/>
        <v>261</v>
      </c>
      <c r="D40" s="59">
        <f t="shared" si="7"/>
        <v>0.56321839080459768</v>
      </c>
      <c r="E40" s="59">
        <f t="shared" si="7"/>
        <v>0.16475095785440613</v>
      </c>
      <c r="F40" s="59">
        <f t="shared" si="7"/>
        <v>0.25670498084291188</v>
      </c>
      <c r="G40" s="62">
        <f t="shared" si="7"/>
        <v>1.532567049808429E-2</v>
      </c>
      <c r="H40" s="36"/>
      <c r="I40" s="36"/>
      <c r="J40" s="36"/>
      <c r="K40" s="36"/>
      <c r="L40" s="36"/>
      <c r="M40" s="36"/>
      <c r="Z40" s="30">
        <v>261</v>
      </c>
      <c r="AA40" s="30">
        <v>147</v>
      </c>
      <c r="AB40" s="30">
        <v>43</v>
      </c>
      <c r="AC40" s="30">
        <v>67</v>
      </c>
      <c r="AD40" s="30">
        <v>4</v>
      </c>
    </row>
    <row r="41" spans="1:30" ht="15" customHeight="1">
      <c r="A41" s="228"/>
      <c r="B41" s="86" t="s">
        <v>22</v>
      </c>
      <c r="C41" s="58">
        <f t="shared" si="5"/>
        <v>417</v>
      </c>
      <c r="D41" s="59">
        <f t="shared" si="7"/>
        <v>0.80575539568345322</v>
      </c>
      <c r="E41" s="59">
        <f t="shared" si="7"/>
        <v>1.6786570743405275E-2</v>
      </c>
      <c r="F41" s="59">
        <f t="shared" si="7"/>
        <v>0.17026378896882494</v>
      </c>
      <c r="G41" s="62">
        <f t="shared" si="7"/>
        <v>7.1942446043165471E-3</v>
      </c>
      <c r="H41" s="36"/>
      <c r="I41" s="36"/>
      <c r="J41" s="36"/>
      <c r="K41" s="36"/>
      <c r="L41" s="36"/>
      <c r="M41" s="36"/>
      <c r="Z41" s="30">
        <v>417</v>
      </c>
      <c r="AA41" s="30">
        <v>336</v>
      </c>
      <c r="AB41" s="30">
        <v>7</v>
      </c>
      <c r="AC41" s="30">
        <v>71</v>
      </c>
      <c r="AD41" s="30">
        <v>3</v>
      </c>
    </row>
    <row r="42" spans="1:30" ht="15" customHeight="1">
      <c r="A42" s="228"/>
      <c r="B42" s="86" t="s">
        <v>23</v>
      </c>
      <c r="C42" s="58">
        <f t="shared" si="5"/>
        <v>284</v>
      </c>
      <c r="D42" s="59">
        <f t="shared" si="7"/>
        <v>0.48239436619718312</v>
      </c>
      <c r="E42" s="59">
        <f t="shared" si="7"/>
        <v>0.12323943661971831</v>
      </c>
      <c r="F42" s="59">
        <f t="shared" si="7"/>
        <v>0.39436619718309857</v>
      </c>
      <c r="G42" s="62">
        <f t="shared" si="7"/>
        <v>0</v>
      </c>
      <c r="H42" s="36"/>
      <c r="I42" s="36"/>
      <c r="J42" s="36"/>
      <c r="K42" s="36"/>
      <c r="L42" s="36"/>
      <c r="M42" s="36"/>
      <c r="Z42" s="30">
        <v>284</v>
      </c>
      <c r="AA42" s="30">
        <v>137</v>
      </c>
      <c r="AB42" s="30">
        <v>35</v>
      </c>
      <c r="AC42" s="30">
        <v>112</v>
      </c>
      <c r="AD42" s="30">
        <v>0</v>
      </c>
    </row>
    <row r="43" spans="1:30" ht="15" customHeight="1">
      <c r="A43" s="228"/>
      <c r="B43" s="86" t="s">
        <v>91</v>
      </c>
      <c r="C43" s="58">
        <f t="shared" si="5"/>
        <v>546</v>
      </c>
      <c r="D43" s="59">
        <f t="shared" si="7"/>
        <v>0.57326007326007322</v>
      </c>
      <c r="E43" s="59">
        <f t="shared" si="7"/>
        <v>9.5238095238095233E-2</v>
      </c>
      <c r="F43" s="59">
        <f t="shared" si="7"/>
        <v>0.33150183150183149</v>
      </c>
      <c r="G43" s="62">
        <f t="shared" si="7"/>
        <v>0</v>
      </c>
      <c r="H43" s="36"/>
      <c r="I43" s="36"/>
      <c r="J43" s="36"/>
      <c r="K43" s="36"/>
      <c r="L43" s="36"/>
      <c r="M43" s="36"/>
      <c r="Z43" s="30">
        <v>546</v>
      </c>
      <c r="AA43" s="30">
        <v>313</v>
      </c>
      <c r="AB43" s="30">
        <v>52</v>
      </c>
      <c r="AC43" s="30">
        <v>181</v>
      </c>
      <c r="AD43" s="30">
        <v>0</v>
      </c>
    </row>
    <row r="44" spans="1:30" ht="15" customHeight="1">
      <c r="A44" s="229"/>
      <c r="B44" s="113" t="s">
        <v>21</v>
      </c>
      <c r="C44" s="77">
        <f t="shared" si="5"/>
        <v>52</v>
      </c>
      <c r="D44" s="75">
        <f t="shared" si="7"/>
        <v>0.30769230769230771</v>
      </c>
      <c r="E44" s="75">
        <f t="shared" si="7"/>
        <v>7.6923076923076927E-2</v>
      </c>
      <c r="F44" s="75">
        <f t="shared" si="7"/>
        <v>9.6153846153846159E-2</v>
      </c>
      <c r="G44" s="71">
        <f t="shared" si="7"/>
        <v>0.51923076923076927</v>
      </c>
      <c r="H44" s="36"/>
      <c r="I44" s="36"/>
      <c r="J44" s="36"/>
      <c r="K44" s="36"/>
      <c r="L44" s="36"/>
      <c r="M44" s="36"/>
      <c r="Z44" s="30">
        <v>52</v>
      </c>
      <c r="AA44" s="30">
        <v>16</v>
      </c>
      <c r="AB44" s="30">
        <v>4</v>
      </c>
      <c r="AC44" s="30">
        <v>5</v>
      </c>
      <c r="AD44" s="30">
        <v>27</v>
      </c>
    </row>
    <row r="45" spans="1:30" ht="15" customHeight="1">
      <c r="A45" s="230" t="s">
        <v>71</v>
      </c>
      <c r="B45" s="86" t="s">
        <v>24</v>
      </c>
      <c r="C45" s="58">
        <f t="shared" si="5"/>
        <v>433</v>
      </c>
      <c r="D45" s="59">
        <f t="shared" ref="D45:G57" si="8">AA45/$Z45</f>
        <v>0.60969976905311773</v>
      </c>
      <c r="E45" s="59">
        <f t="shared" si="8"/>
        <v>0.12009237875288684</v>
      </c>
      <c r="F45" s="59">
        <f t="shared" si="8"/>
        <v>0.2702078521939954</v>
      </c>
      <c r="G45" s="62">
        <f t="shared" si="8"/>
        <v>0</v>
      </c>
      <c r="H45" s="36"/>
      <c r="I45" s="36"/>
      <c r="J45" s="36"/>
      <c r="K45" s="36"/>
      <c r="L45" s="36"/>
      <c r="M45" s="36"/>
      <c r="Z45" s="30">
        <v>433</v>
      </c>
      <c r="AA45" s="30">
        <v>264</v>
      </c>
      <c r="AB45" s="30">
        <v>52</v>
      </c>
      <c r="AC45" s="30">
        <v>117</v>
      </c>
      <c r="AD45" s="30">
        <v>0</v>
      </c>
    </row>
    <row r="46" spans="1:30" ht="15" customHeight="1">
      <c r="A46" s="231"/>
      <c r="B46" s="86" t="s">
        <v>25</v>
      </c>
      <c r="C46" s="58">
        <f t="shared" si="5"/>
        <v>1065</v>
      </c>
      <c r="D46" s="59">
        <f t="shared" si="8"/>
        <v>0.5511737089201878</v>
      </c>
      <c r="E46" s="59">
        <f t="shared" si="8"/>
        <v>0.16619718309859155</v>
      </c>
      <c r="F46" s="59">
        <f t="shared" si="8"/>
        <v>0.28262910798122065</v>
      </c>
      <c r="G46" s="62">
        <f t="shared" si="8"/>
        <v>0</v>
      </c>
      <c r="H46" s="36"/>
      <c r="I46" s="36"/>
      <c r="J46" s="36"/>
      <c r="K46" s="36"/>
      <c r="L46" s="36"/>
      <c r="M46" s="36"/>
      <c r="Z46" s="30">
        <v>1065</v>
      </c>
      <c r="AA46" s="30">
        <v>587</v>
      </c>
      <c r="AB46" s="30">
        <v>177</v>
      </c>
      <c r="AC46" s="30">
        <v>301</v>
      </c>
      <c r="AD46" s="30">
        <v>0</v>
      </c>
    </row>
    <row r="47" spans="1:30" ht="15" customHeight="1">
      <c r="A47" s="232"/>
      <c r="B47" s="86" t="s">
        <v>231</v>
      </c>
      <c r="C47" s="58">
        <f t="shared" si="5"/>
        <v>934</v>
      </c>
      <c r="D47" s="59">
        <f t="shared" si="8"/>
        <v>0.54817987152034264</v>
      </c>
      <c r="E47" s="59">
        <f t="shared" si="8"/>
        <v>0.19057815845824411</v>
      </c>
      <c r="F47" s="59">
        <f t="shared" si="8"/>
        <v>0.26124197002141325</v>
      </c>
      <c r="G47" s="62">
        <f t="shared" si="8"/>
        <v>0</v>
      </c>
      <c r="H47" s="36"/>
      <c r="I47" s="36"/>
      <c r="J47" s="36"/>
      <c r="K47" s="36"/>
      <c r="L47" s="36"/>
      <c r="M47" s="36"/>
      <c r="Z47" s="30">
        <v>934</v>
      </c>
      <c r="AA47" s="30">
        <v>512</v>
      </c>
      <c r="AB47" s="30">
        <v>178</v>
      </c>
      <c r="AC47" s="30">
        <v>244</v>
      </c>
      <c r="AD47" s="30">
        <v>0</v>
      </c>
    </row>
    <row r="48" spans="1:30" ht="15" customHeight="1">
      <c r="A48" s="230"/>
      <c r="B48" s="86" t="s">
        <v>26</v>
      </c>
      <c r="C48" s="58">
        <f t="shared" si="5"/>
        <v>589</v>
      </c>
      <c r="D48" s="59">
        <f t="shared" si="8"/>
        <v>0.52801358234295415</v>
      </c>
      <c r="E48" s="59">
        <f t="shared" si="8"/>
        <v>0.10865874363327674</v>
      </c>
      <c r="F48" s="59">
        <f t="shared" si="8"/>
        <v>0.35483870967741937</v>
      </c>
      <c r="G48" s="62">
        <f t="shared" si="8"/>
        <v>8.4889643463497456E-3</v>
      </c>
      <c r="H48" s="36"/>
      <c r="I48" s="36"/>
      <c r="J48" s="36"/>
      <c r="K48" s="36"/>
      <c r="L48" s="36"/>
      <c r="M48" s="36"/>
      <c r="Z48" s="30">
        <v>589</v>
      </c>
      <c r="AA48" s="30">
        <v>311</v>
      </c>
      <c r="AB48" s="30">
        <v>64</v>
      </c>
      <c r="AC48" s="30">
        <v>209</v>
      </c>
      <c r="AD48" s="30">
        <v>5</v>
      </c>
    </row>
    <row r="49" spans="1:30" ht="15" customHeight="1">
      <c r="A49" s="232"/>
      <c r="B49" s="113" t="s">
        <v>21</v>
      </c>
      <c r="C49" s="77">
        <f t="shared" si="5"/>
        <v>15</v>
      </c>
      <c r="D49" s="75">
        <f t="shared" si="8"/>
        <v>0.33333333333333331</v>
      </c>
      <c r="E49" s="75">
        <f t="shared" si="8"/>
        <v>0</v>
      </c>
      <c r="F49" s="75">
        <f t="shared" si="8"/>
        <v>0.26666666666666666</v>
      </c>
      <c r="G49" s="71">
        <f t="shared" si="8"/>
        <v>0.4</v>
      </c>
      <c r="H49" s="36"/>
      <c r="I49" s="36"/>
      <c r="J49" s="36"/>
      <c r="K49" s="36"/>
      <c r="L49" s="36"/>
      <c r="M49" s="36"/>
      <c r="Z49" s="30">
        <v>15</v>
      </c>
      <c r="AA49" s="30">
        <v>5</v>
      </c>
      <c r="AB49" s="30">
        <v>0</v>
      </c>
      <c r="AC49" s="30">
        <v>4</v>
      </c>
      <c r="AD49" s="30">
        <v>6</v>
      </c>
    </row>
    <row r="50" spans="1:30" ht="15" customHeight="1">
      <c r="A50" s="227" t="s">
        <v>72</v>
      </c>
      <c r="B50" s="86" t="s">
        <v>27</v>
      </c>
      <c r="C50" s="58">
        <f t="shared" si="5"/>
        <v>2145</v>
      </c>
      <c r="D50" s="59">
        <f t="shared" si="8"/>
        <v>1</v>
      </c>
      <c r="E50" s="59">
        <f t="shared" si="8"/>
        <v>0</v>
      </c>
      <c r="F50" s="59">
        <f t="shared" si="8"/>
        <v>0</v>
      </c>
      <c r="G50" s="127">
        <f t="shared" si="8"/>
        <v>0</v>
      </c>
      <c r="H50" s="36"/>
      <c r="I50" s="36"/>
      <c r="J50" s="36"/>
      <c r="K50" s="36"/>
      <c r="L50" s="36"/>
      <c r="M50" s="36"/>
      <c r="Z50" s="30">
        <v>2145</v>
      </c>
      <c r="AA50" s="30">
        <v>2145</v>
      </c>
    </row>
    <row r="51" spans="1:30" ht="15" customHeight="1">
      <c r="A51" s="228"/>
      <c r="B51" s="86" t="s">
        <v>28</v>
      </c>
      <c r="C51" s="58">
        <f t="shared" si="5"/>
        <v>562</v>
      </c>
      <c r="D51" s="59">
        <f t="shared" si="8"/>
        <v>0</v>
      </c>
      <c r="E51" s="59">
        <f t="shared" si="8"/>
        <v>1</v>
      </c>
      <c r="F51" s="59">
        <f t="shared" si="8"/>
        <v>0</v>
      </c>
      <c r="G51" s="62">
        <f t="shared" si="8"/>
        <v>0</v>
      </c>
      <c r="H51" s="36"/>
      <c r="I51" s="36"/>
      <c r="J51" s="36"/>
      <c r="K51" s="36"/>
      <c r="L51" s="36"/>
      <c r="M51" s="36"/>
      <c r="Z51" s="30">
        <v>562</v>
      </c>
      <c r="AB51" s="30">
        <v>562</v>
      </c>
    </row>
    <row r="52" spans="1:30" ht="15" customHeight="1">
      <c r="A52" s="229"/>
      <c r="B52" s="86" t="s">
        <v>29</v>
      </c>
      <c r="C52" s="58">
        <f t="shared" si="5"/>
        <v>1173</v>
      </c>
      <c r="D52" s="59">
        <f t="shared" si="8"/>
        <v>0</v>
      </c>
      <c r="E52" s="59">
        <f t="shared" si="8"/>
        <v>0</v>
      </c>
      <c r="F52" s="59">
        <f t="shared" si="8"/>
        <v>1</v>
      </c>
      <c r="G52" s="62">
        <f t="shared" si="8"/>
        <v>0</v>
      </c>
      <c r="H52" s="36"/>
      <c r="I52" s="36"/>
      <c r="J52" s="36"/>
      <c r="K52" s="36"/>
      <c r="L52" s="36"/>
      <c r="M52" s="36"/>
      <c r="Z52" s="30">
        <v>1173</v>
      </c>
      <c r="AC52" s="30">
        <v>1173</v>
      </c>
    </row>
    <row r="53" spans="1:30" ht="15" customHeight="1">
      <c r="A53" s="233"/>
      <c r="B53" s="113" t="s">
        <v>21</v>
      </c>
      <c r="C53" s="77">
        <f t="shared" si="5"/>
        <v>38</v>
      </c>
      <c r="D53" s="75">
        <f t="shared" si="8"/>
        <v>0</v>
      </c>
      <c r="E53" s="75">
        <f t="shared" si="8"/>
        <v>0</v>
      </c>
      <c r="F53" s="75">
        <f t="shared" si="8"/>
        <v>0</v>
      </c>
      <c r="G53" s="71">
        <f t="shared" si="8"/>
        <v>1</v>
      </c>
      <c r="H53" s="36"/>
      <c r="I53" s="36"/>
      <c r="J53" s="36"/>
      <c r="K53" s="36"/>
      <c r="L53" s="36"/>
      <c r="M53" s="36"/>
      <c r="Z53" s="30">
        <v>38</v>
      </c>
      <c r="AD53" s="30">
        <v>38</v>
      </c>
    </row>
    <row r="54" spans="1:30" ht="15" customHeight="1">
      <c r="A54" s="223" t="s">
        <v>73</v>
      </c>
      <c r="B54" s="86" t="s">
        <v>30</v>
      </c>
      <c r="C54" s="58">
        <f t="shared" si="5"/>
        <v>112</v>
      </c>
      <c r="D54" s="59">
        <f t="shared" si="8"/>
        <v>0</v>
      </c>
      <c r="E54" s="59">
        <f t="shared" si="8"/>
        <v>0.4375</v>
      </c>
      <c r="F54" s="59">
        <f t="shared" si="8"/>
        <v>0.5625</v>
      </c>
      <c r="G54" s="62">
        <f t="shared" si="8"/>
        <v>0</v>
      </c>
      <c r="H54" s="57"/>
      <c r="I54" s="57"/>
      <c r="J54" s="57"/>
      <c r="K54" s="57"/>
      <c r="L54" s="57"/>
      <c r="M54" s="57"/>
      <c r="Z54" s="30">
        <v>112</v>
      </c>
      <c r="AB54" s="30">
        <v>49</v>
      </c>
      <c r="AC54" s="30">
        <v>63</v>
      </c>
    </row>
    <row r="55" spans="1:30" ht="15" customHeight="1">
      <c r="A55" s="224"/>
      <c r="B55" s="86" t="s">
        <v>31</v>
      </c>
      <c r="C55" s="58">
        <f t="shared" si="5"/>
        <v>270</v>
      </c>
      <c r="D55" s="59">
        <f t="shared" si="8"/>
        <v>0</v>
      </c>
      <c r="E55" s="59">
        <f t="shared" si="8"/>
        <v>0.39629629629629631</v>
      </c>
      <c r="F55" s="59">
        <f t="shared" si="8"/>
        <v>0.60370370370370374</v>
      </c>
      <c r="G55" s="62">
        <f t="shared" si="8"/>
        <v>0</v>
      </c>
      <c r="H55" s="57"/>
      <c r="I55" s="57"/>
      <c r="J55" s="57"/>
      <c r="K55" s="57"/>
      <c r="L55" s="57"/>
      <c r="M55" s="57"/>
      <c r="Z55" s="30">
        <v>270</v>
      </c>
      <c r="AB55" s="30">
        <v>107</v>
      </c>
      <c r="AC55" s="30">
        <v>163</v>
      </c>
    </row>
    <row r="56" spans="1:30" ht="15" customHeight="1">
      <c r="A56" s="225"/>
      <c r="B56" s="86" t="s">
        <v>32</v>
      </c>
      <c r="C56" s="58">
        <f t="shared" si="5"/>
        <v>1344</v>
      </c>
      <c r="D56" s="59">
        <f t="shared" si="8"/>
        <v>0</v>
      </c>
      <c r="E56" s="59">
        <f t="shared" si="8"/>
        <v>0.29761904761904762</v>
      </c>
      <c r="F56" s="59">
        <f t="shared" si="8"/>
        <v>0.70238095238095233</v>
      </c>
      <c r="G56" s="62">
        <f t="shared" si="8"/>
        <v>0</v>
      </c>
      <c r="H56" s="57"/>
      <c r="I56" s="57"/>
      <c r="J56" s="57"/>
      <c r="K56" s="57"/>
      <c r="L56" s="57"/>
      <c r="M56" s="57"/>
      <c r="Z56" s="30">
        <v>1344</v>
      </c>
      <c r="AB56" s="30">
        <v>400</v>
      </c>
      <c r="AC56" s="30">
        <v>944</v>
      </c>
    </row>
    <row r="57" spans="1:30" ht="15" customHeight="1" thickBot="1">
      <c r="A57" s="226"/>
      <c r="B57" s="111" t="s">
        <v>21</v>
      </c>
      <c r="C57" s="63">
        <f t="shared" si="5"/>
        <v>9</v>
      </c>
      <c r="D57" s="64">
        <f t="shared" si="8"/>
        <v>0</v>
      </c>
      <c r="E57" s="64">
        <f t="shared" si="8"/>
        <v>0.66666666666666663</v>
      </c>
      <c r="F57" s="64">
        <f t="shared" si="8"/>
        <v>0.33333333333333331</v>
      </c>
      <c r="G57" s="67">
        <f t="shared" si="8"/>
        <v>0</v>
      </c>
      <c r="H57" s="57"/>
      <c r="I57" s="57"/>
      <c r="J57" s="57"/>
      <c r="K57" s="57"/>
      <c r="L57" s="57"/>
      <c r="M57" s="57"/>
      <c r="Z57" s="30">
        <v>9</v>
      </c>
      <c r="AB57" s="30">
        <v>6</v>
      </c>
      <c r="AC57" s="30">
        <v>3</v>
      </c>
    </row>
  </sheetData>
  <mergeCells count="13">
    <mergeCell ref="A1:G1"/>
    <mergeCell ref="A54:A57"/>
    <mergeCell ref="A14:A16"/>
    <mergeCell ref="A17:A22"/>
    <mergeCell ref="A23:A35"/>
    <mergeCell ref="A36:A44"/>
    <mergeCell ref="A45:A49"/>
    <mergeCell ref="A50:A53"/>
    <mergeCell ref="A6:A13"/>
    <mergeCell ref="A5:B5"/>
    <mergeCell ref="A3:B4"/>
    <mergeCell ref="C3:C4"/>
    <mergeCell ref="G3:G4"/>
  </mergeCells>
  <phoneticPr fontId="3"/>
  <pageMargins left="0.59055118110236227" right="0.59055118110236227" top="0.59055118110236227" bottom="0.59055118110236227" header="0.51181102362204722" footer="0.31496062992125984"/>
  <pageSetup paperSize="9" scale="89" firstPageNumber="6" orientation="portrait" r:id="rId1"/>
  <headerFooter alignWithMargins="0">
    <oddFooter>&amp;C&amp;9&amp;P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E57"/>
  <sheetViews>
    <sheetView showGridLines="0" view="pageBreakPreview" zoomScale="80" zoomScaleNormal="100" zoomScaleSheetLayoutView="80" workbookViewId="0">
      <pane ySplit="4" topLeftCell="A5" activePane="bottomLeft" state="frozen"/>
      <selection activeCell="A5" sqref="A5:B5"/>
      <selection pane="bottomLeft" activeCell="A5" sqref="A5:B5"/>
    </sheetView>
  </sheetViews>
  <sheetFormatPr defaultColWidth="9.140625" defaultRowHeight="12"/>
  <cols>
    <col min="1" max="1" width="4.7109375" style="30" customWidth="1"/>
    <col min="2" max="2" width="22.7109375" style="104" customWidth="1"/>
    <col min="3" max="3" width="8.7109375" style="30" customWidth="1"/>
    <col min="4" max="16384" width="9.140625" style="30"/>
  </cols>
  <sheetData>
    <row r="1" spans="1:31" s="36" customFormat="1" ht="30.75" customHeight="1" thickBot="1">
      <c r="A1" s="250" t="s">
        <v>809</v>
      </c>
      <c r="B1" s="251"/>
      <c r="C1" s="251"/>
      <c r="D1" s="251"/>
      <c r="E1" s="251"/>
      <c r="F1" s="251"/>
      <c r="G1" s="251"/>
      <c r="H1" s="252"/>
      <c r="Z1" s="30"/>
      <c r="AA1" s="30"/>
      <c r="AB1" s="30"/>
      <c r="AC1" s="30"/>
      <c r="AD1" s="30"/>
      <c r="AE1" s="30"/>
    </row>
    <row r="2" spans="1:31" ht="13.5" customHeight="1" thickBot="1"/>
    <row r="3" spans="1:31" s="33" customFormat="1" ht="12" customHeight="1">
      <c r="A3" s="239"/>
      <c r="B3" s="240"/>
      <c r="C3" s="243" t="s">
        <v>62</v>
      </c>
      <c r="D3" s="31">
        <v>1</v>
      </c>
      <c r="E3" s="37">
        <v>2</v>
      </c>
      <c r="F3" s="37">
        <v>3</v>
      </c>
      <c r="G3" s="245" t="s">
        <v>93</v>
      </c>
    </row>
    <row r="4" spans="1:31" s="33" customFormat="1" ht="36.75" thickBot="1">
      <c r="A4" s="241"/>
      <c r="B4" s="242"/>
      <c r="C4" s="244"/>
      <c r="D4" s="34" t="s">
        <v>30</v>
      </c>
      <c r="E4" s="38" t="s">
        <v>122</v>
      </c>
      <c r="F4" s="38" t="s">
        <v>123</v>
      </c>
      <c r="G4" s="246"/>
      <c r="Z4" s="33" t="s">
        <v>432</v>
      </c>
      <c r="AA4" s="30" t="s">
        <v>756</v>
      </c>
      <c r="AB4" s="33" t="s">
        <v>757</v>
      </c>
      <c r="AC4" s="33" t="s">
        <v>758</v>
      </c>
      <c r="AD4" s="33" t="s">
        <v>434</v>
      </c>
    </row>
    <row r="5" spans="1:31" ht="15" customHeight="1" thickBot="1">
      <c r="A5" s="237" t="s">
        <v>63</v>
      </c>
      <c r="B5" s="238"/>
      <c r="C5" s="118">
        <f>Z5</f>
        <v>1735</v>
      </c>
      <c r="D5" s="130">
        <f>AA5/$Z5</f>
        <v>6.4553314121037458E-2</v>
      </c>
      <c r="E5" s="130">
        <f t="shared" ref="E5:G16" si="0">AB5/$Z5</f>
        <v>0.15561959654178675</v>
      </c>
      <c r="F5" s="130">
        <f t="shared" si="0"/>
        <v>0.77463976945244961</v>
      </c>
      <c r="G5" s="121">
        <f t="shared" si="0"/>
        <v>5.1873198847262247E-3</v>
      </c>
      <c r="H5" s="36"/>
      <c r="I5" s="36"/>
      <c r="J5" s="36"/>
      <c r="K5" s="36"/>
      <c r="L5" s="36"/>
      <c r="Z5" s="30">
        <v>1735</v>
      </c>
      <c r="AA5" s="30">
        <v>112</v>
      </c>
      <c r="AB5" s="30">
        <v>270</v>
      </c>
      <c r="AC5" s="30">
        <v>1344</v>
      </c>
      <c r="AD5" s="30">
        <v>9</v>
      </c>
    </row>
    <row r="6" spans="1:31" ht="15" customHeight="1">
      <c r="A6" s="227" t="s">
        <v>64</v>
      </c>
      <c r="B6" s="86" t="s">
        <v>14</v>
      </c>
      <c r="C6" s="58">
        <f t="shared" ref="C6:C27" si="1">Z6</f>
        <v>576</v>
      </c>
      <c r="D6" s="59">
        <f t="shared" ref="D6:G27" si="2">AA6/$Z6</f>
        <v>8.3333333333333329E-2</v>
      </c>
      <c r="E6" s="59">
        <f t="shared" si="0"/>
        <v>0.18055555555555555</v>
      </c>
      <c r="F6" s="59">
        <f t="shared" si="0"/>
        <v>0.73611111111111116</v>
      </c>
      <c r="G6" s="62">
        <f t="shared" si="0"/>
        <v>0</v>
      </c>
      <c r="H6" s="36"/>
      <c r="I6" s="36"/>
      <c r="J6" s="36"/>
      <c r="K6" s="36"/>
      <c r="L6" s="36"/>
      <c r="Z6" s="30">
        <v>576</v>
      </c>
      <c r="AA6" s="30">
        <v>48</v>
      </c>
      <c r="AB6" s="30">
        <v>104</v>
      </c>
      <c r="AC6" s="30">
        <v>424</v>
      </c>
      <c r="AD6" s="30">
        <v>0</v>
      </c>
    </row>
    <row r="7" spans="1:31" ht="15" customHeight="1">
      <c r="A7" s="228"/>
      <c r="B7" s="86" t="s">
        <v>15</v>
      </c>
      <c r="C7" s="58">
        <f t="shared" si="1"/>
        <v>494</v>
      </c>
      <c r="D7" s="59">
        <f t="shared" si="2"/>
        <v>5.6680161943319839E-2</v>
      </c>
      <c r="E7" s="59">
        <f t="shared" si="0"/>
        <v>0.15384615384615385</v>
      </c>
      <c r="F7" s="59">
        <f t="shared" si="0"/>
        <v>0.78542510121457487</v>
      </c>
      <c r="G7" s="62">
        <f t="shared" si="0"/>
        <v>4.048582995951417E-3</v>
      </c>
      <c r="H7" s="36"/>
      <c r="I7" s="36"/>
      <c r="J7" s="36"/>
      <c r="K7" s="36"/>
      <c r="L7" s="36"/>
      <c r="Z7" s="30">
        <v>494</v>
      </c>
      <c r="AA7" s="30">
        <v>28</v>
      </c>
      <c r="AB7" s="30">
        <v>76</v>
      </c>
      <c r="AC7" s="30">
        <v>388</v>
      </c>
      <c r="AD7" s="30">
        <v>2</v>
      </c>
    </row>
    <row r="8" spans="1:31" ht="15" customHeight="1">
      <c r="A8" s="228"/>
      <c r="B8" s="86" t="s">
        <v>16</v>
      </c>
      <c r="C8" s="58">
        <f t="shared" si="1"/>
        <v>146</v>
      </c>
      <c r="D8" s="59">
        <f t="shared" si="2"/>
        <v>4.1095890410958902E-2</v>
      </c>
      <c r="E8" s="59">
        <f t="shared" si="0"/>
        <v>0.17808219178082191</v>
      </c>
      <c r="F8" s="59">
        <f t="shared" si="0"/>
        <v>0.78082191780821919</v>
      </c>
      <c r="G8" s="62">
        <f t="shared" si="0"/>
        <v>0</v>
      </c>
      <c r="H8" s="36"/>
      <c r="I8" s="36"/>
      <c r="J8" s="36"/>
      <c r="K8" s="36"/>
      <c r="L8" s="36"/>
      <c r="Z8" s="30">
        <v>146</v>
      </c>
      <c r="AA8" s="30">
        <v>6</v>
      </c>
      <c r="AB8" s="30">
        <v>26</v>
      </c>
      <c r="AC8" s="30">
        <v>114</v>
      </c>
      <c r="AD8" s="30">
        <v>0</v>
      </c>
    </row>
    <row r="9" spans="1:31" ht="15" customHeight="1">
      <c r="A9" s="228"/>
      <c r="B9" s="86" t="s">
        <v>17</v>
      </c>
      <c r="C9" s="58">
        <f t="shared" si="1"/>
        <v>192</v>
      </c>
      <c r="D9" s="59">
        <f t="shared" si="2"/>
        <v>8.3333333333333329E-2</v>
      </c>
      <c r="E9" s="59">
        <f t="shared" si="0"/>
        <v>0.10416666666666667</v>
      </c>
      <c r="F9" s="59">
        <f t="shared" si="0"/>
        <v>0.80208333333333337</v>
      </c>
      <c r="G9" s="62">
        <f t="shared" si="0"/>
        <v>1.0416666666666666E-2</v>
      </c>
      <c r="H9" s="36"/>
      <c r="I9" s="36"/>
      <c r="J9" s="36"/>
      <c r="K9" s="36"/>
      <c r="L9" s="36"/>
      <c r="Z9" s="30">
        <v>192</v>
      </c>
      <c r="AA9" s="30">
        <v>16</v>
      </c>
      <c r="AB9" s="30">
        <v>20</v>
      </c>
      <c r="AC9" s="30">
        <v>154</v>
      </c>
      <c r="AD9" s="30">
        <v>2</v>
      </c>
    </row>
    <row r="10" spans="1:31" ht="15" customHeight="1">
      <c r="A10" s="228"/>
      <c r="B10" s="86" t="s">
        <v>18</v>
      </c>
      <c r="C10" s="58">
        <f t="shared" si="1"/>
        <v>142</v>
      </c>
      <c r="D10" s="59">
        <f t="shared" si="2"/>
        <v>4.2253521126760563E-2</v>
      </c>
      <c r="E10" s="59">
        <f t="shared" si="0"/>
        <v>9.8591549295774641E-2</v>
      </c>
      <c r="F10" s="59">
        <f t="shared" si="0"/>
        <v>0.83098591549295775</v>
      </c>
      <c r="G10" s="62">
        <f t="shared" si="0"/>
        <v>2.8169014084507043E-2</v>
      </c>
      <c r="H10" s="36"/>
      <c r="I10" s="36"/>
      <c r="J10" s="36"/>
      <c r="K10" s="36"/>
      <c r="L10" s="36"/>
      <c r="Z10" s="30">
        <v>142</v>
      </c>
      <c r="AA10" s="30">
        <v>6</v>
      </c>
      <c r="AB10" s="30">
        <v>14</v>
      </c>
      <c r="AC10" s="30">
        <v>118</v>
      </c>
      <c r="AD10" s="30">
        <v>4</v>
      </c>
    </row>
    <row r="11" spans="1:31" ht="15" customHeight="1">
      <c r="A11" s="228"/>
      <c r="B11" s="86" t="s">
        <v>19</v>
      </c>
      <c r="C11" s="58">
        <f t="shared" si="1"/>
        <v>124</v>
      </c>
      <c r="D11" s="59">
        <f t="shared" si="2"/>
        <v>3.2258064516129031E-2</v>
      </c>
      <c r="E11" s="59">
        <f t="shared" si="0"/>
        <v>0.12903225806451613</v>
      </c>
      <c r="F11" s="59">
        <f t="shared" si="0"/>
        <v>0.83870967741935487</v>
      </c>
      <c r="G11" s="62">
        <f t="shared" si="0"/>
        <v>0</v>
      </c>
      <c r="H11" s="36"/>
      <c r="I11" s="36"/>
      <c r="J11" s="36"/>
      <c r="K11" s="36"/>
      <c r="L11" s="36"/>
      <c r="Z11" s="30">
        <v>124</v>
      </c>
      <c r="AA11" s="30">
        <v>4</v>
      </c>
      <c r="AB11" s="30">
        <v>16</v>
      </c>
      <c r="AC11" s="30">
        <v>104</v>
      </c>
      <c r="AD11" s="30">
        <v>0</v>
      </c>
    </row>
    <row r="12" spans="1:31" ht="15" customHeight="1">
      <c r="A12" s="228"/>
      <c r="B12" s="86" t="s">
        <v>20</v>
      </c>
      <c r="C12" s="58">
        <f t="shared" si="1"/>
        <v>61</v>
      </c>
      <c r="D12" s="59">
        <f t="shared" si="2"/>
        <v>6.5573770491803282E-2</v>
      </c>
      <c r="E12" s="59">
        <f t="shared" si="0"/>
        <v>0.22950819672131148</v>
      </c>
      <c r="F12" s="59">
        <f t="shared" si="0"/>
        <v>0.68852459016393441</v>
      </c>
      <c r="G12" s="62">
        <f t="shared" si="0"/>
        <v>1.6393442622950821E-2</v>
      </c>
      <c r="H12" s="36"/>
      <c r="I12" s="36"/>
      <c r="J12" s="36"/>
      <c r="K12" s="36"/>
      <c r="L12" s="36"/>
      <c r="Z12" s="30">
        <v>61</v>
      </c>
      <c r="AA12" s="30">
        <v>4</v>
      </c>
      <c r="AB12" s="30">
        <v>14</v>
      </c>
      <c r="AC12" s="30">
        <v>42</v>
      </c>
      <c r="AD12" s="30">
        <v>1</v>
      </c>
    </row>
    <row r="13" spans="1:31" ht="15" customHeight="1">
      <c r="A13" s="229"/>
      <c r="B13" s="113" t="s">
        <v>21</v>
      </c>
      <c r="C13" s="77">
        <f t="shared" si="1"/>
        <v>0</v>
      </c>
      <c r="D13" s="141" t="s">
        <v>251</v>
      </c>
      <c r="E13" s="141" t="s">
        <v>251</v>
      </c>
      <c r="F13" s="141" t="s">
        <v>251</v>
      </c>
      <c r="G13" s="142" t="s">
        <v>251</v>
      </c>
      <c r="H13" s="36"/>
      <c r="I13" s="36"/>
      <c r="J13" s="36"/>
      <c r="K13" s="36"/>
      <c r="L13" s="36"/>
      <c r="Z13" s="30">
        <v>0</v>
      </c>
      <c r="AA13" s="30">
        <v>0</v>
      </c>
      <c r="AB13" s="30">
        <v>0</v>
      </c>
      <c r="AC13" s="30">
        <v>0</v>
      </c>
      <c r="AD13" s="30">
        <v>0</v>
      </c>
    </row>
    <row r="14" spans="1:31" ht="15" customHeight="1">
      <c r="A14" s="227" t="s">
        <v>65</v>
      </c>
      <c r="B14" s="86" t="s">
        <v>66</v>
      </c>
      <c r="C14" s="58">
        <f t="shared" si="1"/>
        <v>815</v>
      </c>
      <c r="D14" s="59">
        <f t="shared" si="2"/>
        <v>6.5030674846625766E-2</v>
      </c>
      <c r="E14" s="59">
        <f t="shared" si="0"/>
        <v>0.15828220858895706</v>
      </c>
      <c r="F14" s="59">
        <f t="shared" si="0"/>
        <v>0.77177914110429446</v>
      </c>
      <c r="G14" s="62">
        <f t="shared" si="0"/>
        <v>4.9079754601226997E-3</v>
      </c>
      <c r="H14" s="36"/>
      <c r="I14" s="36"/>
      <c r="J14" s="36"/>
      <c r="K14" s="36"/>
      <c r="L14" s="36"/>
      <c r="Z14" s="30">
        <v>815</v>
      </c>
      <c r="AA14" s="30">
        <v>53</v>
      </c>
      <c r="AB14" s="30">
        <v>129</v>
      </c>
      <c r="AC14" s="30">
        <v>629</v>
      </c>
      <c r="AD14" s="30">
        <v>4</v>
      </c>
    </row>
    <row r="15" spans="1:31" ht="15" customHeight="1">
      <c r="A15" s="228"/>
      <c r="B15" s="86" t="s">
        <v>67</v>
      </c>
      <c r="C15" s="58">
        <f t="shared" si="1"/>
        <v>900</v>
      </c>
      <c r="D15" s="59">
        <f t="shared" si="2"/>
        <v>6.5555555555555561E-2</v>
      </c>
      <c r="E15" s="59">
        <f t="shared" si="0"/>
        <v>0.15444444444444444</v>
      </c>
      <c r="F15" s="59">
        <f t="shared" si="0"/>
        <v>0.77444444444444449</v>
      </c>
      <c r="G15" s="62">
        <f t="shared" si="0"/>
        <v>5.5555555555555558E-3</v>
      </c>
      <c r="H15" s="36"/>
      <c r="I15" s="36"/>
      <c r="J15" s="36"/>
      <c r="K15" s="36"/>
      <c r="L15" s="36"/>
      <c r="Z15" s="30">
        <v>900</v>
      </c>
      <c r="AA15" s="30">
        <v>59</v>
      </c>
      <c r="AB15" s="30">
        <v>139</v>
      </c>
      <c r="AC15" s="30">
        <v>697</v>
      </c>
      <c r="AD15" s="30">
        <v>5</v>
      </c>
    </row>
    <row r="16" spans="1:31" ht="15" customHeight="1">
      <c r="A16" s="229"/>
      <c r="B16" s="124" t="s">
        <v>6</v>
      </c>
      <c r="C16" s="77">
        <f t="shared" si="1"/>
        <v>20</v>
      </c>
      <c r="D16" s="75">
        <f t="shared" si="2"/>
        <v>0</v>
      </c>
      <c r="E16" s="75">
        <f t="shared" si="0"/>
        <v>0.1</v>
      </c>
      <c r="F16" s="75">
        <f t="shared" si="0"/>
        <v>0.9</v>
      </c>
      <c r="G16" s="71">
        <f t="shared" si="0"/>
        <v>0</v>
      </c>
      <c r="H16" s="36"/>
      <c r="I16" s="36"/>
      <c r="J16" s="36"/>
      <c r="K16" s="36"/>
      <c r="L16" s="36"/>
      <c r="Z16" s="30">
        <v>20</v>
      </c>
      <c r="AA16" s="30">
        <v>0</v>
      </c>
      <c r="AB16" s="30">
        <v>2</v>
      </c>
      <c r="AC16" s="30">
        <v>18</v>
      </c>
      <c r="AD16" s="30">
        <v>0</v>
      </c>
    </row>
    <row r="17" spans="1:30" ht="15" customHeight="1">
      <c r="A17" s="227" t="s">
        <v>68</v>
      </c>
      <c r="B17" s="86" t="s">
        <v>5</v>
      </c>
      <c r="C17" s="58">
        <f t="shared" si="1"/>
        <v>338</v>
      </c>
      <c r="D17" s="59">
        <f t="shared" ref="D17:D22" si="3">AA17/$Z17</f>
        <v>0.1893491124260355</v>
      </c>
      <c r="E17" s="59">
        <f t="shared" ref="E17:G22" si="4">AB17/$Z17</f>
        <v>0.34023668639053256</v>
      </c>
      <c r="F17" s="59">
        <f t="shared" si="4"/>
        <v>0.45857988165680474</v>
      </c>
      <c r="G17" s="62">
        <f t="shared" si="4"/>
        <v>1.1834319526627219E-2</v>
      </c>
      <c r="H17" s="36"/>
      <c r="I17" s="36"/>
      <c r="J17" s="36"/>
      <c r="K17" s="36"/>
      <c r="L17" s="36"/>
      <c r="Z17" s="30">
        <v>338</v>
      </c>
      <c r="AA17" s="30">
        <v>64</v>
      </c>
      <c r="AB17" s="30">
        <v>115</v>
      </c>
      <c r="AC17" s="30">
        <v>155</v>
      </c>
      <c r="AD17" s="30">
        <v>4</v>
      </c>
    </row>
    <row r="18" spans="1:30" ht="15" customHeight="1">
      <c r="A18" s="229"/>
      <c r="B18" s="86" t="s">
        <v>75</v>
      </c>
      <c r="C18" s="58">
        <f t="shared" si="1"/>
        <v>454</v>
      </c>
      <c r="D18" s="59">
        <f t="shared" si="3"/>
        <v>5.5066079295154183E-2</v>
      </c>
      <c r="E18" s="59">
        <f t="shared" si="4"/>
        <v>0.22687224669603523</v>
      </c>
      <c r="F18" s="59">
        <f t="shared" si="4"/>
        <v>0.71365638766519823</v>
      </c>
      <c r="G18" s="62">
        <f t="shared" si="4"/>
        <v>4.4052863436123352E-3</v>
      </c>
      <c r="H18" s="36"/>
      <c r="I18" s="36"/>
      <c r="J18" s="36"/>
      <c r="K18" s="36"/>
      <c r="L18" s="36"/>
      <c r="Z18" s="30">
        <v>454</v>
      </c>
      <c r="AA18" s="30">
        <v>25</v>
      </c>
      <c r="AB18" s="30">
        <v>103</v>
      </c>
      <c r="AC18" s="30">
        <v>324</v>
      </c>
      <c r="AD18" s="30">
        <v>2</v>
      </c>
    </row>
    <row r="19" spans="1:30" ht="15" customHeight="1">
      <c r="A19" s="227"/>
      <c r="B19" s="86" t="s">
        <v>76</v>
      </c>
      <c r="C19" s="58">
        <f t="shared" si="1"/>
        <v>477</v>
      </c>
      <c r="D19" s="59">
        <f t="shared" si="3"/>
        <v>2.7253668763102725E-2</v>
      </c>
      <c r="E19" s="59">
        <f t="shared" si="4"/>
        <v>6.9182389937106917E-2</v>
      </c>
      <c r="F19" s="59">
        <f t="shared" si="4"/>
        <v>0.90146750524109009</v>
      </c>
      <c r="G19" s="62">
        <f t="shared" si="4"/>
        <v>2.0964360587002098E-3</v>
      </c>
      <c r="H19" s="36"/>
      <c r="I19" s="36"/>
      <c r="J19" s="36"/>
      <c r="K19" s="36"/>
      <c r="L19" s="36"/>
      <c r="Z19" s="30">
        <v>477</v>
      </c>
      <c r="AA19" s="30">
        <v>13</v>
      </c>
      <c r="AB19" s="30">
        <v>33</v>
      </c>
      <c r="AC19" s="30">
        <v>430</v>
      </c>
      <c r="AD19" s="30">
        <v>1</v>
      </c>
    </row>
    <row r="20" spans="1:30" ht="15" customHeight="1">
      <c r="A20" s="228"/>
      <c r="B20" s="86" t="s">
        <v>77</v>
      </c>
      <c r="C20" s="58">
        <f t="shared" si="1"/>
        <v>258</v>
      </c>
      <c r="D20" s="59">
        <f t="shared" si="3"/>
        <v>3.875968992248062E-2</v>
      </c>
      <c r="E20" s="59">
        <f t="shared" si="4"/>
        <v>3.4883720930232558E-2</v>
      </c>
      <c r="F20" s="59">
        <f t="shared" si="4"/>
        <v>0.91860465116279066</v>
      </c>
      <c r="G20" s="62">
        <f t="shared" si="4"/>
        <v>7.7519379844961239E-3</v>
      </c>
      <c r="H20" s="36"/>
      <c r="I20" s="36"/>
      <c r="J20" s="36"/>
      <c r="K20" s="36"/>
      <c r="L20" s="36"/>
      <c r="Z20" s="30">
        <v>258</v>
      </c>
      <c r="AA20" s="30">
        <v>10</v>
      </c>
      <c r="AB20" s="30">
        <v>9</v>
      </c>
      <c r="AC20" s="30">
        <v>237</v>
      </c>
      <c r="AD20" s="30">
        <v>2</v>
      </c>
    </row>
    <row r="21" spans="1:30" ht="15" customHeight="1">
      <c r="A21" s="228"/>
      <c r="B21" s="86" t="s">
        <v>78</v>
      </c>
      <c r="C21" s="58">
        <f t="shared" si="1"/>
        <v>206</v>
      </c>
      <c r="D21" s="59">
        <f t="shared" si="3"/>
        <v>0</v>
      </c>
      <c r="E21" s="59">
        <f t="shared" si="4"/>
        <v>4.8543689320388349E-2</v>
      </c>
      <c r="F21" s="59">
        <f t="shared" si="4"/>
        <v>0.95145631067961167</v>
      </c>
      <c r="G21" s="62">
        <f t="shared" si="4"/>
        <v>0</v>
      </c>
      <c r="H21" s="36"/>
      <c r="I21" s="36"/>
      <c r="J21" s="36"/>
      <c r="K21" s="36"/>
      <c r="L21" s="36"/>
      <c r="Z21" s="30">
        <v>206</v>
      </c>
      <c r="AA21" s="30">
        <v>0</v>
      </c>
      <c r="AB21" s="30">
        <v>10</v>
      </c>
      <c r="AC21" s="30">
        <v>196</v>
      </c>
      <c r="AD21" s="30">
        <v>0</v>
      </c>
    </row>
    <row r="22" spans="1:30" ht="15" customHeight="1">
      <c r="A22" s="229"/>
      <c r="B22" s="113" t="s">
        <v>21</v>
      </c>
      <c r="C22" s="77">
        <f t="shared" si="1"/>
        <v>2</v>
      </c>
      <c r="D22" s="75">
        <f t="shared" si="3"/>
        <v>0</v>
      </c>
      <c r="E22" s="75">
        <f t="shared" si="4"/>
        <v>0</v>
      </c>
      <c r="F22" s="75">
        <f t="shared" si="4"/>
        <v>1</v>
      </c>
      <c r="G22" s="71">
        <f t="shared" si="4"/>
        <v>0</v>
      </c>
      <c r="H22" s="36"/>
      <c r="I22" s="36"/>
      <c r="J22" s="36"/>
      <c r="K22" s="36"/>
      <c r="L22" s="36"/>
      <c r="Z22" s="30">
        <v>2</v>
      </c>
      <c r="AA22" s="30">
        <v>0</v>
      </c>
      <c r="AB22" s="30">
        <v>0</v>
      </c>
      <c r="AC22" s="30">
        <v>2</v>
      </c>
      <c r="AD22" s="30">
        <v>0</v>
      </c>
    </row>
    <row r="23" spans="1:30" ht="15" customHeight="1">
      <c r="A23" s="227" t="s">
        <v>69</v>
      </c>
      <c r="B23" s="86" t="s">
        <v>7</v>
      </c>
      <c r="C23" s="58">
        <f t="shared" si="1"/>
        <v>140</v>
      </c>
      <c r="D23" s="59">
        <f t="shared" si="2"/>
        <v>0.19285714285714287</v>
      </c>
      <c r="E23" s="59">
        <f t="shared" si="2"/>
        <v>0.32857142857142857</v>
      </c>
      <c r="F23" s="59">
        <f t="shared" si="2"/>
        <v>0.45</v>
      </c>
      <c r="G23" s="62">
        <f t="shared" si="2"/>
        <v>2.8571428571428571E-2</v>
      </c>
      <c r="H23" s="36"/>
      <c r="I23" s="36"/>
      <c r="J23" s="36"/>
      <c r="K23" s="36"/>
      <c r="L23" s="36"/>
      <c r="Z23" s="30">
        <v>140</v>
      </c>
      <c r="AA23" s="30">
        <v>27</v>
      </c>
      <c r="AB23" s="30">
        <v>46</v>
      </c>
      <c r="AC23" s="30">
        <v>63</v>
      </c>
      <c r="AD23" s="30">
        <v>4</v>
      </c>
    </row>
    <row r="24" spans="1:30" ht="15" customHeight="1">
      <c r="A24" s="228"/>
      <c r="B24" s="86" t="s">
        <v>79</v>
      </c>
      <c r="C24" s="58">
        <f t="shared" si="1"/>
        <v>222</v>
      </c>
      <c r="D24" s="59">
        <f t="shared" si="2"/>
        <v>6.7567567567567571E-2</v>
      </c>
      <c r="E24" s="59">
        <f t="shared" si="2"/>
        <v>0.23423423423423423</v>
      </c>
      <c r="F24" s="59">
        <f t="shared" si="2"/>
        <v>0.69819819819819817</v>
      </c>
      <c r="G24" s="62">
        <f t="shared" si="2"/>
        <v>0</v>
      </c>
      <c r="H24" s="36"/>
      <c r="I24" s="36"/>
      <c r="J24" s="36"/>
      <c r="K24" s="36"/>
      <c r="L24" s="36"/>
      <c r="Z24" s="30">
        <v>222</v>
      </c>
      <c r="AA24" s="30">
        <v>15</v>
      </c>
      <c r="AB24" s="30">
        <v>52</v>
      </c>
      <c r="AC24" s="30">
        <v>155</v>
      </c>
      <c r="AD24" s="30">
        <v>0</v>
      </c>
    </row>
    <row r="25" spans="1:30" ht="15" customHeight="1">
      <c r="A25" s="229"/>
      <c r="B25" s="86" t="s">
        <v>80</v>
      </c>
      <c r="C25" s="58">
        <f t="shared" si="1"/>
        <v>224</v>
      </c>
      <c r="D25" s="59">
        <f t="shared" si="2"/>
        <v>2.2321428571428572E-2</v>
      </c>
      <c r="E25" s="59">
        <f t="shared" si="2"/>
        <v>8.0357142857142863E-2</v>
      </c>
      <c r="F25" s="59">
        <f t="shared" si="2"/>
        <v>0.8973214285714286</v>
      </c>
      <c r="G25" s="62">
        <f t="shared" si="2"/>
        <v>0</v>
      </c>
      <c r="H25" s="36"/>
      <c r="I25" s="36"/>
      <c r="J25" s="36"/>
      <c r="K25" s="36"/>
      <c r="L25" s="36"/>
      <c r="Z25" s="30">
        <v>224</v>
      </c>
      <c r="AA25" s="30">
        <v>5</v>
      </c>
      <c r="AB25" s="30">
        <v>18</v>
      </c>
      <c r="AC25" s="30">
        <v>201</v>
      </c>
      <c r="AD25" s="30">
        <v>0</v>
      </c>
    </row>
    <row r="26" spans="1:30" ht="15" customHeight="1">
      <c r="A26" s="227"/>
      <c r="B26" s="86" t="s">
        <v>81</v>
      </c>
      <c r="C26" s="58">
        <f t="shared" si="1"/>
        <v>128</v>
      </c>
      <c r="D26" s="59">
        <f t="shared" si="2"/>
        <v>4.6875E-2</v>
      </c>
      <c r="E26" s="59">
        <f t="shared" si="2"/>
        <v>7.03125E-2</v>
      </c>
      <c r="F26" s="59">
        <f t="shared" si="2"/>
        <v>0.8828125</v>
      </c>
      <c r="G26" s="62">
        <f t="shared" si="2"/>
        <v>0</v>
      </c>
      <c r="H26" s="36"/>
      <c r="I26" s="36"/>
      <c r="J26" s="36"/>
      <c r="K26" s="36"/>
      <c r="L26" s="36"/>
      <c r="Z26" s="30">
        <v>128</v>
      </c>
      <c r="AA26" s="30">
        <v>6</v>
      </c>
      <c r="AB26" s="30">
        <v>9</v>
      </c>
      <c r="AC26" s="30">
        <v>113</v>
      </c>
      <c r="AD26" s="30">
        <v>0</v>
      </c>
    </row>
    <row r="27" spans="1:30" ht="15" customHeight="1">
      <c r="A27" s="228"/>
      <c r="B27" s="86" t="s">
        <v>82</v>
      </c>
      <c r="C27" s="58">
        <f t="shared" si="1"/>
        <v>101</v>
      </c>
      <c r="D27" s="59">
        <f t="shared" si="2"/>
        <v>0</v>
      </c>
      <c r="E27" s="59">
        <f t="shared" si="2"/>
        <v>3.9603960396039604E-2</v>
      </c>
      <c r="F27" s="59">
        <f t="shared" si="2"/>
        <v>0.96039603960396036</v>
      </c>
      <c r="G27" s="62">
        <f t="shared" si="2"/>
        <v>0</v>
      </c>
      <c r="H27" s="36"/>
      <c r="I27" s="36"/>
      <c r="J27" s="36"/>
      <c r="K27" s="36"/>
      <c r="L27" s="36"/>
      <c r="Z27" s="30">
        <v>101</v>
      </c>
      <c r="AA27" s="30">
        <v>0</v>
      </c>
      <c r="AB27" s="30">
        <v>4</v>
      </c>
      <c r="AC27" s="30">
        <v>97</v>
      </c>
      <c r="AD27" s="30">
        <v>0</v>
      </c>
    </row>
    <row r="28" spans="1:30" ht="15" customHeight="1">
      <c r="A28" s="228"/>
      <c r="B28" s="86" t="s">
        <v>8</v>
      </c>
      <c r="C28" s="58">
        <v>0</v>
      </c>
      <c r="D28" s="136" t="s">
        <v>251</v>
      </c>
      <c r="E28" s="136" t="s">
        <v>251</v>
      </c>
      <c r="F28" s="136" t="s">
        <v>251</v>
      </c>
      <c r="G28" s="137" t="s">
        <v>251</v>
      </c>
      <c r="H28" s="36"/>
      <c r="I28" s="36"/>
      <c r="J28" s="36"/>
      <c r="K28" s="36"/>
      <c r="L28" s="36"/>
    </row>
    <row r="29" spans="1:30" ht="15" customHeight="1">
      <c r="A29" s="228"/>
      <c r="B29" s="86" t="s">
        <v>9</v>
      </c>
      <c r="C29" s="58">
        <f t="shared" ref="C29:C57" si="5">Z29</f>
        <v>194</v>
      </c>
      <c r="D29" s="59">
        <f t="shared" ref="D29:G44" si="6">AA29/$Z29</f>
        <v>0.19072164948453607</v>
      </c>
      <c r="E29" s="59">
        <f t="shared" si="6"/>
        <v>0.35567010309278352</v>
      </c>
      <c r="F29" s="59">
        <f t="shared" si="6"/>
        <v>0.45360824742268041</v>
      </c>
      <c r="G29" s="62">
        <f t="shared" si="6"/>
        <v>0</v>
      </c>
      <c r="H29" s="36"/>
      <c r="I29" s="36"/>
      <c r="J29" s="36"/>
      <c r="K29" s="36"/>
      <c r="L29" s="36"/>
      <c r="Z29" s="30">
        <v>194</v>
      </c>
      <c r="AA29" s="30">
        <v>37</v>
      </c>
      <c r="AB29" s="30">
        <v>69</v>
      </c>
      <c r="AC29" s="30">
        <v>88</v>
      </c>
      <c r="AD29" s="30">
        <v>0</v>
      </c>
    </row>
    <row r="30" spans="1:30" ht="15" customHeight="1">
      <c r="A30" s="228"/>
      <c r="B30" s="86" t="s">
        <v>83</v>
      </c>
      <c r="C30" s="58">
        <f t="shared" si="5"/>
        <v>222</v>
      </c>
      <c r="D30" s="59">
        <f t="shared" si="6"/>
        <v>4.5045045045045043E-2</v>
      </c>
      <c r="E30" s="59">
        <f t="shared" si="6"/>
        <v>0.22072072072072071</v>
      </c>
      <c r="F30" s="59">
        <f t="shared" si="6"/>
        <v>0.72522522522522526</v>
      </c>
      <c r="G30" s="62">
        <f t="shared" si="6"/>
        <v>9.0090090090090089E-3</v>
      </c>
      <c r="H30" s="36"/>
      <c r="I30" s="36"/>
      <c r="J30" s="36"/>
      <c r="K30" s="36"/>
      <c r="L30" s="36"/>
      <c r="Z30" s="30">
        <v>222</v>
      </c>
      <c r="AA30" s="30">
        <v>10</v>
      </c>
      <c r="AB30" s="30">
        <v>49</v>
      </c>
      <c r="AC30" s="30">
        <v>161</v>
      </c>
      <c r="AD30" s="30">
        <v>2</v>
      </c>
    </row>
    <row r="31" spans="1:30" ht="15" customHeight="1">
      <c r="A31" s="228"/>
      <c r="B31" s="86" t="s">
        <v>84</v>
      </c>
      <c r="C31" s="58">
        <f t="shared" si="5"/>
        <v>249</v>
      </c>
      <c r="D31" s="59">
        <f t="shared" si="6"/>
        <v>3.2128514056224897E-2</v>
      </c>
      <c r="E31" s="59">
        <f t="shared" si="6"/>
        <v>6.0240963855421686E-2</v>
      </c>
      <c r="F31" s="59">
        <f t="shared" si="6"/>
        <v>0.90361445783132532</v>
      </c>
      <c r="G31" s="62">
        <f t="shared" si="6"/>
        <v>4.0160642570281121E-3</v>
      </c>
      <c r="H31" s="36"/>
      <c r="I31" s="36"/>
      <c r="J31" s="36"/>
      <c r="K31" s="36"/>
      <c r="L31" s="36"/>
      <c r="Z31" s="30">
        <v>249</v>
      </c>
      <c r="AA31" s="30">
        <v>8</v>
      </c>
      <c r="AB31" s="30">
        <v>15</v>
      </c>
      <c r="AC31" s="30">
        <v>225</v>
      </c>
      <c r="AD31" s="30">
        <v>1</v>
      </c>
    </row>
    <row r="32" spans="1:30" ht="15" customHeight="1">
      <c r="A32" s="228"/>
      <c r="B32" s="86" t="s">
        <v>85</v>
      </c>
      <c r="C32" s="58">
        <f t="shared" si="5"/>
        <v>130</v>
      </c>
      <c r="D32" s="59">
        <f t="shared" si="6"/>
        <v>3.0769230769230771E-2</v>
      </c>
      <c r="E32" s="59">
        <f t="shared" si="6"/>
        <v>0</v>
      </c>
      <c r="F32" s="59">
        <f t="shared" si="6"/>
        <v>0.9538461538461539</v>
      </c>
      <c r="G32" s="62">
        <f t="shared" si="6"/>
        <v>1.5384615384615385E-2</v>
      </c>
      <c r="H32" s="36"/>
      <c r="I32" s="36"/>
      <c r="J32" s="36"/>
      <c r="K32" s="36"/>
      <c r="L32" s="36"/>
      <c r="Z32" s="30">
        <v>130</v>
      </c>
      <c r="AA32" s="30">
        <v>4</v>
      </c>
      <c r="AB32" s="30">
        <v>0</v>
      </c>
      <c r="AC32" s="30">
        <v>124</v>
      </c>
      <c r="AD32" s="30">
        <v>2</v>
      </c>
    </row>
    <row r="33" spans="1:30" ht="15" customHeight="1">
      <c r="A33" s="228"/>
      <c r="B33" s="86" t="s">
        <v>86</v>
      </c>
      <c r="C33" s="58">
        <f t="shared" si="5"/>
        <v>103</v>
      </c>
      <c r="D33" s="59">
        <f t="shared" si="6"/>
        <v>0</v>
      </c>
      <c r="E33" s="59">
        <f t="shared" si="6"/>
        <v>5.8252427184466021E-2</v>
      </c>
      <c r="F33" s="59">
        <f t="shared" si="6"/>
        <v>0.94174757281553401</v>
      </c>
      <c r="G33" s="62">
        <f t="shared" si="6"/>
        <v>0</v>
      </c>
      <c r="H33" s="36"/>
      <c r="I33" s="36"/>
      <c r="J33" s="36"/>
      <c r="K33" s="36"/>
      <c r="L33" s="36"/>
      <c r="Z33" s="30">
        <v>103</v>
      </c>
      <c r="AA33" s="30">
        <v>0</v>
      </c>
      <c r="AB33" s="30">
        <v>6</v>
      </c>
      <c r="AC33" s="30">
        <v>97</v>
      </c>
      <c r="AD33" s="30">
        <v>0</v>
      </c>
    </row>
    <row r="34" spans="1:30" ht="15" customHeight="1">
      <c r="A34" s="228"/>
      <c r="B34" s="86" t="s">
        <v>10</v>
      </c>
      <c r="C34" s="58">
        <f t="shared" si="5"/>
        <v>2</v>
      </c>
      <c r="D34" s="59">
        <f t="shared" si="6"/>
        <v>0</v>
      </c>
      <c r="E34" s="59">
        <f t="shared" si="6"/>
        <v>0</v>
      </c>
      <c r="F34" s="59">
        <f t="shared" si="6"/>
        <v>1</v>
      </c>
      <c r="G34" s="62">
        <f t="shared" si="6"/>
        <v>0</v>
      </c>
      <c r="H34" s="36"/>
      <c r="I34" s="36"/>
      <c r="J34" s="36"/>
      <c r="K34" s="36"/>
      <c r="L34" s="36"/>
      <c r="Z34" s="30">
        <v>2</v>
      </c>
      <c r="AA34" s="30">
        <v>0</v>
      </c>
      <c r="AB34" s="30">
        <v>0</v>
      </c>
      <c r="AC34" s="30">
        <v>2</v>
      </c>
      <c r="AD34" s="30">
        <v>0</v>
      </c>
    </row>
    <row r="35" spans="1:30" ht="15" customHeight="1">
      <c r="A35" s="229"/>
      <c r="B35" s="113" t="s">
        <v>131</v>
      </c>
      <c r="C35" s="77">
        <f t="shared" si="5"/>
        <v>20</v>
      </c>
      <c r="D35" s="75">
        <f t="shared" si="6"/>
        <v>0</v>
      </c>
      <c r="E35" s="75">
        <f t="shared" si="6"/>
        <v>0.1</v>
      </c>
      <c r="F35" s="75">
        <f t="shared" si="6"/>
        <v>0.9</v>
      </c>
      <c r="G35" s="71">
        <f t="shared" si="6"/>
        <v>0</v>
      </c>
      <c r="H35" s="36"/>
      <c r="I35" s="36"/>
      <c r="J35" s="36"/>
      <c r="K35" s="36"/>
      <c r="L35" s="36"/>
      <c r="Z35" s="30">
        <v>20</v>
      </c>
      <c r="AA35" s="30">
        <v>0</v>
      </c>
      <c r="AB35" s="30">
        <v>2</v>
      </c>
      <c r="AC35" s="30">
        <v>18</v>
      </c>
      <c r="AD35" s="30">
        <v>0</v>
      </c>
    </row>
    <row r="36" spans="1:30" ht="15" customHeight="1">
      <c r="A36" s="227" t="s">
        <v>70</v>
      </c>
      <c r="B36" s="86" t="s">
        <v>230</v>
      </c>
      <c r="C36" s="58">
        <f t="shared" si="5"/>
        <v>7</v>
      </c>
      <c r="D36" s="59">
        <f t="shared" si="6"/>
        <v>0.2857142857142857</v>
      </c>
      <c r="E36" s="59">
        <f>AB36/$Z36</f>
        <v>0</v>
      </c>
      <c r="F36" s="59">
        <f t="shared" si="6"/>
        <v>0.7142857142857143</v>
      </c>
      <c r="G36" s="62">
        <f t="shared" si="6"/>
        <v>0</v>
      </c>
      <c r="H36" s="36"/>
      <c r="I36" s="36"/>
      <c r="J36" s="36"/>
      <c r="K36" s="36"/>
      <c r="L36" s="36"/>
      <c r="Z36" s="30">
        <v>7</v>
      </c>
      <c r="AA36" s="30">
        <v>2</v>
      </c>
      <c r="AB36" s="30">
        <v>0</v>
      </c>
      <c r="AC36" s="30">
        <v>5</v>
      </c>
      <c r="AD36" s="30">
        <v>0</v>
      </c>
    </row>
    <row r="37" spans="1:30" ht="15" customHeight="1">
      <c r="A37" s="228"/>
      <c r="B37" s="86" t="s">
        <v>87</v>
      </c>
      <c r="C37" s="58">
        <f t="shared" si="5"/>
        <v>154</v>
      </c>
      <c r="D37" s="59">
        <f t="shared" si="6"/>
        <v>4.5454545454545456E-2</v>
      </c>
      <c r="E37" s="59">
        <f t="shared" si="6"/>
        <v>0.13636363636363635</v>
      </c>
      <c r="F37" s="59">
        <f t="shared" si="6"/>
        <v>0.79870129870129869</v>
      </c>
      <c r="G37" s="62">
        <f t="shared" si="6"/>
        <v>1.948051948051948E-2</v>
      </c>
      <c r="H37" s="36"/>
      <c r="I37" s="36"/>
      <c r="J37" s="36"/>
      <c r="K37" s="36"/>
      <c r="L37" s="36"/>
      <c r="Z37" s="30">
        <v>154</v>
      </c>
      <c r="AA37" s="30">
        <v>7</v>
      </c>
      <c r="AB37" s="30">
        <v>21</v>
      </c>
      <c r="AC37" s="30">
        <v>123</v>
      </c>
      <c r="AD37" s="30">
        <v>3</v>
      </c>
    </row>
    <row r="38" spans="1:30" ht="15" customHeight="1">
      <c r="A38" s="229"/>
      <c r="B38" s="86" t="s">
        <v>88</v>
      </c>
      <c r="C38" s="58">
        <f t="shared" si="5"/>
        <v>655</v>
      </c>
      <c r="D38" s="59">
        <f t="shared" si="6"/>
        <v>8.2442748091603055E-2</v>
      </c>
      <c r="E38" s="59">
        <f t="shared" si="6"/>
        <v>0.21526717557251909</v>
      </c>
      <c r="F38" s="59">
        <f t="shared" si="6"/>
        <v>0.69923664122137408</v>
      </c>
      <c r="G38" s="62">
        <f t="shared" si="6"/>
        <v>3.0534351145038168E-3</v>
      </c>
      <c r="H38" s="36"/>
      <c r="I38" s="36"/>
      <c r="J38" s="36"/>
      <c r="K38" s="36"/>
      <c r="L38" s="36"/>
      <c r="Z38" s="30">
        <v>655</v>
      </c>
      <c r="AA38" s="30">
        <v>54</v>
      </c>
      <c r="AB38" s="30">
        <v>141</v>
      </c>
      <c r="AC38" s="30">
        <v>458</v>
      </c>
      <c r="AD38" s="30">
        <v>2</v>
      </c>
    </row>
    <row r="39" spans="1:30" ht="15" customHeight="1">
      <c r="A39" s="227"/>
      <c r="B39" s="123" t="s">
        <v>89</v>
      </c>
      <c r="C39" s="58">
        <f t="shared" si="5"/>
        <v>342</v>
      </c>
      <c r="D39" s="59">
        <f t="shared" si="6"/>
        <v>7.8947368421052627E-2</v>
      </c>
      <c r="E39" s="59">
        <f t="shared" si="6"/>
        <v>0.11403508771929824</v>
      </c>
      <c r="F39" s="59">
        <f t="shared" si="6"/>
        <v>0.80116959064327486</v>
      </c>
      <c r="G39" s="62">
        <f t="shared" si="6"/>
        <v>5.8479532163742687E-3</v>
      </c>
      <c r="H39" s="36"/>
      <c r="I39" s="36"/>
      <c r="J39" s="36"/>
      <c r="K39" s="36"/>
      <c r="L39" s="36"/>
      <c r="Z39" s="30">
        <v>342</v>
      </c>
      <c r="AA39" s="30">
        <v>27</v>
      </c>
      <c r="AB39" s="30">
        <v>39</v>
      </c>
      <c r="AC39" s="30">
        <v>274</v>
      </c>
      <c r="AD39" s="30">
        <v>2</v>
      </c>
    </row>
    <row r="40" spans="1:30" ht="15" customHeight="1">
      <c r="A40" s="228"/>
      <c r="B40" s="86" t="s">
        <v>90</v>
      </c>
      <c r="C40" s="58">
        <f t="shared" si="5"/>
        <v>110</v>
      </c>
      <c r="D40" s="59">
        <f t="shared" si="6"/>
        <v>8.1818181818181818E-2</v>
      </c>
      <c r="E40" s="59">
        <f t="shared" si="6"/>
        <v>9.0909090909090912E-2</v>
      </c>
      <c r="F40" s="59">
        <f t="shared" si="6"/>
        <v>0.82727272727272727</v>
      </c>
      <c r="G40" s="62">
        <f t="shared" si="6"/>
        <v>0</v>
      </c>
      <c r="H40" s="36"/>
      <c r="I40" s="36"/>
      <c r="J40" s="36"/>
      <c r="K40" s="36"/>
      <c r="L40" s="36"/>
      <c r="Z40" s="30">
        <v>110</v>
      </c>
      <c r="AA40" s="30">
        <v>9</v>
      </c>
      <c r="AB40" s="30">
        <v>10</v>
      </c>
      <c r="AC40" s="30">
        <v>91</v>
      </c>
      <c r="AD40" s="30">
        <v>0</v>
      </c>
    </row>
    <row r="41" spans="1:30" ht="15" customHeight="1">
      <c r="A41" s="228"/>
      <c r="B41" s="86" t="s">
        <v>22</v>
      </c>
      <c r="C41" s="58">
        <f t="shared" si="5"/>
        <v>78</v>
      </c>
      <c r="D41" s="59">
        <f t="shared" si="6"/>
        <v>3.8461538461538464E-2</v>
      </c>
      <c r="E41" s="59">
        <f t="shared" si="6"/>
        <v>0.24358974358974358</v>
      </c>
      <c r="F41" s="59">
        <f t="shared" si="6"/>
        <v>0.71794871794871795</v>
      </c>
      <c r="G41" s="62">
        <f t="shared" si="6"/>
        <v>0</v>
      </c>
      <c r="H41" s="36"/>
      <c r="I41" s="36"/>
      <c r="J41" s="36"/>
      <c r="K41" s="36"/>
      <c r="L41" s="36"/>
      <c r="Z41" s="30">
        <v>78</v>
      </c>
      <c r="AA41" s="30">
        <v>3</v>
      </c>
      <c r="AB41" s="30">
        <v>19</v>
      </c>
      <c r="AC41" s="30">
        <v>56</v>
      </c>
      <c r="AD41" s="30">
        <v>0</v>
      </c>
    </row>
    <row r="42" spans="1:30" ht="15" customHeight="1">
      <c r="A42" s="228"/>
      <c r="B42" s="86" t="s">
        <v>23</v>
      </c>
      <c r="C42" s="58">
        <f t="shared" si="5"/>
        <v>147</v>
      </c>
      <c r="D42" s="59">
        <f t="shared" si="6"/>
        <v>4.0816326530612242E-2</v>
      </c>
      <c r="E42" s="59">
        <f t="shared" si="6"/>
        <v>0.17687074829931973</v>
      </c>
      <c r="F42" s="59">
        <f t="shared" si="6"/>
        <v>0.78231292517006801</v>
      </c>
      <c r="G42" s="62">
        <f t="shared" si="6"/>
        <v>0</v>
      </c>
      <c r="H42" s="36"/>
      <c r="I42" s="36"/>
      <c r="J42" s="36"/>
      <c r="K42" s="36"/>
      <c r="L42" s="36"/>
      <c r="Z42" s="30">
        <v>147</v>
      </c>
      <c r="AA42" s="30">
        <v>6</v>
      </c>
      <c r="AB42" s="30">
        <v>26</v>
      </c>
      <c r="AC42" s="30">
        <v>115</v>
      </c>
      <c r="AD42" s="30">
        <v>0</v>
      </c>
    </row>
    <row r="43" spans="1:30" ht="15" customHeight="1">
      <c r="A43" s="228"/>
      <c r="B43" s="86" t="s">
        <v>91</v>
      </c>
      <c r="C43" s="58">
        <f t="shared" si="5"/>
        <v>233</v>
      </c>
      <c r="D43" s="59">
        <f t="shared" si="6"/>
        <v>8.5836909871244635E-3</v>
      </c>
      <c r="E43" s="59">
        <f t="shared" si="6"/>
        <v>5.1502145922746781E-2</v>
      </c>
      <c r="F43" s="59">
        <f t="shared" si="6"/>
        <v>0.93133047210300424</v>
      </c>
      <c r="G43" s="62">
        <f t="shared" si="6"/>
        <v>8.5836909871244635E-3</v>
      </c>
      <c r="H43" s="36"/>
      <c r="I43" s="36"/>
      <c r="J43" s="36"/>
      <c r="K43" s="36"/>
      <c r="L43" s="36"/>
      <c r="Z43" s="30">
        <v>233</v>
      </c>
      <c r="AA43" s="30">
        <v>2</v>
      </c>
      <c r="AB43" s="30">
        <v>12</v>
      </c>
      <c r="AC43" s="30">
        <v>217</v>
      </c>
      <c r="AD43" s="30">
        <v>2</v>
      </c>
    </row>
    <row r="44" spans="1:30" ht="15" customHeight="1">
      <c r="A44" s="229"/>
      <c r="B44" s="113" t="s">
        <v>21</v>
      </c>
      <c r="C44" s="77">
        <f t="shared" si="5"/>
        <v>9</v>
      </c>
      <c r="D44" s="75">
        <f t="shared" si="6"/>
        <v>0.22222222222222221</v>
      </c>
      <c r="E44" s="75">
        <f t="shared" si="6"/>
        <v>0.22222222222222221</v>
      </c>
      <c r="F44" s="75">
        <f t="shared" si="6"/>
        <v>0.55555555555555558</v>
      </c>
      <c r="G44" s="71">
        <f t="shared" si="6"/>
        <v>0</v>
      </c>
      <c r="H44" s="36"/>
      <c r="I44" s="36"/>
      <c r="J44" s="36"/>
      <c r="K44" s="36"/>
      <c r="L44" s="36"/>
      <c r="Z44" s="30">
        <v>9</v>
      </c>
      <c r="AA44" s="30">
        <v>2</v>
      </c>
      <c r="AB44" s="30">
        <v>2</v>
      </c>
      <c r="AC44" s="30">
        <v>5</v>
      </c>
      <c r="AD44" s="30">
        <v>0</v>
      </c>
    </row>
    <row r="45" spans="1:30" ht="15" customHeight="1">
      <c r="A45" s="230" t="s">
        <v>71</v>
      </c>
      <c r="B45" s="86" t="s">
        <v>24</v>
      </c>
      <c r="C45" s="58">
        <f t="shared" si="5"/>
        <v>169</v>
      </c>
      <c r="D45" s="59">
        <f t="shared" ref="D45:G57" si="7">AA45/$Z45</f>
        <v>3.5502958579881658E-2</v>
      </c>
      <c r="E45" s="59">
        <f t="shared" si="7"/>
        <v>0.13609467455621302</v>
      </c>
      <c r="F45" s="59">
        <f t="shared" si="7"/>
        <v>0.81065088757396453</v>
      </c>
      <c r="G45" s="62">
        <f t="shared" si="7"/>
        <v>1.7751479289940829E-2</v>
      </c>
      <c r="H45" s="36"/>
      <c r="I45" s="36"/>
      <c r="J45" s="36"/>
      <c r="K45" s="36"/>
      <c r="L45" s="36"/>
      <c r="Z45" s="30">
        <v>169</v>
      </c>
      <c r="AA45" s="30">
        <v>6</v>
      </c>
      <c r="AB45" s="30">
        <v>23</v>
      </c>
      <c r="AC45" s="30">
        <v>137</v>
      </c>
      <c r="AD45" s="30">
        <v>3</v>
      </c>
    </row>
    <row r="46" spans="1:30" ht="15" customHeight="1">
      <c r="A46" s="231"/>
      <c r="B46" s="86" t="s">
        <v>25</v>
      </c>
      <c r="C46" s="58">
        <f t="shared" si="5"/>
        <v>478</v>
      </c>
      <c r="D46" s="59">
        <f t="shared" si="7"/>
        <v>8.1589958158995821E-2</v>
      </c>
      <c r="E46" s="59">
        <f t="shared" si="7"/>
        <v>0.14016736401673641</v>
      </c>
      <c r="F46" s="59">
        <f t="shared" si="7"/>
        <v>0.77824267782426781</v>
      </c>
      <c r="G46" s="62">
        <f t="shared" si="7"/>
        <v>0</v>
      </c>
      <c r="H46" s="36"/>
      <c r="I46" s="36"/>
      <c r="J46" s="36"/>
      <c r="K46" s="36"/>
      <c r="L46" s="36"/>
      <c r="Z46" s="30">
        <v>478</v>
      </c>
      <c r="AA46" s="30">
        <v>39</v>
      </c>
      <c r="AB46" s="30">
        <v>67</v>
      </c>
      <c r="AC46" s="30">
        <v>372</v>
      </c>
      <c r="AD46" s="30">
        <v>0</v>
      </c>
    </row>
    <row r="47" spans="1:30" ht="15" customHeight="1">
      <c r="A47" s="232"/>
      <c r="B47" s="86" t="s">
        <v>231</v>
      </c>
      <c r="C47" s="58">
        <f t="shared" si="5"/>
        <v>422</v>
      </c>
      <c r="D47" s="59">
        <f t="shared" si="7"/>
        <v>6.1611374407582936E-2</v>
      </c>
      <c r="E47" s="59">
        <f t="shared" si="7"/>
        <v>0.18009478672985782</v>
      </c>
      <c r="F47" s="59">
        <f t="shared" si="7"/>
        <v>0.74881516587677721</v>
      </c>
      <c r="G47" s="62">
        <f t="shared" si="7"/>
        <v>9.4786729857819912E-3</v>
      </c>
      <c r="H47" s="36"/>
      <c r="I47" s="36"/>
      <c r="J47" s="36"/>
      <c r="K47" s="36"/>
      <c r="L47" s="36"/>
      <c r="Z47" s="30">
        <v>422</v>
      </c>
      <c r="AA47" s="30">
        <v>26</v>
      </c>
      <c r="AB47" s="30">
        <v>76</v>
      </c>
      <c r="AC47" s="30">
        <v>316</v>
      </c>
      <c r="AD47" s="30">
        <v>4</v>
      </c>
    </row>
    <row r="48" spans="1:30" ht="15" customHeight="1">
      <c r="A48" s="230"/>
      <c r="B48" s="86" t="s">
        <v>26</v>
      </c>
      <c r="C48" s="58">
        <f t="shared" si="5"/>
        <v>273</v>
      </c>
      <c r="D48" s="59">
        <f t="shared" si="7"/>
        <v>0.11355311355311355</v>
      </c>
      <c r="E48" s="59">
        <f t="shared" si="7"/>
        <v>0.23443223443223443</v>
      </c>
      <c r="F48" s="59">
        <f t="shared" si="7"/>
        <v>0.65201465201465203</v>
      </c>
      <c r="G48" s="62">
        <f t="shared" si="7"/>
        <v>0</v>
      </c>
      <c r="H48" s="36"/>
      <c r="I48" s="36"/>
      <c r="J48" s="36"/>
      <c r="K48" s="36"/>
      <c r="L48" s="36"/>
      <c r="Z48" s="30">
        <v>273</v>
      </c>
      <c r="AA48" s="30">
        <v>31</v>
      </c>
      <c r="AB48" s="30">
        <v>64</v>
      </c>
      <c r="AC48" s="30">
        <v>178</v>
      </c>
      <c r="AD48" s="30">
        <v>0</v>
      </c>
    </row>
    <row r="49" spans="1:30" ht="15" customHeight="1">
      <c r="A49" s="232"/>
      <c r="B49" s="113" t="s">
        <v>21</v>
      </c>
      <c r="C49" s="77">
        <f t="shared" si="5"/>
        <v>4</v>
      </c>
      <c r="D49" s="75">
        <f t="shared" si="7"/>
        <v>0</v>
      </c>
      <c r="E49" s="75">
        <f t="shared" si="7"/>
        <v>0</v>
      </c>
      <c r="F49" s="75">
        <f t="shared" si="7"/>
        <v>1</v>
      </c>
      <c r="G49" s="71">
        <f t="shared" si="7"/>
        <v>0</v>
      </c>
      <c r="H49" s="36"/>
      <c r="I49" s="36"/>
      <c r="J49" s="36"/>
      <c r="K49" s="36"/>
      <c r="L49" s="36"/>
      <c r="Z49" s="30">
        <v>4</v>
      </c>
      <c r="AA49" s="30">
        <v>0</v>
      </c>
      <c r="AB49" s="30">
        <v>0</v>
      </c>
      <c r="AC49" s="30">
        <v>4</v>
      </c>
      <c r="AD49" s="30">
        <v>0</v>
      </c>
    </row>
    <row r="50" spans="1:30" ht="15" customHeight="1">
      <c r="A50" s="227" t="s">
        <v>72</v>
      </c>
      <c r="B50" s="86" t="s">
        <v>27</v>
      </c>
      <c r="C50" s="58">
        <v>0</v>
      </c>
      <c r="D50" s="136" t="s">
        <v>251</v>
      </c>
      <c r="E50" s="136" t="s">
        <v>251</v>
      </c>
      <c r="F50" s="136" t="s">
        <v>251</v>
      </c>
      <c r="G50" s="137" t="s">
        <v>251</v>
      </c>
      <c r="H50" s="36"/>
      <c r="I50" s="36"/>
      <c r="J50" s="36"/>
      <c r="K50" s="36"/>
      <c r="L50" s="36"/>
      <c r="Z50" s="30">
        <v>2145</v>
      </c>
      <c r="AA50" s="30">
        <v>0</v>
      </c>
      <c r="AB50" s="30">
        <v>0</v>
      </c>
      <c r="AC50" s="30">
        <v>0</v>
      </c>
      <c r="AD50" s="30">
        <v>2145</v>
      </c>
    </row>
    <row r="51" spans="1:30" ht="15" customHeight="1">
      <c r="A51" s="228"/>
      <c r="B51" s="86" t="s">
        <v>28</v>
      </c>
      <c r="C51" s="58">
        <f t="shared" si="5"/>
        <v>562</v>
      </c>
      <c r="D51" s="59">
        <f t="shared" si="7"/>
        <v>8.7188612099644125E-2</v>
      </c>
      <c r="E51" s="59">
        <f t="shared" si="7"/>
        <v>0.19039145907473309</v>
      </c>
      <c r="F51" s="59">
        <f t="shared" si="7"/>
        <v>0.71174377224199292</v>
      </c>
      <c r="G51" s="62">
        <f t="shared" si="7"/>
        <v>1.0676156583629894E-2</v>
      </c>
      <c r="H51" s="36"/>
      <c r="I51" s="36"/>
      <c r="J51" s="36"/>
      <c r="K51" s="36"/>
      <c r="L51" s="36"/>
      <c r="Z51" s="30">
        <v>562</v>
      </c>
      <c r="AA51" s="30">
        <v>49</v>
      </c>
      <c r="AB51" s="30">
        <v>107</v>
      </c>
      <c r="AC51" s="30">
        <v>400</v>
      </c>
      <c r="AD51" s="30">
        <v>6</v>
      </c>
    </row>
    <row r="52" spans="1:30" ht="15" customHeight="1">
      <c r="A52" s="229"/>
      <c r="B52" s="86" t="s">
        <v>29</v>
      </c>
      <c r="C52" s="58">
        <f t="shared" si="5"/>
        <v>1173</v>
      </c>
      <c r="D52" s="59">
        <f t="shared" si="7"/>
        <v>5.3708439897698211E-2</v>
      </c>
      <c r="E52" s="59">
        <f t="shared" si="7"/>
        <v>0.13895993179880647</v>
      </c>
      <c r="F52" s="59">
        <f t="shared" si="7"/>
        <v>0.80477408354646207</v>
      </c>
      <c r="G52" s="62">
        <f t="shared" si="7"/>
        <v>2.5575447570332483E-3</v>
      </c>
      <c r="H52" s="36"/>
      <c r="I52" s="36"/>
      <c r="J52" s="36"/>
      <c r="K52" s="36"/>
      <c r="L52" s="36"/>
      <c r="Z52" s="30">
        <v>1173</v>
      </c>
      <c r="AA52" s="30">
        <v>63</v>
      </c>
      <c r="AB52" s="30">
        <v>163</v>
      </c>
      <c r="AC52" s="30">
        <v>944</v>
      </c>
      <c r="AD52" s="30">
        <v>3</v>
      </c>
    </row>
    <row r="53" spans="1:30" ht="15" customHeight="1">
      <c r="A53" s="233"/>
      <c r="B53" s="113" t="s">
        <v>21</v>
      </c>
      <c r="C53" s="77">
        <v>0</v>
      </c>
      <c r="D53" s="141" t="s">
        <v>251</v>
      </c>
      <c r="E53" s="141" t="s">
        <v>251</v>
      </c>
      <c r="F53" s="141" t="s">
        <v>251</v>
      </c>
      <c r="G53" s="142" t="s">
        <v>251</v>
      </c>
      <c r="H53" s="36"/>
      <c r="I53" s="36"/>
      <c r="J53" s="36"/>
      <c r="K53" s="36"/>
      <c r="L53" s="36"/>
      <c r="Z53" s="30">
        <v>38</v>
      </c>
      <c r="AA53" s="30">
        <v>0</v>
      </c>
      <c r="AB53" s="30">
        <v>0</v>
      </c>
      <c r="AC53" s="30">
        <v>0</v>
      </c>
      <c r="AD53" s="30">
        <v>38</v>
      </c>
    </row>
    <row r="54" spans="1:30" ht="15" customHeight="1">
      <c r="A54" s="223" t="s">
        <v>73</v>
      </c>
      <c r="B54" s="86" t="s">
        <v>30</v>
      </c>
      <c r="C54" s="58">
        <f t="shared" si="5"/>
        <v>112</v>
      </c>
      <c r="D54" s="59">
        <f t="shared" si="7"/>
        <v>0</v>
      </c>
      <c r="E54" s="59">
        <f t="shared" si="7"/>
        <v>0.4375</v>
      </c>
      <c r="F54" s="59">
        <f t="shared" si="7"/>
        <v>0.5625</v>
      </c>
      <c r="G54" s="62">
        <f t="shared" si="7"/>
        <v>0</v>
      </c>
      <c r="H54" s="57"/>
      <c r="I54" s="57"/>
      <c r="J54" s="57"/>
      <c r="K54" s="57"/>
      <c r="L54" s="57"/>
      <c r="Z54" s="30">
        <v>112</v>
      </c>
      <c r="AB54" s="30">
        <v>49</v>
      </c>
      <c r="AC54" s="30">
        <v>63</v>
      </c>
    </row>
    <row r="55" spans="1:30" ht="15" customHeight="1">
      <c r="A55" s="224"/>
      <c r="B55" s="86" t="s">
        <v>31</v>
      </c>
      <c r="C55" s="58">
        <f t="shared" si="5"/>
        <v>270</v>
      </c>
      <c r="D55" s="59">
        <f t="shared" si="7"/>
        <v>0</v>
      </c>
      <c r="E55" s="59">
        <f t="shared" si="7"/>
        <v>0.39629629629629631</v>
      </c>
      <c r="F55" s="59">
        <f t="shared" si="7"/>
        <v>0.60370370370370374</v>
      </c>
      <c r="G55" s="62">
        <f t="shared" si="7"/>
        <v>0</v>
      </c>
      <c r="H55" s="57"/>
      <c r="I55" s="57"/>
      <c r="J55" s="57"/>
      <c r="K55" s="57"/>
      <c r="L55" s="57"/>
      <c r="Z55" s="30">
        <v>270</v>
      </c>
      <c r="AB55" s="30">
        <v>107</v>
      </c>
      <c r="AC55" s="30">
        <v>163</v>
      </c>
    </row>
    <row r="56" spans="1:30" ht="15" customHeight="1">
      <c r="A56" s="225"/>
      <c r="B56" s="86" t="s">
        <v>32</v>
      </c>
      <c r="C56" s="58">
        <f t="shared" si="5"/>
        <v>1344</v>
      </c>
      <c r="D56" s="59">
        <f t="shared" si="7"/>
        <v>0</v>
      </c>
      <c r="E56" s="59">
        <f t="shared" si="7"/>
        <v>0.29761904761904762</v>
      </c>
      <c r="F56" s="59">
        <f t="shared" si="7"/>
        <v>0.70238095238095233</v>
      </c>
      <c r="G56" s="62">
        <f t="shared" si="7"/>
        <v>0</v>
      </c>
      <c r="H56" s="57"/>
      <c r="I56" s="57"/>
      <c r="J56" s="57"/>
      <c r="K56" s="57"/>
      <c r="L56" s="57"/>
      <c r="Z56" s="30">
        <v>1344</v>
      </c>
      <c r="AB56" s="30">
        <v>400</v>
      </c>
      <c r="AC56" s="30">
        <v>944</v>
      </c>
    </row>
    <row r="57" spans="1:30" ht="15" customHeight="1" thickBot="1">
      <c r="A57" s="226"/>
      <c r="B57" s="111" t="s">
        <v>21</v>
      </c>
      <c r="C57" s="63">
        <f t="shared" si="5"/>
        <v>9</v>
      </c>
      <c r="D57" s="64">
        <f t="shared" si="7"/>
        <v>0</v>
      </c>
      <c r="E57" s="64">
        <f t="shared" si="7"/>
        <v>0.66666666666666663</v>
      </c>
      <c r="F57" s="64">
        <f t="shared" si="7"/>
        <v>0.33333333333333331</v>
      </c>
      <c r="G57" s="67">
        <f t="shared" si="7"/>
        <v>0</v>
      </c>
      <c r="H57" s="57"/>
      <c r="I57" s="57"/>
      <c r="J57" s="57"/>
      <c r="K57" s="57"/>
      <c r="L57" s="57"/>
      <c r="Z57" s="30">
        <v>9</v>
      </c>
      <c r="AB57" s="30">
        <v>6</v>
      </c>
      <c r="AC57" s="30">
        <v>3</v>
      </c>
    </row>
  </sheetData>
  <mergeCells count="13">
    <mergeCell ref="A36:A44"/>
    <mergeCell ref="A45:A49"/>
    <mergeCell ref="A50:A53"/>
    <mergeCell ref="A54:A57"/>
    <mergeCell ref="A6:A13"/>
    <mergeCell ref="A14:A16"/>
    <mergeCell ref="A17:A22"/>
    <mergeCell ref="A23:A35"/>
    <mergeCell ref="A5:B5"/>
    <mergeCell ref="A3:B4"/>
    <mergeCell ref="C3:C4"/>
    <mergeCell ref="G3:G4"/>
    <mergeCell ref="A1:H1"/>
  </mergeCells>
  <phoneticPr fontId="3"/>
  <pageMargins left="0.59055118110236227" right="0.59055118110236227" top="0.59055118110236227" bottom="0.59055118110236227" header="0.51181102362204722" footer="0.31496062992125984"/>
  <pageSetup paperSize="9" scale="91" firstPageNumber="7" orientation="portrait" r:id="rId1"/>
  <headerFooter alignWithMargins="0">
    <oddFooter>&amp;C&amp;9&amp;P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40</vt:i4>
      </vt:variant>
      <vt:variant>
        <vt:lpstr>名前付き一覧</vt:lpstr>
      </vt:variant>
      <vt:variant>
        <vt:i4>49</vt:i4>
      </vt:variant>
    </vt:vector>
  </HeadingPairs>
  <TitlesOfParts>
    <vt:vector size="89" baseType="lpstr">
      <vt:lpstr>表紙</vt:lpstr>
      <vt:lpstr>目次</vt:lpstr>
      <vt:lpstr>問1</vt:lpstr>
      <vt:lpstr>問2</vt:lpstr>
      <vt:lpstr>問3</vt:lpstr>
      <vt:lpstr>問4</vt:lpstr>
      <vt:lpstr>問4付</vt:lpstr>
      <vt:lpstr>問5</vt:lpstr>
      <vt:lpstr>問5付</vt:lpstr>
      <vt:lpstr>(参考)</vt:lpstr>
      <vt:lpstr>問6</vt:lpstr>
      <vt:lpstr>問7</vt:lpstr>
      <vt:lpstr>問8</vt:lpstr>
      <vt:lpstr>問8付1</vt:lpstr>
      <vt:lpstr>問8付2</vt:lpstr>
      <vt:lpstr>問9</vt:lpstr>
      <vt:lpstr>問10</vt:lpstr>
      <vt:lpstr>問11</vt:lpstr>
      <vt:lpstr>問11付</vt:lpstr>
      <vt:lpstr>問12</vt:lpstr>
      <vt:lpstr>問13</vt:lpstr>
      <vt:lpstr>問14</vt:lpstr>
      <vt:lpstr>問15</vt:lpstr>
      <vt:lpstr>問16</vt:lpstr>
      <vt:lpstr>問16付</vt:lpstr>
      <vt:lpstr>問17</vt:lpstr>
      <vt:lpstr>問18</vt:lpstr>
      <vt:lpstr>問19</vt:lpstr>
      <vt:lpstr>問20</vt:lpstr>
      <vt:lpstr>問21</vt:lpstr>
      <vt:lpstr>問22</vt:lpstr>
      <vt:lpstr>問23</vt:lpstr>
      <vt:lpstr>問24</vt:lpstr>
      <vt:lpstr>問25</vt:lpstr>
      <vt:lpstr>問26</vt:lpstr>
      <vt:lpstr>問27</vt:lpstr>
      <vt:lpstr>問27付</vt:lpstr>
      <vt:lpstr>問28</vt:lpstr>
      <vt:lpstr>問29</vt:lpstr>
      <vt:lpstr>問30</vt:lpstr>
      <vt:lpstr>'(参考)'!Print_Area</vt:lpstr>
      <vt:lpstr>目次!Print_Area</vt:lpstr>
      <vt:lpstr>問1!Print_Area</vt:lpstr>
      <vt:lpstr>問10!Print_Area</vt:lpstr>
      <vt:lpstr>問11!Print_Area</vt:lpstr>
      <vt:lpstr>問11付!Print_Area</vt:lpstr>
      <vt:lpstr>問12!Print_Area</vt:lpstr>
      <vt:lpstr>問13!Print_Area</vt:lpstr>
      <vt:lpstr>問14!Print_Area</vt:lpstr>
      <vt:lpstr>問15!Print_Area</vt:lpstr>
      <vt:lpstr>問16!Print_Area</vt:lpstr>
      <vt:lpstr>問16付!Print_Area</vt:lpstr>
      <vt:lpstr>問17!Print_Area</vt:lpstr>
      <vt:lpstr>問18!Print_Area</vt:lpstr>
      <vt:lpstr>問19!Print_Area</vt:lpstr>
      <vt:lpstr>問2!Print_Area</vt:lpstr>
      <vt:lpstr>問20!Print_Area</vt:lpstr>
      <vt:lpstr>問21!Print_Area</vt:lpstr>
      <vt:lpstr>問22!Print_Area</vt:lpstr>
      <vt:lpstr>問23!Print_Area</vt:lpstr>
      <vt:lpstr>問24!Print_Area</vt:lpstr>
      <vt:lpstr>問25!Print_Area</vt:lpstr>
      <vt:lpstr>問26!Print_Area</vt:lpstr>
      <vt:lpstr>問27!Print_Area</vt:lpstr>
      <vt:lpstr>問27付!Print_Area</vt:lpstr>
      <vt:lpstr>問28!Print_Area</vt:lpstr>
      <vt:lpstr>問29!Print_Area</vt:lpstr>
      <vt:lpstr>問3!Print_Area</vt:lpstr>
      <vt:lpstr>問30!Print_Area</vt:lpstr>
      <vt:lpstr>問4!Print_Area</vt:lpstr>
      <vt:lpstr>問4付!Print_Area</vt:lpstr>
      <vt:lpstr>問5!Print_Area</vt:lpstr>
      <vt:lpstr>問5付!Print_Area</vt:lpstr>
      <vt:lpstr>問6!Print_Area</vt:lpstr>
      <vt:lpstr>問7!Print_Area</vt:lpstr>
      <vt:lpstr>問8!Print_Area</vt:lpstr>
      <vt:lpstr>問8付1!Print_Area</vt:lpstr>
      <vt:lpstr>問8付2!Print_Area</vt:lpstr>
      <vt:lpstr>問9!Print_Area</vt:lpstr>
      <vt:lpstr>問15!Print_Titles</vt:lpstr>
      <vt:lpstr>問18!Print_Titles</vt:lpstr>
      <vt:lpstr>問19!Print_Titles</vt:lpstr>
      <vt:lpstr>問23!Print_Titles</vt:lpstr>
      <vt:lpstr>問24!Print_Titles</vt:lpstr>
      <vt:lpstr>問25!Print_Titles</vt:lpstr>
      <vt:lpstr>問27!Print_Titles</vt:lpstr>
      <vt:lpstr>問27付!Print_Titles</vt:lpstr>
      <vt:lpstr>問28!Print_Titles</vt:lpstr>
      <vt:lpstr>問29!Print_Titles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TAKASHI NOZAKI</dc:creator>
  <cp:lastModifiedBy>NOZAKITAKASHI</cp:lastModifiedBy>
  <cp:lastPrinted>2025-07-30T14:21:13Z</cp:lastPrinted>
  <dcterms:created xsi:type="dcterms:W3CDTF">2017-07-11T02:21:26Z</dcterms:created>
  <dcterms:modified xsi:type="dcterms:W3CDTF">2025-08-17T06:11:44Z</dcterms:modified>
</cp:coreProperties>
</file>